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douane.charki\Documents\"/>
    </mc:Choice>
  </mc:AlternateContent>
  <bookViews>
    <workbookView xWindow="0" yWindow="0" windowWidth="28800" windowHeight="11100"/>
  </bookViews>
  <sheets>
    <sheet name="Importcsv" sheetId="1" r:id="rId1"/>
    <sheet name="Artptx" sheetId="2" r:id="rId2"/>
    <sheet name="Artcabl" sheetId="3" r:id="rId3"/>
  </sheets>
  <definedNames>
    <definedName name="_xlnm._FilterDatabase" localSheetId="2" hidden="1">Artcabl!$A$1:$I$1</definedName>
    <definedName name="_xlnm._FilterDatabase" localSheetId="1" hidden="1">Artptx!$A$1:$I$1</definedName>
    <definedName name="_xlnm._FilterDatabase" localSheetId="0" hidden="1">Importcsv!$A$2:$G$2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G469" i="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G501" i="1"/>
  <c r="G502" i="1"/>
  <c r="G503" i="1"/>
  <c r="G504" i="1"/>
  <c r="G505" i="1"/>
  <c r="G506" i="1"/>
  <c r="G507" i="1"/>
  <c r="G508" i="1"/>
  <c r="G509" i="1"/>
  <c r="G510" i="1"/>
  <c r="G511" i="1"/>
  <c r="G512" i="1"/>
  <c r="G513" i="1"/>
  <c r="G514" i="1"/>
  <c r="G515" i="1"/>
  <c r="G516" i="1"/>
  <c r="G517" i="1"/>
  <c r="G518" i="1"/>
  <c r="G519" i="1"/>
  <c r="G520" i="1"/>
  <c r="G521" i="1"/>
  <c r="G522" i="1"/>
  <c r="G523" i="1"/>
  <c r="G524" i="1"/>
  <c r="G525" i="1"/>
  <c r="G526" i="1"/>
  <c r="G527" i="1"/>
  <c r="G528" i="1"/>
  <c r="G529" i="1"/>
  <c r="G530" i="1"/>
  <c r="G531" i="1"/>
  <c r="G532" i="1"/>
  <c r="G533" i="1"/>
  <c r="G534" i="1"/>
  <c r="G535" i="1"/>
  <c r="G536" i="1"/>
  <c r="G537" i="1"/>
  <c r="G538" i="1"/>
  <c r="G539" i="1"/>
  <c r="G540" i="1"/>
  <c r="G541" i="1"/>
  <c r="G542" i="1"/>
  <c r="G543" i="1"/>
  <c r="G544" i="1"/>
  <c r="G545" i="1"/>
  <c r="G546" i="1"/>
  <c r="G547" i="1"/>
  <c r="G548" i="1"/>
  <c r="G549" i="1"/>
  <c r="G550" i="1"/>
  <c r="G551" i="1"/>
  <c r="G552" i="1"/>
  <c r="G553" i="1"/>
  <c r="G554" i="1"/>
  <c r="G555" i="1"/>
  <c r="G556" i="1"/>
  <c r="G557" i="1"/>
  <c r="G558" i="1"/>
  <c r="G559" i="1"/>
  <c r="G560" i="1"/>
  <c r="G561" i="1"/>
  <c r="G562" i="1"/>
  <c r="G563" i="1"/>
  <c r="G564" i="1"/>
  <c r="G565" i="1"/>
  <c r="G566" i="1"/>
  <c r="G567" i="1"/>
  <c r="G568" i="1"/>
  <c r="G569" i="1"/>
  <c r="G570" i="1"/>
  <c r="G571" i="1"/>
  <c r="G572" i="1"/>
  <c r="G573" i="1"/>
  <c r="G574" i="1"/>
  <c r="G575" i="1"/>
  <c r="G576" i="1"/>
  <c r="G577" i="1"/>
  <c r="G578" i="1"/>
  <c r="G579" i="1"/>
  <c r="G580" i="1"/>
  <c r="G581" i="1"/>
  <c r="G582" i="1"/>
  <c r="G583" i="1"/>
  <c r="G584" i="1"/>
  <c r="G585" i="1"/>
  <c r="G586" i="1"/>
  <c r="G587" i="1"/>
  <c r="G588" i="1"/>
  <c r="G589" i="1"/>
  <c r="G590" i="1"/>
  <c r="G591" i="1"/>
  <c r="G592" i="1"/>
  <c r="G593" i="1"/>
  <c r="G594" i="1"/>
  <c r="G595" i="1"/>
  <c r="G596" i="1"/>
  <c r="G597" i="1"/>
  <c r="G598" i="1"/>
  <c r="G599" i="1"/>
  <c r="G600" i="1"/>
  <c r="G601" i="1"/>
  <c r="G602" i="1"/>
  <c r="G603" i="1"/>
  <c r="G604" i="1"/>
  <c r="G605" i="1"/>
  <c r="G606" i="1"/>
  <c r="G607" i="1"/>
  <c r="G608" i="1"/>
  <c r="G609" i="1"/>
  <c r="G610" i="1"/>
  <c r="G611" i="1"/>
  <c r="G612" i="1"/>
  <c r="G613" i="1"/>
  <c r="G614" i="1"/>
  <c r="G615" i="1"/>
  <c r="G616" i="1"/>
  <c r="G617" i="1"/>
  <c r="G618" i="1"/>
  <c r="G619" i="1"/>
  <c r="G620" i="1"/>
  <c r="G621" i="1"/>
  <c r="G622" i="1"/>
  <c r="G623" i="1"/>
  <c r="G624" i="1"/>
  <c r="G625" i="1"/>
  <c r="G626" i="1"/>
  <c r="G627" i="1"/>
  <c r="G628" i="1"/>
  <c r="G629" i="1"/>
  <c r="G630" i="1"/>
  <c r="G631" i="1"/>
  <c r="G632" i="1"/>
  <c r="G633" i="1"/>
  <c r="G634" i="1"/>
  <c r="G635" i="1"/>
  <c r="G636" i="1"/>
  <c r="G637" i="1"/>
  <c r="G638" i="1"/>
  <c r="G639" i="1"/>
  <c r="G640" i="1"/>
  <c r="G641" i="1"/>
  <c r="G642" i="1"/>
  <c r="G643" i="1"/>
  <c r="G644" i="1"/>
  <c r="G645" i="1"/>
  <c r="G646" i="1"/>
  <c r="G647" i="1"/>
  <c r="G648" i="1"/>
  <c r="G649" i="1"/>
  <c r="G650" i="1"/>
  <c r="G651" i="1"/>
  <c r="G652" i="1"/>
  <c r="G653" i="1"/>
  <c r="G654" i="1"/>
  <c r="G655" i="1"/>
  <c r="G656" i="1"/>
  <c r="G657" i="1"/>
  <c r="G658" i="1"/>
  <c r="G659" i="1"/>
  <c r="G660" i="1"/>
  <c r="G661" i="1"/>
  <c r="G662" i="1"/>
  <c r="G663" i="1"/>
  <c r="G664" i="1"/>
  <c r="G665" i="1"/>
  <c r="G666" i="1"/>
  <c r="G667" i="1"/>
  <c r="G668" i="1"/>
  <c r="G669" i="1"/>
  <c r="G670" i="1"/>
  <c r="G671" i="1"/>
  <c r="G672" i="1"/>
  <c r="G673" i="1"/>
  <c r="G674" i="1"/>
  <c r="G675" i="1"/>
  <c r="G676" i="1"/>
  <c r="G677" i="1"/>
  <c r="G678" i="1"/>
  <c r="G679" i="1"/>
  <c r="G680" i="1"/>
  <c r="G681" i="1"/>
  <c r="G682" i="1"/>
  <c r="G683" i="1"/>
  <c r="G684" i="1"/>
  <c r="G685" i="1"/>
  <c r="G686" i="1"/>
  <c r="G687" i="1"/>
  <c r="G688" i="1"/>
  <c r="G689" i="1"/>
  <c r="G690" i="1"/>
  <c r="G691" i="1"/>
  <c r="G692" i="1"/>
  <c r="G693" i="1"/>
  <c r="G694" i="1"/>
  <c r="G695" i="1"/>
  <c r="G696" i="1"/>
  <c r="G697" i="1"/>
  <c r="G698" i="1"/>
  <c r="G699" i="1"/>
  <c r="G700" i="1"/>
  <c r="G701" i="1"/>
  <c r="G702" i="1"/>
  <c r="G703" i="1"/>
  <c r="G704" i="1"/>
  <c r="G705" i="1"/>
  <c r="G706" i="1"/>
  <c r="G707" i="1"/>
  <c r="G708" i="1"/>
  <c r="G709" i="1"/>
  <c r="G710" i="1"/>
  <c r="G711" i="1"/>
  <c r="G712" i="1"/>
  <c r="G713" i="1"/>
  <c r="G714" i="1"/>
  <c r="G715" i="1"/>
  <c r="G716" i="1"/>
  <c r="G717" i="1"/>
  <c r="G718" i="1"/>
  <c r="G719" i="1"/>
  <c r="G720" i="1"/>
  <c r="G721" i="1"/>
  <c r="G722" i="1"/>
  <c r="G723" i="1"/>
  <c r="G724" i="1"/>
  <c r="G725" i="1"/>
  <c r="G726" i="1"/>
  <c r="G727" i="1"/>
  <c r="G728" i="1"/>
  <c r="G729" i="1"/>
  <c r="G730" i="1"/>
  <c r="G731" i="1"/>
  <c r="G732" i="1"/>
  <c r="G733" i="1"/>
  <c r="G734" i="1"/>
  <c r="G735" i="1"/>
  <c r="G736" i="1"/>
  <c r="G737" i="1"/>
  <c r="G738" i="1"/>
  <c r="G739" i="1"/>
  <c r="G740" i="1"/>
  <c r="G741" i="1"/>
  <c r="G742" i="1"/>
  <c r="G743" i="1"/>
  <c r="G744" i="1"/>
  <c r="G745" i="1"/>
  <c r="G746" i="1"/>
  <c r="G747" i="1"/>
  <c r="G748" i="1"/>
  <c r="G749" i="1"/>
  <c r="G750" i="1"/>
  <c r="G751" i="1"/>
  <c r="G752" i="1"/>
  <c r="G753" i="1"/>
  <c r="G754" i="1"/>
  <c r="G755" i="1"/>
  <c r="G756" i="1"/>
  <c r="G757" i="1"/>
  <c r="G758" i="1"/>
  <c r="G759" i="1"/>
  <c r="G760" i="1"/>
  <c r="G761" i="1"/>
  <c r="G762" i="1"/>
  <c r="G763" i="1"/>
  <c r="G764" i="1"/>
  <c r="G765" i="1"/>
  <c r="G766" i="1"/>
  <c r="G767" i="1"/>
  <c r="G768" i="1"/>
  <c r="G769" i="1"/>
  <c r="G770" i="1"/>
  <c r="G771" i="1"/>
  <c r="G772" i="1"/>
  <c r="G773" i="1"/>
  <c r="G774" i="1"/>
  <c r="G775" i="1"/>
  <c r="G776" i="1"/>
  <c r="G777" i="1"/>
  <c r="G778" i="1"/>
  <c r="G779" i="1"/>
  <c r="G780" i="1"/>
  <c r="G781" i="1"/>
  <c r="G782" i="1"/>
  <c r="G783" i="1"/>
  <c r="G784" i="1"/>
  <c r="G785" i="1"/>
  <c r="G786" i="1"/>
  <c r="G787" i="1"/>
  <c r="G788" i="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17" i="1"/>
  <c r="G818" i="1"/>
  <c r="G819" i="1"/>
  <c r="G820" i="1"/>
  <c r="G821" i="1"/>
  <c r="G822" i="1"/>
  <c r="G823" i="1"/>
  <c r="G824" i="1"/>
  <c r="G825" i="1"/>
  <c r="G826" i="1"/>
  <c r="G827" i="1"/>
  <c r="G828" i="1"/>
  <c r="G829" i="1"/>
  <c r="G830" i="1"/>
  <c r="G831" i="1"/>
  <c r="G832" i="1"/>
  <c r="G833" i="1"/>
  <c r="G834" i="1"/>
  <c r="G835" i="1"/>
  <c r="G836" i="1"/>
  <c r="G837" i="1"/>
  <c r="G838" i="1"/>
  <c r="G839" i="1"/>
  <c r="G840" i="1"/>
  <c r="G841" i="1"/>
  <c r="G842" i="1"/>
  <c r="G843" i="1"/>
  <c r="G844" i="1"/>
  <c r="G845" i="1"/>
  <c r="G846" i="1"/>
  <c r="G847" i="1"/>
  <c r="G848" i="1"/>
  <c r="G849" i="1"/>
  <c r="G850" i="1"/>
  <c r="G851" i="1"/>
  <c r="G852" i="1"/>
  <c r="G853" i="1"/>
  <c r="G854" i="1"/>
  <c r="G855" i="1"/>
  <c r="G856" i="1"/>
  <c r="G857" i="1"/>
  <c r="G858" i="1"/>
  <c r="G859" i="1"/>
  <c r="G860" i="1"/>
  <c r="G861" i="1"/>
  <c r="G862" i="1"/>
  <c r="G863" i="1"/>
  <c r="G864" i="1"/>
  <c r="G865" i="1"/>
  <c r="G866" i="1"/>
  <c r="G867" i="1"/>
  <c r="G868" i="1"/>
  <c r="G869" i="1"/>
  <c r="G870" i="1"/>
  <c r="G871" i="1"/>
  <c r="G872" i="1"/>
  <c r="G873" i="1"/>
  <c r="G874" i="1"/>
  <c r="G875" i="1"/>
  <c r="G876" i="1"/>
  <c r="G877" i="1"/>
  <c r="G878" i="1"/>
  <c r="G879" i="1"/>
  <c r="G880" i="1"/>
  <c r="G881" i="1"/>
  <c r="G882" i="1"/>
  <c r="G883" i="1"/>
  <c r="G884" i="1"/>
  <c r="G885" i="1"/>
  <c r="G886" i="1"/>
  <c r="G887" i="1"/>
  <c r="G888" i="1"/>
  <c r="G889" i="1"/>
  <c r="G890" i="1"/>
  <c r="G891" i="1"/>
  <c r="G892" i="1"/>
  <c r="G893" i="1"/>
  <c r="G894" i="1"/>
  <c r="G895" i="1"/>
  <c r="G896" i="1"/>
  <c r="G897" i="1"/>
  <c r="G898" i="1"/>
  <c r="G899" i="1"/>
  <c r="G900" i="1"/>
  <c r="G901" i="1"/>
  <c r="G902" i="1"/>
  <c r="G903" i="1"/>
  <c r="G904" i="1"/>
  <c r="G905" i="1"/>
  <c r="G906" i="1"/>
  <c r="G907" i="1"/>
  <c r="G908" i="1"/>
  <c r="G909" i="1"/>
  <c r="G910" i="1"/>
  <c r="G911" i="1"/>
  <c r="G912" i="1"/>
  <c r="G913" i="1"/>
  <c r="G914" i="1"/>
  <c r="G915" i="1"/>
  <c r="G916" i="1"/>
  <c r="G917" i="1"/>
  <c r="G918" i="1"/>
  <c r="G919" i="1"/>
  <c r="G920" i="1"/>
  <c r="G921" i="1"/>
  <c r="G922" i="1"/>
  <c r="G923" i="1"/>
  <c r="G924" i="1"/>
  <c r="G925" i="1"/>
  <c r="G926" i="1"/>
  <c r="G927" i="1"/>
  <c r="G928" i="1"/>
  <c r="G929" i="1"/>
  <c r="G930" i="1"/>
  <c r="G931" i="1"/>
  <c r="G932" i="1"/>
  <c r="G933" i="1"/>
  <c r="G934" i="1"/>
  <c r="G935" i="1"/>
  <c r="G936" i="1"/>
  <c r="G937" i="1"/>
  <c r="G938" i="1"/>
  <c r="G939" i="1"/>
  <c r="G940" i="1"/>
  <c r="G941" i="1"/>
  <c r="G942" i="1"/>
  <c r="G943" i="1"/>
  <c r="G944" i="1"/>
  <c r="G945" i="1"/>
  <c r="G946" i="1"/>
  <c r="G947" i="1"/>
  <c r="G948" i="1"/>
  <c r="G949" i="1"/>
  <c r="G950" i="1"/>
  <c r="G951" i="1"/>
  <c r="G952" i="1"/>
  <c r="G953" i="1"/>
  <c r="G954" i="1"/>
  <c r="G955" i="1"/>
  <c r="G956" i="1"/>
  <c r="G957" i="1"/>
  <c r="G958" i="1"/>
  <c r="G959" i="1"/>
  <c r="G960" i="1"/>
  <c r="G961" i="1"/>
  <c r="G962" i="1"/>
  <c r="G963" i="1"/>
  <c r="G964" i="1"/>
  <c r="G965" i="1"/>
  <c r="G966" i="1"/>
  <c r="G967" i="1"/>
  <c r="G968" i="1"/>
  <c r="G969" i="1"/>
  <c r="G970" i="1"/>
  <c r="G971" i="1"/>
  <c r="G972" i="1"/>
  <c r="G973" i="1"/>
  <c r="G974" i="1"/>
  <c r="G975" i="1"/>
  <c r="G976" i="1"/>
  <c r="G977" i="1"/>
  <c r="G978" i="1"/>
  <c r="G979" i="1"/>
  <c r="G980" i="1"/>
  <c r="G981" i="1"/>
  <c r="G982" i="1"/>
  <c r="G983" i="1"/>
  <c r="G984" i="1"/>
  <c r="G985" i="1"/>
  <c r="G986" i="1"/>
  <c r="G987" i="1"/>
  <c r="G988" i="1"/>
  <c r="G989" i="1"/>
  <c r="G990" i="1"/>
  <c r="G991" i="1"/>
  <c r="G992" i="1"/>
  <c r="G993" i="1"/>
  <c r="G994" i="1"/>
  <c r="G995" i="1"/>
  <c r="G996" i="1"/>
  <c r="G997" i="1"/>
  <c r="G998" i="1"/>
  <c r="G999" i="1"/>
  <c r="G1000" i="1"/>
  <c r="G1001" i="1"/>
  <c r="G1002" i="1"/>
  <c r="G1003" i="1"/>
  <c r="G1004" i="1"/>
  <c r="G1005" i="1"/>
  <c r="G1006" i="1"/>
  <c r="G1007" i="1"/>
  <c r="G1008" i="1"/>
  <c r="G1009" i="1"/>
  <c r="G1010" i="1"/>
  <c r="G1011" i="1"/>
  <c r="G1012" i="1"/>
  <c r="G1013" i="1"/>
  <c r="G1014" i="1"/>
  <c r="G1015" i="1"/>
  <c r="G1016" i="1"/>
  <c r="G1017" i="1"/>
  <c r="G1018" i="1"/>
  <c r="G1019" i="1"/>
  <c r="G1020" i="1"/>
  <c r="G1021" i="1"/>
  <c r="G1022" i="1"/>
  <c r="G1023" i="1"/>
  <c r="G1024" i="1"/>
  <c r="G1025" i="1"/>
  <c r="G1026" i="1"/>
  <c r="G1027" i="1"/>
  <c r="G1028" i="1"/>
  <c r="G1029" i="1"/>
  <c r="G1030" i="1"/>
  <c r="G1031" i="1"/>
  <c r="G1032" i="1"/>
  <c r="G1033" i="1"/>
  <c r="G1034" i="1"/>
  <c r="G1035" i="1"/>
  <c r="G1036" i="1"/>
  <c r="G1037" i="1"/>
  <c r="G1038" i="1"/>
  <c r="G1039" i="1"/>
  <c r="G1040" i="1"/>
  <c r="G1041" i="1"/>
  <c r="G1042" i="1"/>
  <c r="G1043" i="1"/>
  <c r="G1044" i="1"/>
  <c r="G1045" i="1"/>
  <c r="G1046" i="1"/>
  <c r="G1047" i="1"/>
  <c r="G1048" i="1"/>
  <c r="G1049" i="1"/>
  <c r="G1050" i="1"/>
  <c r="G1051" i="1"/>
  <c r="G1052" i="1"/>
  <c r="G1053" i="1"/>
  <c r="G1054" i="1"/>
  <c r="G1055" i="1"/>
  <c r="G1056" i="1"/>
  <c r="G1057" i="1"/>
  <c r="G1058" i="1"/>
  <c r="G1059" i="1"/>
  <c r="G1060" i="1"/>
  <c r="G1061" i="1"/>
  <c r="G1062" i="1"/>
  <c r="G1063" i="1"/>
  <c r="G1064" i="1"/>
  <c r="G1065" i="1"/>
  <c r="G1066" i="1"/>
  <c r="G1067" i="1"/>
  <c r="G1068" i="1"/>
  <c r="G1069" i="1"/>
  <c r="G1070" i="1"/>
  <c r="G1071" i="1"/>
  <c r="G1072" i="1"/>
  <c r="G1073" i="1"/>
  <c r="G1074" i="1"/>
  <c r="G1075" i="1"/>
  <c r="G1076" i="1"/>
  <c r="G1077" i="1"/>
  <c r="G1078" i="1"/>
  <c r="G1079" i="1"/>
  <c r="G1080" i="1"/>
  <c r="G1081" i="1"/>
  <c r="G1082" i="1"/>
  <c r="G1083" i="1"/>
  <c r="G1084" i="1"/>
  <c r="G1085" i="1"/>
  <c r="G1086" i="1"/>
  <c r="G1087" i="1"/>
  <c r="G1088" i="1"/>
  <c r="G1089" i="1"/>
  <c r="G1090" i="1"/>
  <c r="G1091" i="1"/>
  <c r="G1092" i="1"/>
  <c r="G1093" i="1"/>
  <c r="G1094" i="1"/>
  <c r="G1095" i="1"/>
  <c r="G1096" i="1"/>
  <c r="G1097" i="1"/>
  <c r="G1098" i="1"/>
  <c r="G1099" i="1"/>
  <c r="G1100" i="1"/>
  <c r="G1101" i="1"/>
  <c r="G1102" i="1"/>
  <c r="G1103" i="1"/>
  <c r="G1104" i="1"/>
  <c r="G1105" i="1"/>
  <c r="G1106" i="1"/>
  <c r="G1107" i="1"/>
  <c r="G1108" i="1"/>
  <c r="G1109" i="1"/>
  <c r="G1110" i="1"/>
  <c r="G1111" i="1"/>
  <c r="G1112" i="1"/>
  <c r="G1113" i="1"/>
  <c r="G1114" i="1"/>
  <c r="G1115" i="1"/>
  <c r="G1116" i="1"/>
  <c r="G1117" i="1"/>
  <c r="G1118" i="1"/>
  <c r="G1119" i="1"/>
  <c r="G1120" i="1"/>
  <c r="G1121" i="1"/>
  <c r="G1122" i="1"/>
  <c r="G1123" i="1"/>
  <c r="G1124" i="1"/>
  <c r="G1125" i="1"/>
  <c r="G1126" i="1"/>
  <c r="G1127" i="1"/>
  <c r="G1128" i="1"/>
  <c r="G1129" i="1"/>
  <c r="G1130" i="1"/>
  <c r="G1131" i="1"/>
  <c r="G1132" i="1"/>
  <c r="G1133" i="1"/>
  <c r="G1134" i="1"/>
  <c r="G1135" i="1"/>
  <c r="G1136" i="1"/>
  <c r="G1137" i="1"/>
  <c r="G1138" i="1"/>
  <c r="G1139" i="1"/>
  <c r="G1140" i="1"/>
  <c r="G1141" i="1"/>
  <c r="G1142" i="1"/>
  <c r="G1143" i="1"/>
  <c r="G1144" i="1"/>
  <c r="G1145" i="1"/>
  <c r="G1146" i="1"/>
  <c r="G1147" i="1"/>
  <c r="G1148" i="1"/>
  <c r="G1149" i="1"/>
  <c r="G1150" i="1"/>
  <c r="G1151" i="1"/>
  <c r="G1152" i="1"/>
  <c r="G1153" i="1"/>
  <c r="G1154" i="1"/>
  <c r="G1155" i="1"/>
  <c r="G1156" i="1"/>
  <c r="G1157" i="1"/>
  <c r="G1158" i="1"/>
  <c r="G1159" i="1"/>
  <c r="G1160" i="1"/>
  <c r="G1161" i="1"/>
  <c r="G1162" i="1"/>
  <c r="G1163" i="1"/>
  <c r="G1164" i="1"/>
  <c r="G1165" i="1"/>
  <c r="G1166" i="1"/>
  <c r="G1167" i="1"/>
  <c r="G1168" i="1"/>
  <c r="G1169" i="1"/>
  <c r="G1170" i="1"/>
  <c r="G1171" i="1"/>
  <c r="G1172" i="1"/>
  <c r="G1173" i="1"/>
  <c r="G1174" i="1"/>
  <c r="G1175" i="1"/>
  <c r="G1176" i="1"/>
  <c r="G1177" i="1"/>
  <c r="G1178" i="1"/>
  <c r="G1179" i="1"/>
  <c r="G1180" i="1"/>
  <c r="G1181" i="1"/>
  <c r="G1182" i="1"/>
  <c r="G1183" i="1"/>
  <c r="G1184" i="1"/>
  <c r="G1185" i="1"/>
  <c r="G1186" i="1"/>
  <c r="G1187" i="1"/>
  <c r="G1188" i="1"/>
  <c r="G1189" i="1"/>
  <c r="G1190" i="1"/>
  <c r="G1191" i="1"/>
  <c r="G1192" i="1"/>
  <c r="G1193" i="1"/>
  <c r="G1194" i="1"/>
  <c r="G1195" i="1"/>
  <c r="G1196" i="1"/>
  <c r="G1197" i="1"/>
  <c r="G1198" i="1"/>
  <c r="G1199" i="1"/>
  <c r="G1200" i="1"/>
  <c r="G1201" i="1"/>
  <c r="G1202" i="1"/>
  <c r="G1203" i="1"/>
  <c r="G1204" i="1"/>
  <c r="G1205" i="1"/>
  <c r="G1206" i="1"/>
  <c r="G1207" i="1"/>
  <c r="G1208" i="1"/>
  <c r="G1209" i="1"/>
  <c r="G1210" i="1"/>
  <c r="G1211" i="1"/>
  <c r="G1212" i="1"/>
  <c r="G1213" i="1"/>
  <c r="G1214" i="1"/>
  <c r="G1215" i="1"/>
  <c r="G1216" i="1"/>
  <c r="G1217" i="1"/>
  <c r="G1218" i="1"/>
  <c r="G1219" i="1"/>
  <c r="G1220" i="1"/>
  <c r="G1221" i="1"/>
  <c r="G1222" i="1"/>
  <c r="G1223" i="1"/>
  <c r="G1224" i="1"/>
  <c r="G1225" i="1"/>
  <c r="G1226" i="1"/>
  <c r="G1227" i="1"/>
  <c r="G1228" i="1"/>
  <c r="G1229" i="1"/>
  <c r="G1230" i="1"/>
  <c r="G1231" i="1"/>
  <c r="G1232" i="1"/>
  <c r="G1233" i="1"/>
  <c r="G1234" i="1"/>
  <c r="G1235" i="1"/>
  <c r="G1236" i="1"/>
  <c r="G1237" i="1"/>
  <c r="G1238" i="1"/>
  <c r="G1239" i="1"/>
  <c r="G1240" i="1"/>
  <c r="G1241" i="1"/>
  <c r="G1242" i="1"/>
  <c r="G1243" i="1"/>
  <c r="G1244" i="1"/>
  <c r="G1245" i="1"/>
  <c r="G1246" i="1"/>
  <c r="G1247" i="1"/>
  <c r="G1248" i="1"/>
  <c r="G1249" i="1"/>
  <c r="G1250" i="1"/>
  <c r="G1251" i="1"/>
  <c r="G1252" i="1"/>
  <c r="G1253" i="1"/>
  <c r="G1254" i="1"/>
  <c r="G1255" i="1"/>
  <c r="G1256" i="1"/>
  <c r="G1257" i="1"/>
  <c r="G1258" i="1"/>
  <c r="G1259" i="1"/>
  <c r="G1260" i="1"/>
  <c r="G1261" i="1"/>
  <c r="G1262" i="1"/>
  <c r="G1263" i="1"/>
  <c r="G1264" i="1"/>
  <c r="G1265" i="1"/>
  <c r="G1266" i="1"/>
  <c r="G1267" i="1"/>
  <c r="G1268" i="1"/>
  <c r="G1269" i="1"/>
  <c r="G1270" i="1"/>
  <c r="G1271" i="1"/>
  <c r="G1272" i="1"/>
  <c r="G1273" i="1"/>
  <c r="G1274" i="1"/>
  <c r="G1275" i="1"/>
  <c r="G1276" i="1"/>
  <c r="G1277" i="1"/>
  <c r="G1278" i="1"/>
  <c r="G1279" i="1"/>
  <c r="G1280" i="1"/>
  <c r="G1281" i="1"/>
  <c r="G1282" i="1"/>
  <c r="G1283" i="1"/>
  <c r="G1284" i="1"/>
  <c r="G1285" i="1"/>
  <c r="G1286" i="1"/>
  <c r="G1287" i="1"/>
  <c r="G1288" i="1"/>
  <c r="G1289" i="1"/>
  <c r="G1290" i="1"/>
  <c r="G1291" i="1"/>
  <c r="G1292" i="1"/>
  <c r="G1293" i="1"/>
  <c r="G1294" i="1"/>
  <c r="G1295" i="1"/>
  <c r="G1296" i="1"/>
  <c r="G1297" i="1"/>
  <c r="G1298" i="1"/>
  <c r="G1299" i="1"/>
  <c r="G1300" i="1"/>
  <c r="G1301" i="1"/>
  <c r="G1302" i="1"/>
  <c r="G1303" i="1"/>
  <c r="G1304" i="1"/>
  <c r="G1305" i="1"/>
  <c r="G1306" i="1"/>
  <c r="G1307" i="1"/>
  <c r="G1308" i="1"/>
  <c r="G1309" i="1"/>
  <c r="G1310" i="1"/>
  <c r="G1311" i="1"/>
  <c r="G1312" i="1"/>
  <c r="G1313" i="1"/>
  <c r="G1314" i="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2" i="1"/>
  <c r="G1393" i="1"/>
  <c r="G1394" i="1"/>
  <c r="G1395" i="1"/>
  <c r="G1396" i="1"/>
  <c r="G1397" i="1"/>
  <c r="G1398" i="1"/>
  <c r="G1399" i="1"/>
  <c r="G1400" i="1"/>
  <c r="G1401" i="1"/>
  <c r="G1402" i="1"/>
  <c r="G1403" i="1"/>
  <c r="G1404" i="1"/>
  <c r="G1405" i="1"/>
  <c r="G1406" i="1"/>
  <c r="G1407" i="1"/>
  <c r="G1408" i="1"/>
  <c r="G1409" i="1"/>
  <c r="G1410" i="1"/>
  <c r="G1411" i="1"/>
  <c r="G1412" i="1"/>
  <c r="G1413" i="1"/>
  <c r="G1414" i="1"/>
  <c r="G1415" i="1"/>
  <c r="G1416" i="1"/>
  <c r="G1417" i="1"/>
  <c r="G1418" i="1"/>
  <c r="G3"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1" i="1"/>
  <c r="F1292"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0" i="1"/>
  <c r="F1371" i="1"/>
  <c r="F1372" i="1"/>
  <c r="F1373" i="1"/>
  <c r="F1374" i="1"/>
  <c r="F1375" i="1"/>
  <c r="F1376" i="1"/>
  <c r="F1377" i="1"/>
  <c r="F1378" i="1"/>
  <c r="F1379" i="1"/>
  <c r="F1380" i="1"/>
  <c r="F1381" i="1"/>
  <c r="F1382" i="1"/>
  <c r="F1383" i="1"/>
  <c r="F1384" i="1"/>
  <c r="F1385" i="1"/>
  <c r="F1386" i="1"/>
  <c r="F1387" i="1"/>
  <c r="F1388" i="1"/>
  <c r="F1389" i="1"/>
  <c r="F1390" i="1"/>
  <c r="F1391" i="1"/>
  <c r="F1392" i="1"/>
  <c r="F1393" i="1"/>
  <c r="F1394" i="1"/>
  <c r="F1395" i="1"/>
  <c r="F1396" i="1"/>
  <c r="F1397" i="1"/>
  <c r="F1398" i="1"/>
  <c r="F1399" i="1"/>
  <c r="F1400" i="1"/>
  <c r="F1401" i="1"/>
  <c r="F1402" i="1"/>
  <c r="F1403" i="1"/>
  <c r="F1404" i="1"/>
  <c r="F1405" i="1"/>
  <c r="F1406" i="1"/>
  <c r="F1407" i="1"/>
  <c r="F1408" i="1"/>
  <c r="F1409" i="1"/>
  <c r="F1410" i="1"/>
  <c r="F1411" i="1"/>
  <c r="F1412" i="1"/>
  <c r="F1413" i="1"/>
  <c r="F1414" i="1"/>
  <c r="F1415" i="1"/>
  <c r="F1416" i="1"/>
  <c r="F1417" i="1"/>
  <c r="F1418" i="1"/>
  <c r="E5" i="1"/>
  <c r="E4" i="1"/>
  <c r="E6" i="1"/>
  <c r="E7" i="1"/>
  <c r="E8" i="1"/>
  <c r="E9" i="1"/>
  <c r="E10" i="1"/>
  <c r="E11"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3"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D996" i="1"/>
  <c r="D997" i="1"/>
  <c r="D998" i="1"/>
  <c r="D999" i="1"/>
  <c r="D1000" i="1"/>
  <c r="D1001" i="1"/>
  <c r="D1002" i="1"/>
  <c r="D1003" i="1"/>
  <c r="D1004" i="1"/>
  <c r="D1005" i="1"/>
  <c r="D1006" i="1"/>
  <c r="D1007" i="1"/>
  <c r="D1008" i="1"/>
  <c r="D1009" i="1"/>
  <c r="D1010" i="1"/>
  <c r="D1011" i="1"/>
  <c r="D1012" i="1"/>
  <c r="D1013" i="1"/>
  <c r="D1014" i="1"/>
  <c r="D1015" i="1"/>
  <c r="D1016" i="1"/>
  <c r="D1017" i="1"/>
  <c r="D1018" i="1"/>
  <c r="D1019" i="1"/>
  <c r="D1020" i="1"/>
  <c r="D1021" i="1"/>
  <c r="D1022" i="1"/>
  <c r="D1023" i="1"/>
  <c r="D1024" i="1"/>
  <c r="D1025" i="1"/>
  <c r="D1026" i="1"/>
  <c r="D1027" i="1"/>
  <c r="D1028" i="1"/>
  <c r="D1029" i="1"/>
  <c r="D1030" i="1"/>
  <c r="D1031" i="1"/>
  <c r="D1032" i="1"/>
  <c r="D1033" i="1"/>
  <c r="D1034" i="1"/>
  <c r="D1035" i="1"/>
  <c r="D1036" i="1"/>
  <c r="D1037" i="1"/>
  <c r="D1038" i="1"/>
  <c r="D1039" i="1"/>
  <c r="D1040" i="1"/>
  <c r="D1041" i="1"/>
  <c r="D1042" i="1"/>
  <c r="D1043" i="1"/>
  <c r="D1044" i="1"/>
  <c r="D1045" i="1"/>
  <c r="D1046" i="1"/>
  <c r="D1047" i="1"/>
  <c r="D1048" i="1"/>
  <c r="D1049" i="1"/>
  <c r="D1050" i="1"/>
  <c r="D1051" i="1"/>
  <c r="D1052" i="1"/>
  <c r="D1053" i="1"/>
  <c r="D1054" i="1"/>
  <c r="D1055" i="1"/>
  <c r="D1056" i="1"/>
  <c r="D1057" i="1"/>
  <c r="D1058" i="1"/>
  <c r="D1059" i="1"/>
  <c r="D1060" i="1"/>
  <c r="D1061" i="1"/>
  <c r="D1062" i="1"/>
  <c r="D1063" i="1"/>
  <c r="D1064" i="1"/>
  <c r="D1065" i="1"/>
  <c r="D1066" i="1"/>
  <c r="D1067" i="1"/>
  <c r="D1068" i="1"/>
  <c r="D1069" i="1"/>
  <c r="D1070" i="1"/>
  <c r="D1071" i="1"/>
  <c r="D1072" i="1"/>
  <c r="D1073" i="1"/>
  <c r="D1074" i="1"/>
  <c r="D1075" i="1"/>
  <c r="D1076" i="1"/>
  <c r="D1077" i="1"/>
  <c r="D1078" i="1"/>
  <c r="D1079" i="1"/>
  <c r="D1080" i="1"/>
  <c r="D1081" i="1"/>
  <c r="D1082" i="1"/>
  <c r="D1083" i="1"/>
  <c r="D1084" i="1"/>
  <c r="D1085" i="1"/>
  <c r="D1086" i="1"/>
  <c r="D1087" i="1"/>
  <c r="D1088" i="1"/>
  <c r="D1089" i="1"/>
  <c r="D1090" i="1"/>
  <c r="D1091" i="1"/>
  <c r="D1092" i="1"/>
  <c r="D1093" i="1"/>
  <c r="D1094" i="1"/>
  <c r="D1095" i="1"/>
  <c r="D1096" i="1"/>
  <c r="D1097" i="1"/>
  <c r="D1098" i="1"/>
  <c r="D1099" i="1"/>
  <c r="D1100" i="1"/>
  <c r="D1101" i="1"/>
  <c r="D1102" i="1"/>
  <c r="D1103" i="1"/>
  <c r="D1104" i="1"/>
  <c r="D1105" i="1"/>
  <c r="D1106" i="1"/>
  <c r="D1107" i="1"/>
  <c r="D1108" i="1"/>
  <c r="D1109" i="1"/>
  <c r="D1110" i="1"/>
  <c r="D1111" i="1"/>
  <c r="D1112" i="1"/>
  <c r="D1113" i="1"/>
  <c r="D1114" i="1"/>
  <c r="D1115" i="1"/>
  <c r="D1116" i="1"/>
  <c r="D1117" i="1"/>
  <c r="D1118" i="1"/>
  <c r="D1119" i="1"/>
  <c r="D1120" i="1"/>
  <c r="D1121" i="1"/>
  <c r="D1122" i="1"/>
  <c r="D1123" i="1"/>
  <c r="D1124" i="1"/>
  <c r="D1125" i="1"/>
  <c r="D1126" i="1"/>
  <c r="D1127" i="1"/>
  <c r="D1128" i="1"/>
  <c r="D1129" i="1"/>
  <c r="D1130" i="1"/>
  <c r="D1131" i="1"/>
  <c r="D1132" i="1"/>
  <c r="D1133" i="1"/>
  <c r="D1134" i="1"/>
  <c r="D1135" i="1"/>
  <c r="D1136" i="1"/>
  <c r="D1137" i="1"/>
  <c r="D1138" i="1"/>
  <c r="D1139" i="1"/>
  <c r="D1140" i="1"/>
  <c r="D1141" i="1"/>
  <c r="D1142" i="1"/>
  <c r="D1143" i="1"/>
  <c r="D1144" i="1"/>
  <c r="D1145" i="1"/>
  <c r="D1146" i="1"/>
  <c r="D1147" i="1"/>
  <c r="D1148" i="1"/>
  <c r="D1149" i="1"/>
  <c r="D1150" i="1"/>
  <c r="D1151" i="1"/>
  <c r="D1152" i="1"/>
  <c r="D1153" i="1"/>
  <c r="D1154" i="1"/>
  <c r="D1155" i="1"/>
  <c r="D1156" i="1"/>
  <c r="D1157" i="1"/>
  <c r="D1158" i="1"/>
  <c r="D1159" i="1"/>
  <c r="D1160" i="1"/>
  <c r="D1161" i="1"/>
  <c r="D1162" i="1"/>
  <c r="D1163" i="1"/>
  <c r="D1164" i="1"/>
  <c r="D1165" i="1"/>
  <c r="D1166" i="1"/>
  <c r="D1167" i="1"/>
  <c r="D1168" i="1"/>
  <c r="D1169" i="1"/>
  <c r="D1170" i="1"/>
  <c r="D1171" i="1"/>
  <c r="D1172" i="1"/>
  <c r="D1173" i="1"/>
  <c r="D1174" i="1"/>
  <c r="D1175" i="1"/>
  <c r="D1176" i="1"/>
  <c r="D1177" i="1"/>
  <c r="D1178" i="1"/>
  <c r="D1179" i="1"/>
  <c r="D1180" i="1"/>
  <c r="D1181" i="1"/>
  <c r="D1182" i="1"/>
  <c r="D1183" i="1"/>
  <c r="D1184" i="1"/>
  <c r="D1185" i="1"/>
  <c r="D1186" i="1"/>
  <c r="D1187" i="1"/>
  <c r="D1188" i="1"/>
  <c r="D1189" i="1"/>
  <c r="D1190" i="1"/>
  <c r="D1191" i="1"/>
  <c r="D1192" i="1"/>
  <c r="D1193" i="1"/>
  <c r="D1194" i="1"/>
  <c r="D1195" i="1"/>
  <c r="D1196" i="1"/>
  <c r="D1197" i="1"/>
  <c r="D1198" i="1"/>
  <c r="D1199" i="1"/>
  <c r="D1200" i="1"/>
  <c r="D1201" i="1"/>
  <c r="D1202" i="1"/>
  <c r="D1203" i="1"/>
  <c r="D1204" i="1"/>
  <c r="D1205" i="1"/>
  <c r="D1206" i="1"/>
  <c r="D1207" i="1"/>
  <c r="D1208" i="1"/>
  <c r="D1209" i="1"/>
  <c r="D1210" i="1"/>
  <c r="D1211" i="1"/>
  <c r="D1212" i="1"/>
  <c r="D1213" i="1"/>
  <c r="D1214" i="1"/>
  <c r="D1215" i="1"/>
  <c r="D1216" i="1"/>
  <c r="D1217" i="1"/>
  <c r="D1218" i="1"/>
  <c r="D1219" i="1"/>
  <c r="D1220" i="1"/>
  <c r="D1221" i="1"/>
  <c r="D1222" i="1"/>
  <c r="D1223" i="1"/>
  <c r="D1224" i="1"/>
  <c r="D1225" i="1"/>
  <c r="D1226" i="1"/>
  <c r="D1227" i="1"/>
  <c r="D1228" i="1"/>
  <c r="D1229" i="1"/>
  <c r="D1230" i="1"/>
  <c r="D1231" i="1"/>
  <c r="D1232" i="1"/>
  <c r="D1233" i="1"/>
  <c r="D1234" i="1"/>
  <c r="D1235" i="1"/>
  <c r="D1236" i="1"/>
  <c r="D1237" i="1"/>
  <c r="D1238" i="1"/>
  <c r="D1239" i="1"/>
  <c r="D1240" i="1"/>
  <c r="D1241" i="1"/>
  <c r="D1242" i="1"/>
  <c r="D1243" i="1"/>
  <c r="D1244" i="1"/>
  <c r="D1245" i="1"/>
  <c r="D1246" i="1"/>
  <c r="D1247" i="1"/>
  <c r="D1248" i="1"/>
  <c r="D1249" i="1"/>
  <c r="D1250" i="1"/>
  <c r="D1251" i="1"/>
  <c r="D1252" i="1"/>
  <c r="D1253" i="1"/>
  <c r="D1254" i="1"/>
  <c r="D1255" i="1"/>
  <c r="D1256" i="1"/>
  <c r="D1257" i="1"/>
  <c r="D1258" i="1"/>
  <c r="D1259" i="1"/>
  <c r="D1260" i="1"/>
  <c r="D1261" i="1"/>
  <c r="D1262" i="1"/>
  <c r="D1263" i="1"/>
  <c r="D1264" i="1"/>
  <c r="D1265" i="1"/>
  <c r="D1266" i="1"/>
  <c r="D1267" i="1"/>
  <c r="D1268" i="1"/>
  <c r="D1269" i="1"/>
  <c r="D1270" i="1"/>
  <c r="D1271" i="1"/>
  <c r="D1272" i="1"/>
  <c r="D1273" i="1"/>
  <c r="D1274" i="1"/>
  <c r="D1275" i="1"/>
  <c r="D1276" i="1"/>
  <c r="D1277" i="1"/>
  <c r="D1278" i="1"/>
  <c r="D1279" i="1"/>
  <c r="D1280" i="1"/>
  <c r="D1281" i="1"/>
  <c r="D1282" i="1"/>
  <c r="D1283" i="1"/>
  <c r="D1284" i="1"/>
  <c r="D1285" i="1"/>
  <c r="D1286" i="1"/>
  <c r="D1287" i="1"/>
  <c r="D1288" i="1"/>
  <c r="D1289" i="1"/>
  <c r="D1290" i="1"/>
  <c r="D1291" i="1"/>
  <c r="D1292" i="1"/>
  <c r="D1293" i="1"/>
  <c r="D1294" i="1"/>
  <c r="D1295" i="1"/>
  <c r="D1296" i="1"/>
  <c r="D1297" i="1"/>
  <c r="D1298" i="1"/>
  <c r="D1299" i="1"/>
  <c r="D1300" i="1"/>
  <c r="D1301" i="1"/>
  <c r="D1302" i="1"/>
  <c r="D1303" i="1"/>
  <c r="D1304" i="1"/>
  <c r="D1305" i="1"/>
  <c r="D1306" i="1"/>
  <c r="D1307" i="1"/>
  <c r="D1308" i="1"/>
  <c r="D1309" i="1"/>
  <c r="D1310" i="1"/>
  <c r="D1311" i="1"/>
  <c r="D1312" i="1"/>
  <c r="D1313" i="1"/>
  <c r="D1314" i="1"/>
  <c r="D1315" i="1"/>
  <c r="D1316" i="1"/>
  <c r="D1317" i="1"/>
  <c r="D1318" i="1"/>
  <c r="D1319" i="1"/>
  <c r="D1320" i="1"/>
  <c r="D1321" i="1"/>
  <c r="D1322" i="1"/>
  <c r="D1323" i="1"/>
  <c r="D1324" i="1"/>
  <c r="D1325" i="1"/>
  <c r="D1326" i="1"/>
  <c r="D1327" i="1"/>
  <c r="D1328" i="1"/>
  <c r="D1329" i="1"/>
  <c r="D1330" i="1"/>
  <c r="D1331" i="1"/>
  <c r="D1332" i="1"/>
  <c r="D1333" i="1"/>
  <c r="D1334" i="1"/>
  <c r="D1335" i="1"/>
  <c r="D1336" i="1"/>
  <c r="D1337" i="1"/>
  <c r="D1338" i="1"/>
  <c r="D1339" i="1"/>
  <c r="D1340" i="1"/>
  <c r="D1341" i="1"/>
  <c r="D1342" i="1"/>
  <c r="D1343" i="1"/>
  <c r="D1344" i="1"/>
  <c r="D1345" i="1"/>
  <c r="D1346" i="1"/>
  <c r="D1347" i="1"/>
  <c r="D1348" i="1"/>
  <c r="D1349" i="1"/>
  <c r="D1350" i="1"/>
  <c r="D1351" i="1"/>
  <c r="D1352" i="1"/>
  <c r="D1353" i="1"/>
  <c r="D1354" i="1"/>
  <c r="D1355" i="1"/>
  <c r="D1356" i="1"/>
  <c r="D1357" i="1"/>
  <c r="D1358" i="1"/>
  <c r="D1359" i="1"/>
  <c r="D1360" i="1"/>
  <c r="D1361" i="1"/>
  <c r="D1362" i="1"/>
  <c r="D1363" i="1"/>
  <c r="D1364" i="1"/>
  <c r="D1365" i="1"/>
  <c r="D1366" i="1"/>
  <c r="D1367" i="1"/>
  <c r="D1368" i="1"/>
  <c r="D1369" i="1"/>
  <c r="D1370" i="1"/>
  <c r="D1371" i="1"/>
  <c r="D1372" i="1"/>
  <c r="D1373" i="1"/>
  <c r="D1374" i="1"/>
  <c r="D1375" i="1"/>
  <c r="D1376" i="1"/>
  <c r="D1377" i="1"/>
  <c r="D1378" i="1"/>
  <c r="D1379" i="1"/>
  <c r="D1380" i="1"/>
  <c r="D1381" i="1"/>
  <c r="D1382" i="1"/>
  <c r="D1383" i="1"/>
  <c r="D1384" i="1"/>
  <c r="D1385" i="1"/>
  <c r="D1386" i="1"/>
  <c r="D1387" i="1"/>
  <c r="D1388" i="1"/>
  <c r="D1389" i="1"/>
  <c r="D1390" i="1"/>
  <c r="D1391" i="1"/>
  <c r="D1392" i="1"/>
  <c r="D1393" i="1"/>
  <c r="D1394" i="1"/>
  <c r="D1395" i="1"/>
  <c r="D1396" i="1"/>
  <c r="D1397" i="1"/>
  <c r="D1398" i="1"/>
  <c r="D1399" i="1"/>
  <c r="D1400" i="1"/>
  <c r="D1401" i="1"/>
  <c r="D1402" i="1"/>
  <c r="D1403" i="1"/>
  <c r="D1404" i="1"/>
  <c r="D1405" i="1"/>
  <c r="D1406" i="1"/>
  <c r="D1407" i="1"/>
  <c r="D1408" i="1"/>
  <c r="D1409" i="1"/>
  <c r="D1410" i="1"/>
  <c r="D1411" i="1"/>
  <c r="D1412" i="1"/>
  <c r="D1413" i="1"/>
  <c r="D1414" i="1"/>
  <c r="D1415" i="1"/>
  <c r="D1416" i="1"/>
  <c r="D1417" i="1"/>
  <c r="D1418" i="1"/>
  <c r="D3" i="1"/>
</calcChain>
</file>

<file path=xl/sharedStrings.xml><?xml version="1.0" encoding="utf-8"?>
<sst xmlns="http://schemas.openxmlformats.org/spreadsheetml/2006/main" count="6760" uniqueCount="2103">
  <si>
    <t>CRI - ASP</t>
  </si>
  <si>
    <t>DETCAx470.6 DETCAx858.5 DETCAx534.9 DETGTx15 DPCA1x534.9 DPCA1x470.6 DPCA1x838.5 DPGT1x15</t>
  </si>
  <si>
    <t>4B204x37 4B206x1 ECLFOx1 EFM3x1 ISB22x1 NTUBx19 PBV33x1 PFB10x501 RFE2x114</t>
  </si>
  <si>
    <t>x10 x2 x2100 4B303x7 4B308x1 4B704x14 BCDEx1 BTDEx1 DOM10x7 DOM10x25 DOM21x69 DOM21x247 DOM21x60 MSDEx2 MUTBEx2 MUTBEx1 MUTBRx3 MUTBRx26 NBDR3x6 NBDR3x2 PCS1x3 PMC10x165 PMC10x88 PMC10x53 PMC11x100 RPES1x3</t>
  </si>
  <si>
    <t>MUTBRx1 x2 x110 4B308x1 DOM11x193 DPESx2 PCS2x2 PMC22x86 PMC21x4 RCPP1x112 RCPP1x112 RPES2x2 TSL00x1</t>
  </si>
  <si>
    <t>x7 x1 4B301x1 DOM21x12 PMC21x16 QDC28x1</t>
  </si>
  <si>
    <t>4B303x3 BCDEx2 BSDEx2 DAPCOx6 DHAFx2 DOM10x15 DOM10x20 DOM21x85 DOM21x125 MUTBRx18 NBDR3x1 NDC14x1 NDC28x1 PCS1x2 PMC10x65 PMC10x130 RCPP1x12 RPES1x1</t>
  </si>
  <si>
    <t>x2 4B102x1 4E812x3 DOM21x50 PCS1x2 PMC10x51 RCPP1x14 RCPP1x14 RPES1x2</t>
  </si>
  <si>
    <t>BSDEx6 BSDEx1 BTDEx1 BTDEx2</t>
  </si>
  <si>
    <t>DOM10x51 PCS1x4 PMC10x86 PMC10x85 RCPP1x28 RCPP1x112 RPES1x4</t>
  </si>
  <si>
    <t>x1200 PRCBNx23 PRCBRx6</t>
  </si>
  <si>
    <t>x3 x1 x1 x1 x1 4E303x322 4E304x322 DOM11x16 DOM11x86 DPESx4 DRACx112 PCS2x6 PMC10x178 PMC11x12 PMC11x86 PMC11x12 PMC12x105 RCPP1x2688 RPES2x2 RPES3x3</t>
  </si>
  <si>
    <t>x16 x750 4B301x2 4B303x6 4B710x9 4E808x36 DOM10x40 DOM10x70 DOM21x20 DPESx4 MUTBEx22 MUTBRx12 NBDR3x10 NDC14x1 NDC28x1 PMC10x307 RCPP1x2 RCPP1x7 PCS1x3 RCPP1x2 RCPP1x4 RCPP1x7 RCPP1x5 RCPP1x7 RPES1x7</t>
  </si>
  <si>
    <t>DPESx1 NBDR3x1 NDC14x1 NDC28x1 PCS1x4 PMC10x43 PMC10x47 PMC10x1460 RCPP1x112 RPES1x3 RPES2x1</t>
  </si>
  <si>
    <t>PRCBNx16 PRCBRx3</t>
  </si>
  <si>
    <t>NBDR3x5 NDA56x1 PCS1x7 PCS2x1 PMC10x73 PMC10x69 PMC10x1070 RCPP1x35 RCPP1x224 RPES1x4 RPES2x1</t>
  </si>
  <si>
    <t>MUTBEx1 NBDR3x2 NDC14x1 PCS1x3 PMC10x291 PMC10x555 RCPP1x32 RPES1x2 RPES2x1</t>
  </si>
  <si>
    <t>x2 x21 x6 x1 x1 4B102x1 4B301x1 4B303x3 4B307x1 4B708x3 4B711x4 4D202x1 BSDRx1 BSPRx1 DOM21x40 DPEAx2 MUTBEx3 MUTBRx6 NBDR3x3 NDA28x1 PCA1x3 PCS1x2 PMC10x178 PMC10x7 PMC21x7 PRT43x1 QRE14x1 RCPP1x56 RPEA1x2 RPES1x2</t>
  </si>
  <si>
    <t>BJPOx1 BJPOx1 DHSFx1</t>
  </si>
  <si>
    <t>x1 x42 x2 x3 4B101x1 4B307x3 BSPOx1 DPESx1 HEURCx3 PCA1x3 PCS1x6 PMC10x137 PMC21x9 PMC21x600 PRT43x2 RCPP1x98 RPEA1x1 RPES1x3</t>
  </si>
  <si>
    <t>x7 x7 x3 x1 x300 4B102x1 4B303x1 4B307x1 4B308x1 4B704x1 4D203x1 BCDEx1 BTDEx1 DHAFx1 DMC21x10 DOM10x13 DOM21x83 DOM21x76 MUTBRx5 NBDR3x1 PCA1x2 PCS1x2 PMC10x126 PRT43x1 RCPP1x16 RCPP1x14 RPES1x2</t>
  </si>
  <si>
    <t>x1 x4 x1 4B102x1 4B303x4 4B308x1 DOM10x50 DOM21x40 DPESx1 MUTBRx10 NBDR3x3 NDA28x1 PCA1x1 PCS1x2 PMC10x106 RCPP1x14 RPEA1x1 RPES1x2 SPCCx1</t>
  </si>
  <si>
    <t>RCBDIx1 RPDCBx1</t>
  </si>
  <si>
    <t>DOM10x300 DOM10x300 DOM11x300 PCS2x4 PMC10x270 PMC11x270 RCPP1x672 RPES2x2 RPES2x2 TSL00x10</t>
  </si>
  <si>
    <t>x2 4B301x2 4E303x18 DOM10x50 DPESx1 FDC14x2 MUTBEx2 NDC14x1 PCS1x3 PCS2x1 PMC10x10 PMC10x45 PMC10x60 PMC10x100 PMC70x5 PMC70x40 QDC14x1 RCPP1x80 RPDCBx4 RPES1x1 RPES1x2 RPES2x1 SPCCx1</t>
  </si>
  <si>
    <t>x4 x2 4E808x3 DOM10x17 DOM21x450 DPESx1 NBDR3x3 NDC14x1 PCS1x3 PMC10x112 PMC10x78 PMC10x343 RCPP1x126 RPES1x2</t>
  </si>
  <si>
    <t>x1 x1 x84 x1 x1 x1 x2 x1 4B102x1 4B307x2 4B308x2 4B314x2 DOM10x45 DOM10x45 DOM21x101 DOM21x101 DPESx2 MCDEx1 MSDEx1 PCA1x6 PCA2x2 PCS1x2 PMC10x130 PMC10x130 PMC11x134 PRT43x1 RCPP1x560 RPEA1x2 RPEA2x2 RPES1x1 RPES2x1 TSL00x1</t>
  </si>
  <si>
    <t>PRCBNx2 PRCBRx2</t>
  </si>
  <si>
    <t>PRCBNx4 PRCBRx2</t>
  </si>
  <si>
    <t>4B707x2 4B708x2 4B711x3 4E813x1 BSDRx2 BSPRx1 BSPRx2 BTDEx1 SPCCx1</t>
  </si>
  <si>
    <t>x3 x1 x7 x1 4B102x3 4B301x1 4E303x9 4E304x9 4E918x8 DOM21x350 DPEAx3 MUTBEx5 PCA1x3 PMC10x5 PMC21x101 PMC21x175 QDA56x1 QDC14x2 RCPP1x91</t>
  </si>
  <si>
    <t>x1 x4 4B301x3 NBDR3x3 4B301x1 PCF1x1 PCF1x3 PCS1x1 PMC10x6 PMC10x174 RCPP1x21 RCPP1x7 RCPP1x28 RPES1x1</t>
  </si>
  <si>
    <t>x11 4B303x14 4E918x4 DOM10x110 DOM21x160 DPESx1 HEURCx1 MUTBEx3 MUTBRx23 NBDR3x10 NBDR3x10 NDC14x1 PCS1x2 PMC10x122 RCPP1x21 RPES1x3 SPCCx1</t>
  </si>
  <si>
    <t>x3 x51 x13 x16 x3 x6 x2600 4B102x4 4B301x6 4B704x3 4E808x15 4E918x2 DMC10x15 DOM10x20 DOM10x20 DOM10x25 DOM21x75 DOM21x80 DOM21x15 DOM30x110 DOM30x40 DOM30x25 DPESx5 FDC14x1 MUTBEx9 MUTBRx51 NBDR3x8 NDA56x1 NDC14x4 NDC28x2 NRE14x4 PCA1x5 PCF1x2 PCS1x8 PMC10x215 PMC10x133 PMC10x15 PMC10x109 PMC21x87 PMC30x80 QDC14x1 RCPP1x10 RCPP1x61 RCPP1x168 RPEA1x3 RPES1x13 RPES2x1</t>
  </si>
  <si>
    <t>x1 x1 DPESx1 PCS1x1 PCS2x1 PMC10x481 RCPP1x56 RCPP1x56 RPES1x1 RPES2x1</t>
  </si>
  <si>
    <t>4E705x450 AINT3x1</t>
  </si>
  <si>
    <t>x5 x600 4B303x2 4E808x7 DOM10x10 DOM10x10 DOM21x220 MUTBRx7 NBDR3x2 NDC14x3 PCS1x3 PMC10x116 PMC10x213 RCPP1x28 RPES1x2</t>
  </si>
  <si>
    <t>x2 DOM10x50 PCA2x2 PMC10x50 RCPP1x224 RPEA2x2</t>
  </si>
  <si>
    <t>x450 PRCBNx12 PRCBRx3 RCBDIx18 RPDCBx3</t>
  </si>
  <si>
    <t>x11 x1500 4B303x4 4B710x11 BCDEx1 BSDEx9 BTDEx1 DOM21x45 DOM21x348 DPESx1 MSDEx1 DOM21x50 DOM21x300 MUTBEx2 MUTBRx11 MUTBRx1 MUTBRx21 NBDR3x2 NBDR3x6 NDC14x1 NDC28x3 PMC10x564 NDC14x2 PCS1x1 PMC10x2 PCS1x2 PMC10x147 PMC10x63 RCPP1x28 RCPP1x28 RCPP1x21 RPES1x1 RPES1x2</t>
  </si>
  <si>
    <t>4B101x1 4B301x2 4B711x2 BSDRx2 BSPRx1 BSPRx2 BTDEx1 DPESx1 MUTBRx7 NBDR3x1 NDC14x2 PCA1x3 PMC10x80 PMC10x130 PMC21x87 PMC21x150 RCPP1x84 RPEA1x3</t>
  </si>
  <si>
    <t>x2 x1 x224 x224 x3 x1 x4 x1 4B307x6 4C203x10 4E301x56 4E302x56 4E303x56 4E304x112 BCPOx2 BJPOx1 BSDRx1 BSDRx4 BSPRx1 BSPRx4 DHSFx1 PCA1x5 PCA2x2 PCF2x1 PCS2x3 PMC10x95 PMC10x334 PMC12x10 PMC21x554 PRT43x1 RCPP1x1456 RPEA2x3 RPES2x2 RPES3x1</t>
  </si>
  <si>
    <t>x2 DOM11x40 DPESx2 PCS2x2 PMC11x42 RCPP1x448 RPES2x2</t>
  </si>
  <si>
    <t>x9 x3 x1200 4B303x3 4B303x7 4B303x1 4B308x1 4B710x6 4E808x24 4E808x9 BCDEx2 BSDEx6 BTDEx3 DHSFx2 DOM21x50 DOM10x6 DOM10x10 DOM21x145 DOM21x50 DOM21x120 MUTBEx10 MUTBEx1 DOM21x40 MUTBEx8 MUTBRx6 MUTBRx9 MUTBRx8 NBDR3x8 NDC28x1 NBDR3x1 PCS1x3 PMC10x180 PCS1x1 PMC10x211 PMC10x40 RCPP1x35 RCPP1x56 RPES1x3</t>
  </si>
  <si>
    <t>x1 x4 4B301x1 4E918x2 4E918x6 BCH11x1 BCH13x1 DCMSx1 DPESx1 PCS1x1 PCS1x1 DRACx3 MUTBEx2 PCS1x1 PMC10x78 PCS1x1 RCPP1x7 RCPP1x8 PMC10x258 PMC10x277 RCPP1x8 RPES1x1 RCPP1x3 RPES1x1 RPES1x1</t>
  </si>
  <si>
    <t>4B307x1 4B307x3 4B308x4 4E303x237 4E304x237 DOM10x20 DOM11x75 DPESx4 DRACx784 PCS2x8 PMC10x25 PMC11x80 PRT44x1 RCPP1x1568 RPES2x1 RPES2x3</t>
  </si>
  <si>
    <t>PMC10x390 PMC10x430</t>
  </si>
  <si>
    <t>x1 x2 x1 DPESx1 PCS1x2 PCS2x2 RCPP1x168 RCPP1x224 RPES2x2</t>
  </si>
  <si>
    <t>x6 x2 x30 MUTBRx1 NBDR3x3 NDC14x1 NDC28x2 PCS1x4 PMC10x84 PMC10x61 PMC10x120 PMC10x213 RCPP1x56 RCPP1x42 RPES1x2</t>
  </si>
  <si>
    <t>D300Cx1 DAS1x5 DFCAx207 P300x1 PVMUTx2</t>
  </si>
  <si>
    <t>x2 D150Cx1 DFCAx69 P100x1 POIAx69</t>
  </si>
  <si>
    <t>x1 P300x1 POIAx4 PVMUTx4</t>
  </si>
  <si>
    <t>PAS2x1</t>
  </si>
  <si>
    <t>PVMUTx1 PZROx1</t>
  </si>
  <si>
    <t>DETCAx228 DPCA2x228</t>
  </si>
  <si>
    <t>MP224x1</t>
  </si>
  <si>
    <t>x2 P160x1 POICx69 POICx46</t>
  </si>
  <si>
    <t>BRAFx1 D150Cx1 DFCCx140 P300x1 POICx144 PVMUTx4</t>
  </si>
  <si>
    <t>PVMUTx2 PZROx1</t>
  </si>
  <si>
    <t>PZROx1</t>
  </si>
  <si>
    <t>PVMUTx4 PZROx1</t>
  </si>
  <si>
    <t>x1 P300x1 POIAx74 POICx205</t>
  </si>
  <si>
    <t>x1 x2 x1 P300x1 POIAx273 PVMUTx3</t>
  </si>
  <si>
    <t>P160x1 PVMUTx1</t>
  </si>
  <si>
    <t>MP112x1</t>
  </si>
  <si>
    <t>x100 PAS2x1 PVMUTx4 PZROx1</t>
  </si>
  <si>
    <t>x1 P060x1 POICx35 PVMUTx1</t>
  </si>
  <si>
    <t>D150Cx1 DFCCx5 PZROx1</t>
  </si>
  <si>
    <t>D150Cx1 DAS1x1 DFCCx50 PZROx1</t>
  </si>
  <si>
    <t>x1 x1 P060x1 POIAx5 PVMUTx1</t>
  </si>
  <si>
    <t>x2 x1 P060x1 POICx36 SCSx1</t>
  </si>
  <si>
    <t>x1 P300x1 POICx78</t>
  </si>
  <si>
    <t>DPCA1x72 DPCA2x144</t>
  </si>
  <si>
    <t>x2 x1 x30 x50 P160x1</t>
  </si>
  <si>
    <t>x1 x2 P300x1 POICx155 POICx48</t>
  </si>
  <si>
    <t>x1 P100x1 POICx53 PVMUTx3</t>
  </si>
  <si>
    <t>D150Cx1 DFCAx5 PZROx1</t>
  </si>
  <si>
    <t>D300Cx1 DAM1x1 DAS1x3 DAS1x1 DAS1x2 DFCAx200 DHB1x1 PZROx1</t>
  </si>
  <si>
    <t>x1 x1 P060x1 POICx20</t>
  </si>
  <si>
    <t>x1 P060x1 PVMUTx4</t>
  </si>
  <si>
    <t>x2 x1 P160x1 POICx84 PVCOSx1</t>
  </si>
  <si>
    <t>x1 x1 x3 D150Cx1 DFCAx70 P300x1 POIAx75 POICx10 POICx194 PVMUTx6</t>
  </si>
  <si>
    <t>x2 P300x1 POICx294 PVMUTx1</t>
  </si>
  <si>
    <t>x1 x1 P060x1 POICx45 PVMUTx1</t>
  </si>
  <si>
    <t>x2 D150Cx1 DFCCx25 P060x1 PVMUTx9</t>
  </si>
  <si>
    <t>x1 DAS1x1 PAS2x1 PZROx1</t>
  </si>
  <si>
    <t>x1 PVMUTx2 PZROx1</t>
  </si>
  <si>
    <t>x1 x1 P160x1 POICx90 PVMUTx2</t>
  </si>
  <si>
    <t>x2 x1 x80 PVMUTx1 PZROx1</t>
  </si>
  <si>
    <t>x1 x1 x1 P160x1 POICx40 POICx60 PVMUTx4</t>
  </si>
  <si>
    <t>P160x1 POICx108 PVMUTx2</t>
  </si>
  <si>
    <t>x1 P100x1 POICx73 PVMUTx1</t>
  </si>
  <si>
    <t>x1 x1 P300x1 POICx222</t>
  </si>
  <si>
    <t>x2 D150Cx1 DFCCx10 P160x1 POICx18 PVMUTx2</t>
  </si>
  <si>
    <t>x2 P300x1 POICx360 PVPCSx60</t>
  </si>
  <si>
    <t>x1 x1 BRAFx1 PZROx1</t>
  </si>
  <si>
    <t>x2 D150Cx1 DFCCx120 P300x1 POICx93 POICx128 PVMUTx6</t>
  </si>
  <si>
    <t>PAS2x2 PVMUTx1 PZROx1</t>
  </si>
  <si>
    <t>x1 P100x1 POICx125 PVMUTx5</t>
  </si>
  <si>
    <t>x3 D150Cx1 DFCCx50 P300x1 POICx30 PVMUTx9</t>
  </si>
  <si>
    <t>x2 P060x1 POICx50</t>
  </si>
  <si>
    <t>x1 x1 P100x1 POICx33</t>
  </si>
  <si>
    <t>P100x1 PVMUTx2</t>
  </si>
  <si>
    <t>x1 x1 P160x1 POICx129</t>
  </si>
  <si>
    <t>x2 P300x1 POICx615 PVPCSx315</t>
  </si>
  <si>
    <t>x1 P060x1 POICx10 PVMUTx1</t>
  </si>
  <si>
    <t>x1 D150Cx1 DFCCx100 PZROx1</t>
  </si>
  <si>
    <t>PAS2x1 PVMUTx1 PZROx1</t>
  </si>
  <si>
    <t>x1 x1 P060x1 POICx49</t>
  </si>
  <si>
    <t>x2 x2 D150Cx1 DFCCx20 P160x1 POICx108 PVMUTx8</t>
  </si>
  <si>
    <t>x1 x1 x80 PZROx1</t>
  </si>
  <si>
    <t>PAS2x1 PMAPx1 PVMUTx1 PVTDUx1 PZROx1</t>
  </si>
  <si>
    <t>x1 x3 x2 P300x1 POICx202 POICx3 PVMUTx4</t>
  </si>
  <si>
    <t>PVMUTx3 PZROx1</t>
  </si>
  <si>
    <t>x1 D150Cx1 DAS1x1 DFCCx20 P060x1 POICx19 PVMUTx6</t>
  </si>
  <si>
    <t>DETCAx230 DPCA1x230</t>
  </si>
  <si>
    <t>x1 x1 P160x1 POICx118 PVMUTx1</t>
  </si>
  <si>
    <t>x2 P060x1</t>
  </si>
  <si>
    <t>x1 BRISx1 BSRx1 P060x1 POICx3</t>
  </si>
  <si>
    <t>LCMCOx2</t>
  </si>
  <si>
    <t>x14 x1 x2 4B301x2 4B303x2 4B722x2 4B723x2 BTDRx2 DOM21x89 MSPRx1 MSPRx1 MUTBEx4 PCA1x1 PCF1x1 PMC21x89 QDC14x1 RCPP1x21 RPEF1x1</t>
  </si>
  <si>
    <t>x2 4B102x1 BSDRx1 BSPRx1 DOM21x122 PCA1x2 PMC21x122 RCPP1x21 RPEA1x2</t>
  </si>
  <si>
    <t>LCMAEx1</t>
  </si>
  <si>
    <t>x4 x7 x1 4B102x2 4B301x1 4B303x1 BSDRx1 BSPRx2 BTDRx1 DOM21x165 PCA1x6 PCS1x1 PMC21x165 RCPP1x46 RPEA1x4</t>
  </si>
  <si>
    <t>BCDRx1 BCPRx1</t>
  </si>
  <si>
    <t>LCMAEx2</t>
  </si>
  <si>
    <t>LCMAEx1 PCA2x2 PMC50x200 RPEA2x2</t>
  </si>
  <si>
    <t>SPCCx1</t>
  </si>
  <si>
    <t>x90 4E813x2 BSPRx1 BTDRx1</t>
  </si>
  <si>
    <t>x1 x1 LCMENx1 RPEE1x1</t>
  </si>
  <si>
    <t>DOM21x135 DPEAx1 LCMAEx1 PCA1x2 PMC21x135 RCPP1x28 RPEA1x2</t>
  </si>
  <si>
    <t>LCMAEx1 ZEROx1</t>
  </si>
  <si>
    <t>x1 x14 x1 4B102x1 4B307x1 4B308x1 BCDRx1 BCPRx1 DOM21x18 MUTBEx4 PCA1x1 PMC21x18 PRT43x1 QDC14x1 RCPP1x28 RPEA1x1</t>
  </si>
  <si>
    <t>BCDRx1 BSPRx1</t>
  </si>
  <si>
    <t>DPEAx3 LCMAEx3 PCA1x1 RCPP1x56 RPEA1x2 RPEA1x1</t>
  </si>
  <si>
    <t>DOM10x150 DPESx2 LCMCOx1 PCS1x2 PMC10x150 RCPP1x28 RPES1x2</t>
  </si>
  <si>
    <t>DPESx1 LCMCOx1</t>
  </si>
  <si>
    <t>LCMCOx1</t>
  </si>
  <si>
    <t>LCMENx1 DOM40x10 PCA1x1 PCE1x1 PMC50x10 RCPP1x28 RCPP1x28 RPEE1x1</t>
  </si>
  <si>
    <t>DOM21x109 LCMAEx1 PCA1x2 PMC21x109 RCPP1x28 RPEA1x2</t>
  </si>
  <si>
    <t>DPESx1 DPESx2 LCMCOx1 MAN11x1 MANKSx182 PCS2x2 PCS2x2 PMC10x124 PMC11x124 RCPP1x224 RCPP1x448 RPES2x1 RPES2x1 RPES3x1</t>
  </si>
  <si>
    <t>x1 DPESx1 LCMCOx1 RPES3x1</t>
  </si>
  <si>
    <t>x14 x1 DOM21x249 LCMAEx1 PCA1x2 PMC21x249 RCPP1x28 RPEA1x1</t>
  </si>
  <si>
    <t>x1 DOM21x249 DPEAx1 PCA1x2 PMC21x249 RCPP1x28 RPEA1x1</t>
  </si>
  <si>
    <t>DOM21x244 PCA1x2 PMC21x244 RCPP1x16 RPEA1x2</t>
  </si>
  <si>
    <t>x28 x1 4B307x1 4B308x1 DCMAx1 DCMSx1 DRACx56 PCA1x1 PCS1x1 RCPP1x56</t>
  </si>
  <si>
    <t>DOM21x195 DPEAx1 PCA1x1 PMC21x195 QDC14x1 RCPP1x14 RPEA1x1</t>
  </si>
  <si>
    <t>ZEROx1</t>
  </si>
  <si>
    <t>x2 x1 DOM21x150 PCA1x1 PMC21x150 RCPP1x14 RPEA1x1</t>
  </si>
  <si>
    <t>x3 x1 DOM21x117 LCMAEx1 PCA1x1 PMC21x117 QRE14x1 RCPP1x14 RPEA1x1</t>
  </si>
  <si>
    <t>x1 4B305x1 ENC02x1 NBDR4x1</t>
  </si>
  <si>
    <t>x1 x1 LCMAEx4</t>
  </si>
  <si>
    <t>DOM10x120 PCS1x2 PMC10x120 RCPP1x16 RPES1x2</t>
  </si>
  <si>
    <t>DOM21x141 PCA1x2 PMC21x141 RCPP1x16 RPEA1x2</t>
  </si>
  <si>
    <t>DOM21x182 PCA1x2 PMC21x182 RCPP1x28 RPEA1x2 ZEROx1</t>
  </si>
  <si>
    <t>x4 x1 x319 DOM21x319 PCA1x5 PMC21x319 QRE14x1 RCPP1x70 RPEA1x5 ZEROx1</t>
  </si>
  <si>
    <t>x14 x2 4E812x1 DOM21x165 PMC21x165 QRE14x2</t>
  </si>
  <si>
    <t>x7 x1 SPCCx1</t>
  </si>
  <si>
    <t>x56 x1 x28 x28 x1 DCMAx1 DCMSx1 DOM21x220 DRACx56 PCA1x1 PCA1x1 PCS1x1 PMC21x220 RCPP1x14 RCPP1x112 RPEA1x1</t>
  </si>
  <si>
    <t>DPEEx1 PCE2x1 QRE14x1 RCPP1x4 RPEE2x1</t>
  </si>
  <si>
    <t>DPESx1 LCMCOx1 RPES1x1</t>
  </si>
  <si>
    <t>x7 x1 DCMAx1 DOM21x161 DRACx7 PCA1x1 PMC21x161 QRE14x1 RCPP1x7</t>
  </si>
  <si>
    <t>x1 x1 x1 4B305x1 NBDR4x1</t>
  </si>
  <si>
    <t>x7 4B711x1 DOM21x177 PCA1x2 PMC21x177 RCPP1x28</t>
  </si>
  <si>
    <t>x137 DOM21x137 PCA1x2 PMC21x137 RCPP1x28 RPEA1x2</t>
  </si>
  <si>
    <t>DOM21x163 PCA1x2 PMC21x163 RCPP1x16 RPEA1x2</t>
  </si>
  <si>
    <t>x2 x2 x1 DOM21x242 LCMAEx1 PCA1x2 PMC21x242 QRE14x1 RCPP1x28 RPEA1x2</t>
  </si>
  <si>
    <t>x21 x3 DOM21x262 DOM21x650 DOM21x30 PCA1x3 PMC21x262 PMC21x325 PMC21x30 QRE14x3 RCPP1x60 RPEA1x1 RPEA1x2</t>
  </si>
  <si>
    <t>x1 DOM10x70 DPESx1 PCS1x2 PMC10x70 RCPP1x14 RPES1x1</t>
  </si>
  <si>
    <t>x2 DPEAx2 PCA1x2 PMC21x130 RCPP1x16 DOM21x130 RPEA1x2</t>
  </si>
  <si>
    <t>AINT3x1 MOC99x2.81</t>
  </si>
  <si>
    <t>AINT3x1 MOC99x1.8</t>
  </si>
  <si>
    <t>AINT3x1 MOC99x2.81 MOC99x5.34</t>
  </si>
  <si>
    <t>AINT3x1 HEURCx4 PVSMGx3 PVSMGx5 TSMFFx3 TSMFFx5</t>
  </si>
  <si>
    <t>AINT3x1 PVSMGx1.8 PVSMGx2 RSDEFx4 TSC34x6 TSMFFx1.8 TSMFFx2</t>
  </si>
  <si>
    <t>DOM21x115 LCMAEx1 PCA1x2 PMC21x115 RCPP1x28 RPEA1x2</t>
  </si>
  <si>
    <t>x130 DOM21x130 DPEAx2 PCA1x2 PMC21x130 RCPP1x28 RPEA1x2</t>
  </si>
  <si>
    <t>DOM21x130 PCA1x2 PMC21x130 RCPP1x56 RPEA1x2</t>
  </si>
  <si>
    <t>x1 x1 4B305x1 NBDR4x1</t>
  </si>
  <si>
    <t>ENC27x1 LCMCOx1</t>
  </si>
  <si>
    <t>DPESx1 LCMCOx1 RCPP1x30 RPES3x1</t>
  </si>
  <si>
    <t>AINT3x1 HEURCx2 PVSMGx2 TSMFFx2 TST31x13</t>
  </si>
  <si>
    <t>AINT3x1 MOC79x2.81</t>
  </si>
  <si>
    <t>4B307x1 4B308x1 DCMAx1 DCMSx1 DOM21x6 DPESx1 DRACx56 PCA1x2 PCS1x1 PMC21x6 RCPP1x70 RPEA1x1</t>
  </si>
  <si>
    <t>AINT3x1 MOC99x3.08</t>
  </si>
  <si>
    <t>AINT2x1 PVSMGx5 SPCGx2 TSMFFx5</t>
  </si>
  <si>
    <t>AINT3x1 MOC88x4.5</t>
  </si>
  <si>
    <t>x2 DOM10x33 DPESx2 PCS2x2 PMC10x33 RCPP1x224 RPES2x2</t>
  </si>
  <si>
    <t>BSDRx1 BSPRx1</t>
  </si>
  <si>
    <t>PMC21x120 x8 x1 DOM21x120 PCA1x1 QRE14x1 RCPP1x8 RPEA1x1</t>
  </si>
  <si>
    <t>PMC21x146 DOM21x146 PCA1x2 RCPP1x28 RPEA1x2</t>
  </si>
  <si>
    <t>DOM21x32 DOM21x30 DPESx2 DRACx21 PCA1x4 PMC21x32 PMC21x30 RCPP1x42 RPEA1x4 SPCCx1</t>
  </si>
  <si>
    <t>DOM21x143 DPEAx2 LCMAEx1 PMC21x143 RPEA1x2</t>
  </si>
  <si>
    <t>DOM10x140 DPESx2 DRACx28 PCS1x2 PMC10x140 RCPP1x28 RPES1x2 SPCCx1</t>
  </si>
  <si>
    <t>x28 x1 4B307x1 4B308x1 DCMAx1 DCMSx1 DOM21x110 DPEAx4 DRACx56 PCA1x3 PCS1x1 PMC21x110 RCPP1x56 RPEA1x2</t>
  </si>
  <si>
    <t>PMC21x190 DOM21x190 PCA1x2 RCPP1x16 RPEA1x2</t>
  </si>
  <si>
    <t>LCMAEx1 x7 x1 DOM10x60 DOM21x108 DPESx1 PCA1x2 PCS1x1 PMC10x60 PMC21x108 QRE14x1 RCPP1x7 RCPP1x16 RPEA1x2 RPES2x1</t>
  </si>
  <si>
    <t>DPESx2 PCS1x2 PMC10x305 RCPP1x28 RPES1x2</t>
  </si>
  <si>
    <t>x1 x1 x2 ZEROx1</t>
  </si>
  <si>
    <t>x1 x195 ZEROx1</t>
  </si>
  <si>
    <t>DOM10x160 x1 LCMCOx1 PCS1x2 PMC10x160 RCPP1x56 RPES1x2</t>
  </si>
  <si>
    <t>x1 x1 DOM10x77 LCMCOx1 PCS1x2 PMC10x77 RCPP1x16 RPES1x2</t>
  </si>
  <si>
    <t>PMC21x160 DOM21x160 PCA1x1 QDC14x1 RCPP1x8 RPEA1x1</t>
  </si>
  <si>
    <t>PMC21x109 DOM21x109 PCA1x1 QDC14x1 RCPP1x14 RPEA1x1</t>
  </si>
  <si>
    <t>x2 x7 x1 x1 4B101x2 4B711x1 4E812x4 DOM21x384 DOM21x218 DPEAx3 PCA1x3 PMC21x384 x7 x1 PMC21x218 QRE14x1 RCPP1x133 RPEA1x3</t>
  </si>
  <si>
    <t>DOM21x70 DPEAx2 PCA1x2 PMC21x70 RCPP1x28 RPEA1x2</t>
  </si>
  <si>
    <t>DOM10x50 DOM10x50 DRACx14 PCS1x4 PMC10x52 PMC10x54 RCPP1x140 RPES1x2 RPES1x2 SPCCx1</t>
  </si>
  <si>
    <t>DOM21x100 PCA1x2 PMC21x100 RCPP1x8 RPEA1x2</t>
  </si>
  <si>
    <t>PMC21x156 x10 4B711x4 4E812x2 DOM21x193 DOM21x40 DOM21x156 DPEAx3 PCA1x3 PMC21x193 PMC21x40 QRE14x4 RCPP1x42 RPEA1x3</t>
  </si>
  <si>
    <t>DOM21x150 DPEAx3 DPESx1 LCMAEx1 PCA1x1 PCS1x1 PMC21x150 RCPP1x112 RPEA1x1 RPES1x1</t>
  </si>
  <si>
    <t>x2 BSDRx1 BSPRx1 DOM21x205 DPEAx3 PCA1x2 PMC21x205 RCPP1x22 RPEA1x2</t>
  </si>
  <si>
    <t>DOM21x157 PMC21x157 RPEA1x2</t>
  </si>
  <si>
    <t>x4 x1 4B101x1 DOM21x110 PCA1x1 PMC21x110 QRE14x1 RCPP1x4 RPEA1x1</t>
  </si>
  <si>
    <t>4B305x1 NBDR4x1</t>
  </si>
  <si>
    <t>BSPRx1 MSDRx1</t>
  </si>
  <si>
    <t>BCDRx2 BSPRx1</t>
  </si>
  <si>
    <t>x40 x2 x1 BSDRx2 BSDRx2 BSPRx1 BSPRx3 DPEAx1 PCA1x3 PMC21x115 PMC21x90 QRE14x1 RCPP1x21 RPEA1x2</t>
  </si>
  <si>
    <t>MSDRx1 MSPRx1</t>
  </si>
  <si>
    <t>BSDRx1 BSPRx1 MSDRx1 MSPRx1</t>
  </si>
  <si>
    <t>BSDRx2 BSPRx2</t>
  </si>
  <si>
    <t>x3 x1 4B301x1 4B303x1 BSDRx1 BSPRx1 DOM21x48 MUTBRx3 PCA1x2 PMC21x48 RCPP1x6</t>
  </si>
  <si>
    <t>x2 x1 x1 4B101x2 4B102x2 4B301x1 4B303x1 4E813x1 BSDRx1 BSPRx1 DOM21x94 PCA1x2 PMC21x94 PRT43x1 QDC14x1 RCPP1x28 RPEA1x2</t>
  </si>
  <si>
    <t>DOM21x267 PCA1x2 PMC21x267 RCPP1x56 RPEA1x2</t>
  </si>
  <si>
    <t>DOM21x182 PCA1x2 PMC21x182 RCPP1x28 RPEA1x2</t>
  </si>
  <si>
    <t>DOM21x571 PCA1x2 PMC21x571 RCPP1x28 RPEA1x2</t>
  </si>
  <si>
    <t>4B711x1 4E812x7 DOM21x136 DOM21x127 DOM21x150 DPEAx6 PCA1x1 PCA1x1 PCA1x3 PCA2x1 PMC21x136 PMC21x127 PMC21x150 QRE14x1 QRE14x1 QRE14x3 RCPP1x14 RCPP1x112 RCPP1x147 RPEA1x1 RPEA1x1 RPEA1x3 RPEA2x1</t>
  </si>
  <si>
    <t>AINT3x1 TEC52x1</t>
  </si>
  <si>
    <t>x2 4B722x5 4E814x6 BSDRx1 BSDRx4 DOM21x200 MSPRx1 MSPRx4 PCA1x1 RCPP1x2</t>
  </si>
  <si>
    <t>x2 DPESx4 LCMCOx14 MAN11x1 MANKSx14 MANTSx1 NRE14x7 PCS2x2 PMC12x146 RCPP1x1792 RPES3x1 RPES3x1</t>
  </si>
  <si>
    <t>AINT3x1 HEURCx2 PVSMGx4 TSMFFx4</t>
  </si>
  <si>
    <t>AINT3x1 ENC02x1</t>
  </si>
  <si>
    <t>4B714x1 BSDRx1 BSPRx1</t>
  </si>
  <si>
    <t>x1 x1 x280 4B307x1 4B308x1 4E812x3 4E813x8 BSDRx2 BSPRx2</t>
  </si>
  <si>
    <t>AINT3x1 AINT3x1 HEURCx7 PVSMGx3 TSMFFx3 TST31x5</t>
  </si>
  <si>
    <t>LCMENx1</t>
  </si>
  <si>
    <t>x2 DOM21x178 DPESx1 PCA1x2 PMC21x178 RCPP1x8 RPEA1x2</t>
  </si>
  <si>
    <t>DOM21x60 PCA1x1 PMC21x60 QDC14x1 RCPP1x14 RPEA1x1</t>
  </si>
  <si>
    <t>x2 DCMSx2 DOM10x104 DPESx2 LCMCOx1 PCS1x2 PMC10x104 RCPP1x28 RPES1x2</t>
  </si>
  <si>
    <t>x1 PCXx1</t>
  </si>
  <si>
    <t>x1 x1 PCXx1</t>
  </si>
  <si>
    <t>x7 x1 PCXx1</t>
  </si>
  <si>
    <t>x7 x1 x1 PCXx1</t>
  </si>
  <si>
    <t>PCXx1</t>
  </si>
  <si>
    <t>PCXx1 PCXx1</t>
  </si>
  <si>
    <t>x1 PCXx1 PCXx1</t>
  </si>
  <si>
    <t>x14 x2 PCXx1 PCXx1</t>
  </si>
  <si>
    <t>RDSBLx1</t>
  </si>
  <si>
    <t>x1 RDSBLx1</t>
  </si>
  <si>
    <t>RECDRx1</t>
  </si>
  <si>
    <t>x1 EP224x1 RDSBLx1 RDSCx60</t>
  </si>
  <si>
    <t>x7 RDSBLx1 RDSBLx1 RDSCx1</t>
  </si>
  <si>
    <t>x1 RDSBLx1 RDSCx4</t>
  </si>
  <si>
    <t>RDSBLx1 RDSBLx1 RDSBLx1</t>
  </si>
  <si>
    <t>x2 RDSBLx1 RDSCx30</t>
  </si>
  <si>
    <t>x1 RDSBLx1 RDSBLx1 RDSBLx1</t>
  </si>
  <si>
    <t>x10 x2 x1 RDSBLx1 RDSBLx1 RDSBLx1</t>
  </si>
  <si>
    <t>x2 RDSBLx1 RDSBLx1 RDSBLx1</t>
  </si>
  <si>
    <t>x2 RDSBLx1 RDSCx35</t>
  </si>
  <si>
    <t>x21 x65 RDSBLx1 RDSBLx1 RDSBLx1 RDSCx8</t>
  </si>
  <si>
    <t>x1 x1 RDSBLx1</t>
  </si>
  <si>
    <t>x4 RDSBLx1</t>
  </si>
  <si>
    <t>x1 RDSBLx1 RDSBLx1</t>
  </si>
  <si>
    <t>x2 RDSAx58 RDSBLx1</t>
  </si>
  <si>
    <t>x1 x1 RDSBLx1 RDSBLx1</t>
  </si>
  <si>
    <t>RDSBLx1 RDSBLx1</t>
  </si>
  <si>
    <t>x2 EP56x2 RDSBLx1 RDSCx50</t>
  </si>
  <si>
    <t>x1 EP224x1 RDSBLx1</t>
  </si>
  <si>
    <t>x1 x1 RDSBLx1 RDSCx14</t>
  </si>
  <si>
    <t>x28 x28 x1 RDSBLx1</t>
  </si>
  <si>
    <t>x2 RDSAx95 RDSBLx1</t>
  </si>
  <si>
    <t>x24 x1 x6 RDSBLx1</t>
  </si>
  <si>
    <t>EP224x1 RDSBLx1</t>
  </si>
  <si>
    <t>RDSBLx1 x1</t>
  </si>
  <si>
    <t>RDSBLx1 x2 RDSAx83</t>
  </si>
  <si>
    <t>RDSBLx1 RDSBLx1 RDSBLx1 RDSBLx1</t>
  </si>
  <si>
    <t>EP224x2 x1 x1 RDSBLx1 RDSCx50</t>
  </si>
  <si>
    <t>EP224x1 EP56x1 RDSBLx1</t>
  </si>
  <si>
    <t>RDSBLx2</t>
  </si>
  <si>
    <t>x2 PCXx1 PCXx1</t>
  </si>
  <si>
    <t>SAVx1</t>
  </si>
  <si>
    <t>x90 SAVx1</t>
  </si>
  <si>
    <t>x4 x1 APCx1</t>
  </si>
  <si>
    <t>x3 x7 x1 x1 PCXx1</t>
  </si>
  <si>
    <t>x2 PCXx2</t>
  </si>
  <si>
    <t>x2 x1 PCXx1 PCXx1 RDSCx4</t>
  </si>
  <si>
    <t>PCXx1 PCXx1 PCXx1 PCXx1</t>
  </si>
  <si>
    <t>BFOPBx18 BFOPBx18 PBPRYx1 RFOIx18</t>
  </si>
  <si>
    <t>BFOPBx49 BFOPBx19 CIFO1x2 CIFOSx4 RFOIx18</t>
  </si>
  <si>
    <t>x32 x35 x3 x1 BFOPBx32 CIFO1x1 CIFOSx2 RFOIx32</t>
  </si>
  <si>
    <t>DSR01x296 FOP10x1 FOP20x2 ISB01x1 PFB10x250</t>
  </si>
  <si>
    <t>PFB10x1516</t>
  </si>
  <si>
    <t>DPO01x525 PFB01x60 PFB10x525 PFB10x222</t>
  </si>
  <si>
    <t>4B403x1 4B430x1 EFM0x1 FOP10x1 ISB01x1 PFB10x1244 PIGRAx12 RFA05x4 RFE0x12</t>
  </si>
  <si>
    <t>4B206x1 4B403x1 EFM0x1 FOP10x1 ISB01x3 ITOB1x1 PFB10x300 PIGRAx12 RFA05x8 RFE0x12</t>
  </si>
  <si>
    <t>4B403x1 4B430x1 EFM0x1 ISB01x1 PFB10x440 PIGRAx12 RFA05x13</t>
  </si>
  <si>
    <t>PFB01x78 PFB10x2679 PFB12x7140</t>
  </si>
  <si>
    <t>4B403x1 4B444x22</t>
  </si>
  <si>
    <t>EFM0x2 FOP10x7 PBV11x1 PIGRAx48 RFA05x168 RFE0x48</t>
  </si>
  <si>
    <t>4B206x1 4B403x1 EFM0x1 FOP10x1 ISB01x3 ITOB1x1 PFB01x40 PFB10x750 PFB12x50 PIGRAx12 RFA05x12 RFE0x12</t>
  </si>
  <si>
    <t>4B403x1 4B430x1 EFM0x1 ISB01x3 ITOB1x1 PFB10x40 PIGRAx12 RFA05x1</t>
  </si>
  <si>
    <t>4B403x1 ISB01x1 RFA05x2 RFE0x1</t>
  </si>
  <si>
    <t>4B403x1 4B430x1 EFM0x1 ISB01x3 PFB10x218 PIGRAx12 RFA05x15</t>
  </si>
  <si>
    <t>4B403x1 4B430x1 EFM0x1 FOP10x1 ISB01x1 PFB10x302 PIGRAx12 RFA05x4 RFE0x12</t>
  </si>
  <si>
    <t>4B206x1 4B403x1 4B430x1 EFM0x1 FOP10x1 ISB01x1 PFB03x50 PFB10x100 PFB10x380 PIGRAx12 RFA05x4 RFE0x12</t>
  </si>
  <si>
    <t>4B206x1 4B403x1 EFM0x1 HEURCx1 ISB01x4 ITOB1x1 PFB10x310 PIGRAx12 RFA05x4 RFE0x12</t>
  </si>
  <si>
    <t>4B206x1 4B403x1 EFA0x1 FOP10x2 ISB01x1 ITOB1x1 PFB10x200 PFB10x667 PIGRAx12 RFA05x2 RFA16x1 RFE0x12</t>
  </si>
  <si>
    <t>EFM0x1 FOP10x5 ITOB1x1 PIGRAx24 RFA05x144 RFE0x24</t>
  </si>
  <si>
    <t>BCDEx1 BCPOx1 BSDEx1 BSDEx1 BSPOx2</t>
  </si>
  <si>
    <t>4B206x1 4B403x1 EFM0x1 HEURCx4 ISB01x1 PFB10x210 PIGRAx12 RFA05x1 RFE0x12 SPCCx1</t>
  </si>
  <si>
    <t>4B403x1 4B430x1 EFM0x1 FOP10x1 ISB01x1 PFB01x50 PFB10x259 PIGRAx12 RFA05x2 RFE0x12</t>
  </si>
  <si>
    <t>4B206x1 4B403x1 EFA0x1 ISB01x1 ITOB1x1 PFB10x79 PIGRAx12 RFA16x1 RFE0x12</t>
  </si>
  <si>
    <t>4B403x1 EFA0x1 FOP10x2 ISB01x1 ITOB1x1 PFB10x35 PFB10x70 PFB10x738 PFB10x812 PIGRAx12 RFA05x4 RFA16x2 RFE0x12</t>
  </si>
  <si>
    <t>4B403x1 ISB01x3 RFA05x3</t>
  </si>
  <si>
    <t>4B403x1 4B430x1 EFM0x1 ISB01x3 PIGRAx12 RFA05x15</t>
  </si>
  <si>
    <t>4B403x1 4B431x2 ISB01x1 RFA05x4</t>
  </si>
  <si>
    <t>4B206x1 4B403x1 4B430x1 ISB01x3 ITOB1x1 PFB10x200 PIGRAx12 RFA05x3</t>
  </si>
  <si>
    <t>4B206x1 4B403x1 4B430x1 EFM0x1 FOP10x1 ISB01x1 PFB10x647 PIGRAx12 RFA05x4 RFE0x12</t>
  </si>
  <si>
    <t>4B403x1 4B430x1 EFM0x1 FOP10x1 ISB01x2 PFB10x950 PIGRAx12 RFE0x18</t>
  </si>
  <si>
    <t>AINT2x1 CTC23x2 MOC06x1 POTUBx36 SLV44x545 SLV44x546 TR3Rx36</t>
  </si>
  <si>
    <t>4B403x1</t>
  </si>
  <si>
    <t>4B206x1 PFB10x220 PFB10x1350</t>
  </si>
  <si>
    <t>EFM0x2 FOP10x1 PIGRAx24 RFA05x38</t>
  </si>
  <si>
    <t>4B403x1 PIGRAx1 RFA05x1</t>
  </si>
  <si>
    <t>4B206x1 4B403x1 4B430x1 EFM0x1 FOP10x1 ISB01x2 PFB10x87 PFB10x311 PIGRAx12 RFA05x3 RFE0x12</t>
  </si>
  <si>
    <t>4B403x1 4B430x1 EFM0x1 ISB01x2 PFB10x200 PIGRAx12</t>
  </si>
  <si>
    <t>4B206x1 4B403x1 4B430x1 EFM0x1 FOP10x1 ISB01x1 PFB03x15 PFB10x20 PFB10x240 PIGRAx12 RFA05x26</t>
  </si>
  <si>
    <t>4B403x1 4B430x1 EFM0x1 ISB01x3 PFB10x148 PIGRAx12 RFA05x14</t>
  </si>
  <si>
    <t>4B206x1 4B403x1 4B430x1 EFM0x1 ISB01x2 ITOB1x1 NTUBx12 PFB01x23 PFB10x200 PIGRAx12 RFA05x2</t>
  </si>
  <si>
    <t>AINT3x1 CHS96x6 K3CBEx1 K3CCEx1 MOC05x1.2 TSMRBx12.78 TSMFFx12.78</t>
  </si>
  <si>
    <t>AINT2x1 TEC44x10 TEC45x10</t>
  </si>
  <si>
    <t>AINT3x1 CTC96x4 CTC97x4</t>
  </si>
  <si>
    <t>AINT3x1 TEC44x22 TEC45x22</t>
  </si>
  <si>
    <t>AINT3x1 CTC96x1 CTC97x1 L0TPLx1</t>
  </si>
  <si>
    <t>AINT2x1 MOC99x4.78</t>
  </si>
  <si>
    <t>AINT3x1 CALKMx16 CHS89x2.25 CTC98x2 CTRAAx8 REDEFx8.25</t>
  </si>
  <si>
    <t>ABR08x1 ABRSRx1 AINT2x2 CTC24x40 POTUBx40 PV30Dx12 REDEFx2 TSMFFx4 TSMRBx4</t>
  </si>
  <si>
    <t>AINT3x1 CTC42x45</t>
  </si>
  <si>
    <t>AINT2x1</t>
  </si>
  <si>
    <t>AINT3x1</t>
  </si>
  <si>
    <t>AINT2x1 MOC06x1 POTUBx6 TST33x6</t>
  </si>
  <si>
    <t>AINT3x1 CALKMx8.3 CTC97x2 CTRAAx8.3</t>
  </si>
  <si>
    <t>AINT3x1 CTC98x2 L1CBEx1 L1CCEx1 RSDEFx6 SPCGx1</t>
  </si>
  <si>
    <t>AINT3x1 CHS96x12.64 MOC99x3.16</t>
  </si>
  <si>
    <t>AINT3x1 CTC97x1</t>
  </si>
  <si>
    <t>AINT3x1 CALKMx3 CTC97x1 CTRAAx3 L1TCEx1 L1TPLx1</t>
  </si>
  <si>
    <t>AINT3x1 CALKMx1 CTC97x1 CTRAAx1 REDEFx1</t>
  </si>
  <si>
    <t>AINT2x1 L3TPLx3 MOC06x0.3 POTUBx245 TSC31x42 TST31x106</t>
  </si>
  <si>
    <t>AINT3x1 CTC23x1 CTRAAx16.2 L2TPLx1 TSC33x10.5 CALKMx16.2 L2TCEx1</t>
  </si>
  <si>
    <t>AINT3x1 TEC01x40 TEC45x40</t>
  </si>
  <si>
    <t>AINT3x1 MOC06x0.2 POTUBx1 TSC34x5 TST31x17</t>
  </si>
  <si>
    <t>AINT3x1 TEC44x60 TEC45x60</t>
  </si>
  <si>
    <t>AINT2x1 TEC11x1 TEC43x1 TEC52x1</t>
  </si>
  <si>
    <t>AINT3x1 TEC44x62 TEC45x62 TEC53x1</t>
  </si>
  <si>
    <t>AINT3x1 TEC44x210 TEC45x210</t>
  </si>
  <si>
    <t>AINT3x1 TEC01x63 TEC45x63</t>
  </si>
  <si>
    <t>AINT3x1 ENC28x1</t>
  </si>
  <si>
    <t>AINT3x1 CTC96x1 CTC97x1 RSDEFx2</t>
  </si>
  <si>
    <t>AINT3x1 PVSMGx2.5 RSDEFx2 TSMFFx2.5</t>
  </si>
  <si>
    <t>AINT3x1 CTC97x1 L1CBEx1 L1CCEx1 RSDEFx3</t>
  </si>
  <si>
    <t>AINT2x1 TEC44x25 TEC45x25</t>
  </si>
  <si>
    <t>AINT3x1 TEC44x20 TEC45x20</t>
  </si>
  <si>
    <t>AINT3x1 TEC51x1</t>
  </si>
  <si>
    <t>AINT3x1 TEC53x1</t>
  </si>
  <si>
    <t>AINT3x1 CHS48x3 CTC97x1</t>
  </si>
  <si>
    <t>AINT3x1 MOC79x4.78 MOC79x2.81 MOC79x5.34 MOC79x5.34 MOC99x4.5</t>
  </si>
  <si>
    <t>AINT3x1 L3TPLx1 POTUBx5 TST31x5</t>
  </si>
  <si>
    <t>AINT3x1 MAT91x1 MOC06x0.3 MOC06x0.3 POTUBx12.5 TEC44x12.5 TST33x12.5</t>
  </si>
  <si>
    <t>AINT3x1 MOC06x1 POTUBx11 TEC44x11 TR3Rx11</t>
  </si>
  <si>
    <t>FOUGCx1 FOUGCx1 TR3Rx22 TR3Rx12 TR3Rx19</t>
  </si>
  <si>
    <t>SPCGx1</t>
  </si>
  <si>
    <t>AINT3x1 ENC28x2 MOC79x2.81 SPCGx1</t>
  </si>
  <si>
    <t>AINT3x1 MOC79x6</t>
  </si>
  <si>
    <t>HEURCx2 IN4HGx1</t>
  </si>
  <si>
    <t>AINT3x1 MOC79x4.5</t>
  </si>
  <si>
    <t>AINT3x1 ENC28x1 MAT83x1</t>
  </si>
  <si>
    <t>AINT3x1 MOC99x3.16</t>
  </si>
  <si>
    <t>AINT3x1 MOC99x4.5</t>
  </si>
  <si>
    <t>AINT3x1 MOC99x2</t>
  </si>
  <si>
    <t>AINT3x1 TEC44x10 TEC45x10</t>
  </si>
  <si>
    <t>AINT3x1 TEC43x1 TEC53x1</t>
  </si>
  <si>
    <t>AINT3x1 ENC28x2 MAT84x2 TEC43x2 TEC44x60</t>
  </si>
  <si>
    <t>AINT3x1 TEC44x40 TEC45x40</t>
  </si>
  <si>
    <t>AINT3x1 PVSMGx4.1 TSMFFx4.1</t>
  </si>
  <si>
    <t>AINT3x1 ENC01x1 ENC28x1</t>
  </si>
  <si>
    <t>AINT3x1 CTC42x20 TEC53x2</t>
  </si>
  <si>
    <t>AINT2x1 L3TCEx1 L3TPLx1 L3TPLx1 POTUBx712 POTUBx4 TR3Rx111 TR3Rx2 TST33x67</t>
  </si>
  <si>
    <t>ETUSIx1</t>
  </si>
  <si>
    <t>ETUPCx1</t>
  </si>
  <si>
    <t>ETUTEx1</t>
  </si>
  <si>
    <t>ETULIx1</t>
  </si>
  <si>
    <t>E1x1</t>
  </si>
  <si>
    <t>DICA5x1 DICA6x1</t>
  </si>
  <si>
    <t>BLOCTx1 CMCD1x1 CMFIBx1270 CMPRIx1 ETPEx1</t>
  </si>
  <si>
    <t>E1x1 PVGDx1 PVPMx1</t>
  </si>
  <si>
    <t>DICA5x1 PVPMx1</t>
  </si>
  <si>
    <t>E2x1</t>
  </si>
  <si>
    <t>RECDIx1 RECGCx1</t>
  </si>
  <si>
    <t>DICA5x1 DIGCx1</t>
  </si>
  <si>
    <t>RECEXx1</t>
  </si>
  <si>
    <t>E3x1</t>
  </si>
  <si>
    <t>E1x1 PVPMx1</t>
  </si>
  <si>
    <t>E1x1 PVGDx1</t>
  </si>
  <si>
    <t>DICA5x1</t>
  </si>
  <si>
    <t>DICA6x1 DICA5x1</t>
  </si>
  <si>
    <t>IMCx1</t>
  </si>
  <si>
    <t>IM1x1 IMCx1</t>
  </si>
  <si>
    <t>RECH7x1</t>
  </si>
  <si>
    <t>4B409x3 4B410x3 HEURCx1 IN4HCx2 ISB22x1 LCO01x3</t>
  </si>
  <si>
    <t>FOP10x1 HEURCx1 IN4HCx1 ISB22x1 LCO01x1 RFA05x18</t>
  </si>
  <si>
    <t>4B409x1 HEURCx1 IN4HCx1 ISB22x1 LCO01x2 RFA05x1</t>
  </si>
  <si>
    <t>4B429x1 HEURCx1 IN4HCx1 LCO01x1</t>
  </si>
  <si>
    <t>4B402x1 4B429x1 4B430x1 4E224x1 DPO01x106 DPO03x14 FOP10x1 HEURCx1 IN4HCx1 ISB01x1 ISB22x1 LCO01x1 PFB04x14 PFB10x106 RFA05x1 RFA05x6 RPB1x1</t>
  </si>
  <si>
    <t>4B402x1 HEURCx1 IN4HCx1 ISB01x1 LCO01x1 RFA05x6</t>
  </si>
  <si>
    <t>x2 BSDRx2 BSDRx2 BSPRx4 DOM21x107 PCA1x2 PMC21x107 RCPP1x28 RPEA1x2</t>
  </si>
  <si>
    <t>x2 BSPRx1 BTPRx1 DOM21x111 MCDRx2 PCA1x2 PMC21x111 RCPP1x28 RPEA1x2</t>
  </si>
  <si>
    <t>x2 BSPRx1 BTDRx1 DOM21x79 PCA1x2 PMC21x79 RCPP1x28 RPEA1x2</t>
  </si>
  <si>
    <t>x90 4E813x2 BSDRx1 BSPRx1</t>
  </si>
  <si>
    <t>x2 BSPRx1 BSPRx1 DOM21x143 MSDRx1 MSDRx1 PCA1x2 PMC21x143 RCPP1x28 RPEA1x2</t>
  </si>
  <si>
    <t>x1 4B710x1 BSDRx2 BSDRx1 BSPRx1 BSPRx1 BSPRx1 DOM21x70 PCA1x1 PMC21x70 RCPP1x14 RPEA1x1</t>
  </si>
  <si>
    <t>x1 x1 4B307x3 4E301x106 4E301x106 4E302x106 4E302x106 DOM10x30 DPESx2 PCS2x4 PMC11x10 PMC11x10 RCPP1x336 RCPP1x336 RPES2x2</t>
  </si>
  <si>
    <t>x1 x1 MP112x1</t>
  </si>
  <si>
    <t>DETCAx943 DETCAx484 DPCA1x484 DPCA1x923 DPGT1x20</t>
  </si>
  <si>
    <t>DETCAx839.6 DETCAx571 DETGTx10 DPCA1x320 DPCA1x571 DPCA1x519.6 DPGT1x10</t>
  </si>
  <si>
    <t>DETCAx265.9 DETCAx755.7 DETCAx909.7 DETCAx613.4 DETGTx10 DETGTx17.8 DPCA1x265.9 DPCA1x613.4 DPCA1x755.7 DPCA1x909.7 DPGT0x10 DPGT1x17.8 PVD30x2 PVD30x2 PVD30x2 PVD30x2</t>
  </si>
  <si>
    <t>DETCAx1118.8 DPCA1x1108.8 DPCA1x10</t>
  </si>
  <si>
    <t>DETCAx684.7 DETCAx694.6 DETCAx684.7 DETGTx15 DPCA1x684.7 DPCA1x684.7 DPCA1x694.6 DPGT1x15</t>
  </si>
  <si>
    <t>4B403x1 4B430x1 4B444x20 EFM0x1 FOP10x2 ISB01x1 PFB10x1291 PFB10x40 PFB12x2250 PIGRAx24 RFA05x70 RFE0x24</t>
  </si>
  <si>
    <t>AINT2x1 CTC23x1 CTC29x1 L3TPLx1 MOC06x1 POTUBx4 TST31x2</t>
  </si>
  <si>
    <t>AINT3x1 MOC99x2.95</t>
  </si>
  <si>
    <t>ETUTEx1 PVGDx1 PVPMx1</t>
  </si>
  <si>
    <t>IMCx1 IMRx1</t>
  </si>
  <si>
    <t>LOT1x1 LOTCx1</t>
  </si>
  <si>
    <t>E2x1 PVGDx1 PVPMx1</t>
  </si>
  <si>
    <t>ETUTEx1 PVGDx1</t>
  </si>
  <si>
    <t>E2x1 PVPMx1</t>
  </si>
  <si>
    <t>ETUTEx1 PVPMx1</t>
  </si>
  <si>
    <t>x4 x300 4B303x3 4B308x1 BSDEx1 BTDEx1 DOM10x10 MUTBRx14 DOM21x170 NBDR3x3 NDC14x1 PCS1x1 PCS1x1 PMC10x178 RCPP1x14 RPES1x1</t>
  </si>
  <si>
    <t>x1 x1 4B307x1 4B308x1 4E303x132 4E304x132 DOM11x24 DPESx1 PCS2x2 PMC11x24 RCPP1x448 RPES2x1</t>
  </si>
  <si>
    <t>x2 x64 x63 x8 x5 x1 x1 x1 x900 4B301x2 4B303x5 4B307x1 4B308x1 4B708x1 4B710x5 4D203x1 BCPOx1 DA13Nx2 DOM21x8 DOM21x603 DOM21x427 NBDR3x7 DOM21x170 MUTBRx13 MUTBRx14 NDA56x4 PCA1x7 PCS1x2 PMC10x543 PMC10x323 PRT43x1 RCPP1x28 RCPP1x64 RCPP1x130 RPEA1x2 RPES1x2</t>
  </si>
  <si>
    <t>x1 x1 PCS2x1 RCPP1x896 RPES3x1</t>
  </si>
  <si>
    <t>x4 x8 x1 x1 x1000 4B301x1 4B303x3 4B303x4 4B303x5 4E808x10 4E808x13 4E808x4 4E808x9 4E918x4 BTDEx1 BSDEx6 DOM10x60 DOM10x100 DOM10x150 DOM10x90 MSDEx1 MUTBEx3 DOM10x10 DPESx2 MUTBEx7 DPESx2 MUTBEx3 MUTBEx2 MUTBRx6 MUTBRx4 MUTBRx9 NBDR3x2 MUTBRx5 NBDR3x1 NBDR3x3 NDC14x1 PCS1x2 PCS2x1 PMC10x161 RCPP1x7 RCPP1x14</t>
  </si>
  <si>
    <t>DPESx1 PCS1x1 PCS2x1 PMC10x76 PMC10x6 RCPP1x168 RPES1x1 RPES2x2</t>
  </si>
  <si>
    <t>x168 x1 x7 x2 x3 4B102x1 4B303x6 4B307x3 4B308x6 4D202x1 DOM10x20 DOM10x20 DOM10x40 DOM21x500 DOM21x35 DOM21x310 DOM22x300 DPESx1 MUTBEx3 MUTBRx24 NBDR3x5 NDA56x1 NDC14x1 PCA1x3 PCA2x1 PCS1x6 PCS2x2 PMC10x74 PMC10x221 PMC10x197 PMC10x114 PMC11x316 PRT43x1 RCPP1x890 RPEA2x1 RPES1x4 RPES2x2</t>
  </si>
  <si>
    <t>x1 DCMSx1 DPESx1 DRACx448 PCS2x1 RCPP1x448 RPES3x1</t>
  </si>
  <si>
    <t>x2 x1 x3 x2 x1 x1 4B301x1 4B303x4 DOM21x26 DOM21x85 DOM21x20 DOM21x40 MSPOx1 MSPOx1 MUTBEx1 MUTBRx11 NBDR3x1 NDC14x2 PCA1x4 PCS1x3 PMC10x61 PMC10x92 PMC10x20 PMC10x42 RCPP1x213 RPEA1x3 RPES1x5</t>
  </si>
  <si>
    <t>x1 x1 x1 4B307x1 DPESx1 PCS1x1 PCS1x2 PMC10x263 PMC10x436 RCPP1x28 RCPP1x56 RPES1x1 RPES2x1 SPCCx1</t>
  </si>
  <si>
    <t>x14 x1 x1 x1 x1 4B301x2 4B303x2 4E918x4 DPEAx1 DPESx1 MUTBEx3 PCA1x5 PCS1x2 PMC10x67 PMC21x1080 RCPP1x54 RPEA1x3 RPES1x1</t>
  </si>
  <si>
    <t>x42 x42 x5 x2 x1 x2 x600 4B102x3 4B301x2 4B307x1 4E808x7 BCPOx1 BJPOx1 BTPOx1 DOM21x175 DOM21x160 DOM21x105 DPEAx2 DRACx21 MUTBRx11 PCA1x8 PCS1x6 PMC10x395 PMC10x123 PRT43x3 RCPP1x121 RPEA1x2 RPES1x6</t>
  </si>
  <si>
    <t>x2 x1 x1 4E918x13 DA13Nx7 NDA12x1 PCS1x3 PMC10x6 PMC10x203 RCPP1x105 RPES1x3 VPDIx5</t>
  </si>
  <si>
    <t>4B301x1 4B303x1 4B307x1 4B308x2 DOM10x165 DOM10x165 DOM30x25 DOM30x25 HEURCx2 PCF1x2 PCS1x4 PMC10x205 PMC10x205 PMC70x97 PMC70x97 RCPP1x105 RPES1x4</t>
  </si>
  <si>
    <t>4B704x1 4E808x18 DOM10x5 DOM10x10 DOM10x10 DOM21x95 DOM21x320 DOM21x150 DOM21x90 DPESx1 MUTBEx2 MUTBRx54 NBDR3x5 NDC14x2 NDC28x3 PCS1x2 PCS2x1 PMC10x260 PMC10x285 PMC10x150 PMC10x110 RCPP1x119 RPES1x7 RPES2x1</t>
  </si>
  <si>
    <t>4B301x1 NBDR3x1 NDA28x1 NDA56x1 PCF1x1 PCS1x2 PCS2x1 PMC10x32 PMC10x115 RCPP1x7 RCPP1x10 RPES1x1 RPES2x1</t>
  </si>
  <si>
    <t>PRCBNx6 PRCBRx3</t>
  </si>
  <si>
    <t>NBDR3x1 NBDR3x1 NDC14x1 PCS1x2 PMC10x37 PMC10x90 PMC10x38 PMC21x188 QDA56x1 RCPP1x14</t>
  </si>
  <si>
    <t>4B303x4 4B303x5 4E808x4 4E808x24 DOM10x80 DOM10x25 DOM21x70 DOM21x200 DPESx2 MUTBEx1 MUTBEx4 MUTBRx4 MUTBRx5 MUTBRx5 MUTBRx9 NBDR3x3 NDC14x2 PCS1x1 PCS1x3 PMC10x104 PMC10x128 RCPP1x14 RCPP1x14 RPES1x1 RPES1x1</t>
  </si>
  <si>
    <t>4B102x3 4B301x3 4B303x4 4B307x2 4D203x3 DMC21x10 DMC21x10 DMC21x10 DOM10x30 DOM10x20 DOM21x105 DOM21x235 DOM21x210 DPESx2 MUTBRx19 NBDR3x1 NDA56x1 NDC14x4 NRE14x1 PCA1x6 PCS1x2 PMC10x231 PMC10x221 PMC10x45 PMC10x175 PMC21x10 PMC21x10 PMC21x10 PRT43x3 RCPP1x30 RCPP1x36 RPES1x6</t>
  </si>
  <si>
    <t>x5 4B303x2 4B308x1 DOM10x30 DOM21x220 DPESx2 DRACx60 MUTBEx2 MUTBRx10 NBDR3x2 PCS1x3 PMC10x217 RCPP1x88 RPES1x3</t>
  </si>
  <si>
    <t>x4 x4 4B301x4 4B303x1 4E918x2 DOM10x103 DOM11x40 DPESx1 NBDR3x1 NDA28x2 PCF1x3 PCS1x2 PMC10x25 RCPP1x48 RPDCBx4 RPEF1x1 RPES1x2</t>
  </si>
  <si>
    <t>x29 x29 x7 NBDR3x3 4E918x6 NDC28x2 PCA1x2 PCA1x2 PMC10x523 PMC10x184 PMC21x43 PMC21x43 RCPP1x35 RCPP1x29 RPEA1x2</t>
  </si>
  <si>
    <t>x2 DOM10x83 DPESx1 PCS2x2 PMC30x83 RCPP1x224 RPES2x2</t>
  </si>
  <si>
    <t>x1 x7 x600 4B102x1 4E808x8 BTPOx1 DOM10x20 DOM10x20 DOM21x290 DOM21x140 DPESx3 MSDEx1 MUTBEx2 MUTBRx17 NBDR3x1 PCA1x1 PCS1x5 PMC10x320 PMC10x60 RCPP1x38 RPEA1x1 RPES1x5</t>
  </si>
  <si>
    <t>x4 PMC70x49 PRCBNx19 PRCBRx4</t>
  </si>
  <si>
    <t>x8 4B303x4 4E808x2 4E918x3 DOM21x43 DOM21x302 DPESx1 MUTBEx6 MUTBRx12 NBDR3x5 PCF1x1 PCS1x1 PMC10x214 PMC10x105 PMC30x6 RCPP1x36 RPEF1x1 RPES1x3</t>
  </si>
  <si>
    <t>x1 x1 D300Cx1 DFCAx205 PVMUTx1 PZROx1</t>
  </si>
  <si>
    <t>P100x1</t>
  </si>
  <si>
    <t>x1 x1 P300x1 POICx73 POICx245 PVPCSx18</t>
  </si>
  <si>
    <t>x2 MP224x2</t>
  </si>
  <si>
    <t>x1 P060x1</t>
  </si>
  <si>
    <t>P300x1</t>
  </si>
  <si>
    <t>x1 x40 PAS2x1 PVMUTx1 PZROx1</t>
  </si>
  <si>
    <t>x14 D150Cx1 DFCAx70 PZROx1</t>
  </si>
  <si>
    <t>P060x1 PVMUTx1</t>
  </si>
  <si>
    <t>P060x1</t>
  </si>
  <si>
    <t>D150Cx1 DAS1x1 DFCAx45 P060x1 PAS2x1 POIAx45 PVMUTx3</t>
  </si>
  <si>
    <t>PAS2x1 PAS2x1 PVMUTx2 PZROx1</t>
  </si>
  <si>
    <t>P060x1 PVMUTx2</t>
  </si>
  <si>
    <t>D150Cx1 DFCCx40 P100x1 PVMUTx4</t>
  </si>
  <si>
    <t>D150Cx1 DFCCx105 P300x1 PVCOSx1 PVMUTx5</t>
  </si>
  <si>
    <t>P160x1</t>
  </si>
  <si>
    <t>PAS2x2 PZROx1</t>
  </si>
  <si>
    <t>P300x1 PVMUTx1</t>
  </si>
  <si>
    <t>P300x1 PVPCSx79</t>
  </si>
  <si>
    <t>DAS1x3 PAS2x1 PMAPx1</t>
  </si>
  <si>
    <t>P060x1 PVMUTx3</t>
  </si>
  <si>
    <t>x1 P300x1 POICx125</t>
  </si>
  <si>
    <t>P160x1 PVMUTx6</t>
  </si>
  <si>
    <t>x1 x2 D150Cx1 DFCCx109 P160x1 POICx109 PVMUTx2</t>
  </si>
  <si>
    <t>x1 PZROx1</t>
  </si>
  <si>
    <t>x1 x1 P060x1 POICx59</t>
  </si>
  <si>
    <t>x1 P100x1 POICx14 PVMUTx3</t>
  </si>
  <si>
    <t>D150Cx1 DFCCx50 PZROx1</t>
  </si>
  <si>
    <t>x1 x1 D150Cx1 DFCCx10 P160x1 POICx14 PVMUTx8</t>
  </si>
  <si>
    <t>x1 x1 x1 P300x1 POIAx96 POICx186</t>
  </si>
  <si>
    <t>P160x1 PVMUTx3</t>
  </si>
  <si>
    <t>x1 x1 P060x1 PVMUTx3</t>
  </si>
  <si>
    <t>x4 x7 x30 x4 x20 P160x1 POIAx20 PVMUTx5</t>
  </si>
  <si>
    <t>x1 x1 x2 P060x1 POICx23 POICx11 PVMUTx2</t>
  </si>
  <si>
    <t>x1 x1 x1 x200 PVMUTx1 PZROx1</t>
  </si>
  <si>
    <t>x1 x5 x2 P300x1 POICx15 POICx211 PVMUTx5</t>
  </si>
  <si>
    <t>x1 x500 x15 P300x1 PAS2x2 POIAx237 PVMUTx2</t>
  </si>
  <si>
    <t>x1 x1 P300x1 POICx117 POICx54</t>
  </si>
  <si>
    <t>x2 x2 x1 P060x1 POICx50 PVMUTx3</t>
  </si>
  <si>
    <t>x2 PVMUTx1 PZROx1</t>
  </si>
  <si>
    <t>P300x1 POICx36</t>
  </si>
  <si>
    <t>x1 x1 x1 P300x1 POICx10 POICx590 PVPCSx300</t>
  </si>
  <si>
    <t>x2 P300x1 POICx480 PVMUTx3 PVPCSx180</t>
  </si>
  <si>
    <t>x1 x2 P160x1 POICx2 PVMUTx8</t>
  </si>
  <si>
    <t>x1 x1 P060x1 POICx2 PVMUTx1</t>
  </si>
  <si>
    <t>x80 PVMUTx2 PZROx1</t>
  </si>
  <si>
    <t>x2 x30 DAS1x1 P100x1 PAS2x1 POIAx63</t>
  </si>
  <si>
    <t>x8 x7 x1 x200 x1 P300x1 POIAx457 PVMUTx3 PVPCSx157</t>
  </si>
  <si>
    <t>x1 P300x1 POICx66 PVMUTx3</t>
  </si>
  <si>
    <t>x4 x300 x1 D150Cx1 DFCAx10 P060x1 PVMUTx4</t>
  </si>
  <si>
    <t>x1 x2 P300x1 POICx50 POICx127 POICx234 PVMUTx1 PVPCSx111</t>
  </si>
  <si>
    <t>x1 x7 P060x1 POICx10 PVMUTx3</t>
  </si>
  <si>
    <t>x50 PVMUTx1 PZROx1</t>
  </si>
  <si>
    <t>x14 x7 x1 x1 x1 P300x1 POIAx308 POICx30 PVMUTx7</t>
  </si>
  <si>
    <t>x1 P160x1</t>
  </si>
  <si>
    <t>x7 x1 P060x1 POICx30 PVMUTx1</t>
  </si>
  <si>
    <t>x1 x1 P100x1 POICx18 PVMUTx3</t>
  </si>
  <si>
    <t>x1 P100x1 POICx88 PVMUTx2</t>
  </si>
  <si>
    <t>x1 P160x1 POICx135</t>
  </si>
  <si>
    <t>x1 D150Cx1 DFCCx10 P060x1 PVMUTx2</t>
  </si>
  <si>
    <t>x3 x80 P300x1 POIAx132 POICx72</t>
  </si>
  <si>
    <t>x1 x1 P060x1 POICx6</t>
  </si>
  <si>
    <t>D150Cx1</t>
  </si>
  <si>
    <t>x1 PAS2x1 PVMUTx1 PZROx1</t>
  </si>
  <si>
    <t>x270 D300Cx1 DFCAx200 P060x1 PAS2x1 PAS2x3 PAS2x3 PMAPx7</t>
  </si>
  <si>
    <t>x1 x1 x1 x1 P300x1 POICx267 PVMUTx4</t>
  </si>
  <si>
    <t>DAS1x1 PAS2x1</t>
  </si>
  <si>
    <t>x5 PVMUTx3 PZROx1</t>
  </si>
  <si>
    <t>x250 DAS1x1 PAS2x3 PAS2x1 PZROx1</t>
  </si>
  <si>
    <t>x1 x1 P300x1 POICx142 PVMUTx1</t>
  </si>
  <si>
    <t>x2 x1 x30 P160x1 PVMUTx2</t>
  </si>
  <si>
    <t>x1 x1 x30 x150 P060x1</t>
  </si>
  <si>
    <t>x1 x1 P300x1 POIAx128 POICx75</t>
  </si>
  <si>
    <t>x1 P060x1 POICx61 PVMUTx3</t>
  </si>
  <si>
    <t>x30 PVMUTx1 PZROx1</t>
  </si>
  <si>
    <t>x2 x1 x1 P100x1 POICx8 PVMUTx2</t>
  </si>
  <si>
    <t>x1 P100x1</t>
  </si>
  <si>
    <t>DAS1x1 PAS2x1 PVMUTx1 PZROx1</t>
  </si>
  <si>
    <t>DOM21x30 DPEAx1 PCA1x2 PMC21x30 RCPP1x13 RPEA1x1</t>
  </si>
  <si>
    <t>x7 x1 PCA1x1 PMC10x1 QRE14x1 RCPP1x28 RPEA1x1</t>
  </si>
  <si>
    <t>x56 x56 x1 x1 4B307x1 4B308x1 DCMAx1 DCMSx1 DOM10x85 DPESx1 DRACx112 PCA1x1 PCS1x1 PCS1x1 PMC10x85 RCPP1x112 RCPP1x56 RPES1x1</t>
  </si>
  <si>
    <t>x7 x1 x1 DOM21x6 PCA1x1 PMC21x6 QRE14x1 RCPP1x7 RPEA1x1</t>
  </si>
  <si>
    <t>DOM21x80 PCA1x2 PMC21x80 RCPP1x28 RPEA1x1</t>
  </si>
  <si>
    <t>x1 LCMAEx1</t>
  </si>
  <si>
    <t>x1 4B305x1 NBDR4x1</t>
  </si>
  <si>
    <t>4B307x1 4B308x1 x56 x7 x1 DCMAx1 DCMSx1 DOM10x8 DPESx1 PCA1x1 PCS1x1 PCS1x1 PMC10x8 QRE14x1 RCPP1x56 RCPP1x112 RPES1x1</t>
  </si>
  <si>
    <t>PMC21x50 DOM21x50 x7 x1 DPEAx1 PCA1x1 QRE14x1 RCPP1x7 RPEA1x1</t>
  </si>
  <si>
    <t>x14 x1 4B307x1 4B308x1 4E813x1 BSDRx1 BSPRx1 MUTBEx1 PCS1x1 PRT43x1 RCPP1x28</t>
  </si>
  <si>
    <t>PMC21x80 DOM21x80 PCA1x2 RCPP1x56 RPEA1x2</t>
  </si>
  <si>
    <t>DOM21x90 DPEAx2 PCA1x2 PMC21x90 RCPP1x28 RPEA1x2</t>
  </si>
  <si>
    <t>x2 4B102x1 4E813x4 BSDRx1 BSPRx1 DOM21x150 PCA1x4 PMC21x150 RCPP1x25 RPEA1x2</t>
  </si>
  <si>
    <t>x2 BSPRx1 DOM21x125 MSDRx1 PCA1x2 PMC21x125 RCPP1x16 RPEA1x2</t>
  </si>
  <si>
    <t>DPESx1 RPES1x1</t>
  </si>
  <si>
    <t>x2 DOM21x865 DPEAx2 PCA1x2 PMC21x395 RCPP1x8 RPEA1x2</t>
  </si>
  <si>
    <t>DOM21x180 PCA1x2 PMC21x180 RCPP1x8</t>
  </si>
  <si>
    <t>AINT3x1 CTC97x2</t>
  </si>
  <si>
    <t>AINT3x1 TEC53x2</t>
  </si>
  <si>
    <t>AINT3x1 MOC06x1 POTUBx23 TST33x23</t>
  </si>
  <si>
    <t>AINT3x1 L1TCEx1 L1TPLx1 MOC06x1 TST31x21</t>
  </si>
  <si>
    <t>AINT3x1 MOC06x1 POTUBx18 TSC34x18</t>
  </si>
  <si>
    <t>AINT3x1 CTC96x1 POTUBx15 TR3Rx15</t>
  </si>
  <si>
    <t>AINT3x1 CALKMx8 CTC97x2 CTRAAx8 MOC06x1 REDEFx0.9</t>
  </si>
  <si>
    <t>AINT3x1 L0TCEx1 L0TPLx1 L1TCEx2 L1TPLx1 POTUBx37 TST31x37</t>
  </si>
  <si>
    <t>AINT3x1 MOC06x1 POTUBx11 TST33x11</t>
  </si>
  <si>
    <t>AINT3x1 MOC06x1 POTUBx20 TST31x20</t>
  </si>
  <si>
    <t>AINT3x1 PVSMGx2 TR3Rx22 TSC34x3 TSMFFx2</t>
  </si>
  <si>
    <t>AINT3x1 CALKMx5 CTC97x1 CTRAAx1 PVSMGx2.4 TSMFFx2.4</t>
  </si>
  <si>
    <t>AINT3x1 ENC28x1 MOC79x3.08</t>
  </si>
  <si>
    <t>AINT3x1 MOC88x6</t>
  </si>
  <si>
    <t>AINT3x1 MOC79x3.08</t>
  </si>
  <si>
    <t>AINT3x1 MOC99x4.78</t>
  </si>
  <si>
    <t>AINT3x1 ENC02x2</t>
  </si>
  <si>
    <t>E3x1 LOT11x1 LOTCx1</t>
  </si>
  <si>
    <t>LOT11x1 LOTCx1</t>
  </si>
  <si>
    <t>RECIMx1</t>
  </si>
  <si>
    <t>RECDIx1</t>
  </si>
  <si>
    <t>RECDIx2</t>
  </si>
  <si>
    <t>RECDIx3</t>
  </si>
  <si>
    <t>E4x1</t>
  </si>
  <si>
    <t>OT - CODE OEIE</t>
  </si>
  <si>
    <t>FF - ETAT GDP</t>
  </si>
  <si>
    <t>Validée GDP</t>
  </si>
  <si>
    <t>Attente de validation</t>
  </si>
  <si>
    <t>Transférable</t>
  </si>
  <si>
    <t>Rejetée GDP</t>
  </si>
  <si>
    <t>Rejetée RQF</t>
  </si>
  <si>
    <t>POTEAUX</t>
  </si>
  <si>
    <t>CABLE</t>
  </si>
  <si>
    <t xml:space="preserve">Presta </t>
  </si>
  <si>
    <t>LIBELLE DE LA PRESTATION</t>
  </si>
  <si>
    <t>UO</t>
  </si>
  <si>
    <t>Partie</t>
  </si>
  <si>
    <t>Domaine</t>
  </si>
  <si>
    <t>CHAPITRE</t>
  </si>
  <si>
    <t>Activité</t>
  </si>
  <si>
    <t>Prix en euros</t>
  </si>
  <si>
    <t>type</t>
  </si>
  <si>
    <t>4B702</t>
  </si>
  <si>
    <t>IMPOSSIBILITE UTILISATION MOYEN MECANISE</t>
  </si>
  <si>
    <t xml:space="preserve">UN </t>
  </si>
  <si>
    <t>câblage</t>
  </si>
  <si>
    <t>poteau</t>
  </si>
  <si>
    <t>4B703</t>
  </si>
  <si>
    <t xml:space="preserve">PIQUETAGE D'UNE ARTERE AERIENNE / APPUI </t>
  </si>
  <si>
    <t>4B704</t>
  </si>
  <si>
    <t xml:space="preserve">DEPOSE APPUI FACADE METHODE SCIAGE      </t>
  </si>
  <si>
    <t>4B705</t>
  </si>
  <si>
    <t>DEPOSE APPUI FACADE METHODE DESCELLEMENT</t>
  </si>
  <si>
    <t>4B706</t>
  </si>
  <si>
    <t xml:space="preserve">TRANSFERT CABLE SUR UN MEME APPUI       </t>
  </si>
  <si>
    <t>4B707</t>
  </si>
  <si>
    <t xml:space="preserve">TRANSFERT CABLES DECROCHES ET PROTEGES  </t>
  </si>
  <si>
    <t>4B708</t>
  </si>
  <si>
    <t xml:space="preserve">TRANSFERT CABLE SUR NOUVELLE ARTERE     </t>
  </si>
  <si>
    <t>4B709</t>
  </si>
  <si>
    <t xml:space="preserve">POSE ARMEMENT SUR APPUI DE TOUS TYPES    </t>
  </si>
  <si>
    <t>4B710</t>
  </si>
  <si>
    <t xml:space="preserve">DEPOSE ARMEMENT SUR APPUI TOUT TYPE     </t>
  </si>
  <si>
    <t>4B711</t>
  </si>
  <si>
    <t xml:space="preserve">REMPLACEMENT,MODIF,REFECTION ARMEMENT   </t>
  </si>
  <si>
    <t>4B712</t>
  </si>
  <si>
    <t xml:space="preserve">BADIGEON,POSE COIFFE,OBTURAT SUR POTEAU </t>
  </si>
  <si>
    <t>4B713</t>
  </si>
  <si>
    <t xml:space="preserve">REMPLACEMENT D'UN HAUBAN SEUL           </t>
  </si>
  <si>
    <t>4B714</t>
  </si>
  <si>
    <t xml:space="preserve">REGLAGE D'UN HAUBAN DETENDU             </t>
  </si>
  <si>
    <t>4B715</t>
  </si>
  <si>
    <t xml:space="preserve">MISE A L'APLOMB APPUI SIMPLE,MOISE      </t>
  </si>
  <si>
    <t>4B716</t>
  </si>
  <si>
    <t xml:space="preserve">MISE A L'APLOMB APPUI COUPLE            </t>
  </si>
  <si>
    <t>BCDE</t>
  </si>
  <si>
    <t xml:space="preserve">DEPOSE APPUI BOIS COUPLE                </t>
  </si>
  <si>
    <t>BCDP</t>
  </si>
  <si>
    <t xml:space="preserve">DEPLACEMENT APPUI BOIS COUPLE           </t>
  </si>
  <si>
    <t>BCDR</t>
  </si>
  <si>
    <t xml:space="preserve">DEPOSE EN REMPL APPUI BOIS COUPLE       </t>
  </si>
  <si>
    <t>BCPO</t>
  </si>
  <si>
    <t xml:space="preserve">POSE APPUI BOIS COUPLE                  </t>
  </si>
  <si>
    <t>BCPR</t>
  </si>
  <si>
    <t xml:space="preserve">POSE EN REMPLT. APPUI BOIS COUPLE       </t>
  </si>
  <si>
    <t>BJPO</t>
  </si>
  <si>
    <t xml:space="preserve">POSE POTEAU BOIS CONSOLIDATION          </t>
  </si>
  <si>
    <t>BMDE</t>
  </si>
  <si>
    <t xml:space="preserve">DEPOSE APPUI BOIS MOISE MEME LONGUEUR   </t>
  </si>
  <si>
    <t>BMDP</t>
  </si>
  <si>
    <t xml:space="preserve">DEPLACEMENT APPUI BOIS MOISE MEME LONG  </t>
  </si>
  <si>
    <t>BMDR</t>
  </si>
  <si>
    <t xml:space="preserve">DEPOSE EN REMPL APPUI BOIS MOISE MM LG  </t>
  </si>
  <si>
    <t>BMPO</t>
  </si>
  <si>
    <t xml:space="preserve">POSE APPUI BOIS MOISE MEME LONGUEUR     </t>
  </si>
  <si>
    <t>BMPR</t>
  </si>
  <si>
    <t xml:space="preserve">POSE EN REMPL APPUI BOIS MOISE MEME LG  </t>
  </si>
  <si>
    <t>BSDE</t>
  </si>
  <si>
    <t xml:space="preserve">DEPOSE POTEAU BOIS SIMPLE               </t>
  </si>
  <si>
    <t>BSDP</t>
  </si>
  <si>
    <t xml:space="preserve">DEPLACEMENT POTEAU BOIS SIMPLE          </t>
  </si>
  <si>
    <t>BSDR</t>
  </si>
  <si>
    <t xml:space="preserve">DEPOSE EN REMPLT. POTEAU BOIS SIMPLE    </t>
  </si>
  <si>
    <t>BSPO</t>
  </si>
  <si>
    <t xml:space="preserve">POSE POTEAU BOIS SIMPLE                 </t>
  </si>
  <si>
    <t>BSPR</t>
  </si>
  <si>
    <t xml:space="preserve">POSE EN REMPLACMENT POTEAU BOIS SIMPLE  </t>
  </si>
  <si>
    <t>BTDE</t>
  </si>
  <si>
    <t xml:space="preserve">DEPOSE APPUI BOIS MOISE LONGUEUR DIFF   </t>
  </si>
  <si>
    <t>BTDP</t>
  </si>
  <si>
    <t xml:space="preserve">DEPLACEMENT APPUI BOIS MOISE LONG DIFF  </t>
  </si>
  <si>
    <t>BTDR</t>
  </si>
  <si>
    <t xml:space="preserve">DEPOSE EN REMPL APPUI BOIS MOISE LG DIF </t>
  </si>
  <si>
    <t>BTPO</t>
  </si>
  <si>
    <t xml:space="preserve">POSE APPUI BOIS MOISE LONGUEUR DIFF     </t>
  </si>
  <si>
    <t>BTPR</t>
  </si>
  <si>
    <t xml:space="preserve">POSE EN REMPL APPUI BOIS MOISE LG DIFF  </t>
  </si>
  <si>
    <t>BVDR</t>
  </si>
  <si>
    <t xml:space="preserve">DEPOSE POTEAU BOIS SUR COUPLE OU MOISE  </t>
  </si>
  <si>
    <t>BVPR</t>
  </si>
  <si>
    <t xml:space="preserve">POSE POTEAU BOIS SUR COUPLE OU MOISE    </t>
  </si>
  <si>
    <t>CSDE</t>
  </si>
  <si>
    <t xml:space="preserve">DEPOSE POTEAU BETON SIMPLE              </t>
  </si>
  <si>
    <t>CSDP</t>
  </si>
  <si>
    <t xml:space="preserve">DEPLACEMENT POTEAU BETON SIMPLE         </t>
  </si>
  <si>
    <t>CSDR</t>
  </si>
  <si>
    <t xml:space="preserve">DEPOSE EN REMPLT. POTEAU BETON SIMPLE   </t>
  </si>
  <si>
    <t>CSPO</t>
  </si>
  <si>
    <t xml:space="preserve">POSE POTEAU BETON SIMPLE                </t>
  </si>
  <si>
    <t>CSPR</t>
  </si>
  <si>
    <t xml:space="preserve">POSE EN REMPLT. POTEAU BETON SIMPLE     </t>
  </si>
  <si>
    <t>DHAF</t>
  </si>
  <si>
    <t xml:space="preserve">DEPOSE HAUBAN AVEC FOUILLE              </t>
  </si>
  <si>
    <t>DHSF</t>
  </si>
  <si>
    <t xml:space="preserve">DEPOSE HAUBAN SANS FOUILLE              </t>
  </si>
  <si>
    <t>FSDE</t>
  </si>
  <si>
    <t xml:space="preserve">DEPOSE POTEAU COMPOSITE SIMPLE          </t>
  </si>
  <si>
    <t>FSDP</t>
  </si>
  <si>
    <t xml:space="preserve">DEPLACEMENT POTEAU COMPOSITE SIMPLE     </t>
  </si>
  <si>
    <t>FSDR</t>
  </si>
  <si>
    <t xml:space="preserve">DEPOSE EN REMPL POTEAU COMPOSITE SIMPLE </t>
  </si>
  <si>
    <t>FSPO</t>
  </si>
  <si>
    <t xml:space="preserve">POSE POTEAU COMPOSITE SIMPLE            </t>
  </si>
  <si>
    <t>FSPR</t>
  </si>
  <si>
    <t xml:space="preserve">POSE EN REMPLT. POTEAU COMPOSITE SIMPLE </t>
  </si>
  <si>
    <t>MCDE</t>
  </si>
  <si>
    <t xml:space="preserve">DEPOSE APPUI METAL COUPLE               </t>
  </si>
  <si>
    <t>MCDP</t>
  </si>
  <si>
    <t xml:space="preserve">DEPLACEMENT APPUI METAL COUPLE          </t>
  </si>
  <si>
    <t>MCDR</t>
  </si>
  <si>
    <t xml:space="preserve">DEPOSE EN REMPL APPUI METAL COUPLE      </t>
  </si>
  <si>
    <t>MCPO</t>
  </si>
  <si>
    <t xml:space="preserve">POSE APPUI METAL COUPLE                 </t>
  </si>
  <si>
    <t>MCPR</t>
  </si>
  <si>
    <t xml:space="preserve">POSE EN REMPL APPUI METAL COUPLE        </t>
  </si>
  <si>
    <t>MJPO</t>
  </si>
  <si>
    <t xml:space="preserve">POSE POTEAU METAL CONSOLIDATION         </t>
  </si>
  <si>
    <t>MSDE</t>
  </si>
  <si>
    <t xml:space="preserve">DEPOSE POTEAU METAL SIMPLE              </t>
  </si>
  <si>
    <t>MSDP</t>
  </si>
  <si>
    <t xml:space="preserve">DEPLACEMENT POTEAU METAL SIMPLE         </t>
  </si>
  <si>
    <t>MSDR</t>
  </si>
  <si>
    <t xml:space="preserve">DEPOSE EN REMPL POTEAU METAL SIMPLE     </t>
  </si>
  <si>
    <t>MSPO</t>
  </si>
  <si>
    <t xml:space="preserve">POSE POTEAU METAL SIMPLE                </t>
  </si>
  <si>
    <t>MSPR</t>
  </si>
  <si>
    <t xml:space="preserve">POSE EN REMPL POTEAU METAL SIMPLE       </t>
  </si>
  <si>
    <t>MVDR</t>
  </si>
  <si>
    <t xml:space="preserve">DEPOSE POTEAU METAL SUR COUPLE OU MOISE </t>
  </si>
  <si>
    <t>MVPR</t>
  </si>
  <si>
    <t xml:space="preserve">POSE POTEAU METAL SUR COUPLE OU MOISE   </t>
  </si>
  <si>
    <t>PHAF</t>
  </si>
  <si>
    <t xml:space="preserve">POSE HAUBAN AVEC FOUILLE                </t>
  </si>
  <si>
    <t>PHSF</t>
  </si>
  <si>
    <t xml:space="preserve">POSE HAUBAN SANS FOUILLE                </t>
  </si>
  <si>
    <t>CCACF</t>
  </si>
  <si>
    <t>CALCUL DE CHARGE CU ET FO (PREMIER APPUI)</t>
  </si>
  <si>
    <t>UN</t>
  </si>
  <si>
    <t>Cuivre</t>
  </si>
  <si>
    <t>Etudes</t>
  </si>
  <si>
    <t>CCAFH</t>
  </si>
  <si>
    <t>CALCUL DE CHARGE FTTH (PREMIER APPUI)</t>
  </si>
  <si>
    <t>FTTH</t>
  </si>
  <si>
    <t>DAC1</t>
  </si>
  <si>
    <t>DEPOSE APPUI COUPLE</t>
  </si>
  <si>
    <t>POT</t>
  </si>
  <si>
    <t>Appuis</t>
  </si>
  <si>
    <t>DAM1</t>
  </si>
  <si>
    <t>DEPOSE APPUI MOISE</t>
  </si>
  <si>
    <t>DAS1</t>
  </si>
  <si>
    <t>DEPOSE APPUI SIMPLE</t>
  </si>
  <si>
    <t>DHB1</t>
  </si>
  <si>
    <t>DEPOSE HAUBAN</t>
  </si>
  <si>
    <t>ICRC1</t>
  </si>
  <si>
    <t>INDEM COMPENSATRICE GARANTIE VOLUME ICR</t>
  </si>
  <si>
    <t>CriseRéseau</t>
  </si>
  <si>
    <t>ICRIJ</t>
  </si>
  <si>
    <t>INDEMNITE JOURNALIERE POUR ICR</t>
  </si>
  <si>
    <t>PAC1</t>
  </si>
  <si>
    <t>POSEAPPUICOUPLE</t>
  </si>
  <si>
    <t>PAM1</t>
  </si>
  <si>
    <t>POSEAPPUIMOISE</t>
  </si>
  <si>
    <t>PAS1</t>
  </si>
  <si>
    <t>POSEAPPUISIMPLE</t>
  </si>
  <si>
    <t>PHB1</t>
  </si>
  <si>
    <t>POSEHAUBAN</t>
  </si>
  <si>
    <t>PVCBP</t>
  </si>
  <si>
    <t>PV POUR CHGT CABLE BCHT EN PROD</t>
  </si>
  <si>
    <t>LignedeBranchement</t>
  </si>
  <si>
    <t>PVCCF</t>
  </si>
  <si>
    <t>CALCUL DE CHARGE CU ET FO, PAR APPUI SUPP</t>
  </si>
  <si>
    <t>PVCFH</t>
  </si>
  <si>
    <t>CALCUL DE CHARGE FTTH, PAR APPUI SUPP</t>
  </si>
  <si>
    <t>RCP1</t>
  </si>
  <si>
    <t>RECALAGE,REPLANTATION</t>
  </si>
  <si>
    <t>4B101</t>
  </si>
  <si>
    <t xml:space="preserve">REGLAGE ET/OU RACCROCHAGE CABLE AERIEN  </t>
  </si>
  <si>
    <t>4B102</t>
  </si>
  <si>
    <t xml:space="preserve">ARRET CABLE AERIEN EXISTANT / APPUI     </t>
  </si>
  <si>
    <t>4B103</t>
  </si>
  <si>
    <t xml:space="preserve">POSE FOURREAU PROTECTION CABLE OU BRT   </t>
  </si>
  <si>
    <t>4B201</t>
  </si>
  <si>
    <t xml:space="preserve">POSE DU CAPUCHON AVEC OU SANS VALVE     </t>
  </si>
  <si>
    <t>4B204</t>
  </si>
  <si>
    <t xml:space="preserve">POSE GAINE REPERAGE PR CABLE FO / METRE </t>
  </si>
  <si>
    <t xml:space="preserve">MT </t>
  </si>
  <si>
    <t>4B205</t>
  </si>
  <si>
    <t xml:space="preserve">MISE A LA TERRE ENVELOPPE METAL CABLE   </t>
  </si>
  <si>
    <t>4B206</t>
  </si>
  <si>
    <t xml:space="preserve">LIVRABLE POUR LES OFFRES GC BLO         </t>
  </si>
  <si>
    <t>4B212</t>
  </si>
  <si>
    <t xml:space="preserve">MESURE REFLECT SUR BOUQUET 1ERE FIBRE   </t>
  </si>
  <si>
    <t>4B213</t>
  </si>
  <si>
    <t xml:space="preserve">PV A 4B212 PAR FIBRE SUPPL              </t>
  </si>
  <si>
    <t>4B214</t>
  </si>
  <si>
    <t xml:space="preserve">DEUXIEME MESURE PAR FIBRE               </t>
  </si>
  <si>
    <t>4B301</t>
  </si>
  <si>
    <t>POSE BOITE DISTRI,RP 4/7P SUR POT,FACADE</t>
  </si>
  <si>
    <t>4B302</t>
  </si>
  <si>
    <t xml:space="preserve">POSE BOITE DISTRI,RP 4/7P DANS BORNE    </t>
  </si>
  <si>
    <t>4B303</t>
  </si>
  <si>
    <t>DEPOSE BOITE DISTRI,RP 4/7P POTEAU,FACAD</t>
  </si>
  <si>
    <t>4B304</t>
  </si>
  <si>
    <t xml:space="preserve">DEPOSE BOITE DISTI,RP 4/7P DANS BORNE   </t>
  </si>
  <si>
    <t>4B305</t>
  </si>
  <si>
    <t>DEPOSE BORNE RACCORDEMNT ET DISTRIBUTION</t>
  </si>
  <si>
    <t>4B306</t>
  </si>
  <si>
    <t xml:space="preserve">REALISATION DISPO ETANCHEITE FOND BORNE </t>
  </si>
  <si>
    <t>4B307</t>
  </si>
  <si>
    <t xml:space="preserve">POSE BOITE RP&gt;=14P,SR POTEAU FACADE MUR </t>
  </si>
  <si>
    <t>4B308</t>
  </si>
  <si>
    <t xml:space="preserve">DEPOSE BOITE RP=14P OU COFF SR/POTEAU   </t>
  </si>
  <si>
    <t>4B309</t>
  </si>
  <si>
    <t>REMPLT BOITE DIST,RP 4/7P SUR POT,FACADE</t>
  </si>
  <si>
    <t>4B310</t>
  </si>
  <si>
    <t xml:space="preserve">REMPL.BOITE DIST ET RP 4/7P DANS BORNE  </t>
  </si>
  <si>
    <t>4B311</t>
  </si>
  <si>
    <t>REMPL.BOITE RP&gt;=14P,COFF SR/POTEAU,FACAD</t>
  </si>
  <si>
    <t>4B312</t>
  </si>
  <si>
    <t>REMPL.CAPOT BOITE DIST ET RP/POTEAU,FACA</t>
  </si>
  <si>
    <t>4B313</t>
  </si>
  <si>
    <t xml:space="preserve">DIVIS CABLE SANS EPISSURE / METRE TUBE  </t>
  </si>
  <si>
    <t xml:space="preserve">M  </t>
  </si>
  <si>
    <t>4B314</t>
  </si>
  <si>
    <t xml:space="preserve">PV ART RACC ECRAN+TRICOT CABLE SERIE 93 </t>
  </si>
  <si>
    <t>4B315</t>
  </si>
  <si>
    <t xml:space="preserve">INTERVENTION SUR EPISSURE DEMANDE O/EPI </t>
  </si>
  <si>
    <t>4B316</t>
  </si>
  <si>
    <t xml:space="preserve">PV ART 4B315 PAR PAIRE SUPPLEMENTAIRE   </t>
  </si>
  <si>
    <t>4B317</t>
  </si>
  <si>
    <t xml:space="preserve">CONTINUITE ELECT CAB OU MISE A LA TERRE </t>
  </si>
  <si>
    <t>4B402</t>
  </si>
  <si>
    <t xml:space="preserve">PV ASP PIQU PFOXX PR MISE EN DERIVATION </t>
  </si>
  <si>
    <t>4B403</t>
  </si>
  <si>
    <t xml:space="preserve">MESURE PAR REFLECTOMETRIE SUR TETE /2FO </t>
  </si>
  <si>
    <t>4B405</t>
  </si>
  <si>
    <t>MESURE PAR INSERT SUR TETE /ENSEMBLE 2FO</t>
  </si>
  <si>
    <t>4B406</t>
  </si>
  <si>
    <t xml:space="preserve">PV A 4B405 PAR ENSEMBLE SUPPL DE 2 FO   </t>
  </si>
  <si>
    <t>4B409</t>
  </si>
  <si>
    <t xml:space="preserve">POSE D'UN CORDON OPTIQUE                </t>
  </si>
  <si>
    <t>4B410</t>
  </si>
  <si>
    <t xml:space="preserve">DEPOSE D'UN CORDON OPTIQUE              </t>
  </si>
  <si>
    <t>4B419</t>
  </si>
  <si>
    <t xml:space="preserve">DEPOSE SOIGNEE TETE AVEC RECUP DISPO    </t>
  </si>
  <si>
    <t>4B420</t>
  </si>
  <si>
    <t xml:space="preserve">REINTERVENTION SUR TETE CABLE           </t>
  </si>
  <si>
    <t>4B421</t>
  </si>
  <si>
    <t xml:space="preserve">PV A 4B420 PAR CONNECTEUR SUPL. REPRIS  </t>
  </si>
  <si>
    <t>4B422</t>
  </si>
  <si>
    <t xml:space="preserve">DEPOSE PROTECT EPISSURE POUR CABLE A FO </t>
  </si>
  <si>
    <t>4B423</t>
  </si>
  <si>
    <t xml:space="preserve">POSE BOITE PROTEC EPISSURE FO CONFIG 1  </t>
  </si>
  <si>
    <t>4B424</t>
  </si>
  <si>
    <t xml:space="preserve">POSE BOITE PROTEC EPISSURE FO CONFIG 2  </t>
  </si>
  <si>
    <t>4B425</t>
  </si>
  <si>
    <t xml:space="preserve">POSE BOITE PROTEC EPISSURE FO CONFIG 3  </t>
  </si>
  <si>
    <t>4B426</t>
  </si>
  <si>
    <t xml:space="preserve">POSE BOITE PROTEC EPISSURE FO CONFIG 4  </t>
  </si>
  <si>
    <t>4B427</t>
  </si>
  <si>
    <t xml:space="preserve">POSE BOITE PROTEC EPISSURE FO CONFIG 5  </t>
  </si>
  <si>
    <t>4B428</t>
  </si>
  <si>
    <t>REMPLACEMENT RACCORD (MONTAGE,DEMONTAGE)</t>
  </si>
  <si>
    <t>4B429</t>
  </si>
  <si>
    <t xml:space="preserve">PREPA CABLE AU PB EN MAINTENANCE        </t>
  </si>
  <si>
    <t>4B430</t>
  </si>
  <si>
    <t xml:space="preserve">PV PAR CABL OPT SUPPL                   </t>
  </si>
  <si>
    <t>4B431</t>
  </si>
  <si>
    <t xml:space="preserve">POSE CABLE A JARRETIERE OU BREAK OUT    </t>
  </si>
  <si>
    <t>4B432</t>
  </si>
  <si>
    <t xml:space="preserve">DEPOSE CABLE A JARRETIERE OU BREAK OUT  </t>
  </si>
  <si>
    <t>4B433</t>
  </si>
  <si>
    <t xml:space="preserve">MONTAGE CONNECT OPT SUR  SITE           </t>
  </si>
  <si>
    <t>4B440</t>
  </si>
  <si>
    <t xml:space="preserve">POSE TETE SUR FERME SANS CABLE ASSOCIE  </t>
  </si>
  <si>
    <t>4B441</t>
  </si>
  <si>
    <t xml:space="preserve">DEPOSE DE TETE                          </t>
  </si>
  <si>
    <t>4B442</t>
  </si>
  <si>
    <t xml:space="preserve">POSE CASSETTE SANS COUPLEUR             </t>
  </si>
  <si>
    <t>4B443</t>
  </si>
  <si>
    <t xml:space="preserve">POSE CASSETTE AVEC COUPLEUR INCORPORE   </t>
  </si>
  <si>
    <t>4B444</t>
  </si>
  <si>
    <t xml:space="preserve">PV A 4B403 PAR FIBRE SUPPL              </t>
  </si>
  <si>
    <t>4B445</t>
  </si>
  <si>
    <t xml:space="preserve">REMPL  CASSETTE AVEC COUPLEUR INCORPORE </t>
  </si>
  <si>
    <t>4B446</t>
  </si>
  <si>
    <t xml:space="preserve">DEPOSE CASSETTE SANS COUPLEUR           </t>
  </si>
  <si>
    <t>4B450</t>
  </si>
  <si>
    <t xml:space="preserve">MESURE REFLECTO SUR TDC 1ERE FO&gt;=72 FO  </t>
  </si>
  <si>
    <t>4B451</t>
  </si>
  <si>
    <t xml:space="preserve">MESURE REFLECTO SUR TDC 1ERE FO&lt;=24 FO  </t>
  </si>
  <si>
    <t>4B452</t>
  </si>
  <si>
    <t xml:space="preserve">PV A 4B450 ET 4B451 PAR FO SUPPLEMENT   </t>
  </si>
  <si>
    <t>4B454</t>
  </si>
  <si>
    <t>MESURE REFLECT SUR FO NUE 1ERE FO&gt;=72 FO</t>
  </si>
  <si>
    <t>4B455</t>
  </si>
  <si>
    <t>MESURE REFLECT SUR FO NUE 1ERE FO&lt;=24 FO</t>
  </si>
  <si>
    <t>4B456</t>
  </si>
  <si>
    <t xml:space="preserve">PV A 4B454 ET 4B455 PAR FO SUPPLEMENT   </t>
  </si>
  <si>
    <t>4B501</t>
  </si>
  <si>
    <t>MISE EN SURPRESSION  AV EQUIPMT PORTABLE</t>
  </si>
  <si>
    <t>4B502</t>
  </si>
  <si>
    <t xml:space="preserve">RELEVE SURPRESSION PAR PT.DE RELEVE     </t>
  </si>
  <si>
    <t>4B503</t>
  </si>
  <si>
    <t xml:space="preserve">CONFECTION BOUCHON ETANCHE CABLE PLOMB  </t>
  </si>
  <si>
    <t>4B504</t>
  </si>
  <si>
    <t>CONFECTION BOUCHON ETANCHE CABLE PLASTIQ</t>
  </si>
  <si>
    <t>4B505</t>
  </si>
  <si>
    <t>POSE,DEPOSE PONTAGE BOUCHON D'ETANCHEITE</t>
  </si>
  <si>
    <t>4B506</t>
  </si>
  <si>
    <t xml:space="preserve">DEPOSE PRISE ALIMENTATION EN AIR        </t>
  </si>
  <si>
    <t>4B507</t>
  </si>
  <si>
    <t>REMPLACEMENT TRANSDUCTEUR DE SURPRESSION</t>
  </si>
  <si>
    <t>4B508</t>
  </si>
  <si>
    <t xml:space="preserve">POSE,REMPLACEMENT TUYAU FLEXIBLE /10MT  </t>
  </si>
  <si>
    <t>4B509</t>
  </si>
  <si>
    <t>ESSAI LOC ETANCHEITE SUR PROT NON PRESSU</t>
  </si>
  <si>
    <t>4B510</t>
  </si>
  <si>
    <t>ESSAI LOC ETANCHEITE SR PROT EPIS PRESSU</t>
  </si>
  <si>
    <t>4B511</t>
  </si>
  <si>
    <t xml:space="preserve">POSE CONTENANT ET TRANSDUCTEUR PRESSION </t>
  </si>
  <si>
    <t>4B512</t>
  </si>
  <si>
    <t xml:space="preserve">POSE CABLE 2P ENTRE TRANSDUCTEUR ET SR  </t>
  </si>
  <si>
    <t>4B513</t>
  </si>
  <si>
    <t>MISE EN PLACE D'UNE LOGIQUE SURVEILLANCE</t>
  </si>
  <si>
    <t>4B514</t>
  </si>
  <si>
    <t xml:space="preserve">MISE EN PLACE D'UN DEBITMETRE           </t>
  </si>
  <si>
    <t>4B515</t>
  </si>
  <si>
    <t xml:space="preserve">OBTURATION DEFAUT ETANCHEITE            </t>
  </si>
  <si>
    <t>4B516</t>
  </si>
  <si>
    <t xml:space="preserve">POSE OU REMPLACEMENT CLAPET ANTI RETOUR </t>
  </si>
  <si>
    <t>4B518</t>
  </si>
  <si>
    <t xml:space="preserve">POSE VALVE/TEST PRESSU PROTEC EPISS/BDR </t>
  </si>
  <si>
    <t>4B601</t>
  </si>
  <si>
    <t>REMBLAYAGE DES FOUILLES POUR APPUI BETON</t>
  </si>
  <si>
    <t>4B602</t>
  </si>
  <si>
    <t>4B603</t>
  </si>
  <si>
    <t>4B604</t>
  </si>
  <si>
    <t>4B605</t>
  </si>
  <si>
    <t>4B606</t>
  </si>
  <si>
    <t>4B607</t>
  </si>
  <si>
    <t>4B608</t>
  </si>
  <si>
    <t>4B609</t>
  </si>
  <si>
    <t xml:space="preserve">POSE ARMEMENT SUR APPUI DE TOUT TYPE    </t>
  </si>
  <si>
    <t>4B610</t>
  </si>
  <si>
    <t>4B611</t>
  </si>
  <si>
    <t>4B612</t>
  </si>
  <si>
    <t>4B613</t>
  </si>
  <si>
    <t>4B614</t>
  </si>
  <si>
    <t>4B615</t>
  </si>
  <si>
    <t>4B616</t>
  </si>
  <si>
    <t>4C201</t>
  </si>
  <si>
    <t xml:space="preserve">PV POUR POSE PCM2                       </t>
  </si>
  <si>
    <t>4C202</t>
  </si>
  <si>
    <t xml:space="preserve">DEPOSE SYSTEME A COURANT PORTEUR 1+1    </t>
  </si>
  <si>
    <t>4C203</t>
  </si>
  <si>
    <t xml:space="preserve">DEPOSE D'UN SYSTEME NUMERIQUE 1+1       </t>
  </si>
  <si>
    <t>4C204</t>
  </si>
  <si>
    <t>REMPLACEMENT D'UN ELEMENT DE SYSTEME 1+1</t>
  </si>
  <si>
    <t>4C205</t>
  </si>
  <si>
    <t>DEPOSE ELEMT SYST 1+1 QQSOIT SON IMPLANT</t>
  </si>
  <si>
    <t>4C401</t>
  </si>
  <si>
    <t xml:space="preserve">CONSTRUCTION PROLONGEMENT CHEZ ABONNE   </t>
  </si>
  <si>
    <t>4C402</t>
  </si>
  <si>
    <t>VERIF ELECT TRANSMISS. REGLES INGIENERIE</t>
  </si>
  <si>
    <t>4C403</t>
  </si>
  <si>
    <t xml:space="preserve">REMPLACEMENT BAL,RESPECT RV,INFO CLIENT </t>
  </si>
  <si>
    <t>4C404</t>
  </si>
  <si>
    <t xml:space="preserve">REMPLACEMENT CARTE TNR,RESPECT RV       </t>
  </si>
  <si>
    <t>4C501</t>
  </si>
  <si>
    <t xml:space="preserve">PV LTNL1 LIAISON 2MB SUP. CENTRE O      </t>
  </si>
  <si>
    <t>4C502</t>
  </si>
  <si>
    <t>PV A LTNL2 LIAISON 2MB SUPPL.SITE CLIENT</t>
  </si>
  <si>
    <t>4C503</t>
  </si>
  <si>
    <t xml:space="preserve">PV A LTNL3 CONST.MS.LIAISON.2MB SUP O   </t>
  </si>
  <si>
    <t>4C504</t>
  </si>
  <si>
    <t xml:space="preserve">PV LTNL4 CONST.MS LIAI.2MB SUP SITE CLT </t>
  </si>
  <si>
    <t>4C505</t>
  </si>
  <si>
    <t xml:space="preserve">PV LHDS1 PR RAC ET MS LIASON HDSL SUPL  </t>
  </si>
  <si>
    <t>4C506</t>
  </si>
  <si>
    <t>PV LHDS2 RAC ET MS LIAISON HDSL SITE CLT</t>
  </si>
  <si>
    <t>4C507</t>
  </si>
  <si>
    <t>MESURE QUALIF M2100 DEPLACEMT+REMISE DOC</t>
  </si>
  <si>
    <t>4C508</t>
  </si>
  <si>
    <t>MESURE AFFAIBLISS DEPLACEMENT+REMISE DOC</t>
  </si>
  <si>
    <t>4C509</t>
  </si>
  <si>
    <t xml:space="preserve">MESURE QUALIF DE SERVICE SELON AQSNN    </t>
  </si>
  <si>
    <t>4C510</t>
  </si>
  <si>
    <t xml:space="preserve">PV ART 4C509 PAR QUART D'HEURE SUPPL.   </t>
  </si>
  <si>
    <t>4C511</t>
  </si>
  <si>
    <t xml:space="preserve">POSE CHASSIS EN CENTRE O OU SITE CLIENT </t>
  </si>
  <si>
    <t>4C512</t>
  </si>
  <si>
    <t xml:space="preserve">POSE CHASSIS SUPPL CENTRE O OU SITE CLT </t>
  </si>
  <si>
    <t>4C513</t>
  </si>
  <si>
    <t xml:space="preserve">DEPOSE CHASSIS EN CENTRE OU CHEZ CLIENT </t>
  </si>
  <si>
    <t>4C514</t>
  </si>
  <si>
    <t xml:space="preserve">CHANGEMENT CARTE CHASSIS + DEPLACEMENT  </t>
  </si>
  <si>
    <t>4C515</t>
  </si>
  <si>
    <t xml:space="preserve">CHGT COFFRET NTU+DEPLACEMT+RESPECT RV   </t>
  </si>
  <si>
    <t>4C601</t>
  </si>
  <si>
    <t xml:space="preserve">PV A LLRAC POUR MS LL AVEC DIPOLE       </t>
  </si>
  <si>
    <t>4C602</t>
  </si>
  <si>
    <t xml:space="preserve">PV LLAN3 POSE RACC REGLAGE D'UN OFE     </t>
  </si>
  <si>
    <t>4C603</t>
  </si>
  <si>
    <t xml:space="preserve">PV LNU11,LNU12 POUR MS CONFIG ETCD ESE  </t>
  </si>
  <si>
    <t>4C604</t>
  </si>
  <si>
    <t xml:space="preserve">REMPLACEMENT BOITIER D'ESSAIS           </t>
  </si>
  <si>
    <t>4C605</t>
  </si>
  <si>
    <t xml:space="preserve">CONST.DESS.INT.PROLONGT SERVICE CLIENT  </t>
  </si>
  <si>
    <t>4C606</t>
  </si>
  <si>
    <t xml:space="preserve">VERIF ELECT TRANSM.+REGLE INGEN CABLAGE </t>
  </si>
  <si>
    <t>4C607</t>
  </si>
  <si>
    <t xml:space="preserve">DEPOSE BOITIER ESSAIS                   </t>
  </si>
  <si>
    <t>4D202</t>
  </si>
  <si>
    <t xml:space="preserve">PV A PRT43 PAR PIQUET OU ALLONGE SUP    </t>
  </si>
  <si>
    <t>4D203</t>
  </si>
  <si>
    <t xml:space="preserve">REAL FOUILLE LARG&lt;0,30M PROF=0,40M/MT.  </t>
  </si>
  <si>
    <t>4D204</t>
  </si>
  <si>
    <t xml:space="preserve">PV A 4D203 POUR PROF&gt;0,40M /MT          </t>
  </si>
  <si>
    <t>4D301</t>
  </si>
  <si>
    <t xml:space="preserve">PV A CCS11 PAR CABLE SUPPL              </t>
  </si>
  <si>
    <t>4D302</t>
  </si>
  <si>
    <t xml:space="preserve">PV A CCS11 RANGEMENT FIXATION CABLE     </t>
  </si>
  <si>
    <t>4D303</t>
  </si>
  <si>
    <t xml:space="preserve">PV A CCP11 PAR CABLE SUPPLEMENTAIRE     </t>
  </si>
  <si>
    <t>4D304</t>
  </si>
  <si>
    <t xml:space="preserve">PV A CSR11 PAR ENSEMBLE 112P SUPPL      </t>
  </si>
  <si>
    <t>4D305</t>
  </si>
  <si>
    <t xml:space="preserve">PV A CSR11 VERIF JARRETIERES            </t>
  </si>
  <si>
    <t>4D306</t>
  </si>
  <si>
    <t xml:space="preserve">PV A CRP11 PAR ENSEMBLE 14P SUP         </t>
  </si>
  <si>
    <t>4D307</t>
  </si>
  <si>
    <t xml:space="preserve">PV A CRP11 PAR CABLE DE BRANCHEMENT     </t>
  </si>
  <si>
    <t>4D308</t>
  </si>
  <si>
    <t xml:space="preserve">PV A CRP11 PAR CABLE JUSQU'A 14P        </t>
  </si>
  <si>
    <t>4D309</t>
  </si>
  <si>
    <t xml:space="preserve">PV A CRP11 PAR CABLE 28P                </t>
  </si>
  <si>
    <t>4D310</t>
  </si>
  <si>
    <t xml:space="preserve">PV A CRP11 PAR CABLE 56P                </t>
  </si>
  <si>
    <t>4D311</t>
  </si>
  <si>
    <t xml:space="preserve">PV A CRP11 PAR CABLE 112P               </t>
  </si>
  <si>
    <t>4D312</t>
  </si>
  <si>
    <t xml:space="preserve">PV A CRP11 POUR STRAPPAGE /PAIRE        </t>
  </si>
  <si>
    <t>4D313</t>
  </si>
  <si>
    <t xml:space="preserve">PV A CRE11 SUR TETE MFA80 / 112P SUPPL  </t>
  </si>
  <si>
    <t>4D314</t>
  </si>
  <si>
    <t xml:space="preserve">PV A CRE11 TETE TYPE 65 / 112 SUPPL     </t>
  </si>
  <si>
    <t>4D315</t>
  </si>
  <si>
    <t xml:space="preserve">TEST PARASURTENSION DS REPATITEUR /112P </t>
  </si>
  <si>
    <t>4D316</t>
  </si>
  <si>
    <t xml:space="preserve">PV A 4D315 DEPOSE,REPOSE PARASURT /112  </t>
  </si>
  <si>
    <t>4D317</t>
  </si>
  <si>
    <t xml:space="preserve">VERIF JARRETIERES AU REP. PAR JAR.      </t>
  </si>
  <si>
    <t xml:space="preserve">4E215      </t>
  </si>
  <si>
    <t xml:space="preserve">POSE CHEMIN CABLE TYPE DALLE MARINE     </t>
  </si>
  <si>
    <t xml:space="preserve">4E216      </t>
  </si>
  <si>
    <t>DEPOSE CHEMIN CABLE PAR DECOUPE DEVISSAG</t>
  </si>
  <si>
    <t xml:space="preserve">4E217      </t>
  </si>
  <si>
    <t xml:space="preserve">DEPOSE CHEMIN CABLE PAR DESCELLEMENT    </t>
  </si>
  <si>
    <t xml:space="preserve">4E218      </t>
  </si>
  <si>
    <t xml:space="preserve">POSE GOULOTTE,TUBE DIAM&lt;=45MM           </t>
  </si>
  <si>
    <t xml:space="preserve">4E219      </t>
  </si>
  <si>
    <t xml:space="preserve">DEPOSE GOULOTTE OU TUBE / METRE         </t>
  </si>
  <si>
    <t xml:space="preserve">4E220      </t>
  </si>
  <si>
    <t xml:space="preserve">POSE,REMPLT.GAINE PROTEC CABLE AEROSOUT </t>
  </si>
  <si>
    <t xml:space="preserve">4E221      </t>
  </si>
  <si>
    <t xml:space="preserve">SUPPRESSION FIXATION 1ER CABLE          </t>
  </si>
  <si>
    <t xml:space="preserve">4E222      </t>
  </si>
  <si>
    <t xml:space="preserve">SUPPRESSION FIXATION CABLE SUPP         </t>
  </si>
  <si>
    <t xml:space="preserve">4E223      </t>
  </si>
  <si>
    <t xml:space="preserve">REFIXATION 1ER CABLE SUR FACADE,IMM     </t>
  </si>
  <si>
    <t xml:space="preserve">4E224      </t>
  </si>
  <si>
    <t xml:space="preserve">REFIXATION CABLE SUPPL SUR FACADE,IMM   </t>
  </si>
  <si>
    <t xml:space="preserve">4E225      </t>
  </si>
  <si>
    <t xml:space="preserve">DEMONTAGE FIXATION DECOUPE,DEVISSAGE    </t>
  </si>
  <si>
    <t xml:space="preserve">4E226      </t>
  </si>
  <si>
    <t xml:space="preserve">DEMONTAGE FIXATION CAB PAR DESCELLEMENT </t>
  </si>
  <si>
    <t xml:space="preserve">4E227      </t>
  </si>
  <si>
    <t xml:space="preserve">DEMONTAGE,REMONTAGE FAUX PLA/M CABLE    </t>
  </si>
  <si>
    <t xml:space="preserve">4E301      </t>
  </si>
  <si>
    <t xml:space="preserve">POSE JARRETIERE EN REPARTITEUR /JAR     </t>
  </si>
  <si>
    <t xml:space="preserve">4E302      </t>
  </si>
  <si>
    <t xml:space="preserve">DEPOSE JARRETIERE EN REPARTITEUR /JAR   </t>
  </si>
  <si>
    <t xml:space="preserve">4E303      </t>
  </si>
  <si>
    <t xml:space="preserve">POSE JARRETIERE EN SR /JAR              </t>
  </si>
  <si>
    <t xml:space="preserve">4E304      </t>
  </si>
  <si>
    <t xml:space="preserve">DEPOSE JARRETIERE EN SR /JAR            </t>
  </si>
  <si>
    <t xml:space="preserve">4E305      </t>
  </si>
  <si>
    <t xml:space="preserve">DEROULAGE-ENROULAGE JARRETIERE WRAPPE   </t>
  </si>
  <si>
    <t xml:space="preserve">4E306      </t>
  </si>
  <si>
    <t xml:space="preserve">POSE JARRETIERE HF EN REPARTITEUR /JAR  </t>
  </si>
  <si>
    <t xml:space="preserve">4E307      </t>
  </si>
  <si>
    <t>DEPOSE JARRETIERE HF EN REPARTITEUR /JAR</t>
  </si>
  <si>
    <t>4E308</t>
  </si>
  <si>
    <t xml:space="preserve">POSE JARRETIERE HF EN SOUS REP /JAR     </t>
  </si>
  <si>
    <t>4E309</t>
  </si>
  <si>
    <t xml:space="preserve">DEPOSE JARRETIERE HF EN SOUS REP /JAR   </t>
  </si>
  <si>
    <t>4E310</t>
  </si>
  <si>
    <t xml:space="preserve">ESSAIS DE SECTION SUR CABLE /PAIRE      </t>
  </si>
  <si>
    <t>4E311</t>
  </si>
  <si>
    <t xml:space="preserve">ESSAIS ELEC CABLE TRANSPORT OU JONCTION </t>
  </si>
  <si>
    <t>4E312</t>
  </si>
  <si>
    <t xml:space="preserve">ESSAIS ELECT CABLE DISTRIBUTION /PAIRE  </t>
  </si>
  <si>
    <t>4E313</t>
  </si>
  <si>
    <t xml:space="preserve">PV A 4E311,4E312 POUR PAIRE EN SERVICE  </t>
  </si>
  <si>
    <t>4E314</t>
  </si>
  <si>
    <t xml:space="preserve">MESURES FIAB CALIBRE-LONGUEUR PAR S/REP </t>
  </si>
  <si>
    <t>4E315</t>
  </si>
  <si>
    <t xml:space="preserve">MESURES FIAB CALIBRE-LONGUEUR PAR PC    </t>
  </si>
  <si>
    <t>4E316</t>
  </si>
  <si>
    <t xml:space="preserve">POSE DE FERME EN REP D'IMMEUBLE /FERME  </t>
  </si>
  <si>
    <t>4E317</t>
  </si>
  <si>
    <t xml:space="preserve">DEPOSE DE FERME / FERME                 </t>
  </si>
  <si>
    <t>4E318</t>
  </si>
  <si>
    <t xml:space="preserve">POSE BOITIERS+CABLAGE PRISE /BOITIER    </t>
  </si>
  <si>
    <t>4E319</t>
  </si>
  <si>
    <t xml:space="preserve">DEPOSE BOITIER  / BOITIER               </t>
  </si>
  <si>
    <t>4E320</t>
  </si>
  <si>
    <t xml:space="preserve">POSE CABLE CUIVRE NU POUR MASSE         </t>
  </si>
  <si>
    <t>4E321</t>
  </si>
  <si>
    <t xml:space="preserve">MESURES AVANT MS INSTAL /PRISE          </t>
  </si>
  <si>
    <t>4E322</t>
  </si>
  <si>
    <t xml:space="preserve">POSE DE CAPOT SUR DALLE MARINE          </t>
  </si>
  <si>
    <t>4E401</t>
  </si>
  <si>
    <t xml:space="preserve">MESURE RESISTIVITE DU SOL,1ERE MESURE   </t>
  </si>
  <si>
    <t>4E402</t>
  </si>
  <si>
    <t xml:space="preserve">PV A 4E401 MESURE POINT SUPP.           </t>
  </si>
  <si>
    <t>4E403</t>
  </si>
  <si>
    <t xml:space="preserve">MESURE PRISE TERRE EXISTANTE            </t>
  </si>
  <si>
    <t>4E404</t>
  </si>
  <si>
    <t xml:space="preserve">MISE A LA TERRE PORTEUR CABLE           </t>
  </si>
  <si>
    <t>4E405</t>
  </si>
  <si>
    <t>MISE A LA TERRE CABLE ENTERRE OU EN CANA</t>
  </si>
  <si>
    <t>4E406</t>
  </si>
  <si>
    <t xml:space="preserve">INTERCONNEXION ENTRE TERRES /MT         </t>
  </si>
  <si>
    <t>4E407</t>
  </si>
  <si>
    <t xml:space="preserve">POSE OU CHANGEMENT CABLE DE TERRE       </t>
  </si>
  <si>
    <t>4E408</t>
  </si>
  <si>
    <t xml:space="preserve">RACC.TETE A LA BARRE DE TERRE           </t>
  </si>
  <si>
    <t>4E409</t>
  </si>
  <si>
    <t xml:space="preserve">CONTINUITE ELEC ENTRE 2 TETES           </t>
  </si>
  <si>
    <t>4E410</t>
  </si>
  <si>
    <t xml:space="preserve">MISE A LA MASSE ECRAN DE CABLE /CABLE   </t>
  </si>
  <si>
    <t>4E411</t>
  </si>
  <si>
    <t xml:space="preserve">POSE,REMPLT ORGANES PROT SUR TETE,BOITE </t>
  </si>
  <si>
    <t>4E501</t>
  </si>
  <si>
    <t xml:space="preserve">RACC QUARTE EN JOINT DROIT              </t>
  </si>
  <si>
    <t>4E502</t>
  </si>
  <si>
    <t xml:space="preserve">RACC QUARTE EN JOINT DE REDRESSEMENT    </t>
  </si>
  <si>
    <t>4E503</t>
  </si>
  <si>
    <t xml:space="preserve">RACC QUARTE D'UN JOINT BRASSE           </t>
  </si>
  <si>
    <t>4E504</t>
  </si>
  <si>
    <t xml:space="preserve">PV RACC QUARTE POUR DIV OU FIL A FIL    </t>
  </si>
  <si>
    <t>4E505</t>
  </si>
  <si>
    <t xml:space="preserve">PV POUR ENVELOPPE METALLIQUE /EPISSURE  </t>
  </si>
  <si>
    <t>4E506</t>
  </si>
  <si>
    <t xml:space="preserve">PV POUR JOINT BRASSE CABLE QE /PAIRE    </t>
  </si>
  <si>
    <t>4E507</t>
  </si>
  <si>
    <t xml:space="preserve">PV POUR JOINT REDRESST.CABLE QE /PAIRE  </t>
  </si>
  <si>
    <t>4E508</t>
  </si>
  <si>
    <t xml:space="preserve">RACCORDEMENT JOINT DROIT MIC TN2 /PAIRE </t>
  </si>
  <si>
    <t>4E509</t>
  </si>
  <si>
    <t xml:space="preserve">RACC JOINT REDRESST.MIC TN2 /PAIRE      </t>
  </si>
  <si>
    <t>4E510</t>
  </si>
  <si>
    <t>PV A 4E508,4E509 POUR DIV OU F A F/PAIRE</t>
  </si>
  <si>
    <t>4E511</t>
  </si>
  <si>
    <t xml:space="preserve">PROTECTION MECANIQUE POUR PROT EPISSURE </t>
  </si>
  <si>
    <t>4E512</t>
  </si>
  <si>
    <t xml:space="preserve">PV A 4E511 POUR PRODUIT DE REMPLISSAGE  </t>
  </si>
  <si>
    <t>4E513</t>
  </si>
  <si>
    <t xml:space="preserve">PROTEC MECA BOITE JONCT DERIV OU CHARGE </t>
  </si>
  <si>
    <t>4E514</t>
  </si>
  <si>
    <t xml:space="preserve">PV A 4E513 POUR PRODUIT REMPLISSAGE     </t>
  </si>
  <si>
    <t>4E515</t>
  </si>
  <si>
    <t xml:space="preserve">DEPOSE SOIGNEE PROT MECA AVEC PRODUIT   </t>
  </si>
  <si>
    <t>4E516</t>
  </si>
  <si>
    <t xml:space="preserve">DEPOSE SOIGNEE PROT MECA SANS PRODUIT   </t>
  </si>
  <si>
    <t>4E517</t>
  </si>
  <si>
    <t xml:space="preserve">DEPO SOIGNEE PROTEC BOITE AVEC PRODUIT  </t>
  </si>
  <si>
    <t>4E518</t>
  </si>
  <si>
    <t xml:space="preserve">DEPO SOIGNEE PROTEC BOITE SANS PRODUIT  </t>
  </si>
  <si>
    <t>4E519</t>
  </si>
  <si>
    <t xml:space="preserve">POSE BOITE ETANCHE SOUS REP NUMERIQUE   </t>
  </si>
  <si>
    <t>4E520</t>
  </si>
  <si>
    <t xml:space="preserve">POSE BOITE AVEC FERMETURE PAR SOUDURE   </t>
  </si>
  <si>
    <t>4E521</t>
  </si>
  <si>
    <t xml:space="preserve">POSE BOITE AVEC FERMETURE PAR VISSAGE   </t>
  </si>
  <si>
    <t>4E522</t>
  </si>
  <si>
    <t xml:space="preserve">PV A 4E520,4E527 POUR CABLE SUPPL       </t>
  </si>
  <si>
    <t>4E523</t>
  </si>
  <si>
    <t xml:space="preserve">PV 4E521 ET 4E526 POUR CABLE SUPPL      </t>
  </si>
  <si>
    <t>4E524</t>
  </si>
  <si>
    <t xml:space="preserve">DEPOSE DE BOITE FERMEE PAR SOUDURE      </t>
  </si>
  <si>
    <t>4E525</t>
  </si>
  <si>
    <t xml:space="preserve">DEPOSE DE BOITE FERMEE PAR VISSAGE      </t>
  </si>
  <si>
    <t>4E526</t>
  </si>
  <si>
    <t xml:space="preserve">INTERVENTION SUR BOITE EXISTANTE VISSEE </t>
  </si>
  <si>
    <t>4E527</t>
  </si>
  <si>
    <t xml:space="preserve">INTERVENTION SUR BOITE FERMETURE SOUDEE </t>
  </si>
  <si>
    <t>4E528</t>
  </si>
  <si>
    <t xml:space="preserve">POSE DEPOSE UNITE DE CHARGE OU DE COMPL </t>
  </si>
  <si>
    <t>4E529</t>
  </si>
  <si>
    <t>RACC PAIRES/QUARTES EN DIRECT DANS BOITE</t>
  </si>
  <si>
    <t>4E530</t>
  </si>
  <si>
    <t>DEMONTAGE ET MISE EN DIRECT D'UNE QUARTE</t>
  </si>
  <si>
    <t>4E531</t>
  </si>
  <si>
    <t xml:space="preserve">POSE ET RAC COFFRET DE SERVICE          </t>
  </si>
  <si>
    <t>4E532</t>
  </si>
  <si>
    <t xml:space="preserve">VERIF BRASSAGE RACCORD EXISTANT         </t>
  </si>
  <si>
    <t>4E533</t>
  </si>
  <si>
    <t xml:space="preserve">MESURE QUALIF G821 SUR CONDUIT 2MB      </t>
  </si>
  <si>
    <t>4E534</t>
  </si>
  <si>
    <t xml:space="preserve">MESURE DIAPHONIE NUMERIQUE SUR 2MB      </t>
  </si>
  <si>
    <t>4E535</t>
  </si>
  <si>
    <t xml:space="preserve">PV A 4E534 PAR LIAISON SUPPLEMENTAIRE   </t>
  </si>
  <si>
    <t>4E536</t>
  </si>
  <si>
    <t xml:space="preserve">POSE/REMPLACT RR DANS POT/COFFRET MIC   </t>
  </si>
  <si>
    <t>4E537</t>
  </si>
  <si>
    <t xml:space="preserve">DEPOSE DE RR DANS POT OU COFFRET MIC    </t>
  </si>
  <si>
    <t>4E538</t>
  </si>
  <si>
    <t xml:space="preserve">POSE COF 5 TNL AVEC JARRETIERES         </t>
  </si>
  <si>
    <t>4E539</t>
  </si>
  <si>
    <t xml:space="preserve">POSE COFFRET 5 TNL AVEC CABLE 10P HF    </t>
  </si>
  <si>
    <t>4E540</t>
  </si>
  <si>
    <t xml:space="preserve">DEP COFF 5 TNL CLIENT RENVOIS PAR JAR   </t>
  </si>
  <si>
    <t>4E541</t>
  </si>
  <si>
    <t>DEP COFF 5 TNL CLIENT RENVOIS CAB 10P HF</t>
  </si>
  <si>
    <t>4E705</t>
  </si>
  <si>
    <t>POSE DE FILIN D'AIGUILLAGE, PAR METRE</t>
  </si>
  <si>
    <t>4E801</t>
  </si>
  <si>
    <t xml:space="preserve">PIQUAGE PAIRE PLEIN CABLE SOUT&lt;=28P     </t>
  </si>
  <si>
    <t>4E802</t>
  </si>
  <si>
    <t xml:space="preserve">PV A 4E801 CABLE MULTIP ENVELOPPE ACIER </t>
  </si>
  <si>
    <t>4E803</t>
  </si>
  <si>
    <t xml:space="preserve">PV A 4E801 POUR PIQUAGE DE PAIRE SUPPL. </t>
  </si>
  <si>
    <t>4E804</t>
  </si>
  <si>
    <t>PIQUAGE PAIRE CAB AERIEN + BOITE PIQUAGE</t>
  </si>
  <si>
    <t>4E805</t>
  </si>
  <si>
    <t>PIQUAGE PAIRE CAB AERIEN + BOITE DISTRIB</t>
  </si>
  <si>
    <t>4E806</t>
  </si>
  <si>
    <t xml:space="preserve">POSE OU CHANGEMT BOITE RACC POUR BRANCH </t>
  </si>
  <si>
    <t>4E807</t>
  </si>
  <si>
    <t>SIMPLE CHANGEMENT CONNECTEURS BOITE RACC</t>
  </si>
  <si>
    <t>4E808</t>
  </si>
  <si>
    <t xml:space="preserve">DEPOSE CABLE BRANCHEMENT AERIEN         </t>
  </si>
  <si>
    <t>4E809</t>
  </si>
  <si>
    <t xml:space="preserve">DEP/SUPPR FIXATION CABL BRANCHT FAC IMM </t>
  </si>
  <si>
    <t>4E810</t>
  </si>
  <si>
    <t xml:space="preserve">DEP CABL BRANCHEMENT EN CANALISATION    </t>
  </si>
  <si>
    <t>4E811</t>
  </si>
  <si>
    <t>FIXATION CABL BRANCHT FACADE OU IMMEUBLE</t>
  </si>
  <si>
    <t>4E812</t>
  </si>
  <si>
    <t xml:space="preserve">RACCROCHAGE/REGLAGE CABLE BRCHT AERIEN  </t>
  </si>
  <si>
    <t>4E813</t>
  </si>
  <si>
    <t xml:space="preserve">REMPL PORTEE CABL BRANCHEMENT 1 PAIRE   </t>
  </si>
  <si>
    <t>4E814</t>
  </si>
  <si>
    <t xml:space="preserve">REMPL PORTEE CABL BRANCHEMENT 2 PAIRES  </t>
  </si>
  <si>
    <t>4E815</t>
  </si>
  <si>
    <t xml:space="preserve">POSE,REMPLACT GALVANIQUE ISOLATION      </t>
  </si>
  <si>
    <t>4E816</t>
  </si>
  <si>
    <t>DEPOSE DISPOSITIF GALVANIQUE D'ISOLATION</t>
  </si>
  <si>
    <t>4E817</t>
  </si>
  <si>
    <t xml:space="preserve">RACC CABLE BRANCHT POSE EN PLEINE TERRE </t>
  </si>
  <si>
    <t>4E901</t>
  </si>
  <si>
    <t xml:space="preserve">POSE OU REMPL CAPOTS PLASTIQUE DANS SR  </t>
  </si>
  <si>
    <t>4E912</t>
  </si>
  <si>
    <t xml:space="preserve">POSE CAPOT SUR REGLETTE IMMEUBLE        </t>
  </si>
  <si>
    <t>4E913</t>
  </si>
  <si>
    <t xml:space="preserve">POSE OU REMPL SECURISATION COF BOIT BOR </t>
  </si>
  <si>
    <t>4E915</t>
  </si>
  <si>
    <t xml:space="preserve">CHANGEMENT DE CODE SERRURE EXISTANTE    </t>
  </si>
  <si>
    <t>4E916</t>
  </si>
  <si>
    <t xml:space="preserve">TRAITEMENT ANTI CORROSION CONTACTS ELEC </t>
  </si>
  <si>
    <t>4E917</t>
  </si>
  <si>
    <t>PV TRAITEMENT ANTI CORROSION PAR 28P SUP</t>
  </si>
  <si>
    <t>4E918</t>
  </si>
  <si>
    <t xml:space="preserve">REETIQUETAGE ET CORRECTION DOCUMENTAIRE </t>
  </si>
  <si>
    <t>4E919</t>
  </si>
  <si>
    <t xml:space="preserve">POSE OU REMPL PLAQUE SANS PERCEMENT     </t>
  </si>
  <si>
    <t>4E920</t>
  </si>
  <si>
    <t xml:space="preserve">POSE OU REMPL PLAQUE SCELLEE OU CERCLEE </t>
  </si>
  <si>
    <t xml:space="preserve">72950      </t>
  </si>
  <si>
    <t xml:space="preserve">PV A CAPR5 ET CAPR6 POUR CABLE &gt;30M     </t>
  </si>
  <si>
    <t xml:space="preserve">72951      </t>
  </si>
  <si>
    <t xml:space="preserve">PV A INTAX PAR TRANCHE DE 20 POSTES     </t>
  </si>
  <si>
    <t xml:space="preserve">72952      </t>
  </si>
  <si>
    <t xml:space="preserve">PV A DEPPA PAR TRANCHE DE 10 POSTES     </t>
  </si>
  <si>
    <t>ADJCA</t>
  </si>
  <si>
    <t xml:space="preserve">ADJONCTION OU ECHANGE CARTE             </t>
  </si>
  <si>
    <t>ADJRE</t>
  </si>
  <si>
    <t xml:space="preserve">ADJONCTION ACCES RESEAU SUPPLEMENTAIRE  </t>
  </si>
  <si>
    <t>BC11</t>
  </si>
  <si>
    <t>BC22</t>
  </si>
  <si>
    <t>BC33</t>
  </si>
  <si>
    <t>BC44</t>
  </si>
  <si>
    <t>BC55</t>
  </si>
  <si>
    <t>BCH11</t>
  </si>
  <si>
    <t xml:space="preserve">RACC ET MS LIGNE CLIENT SANS RV         </t>
  </si>
  <si>
    <t>BCH13</t>
  </si>
  <si>
    <t xml:space="preserve">RACC ET MS LIGNE CLIENT EN IMM AVEC RV  </t>
  </si>
  <si>
    <t>BCH22</t>
  </si>
  <si>
    <t xml:space="preserve">RAC MS BRANCHEMENT EXIST AV RV SECURITE </t>
  </si>
  <si>
    <t>BCH24</t>
  </si>
  <si>
    <t>RACC,MS LIG.CLIENT AV RV FACADE SECURITE</t>
  </si>
  <si>
    <t>BCH25</t>
  </si>
  <si>
    <t xml:space="preserve">RACC MS BRANCHEMENT SOUTERR RV SECURITE </t>
  </si>
  <si>
    <t>BCH26</t>
  </si>
  <si>
    <t>RACC,MS LIG.CLIENT AERIEN AV RV SECURITE</t>
  </si>
  <si>
    <t>BCHLC</t>
  </si>
  <si>
    <t xml:space="preserve">RACCORDEMENT LIGNE DANS LOCAL CLIENT    </t>
  </si>
  <si>
    <t>BCHLS</t>
  </si>
  <si>
    <t xml:space="preserve">RACC DE LIGNE SIMULTANEE PAR LIGNE      </t>
  </si>
  <si>
    <t>BJ11</t>
  </si>
  <si>
    <t>BM11</t>
  </si>
  <si>
    <t>BM22</t>
  </si>
  <si>
    <t>BM33</t>
  </si>
  <si>
    <t>BM44</t>
  </si>
  <si>
    <t>BM55</t>
  </si>
  <si>
    <t>BRAPR</t>
  </si>
  <si>
    <t xml:space="preserve">BRASSAGE PROGRAMM PAR TRANCHE 4 POSTES  </t>
  </si>
  <si>
    <t>BS11</t>
  </si>
  <si>
    <t>BS22</t>
  </si>
  <si>
    <t>BS33</t>
  </si>
  <si>
    <t>BS44</t>
  </si>
  <si>
    <t>BS55</t>
  </si>
  <si>
    <t>BT11</t>
  </si>
  <si>
    <t>BT22</t>
  </si>
  <si>
    <t>BT33</t>
  </si>
  <si>
    <t>BT44</t>
  </si>
  <si>
    <t>BT55</t>
  </si>
  <si>
    <t>BV44</t>
  </si>
  <si>
    <t>BV55</t>
  </si>
  <si>
    <t>CAF11</t>
  </si>
  <si>
    <t>CAF22</t>
  </si>
  <si>
    <t>CAPR5</t>
  </si>
  <si>
    <t xml:space="preserve">CABL 1ERE PRISE CREATION TOTALE &lt;30M    </t>
  </si>
  <si>
    <t>CAPR6</t>
  </si>
  <si>
    <t>CABL PRISE SUP CREA TOTALE&lt;30M PAR PRISE</t>
  </si>
  <si>
    <t>CAPR7</t>
  </si>
  <si>
    <t xml:space="preserve">CABL PRISE SUR REPRISE CABL NON REPERE  </t>
  </si>
  <si>
    <t>CAPR8</t>
  </si>
  <si>
    <t xml:space="preserve">CABL PRISE SUR REPRISE CABL  REPERE     </t>
  </si>
  <si>
    <t>CCA11</t>
  </si>
  <si>
    <t xml:space="preserve">EXPERTISE ARTERE AERIENNE / APPUI       </t>
  </si>
  <si>
    <t>CCP11</t>
  </si>
  <si>
    <t xml:space="preserve">EXPERTISE EQUIP FIXE PRESSU /10 CABLES  </t>
  </si>
  <si>
    <t>CCS11</t>
  </si>
  <si>
    <t xml:space="preserve">EXPERTISE 1ER CABLE SOUT /CHAMBRE       </t>
  </si>
  <si>
    <t>CDCAB</t>
  </si>
  <si>
    <t xml:space="preserve">COLLECTE DONNEES CABLAGE PAR 10 POSTES  </t>
  </si>
  <si>
    <t>CDPR4</t>
  </si>
  <si>
    <t>COLLECT DONNEES PROGRAM PAR TR 10 POSTES</t>
  </si>
  <si>
    <t>CDTNR</t>
  </si>
  <si>
    <t xml:space="preserve">RACC SIMULTANE LIGNE NUM CANAL D        </t>
  </si>
  <si>
    <t>CLB11</t>
  </si>
  <si>
    <t>EXPERT LIGNES BRANCHEMENT D'UN PC /LIGNE</t>
  </si>
  <si>
    <t>CLB12</t>
  </si>
  <si>
    <t xml:space="preserve">EXPERTISE LIGNE BRANCHEMENT/LIGNE       </t>
  </si>
  <si>
    <t>COUP1</t>
  </si>
  <si>
    <t xml:space="preserve">ENFICHAGE 4 SORTIES COUPLEUR            </t>
  </si>
  <si>
    <t>COUPL</t>
  </si>
  <si>
    <t>MISE EN PLACE COUPLEUR  OPT DS CONTENANT</t>
  </si>
  <si>
    <t>CPCDI</t>
  </si>
  <si>
    <t xml:space="preserve">PRECABLAGE DESSERTE INTERNE             </t>
  </si>
  <si>
    <t>CPD11</t>
  </si>
  <si>
    <t xml:space="preserve">CONTROLE CONFORMITE POINT DISTRIBUTION  </t>
  </si>
  <si>
    <t>CRE11</t>
  </si>
  <si>
    <t xml:space="preserve">EXPERTISE REPARTITEUR 1ER 112P          </t>
  </si>
  <si>
    <t>CRP11</t>
  </si>
  <si>
    <t xml:space="preserve">EXPERTISE BOITE RP /ENSEMBLE 14P        </t>
  </si>
  <si>
    <t>CRP12</t>
  </si>
  <si>
    <t xml:space="preserve">EXPERTISE BOITE RP4 EN LIGNE            </t>
  </si>
  <si>
    <t>CS11</t>
  </si>
  <si>
    <t>CS22</t>
  </si>
  <si>
    <t>CS33</t>
  </si>
  <si>
    <t>CS44</t>
  </si>
  <si>
    <t>CS55</t>
  </si>
  <si>
    <t>CSF11</t>
  </si>
  <si>
    <t>CSF22</t>
  </si>
  <si>
    <t>CSP11</t>
  </si>
  <si>
    <t xml:space="preserve">CONTROLE CONFORMITE ENVIRON ELEC /HM    </t>
  </si>
  <si>
    <t xml:space="preserve">HM </t>
  </si>
  <si>
    <t>CSP12</t>
  </si>
  <si>
    <t xml:space="preserve">CONTROLE CONFORMITE PROTECTION LIGNE/HM </t>
  </si>
  <si>
    <t>CSP13</t>
  </si>
  <si>
    <t xml:space="preserve">CUMUL CCONF ENV ELEC+PROTEC ARTERES /HM </t>
  </si>
  <si>
    <t>CSP14</t>
  </si>
  <si>
    <t xml:space="preserve">CUMUL CCONF ET MISE EN CONFORMITE /HM   </t>
  </si>
  <si>
    <t>CSP15</t>
  </si>
  <si>
    <t xml:space="preserve">CUMUL CCONF PROTEC ARTERES+M.EN.CONF/HM </t>
  </si>
  <si>
    <t>CSR11</t>
  </si>
  <si>
    <t xml:space="preserve">EXPERTISE SOUS REPARTITEUR /112         </t>
  </si>
  <si>
    <t>DA13F</t>
  </si>
  <si>
    <t xml:space="preserve">PV POUR SORTIE AMORCE SUPPLEMENTAIRE    </t>
  </si>
  <si>
    <t>DA13N</t>
  </si>
  <si>
    <t>DA13Q</t>
  </si>
  <si>
    <t>DA13X</t>
  </si>
  <si>
    <t>DC01</t>
  </si>
  <si>
    <t xml:space="preserve">DEPOSE DE COFFRET RR                    </t>
  </si>
  <si>
    <t>DCMA</t>
  </si>
  <si>
    <t>DEPOSE MULTIPAIRES AERIENS</t>
  </si>
  <si>
    <t>U</t>
  </si>
  <si>
    <t>DCME</t>
  </si>
  <si>
    <t>DEPOSE MULTIPAIRES FOUILLE OUVERTE</t>
  </si>
  <si>
    <t>DCMF</t>
  </si>
  <si>
    <t>DEPOSE MULTIPAIRES FACADE IMMEUBLE</t>
  </si>
  <si>
    <t>DCMS</t>
  </si>
  <si>
    <t>DEPOSE MULTIPAIRE EN SOUTERRAIN</t>
  </si>
  <si>
    <t>DECAP</t>
  </si>
  <si>
    <t xml:space="preserve">DEPOSE COFFRET POUR RR SUR APPUI        </t>
  </si>
  <si>
    <t>DECOU</t>
  </si>
  <si>
    <t xml:space="preserve">DEPOSE COUPLEUR DANS CONTENANT          </t>
  </si>
  <si>
    <t>DECSR</t>
  </si>
  <si>
    <t xml:space="preserve">DEPOSE COFFRET RR EN CHAMBRE DE SR      </t>
  </si>
  <si>
    <t>DEPIN</t>
  </si>
  <si>
    <t xml:space="preserve">INTERVENTION ET RESPECT DU RENDEZ VOUS  </t>
  </si>
  <si>
    <t>DEPPA</t>
  </si>
  <si>
    <t xml:space="preserve">DEPOSE D'UN PABX                        </t>
  </si>
  <si>
    <t>DEPPB</t>
  </si>
  <si>
    <t xml:space="preserve">DEPOSE PB                               </t>
  </si>
  <si>
    <t>DEPPL</t>
  </si>
  <si>
    <t xml:space="preserve">DEPLACEMENT D'UN PABX                   </t>
  </si>
  <si>
    <t>DETNR</t>
  </si>
  <si>
    <t xml:space="preserve">DEPOSE DE TNR                           </t>
  </si>
  <si>
    <t>DHDS1</t>
  </si>
  <si>
    <t xml:space="preserve">DEPOSE D'UNE LIAISON HDSL               </t>
  </si>
  <si>
    <t>DHDS2</t>
  </si>
  <si>
    <t xml:space="preserve">DEPOSE LIAISON HDSL SUPL REALISE SIMULT </t>
  </si>
  <si>
    <t>DITNR</t>
  </si>
  <si>
    <t xml:space="preserve">RACC NON SIMUL LIGNE NUM CANAL D        </t>
  </si>
  <si>
    <t>DMC10</t>
  </si>
  <si>
    <t xml:space="preserve">DEPOSE SOIGNEE CABLE CLASSE O EN CANA   </t>
  </si>
  <si>
    <t>DMC11</t>
  </si>
  <si>
    <t xml:space="preserve">DEPOSE SOIGNEE CABLE CLASSE 1 EN CANA   </t>
  </si>
  <si>
    <t>DMC12</t>
  </si>
  <si>
    <t xml:space="preserve">DEPOSE SOIGNEE CABLE CLASSE 2 EN CANA   </t>
  </si>
  <si>
    <t>DMC21</t>
  </si>
  <si>
    <t xml:space="preserve">DEPOSE SOIGNEE CABLE CLASSE 1 EN AERIEN </t>
  </si>
  <si>
    <t>DMC22</t>
  </si>
  <si>
    <t xml:space="preserve">DEPOSE SOIGNEE CABLE CLASSE 2 EN AERIEN </t>
  </si>
  <si>
    <t>DMC30</t>
  </si>
  <si>
    <t xml:space="preserve">DEPOSE SOIGNEE CABLE CLASSE 0 EN FACADE </t>
  </si>
  <si>
    <t>DMC31</t>
  </si>
  <si>
    <t xml:space="preserve">DEPOSE SOIGNEE CABLE CLASSE 1 EN FACADE </t>
  </si>
  <si>
    <t>DMC32</t>
  </si>
  <si>
    <t xml:space="preserve">DEPOSE SOIGNEE CABLE CLASSE 2 EN FACADE </t>
  </si>
  <si>
    <t>DMC40</t>
  </si>
  <si>
    <t>DEPOSE SOIGNEE CABLE CL 0 FOUILL OUVERTE</t>
  </si>
  <si>
    <t>DMC41</t>
  </si>
  <si>
    <t>DEPOSE SOIGNEE CABLE CL 1 FOUILL OUVERTE</t>
  </si>
  <si>
    <t>DMC42</t>
  </si>
  <si>
    <t>DEPOSE SOIGNEE CABLE CL 2 FOUILL OUVERTE</t>
  </si>
  <si>
    <t>DMC50</t>
  </si>
  <si>
    <t xml:space="preserve">DEPOSE SOIGNEE CABLE CLASSE 0 EN TREMIE </t>
  </si>
  <si>
    <t>DMC51</t>
  </si>
  <si>
    <t xml:space="preserve">DEPOSE SOIGNEE CABLE CLASSE 1 EN TREMIE </t>
  </si>
  <si>
    <t>DMC52</t>
  </si>
  <si>
    <t xml:space="preserve">DEPOSE SOIGNEE CABLE CLASSE 2 EN TREMIE </t>
  </si>
  <si>
    <t>DMC60</t>
  </si>
  <si>
    <t>DEPOSE SOIGNEE CAB CL 0 IMM,GALERIE,ETC.</t>
  </si>
  <si>
    <t>DMC61</t>
  </si>
  <si>
    <t>DEPOSE SOIGNEE CAB CL 1 IMM,GALERIE,ETC.</t>
  </si>
  <si>
    <t>DMC62</t>
  </si>
  <si>
    <t>DEPOSE SOIGNEE CAB CL 2 IMM,GALERIE,ETC.</t>
  </si>
  <si>
    <t>DOM10</t>
  </si>
  <si>
    <t xml:space="preserve">DEPOSE ORDI CABLE CLASSE 0 EN CONDUITE  </t>
  </si>
  <si>
    <t>DOM11</t>
  </si>
  <si>
    <t xml:space="preserve">DEPOSE ORDI CABLE CLASSE 1 EN CONDUITE  </t>
  </si>
  <si>
    <t>DOM12</t>
  </si>
  <si>
    <t xml:space="preserve">DEPOSE ORDI CABLE CLASSE 2 EN CONDUITE  </t>
  </si>
  <si>
    <t>DOM21</t>
  </si>
  <si>
    <t xml:space="preserve">DEPOSE ORDI CABLE CLASSE 1 EN AERIEN    </t>
  </si>
  <si>
    <t>DOM22</t>
  </si>
  <si>
    <t xml:space="preserve">DEPOSE ORDI CABLE CLASSE 2 EN AERIEN    </t>
  </si>
  <si>
    <t>DOM30</t>
  </si>
  <si>
    <t xml:space="preserve">DEPOSE ORDI CABLE CLASSE 0 EN FACADE    </t>
  </si>
  <si>
    <t>DOM31</t>
  </si>
  <si>
    <t xml:space="preserve">DEPOSE ORDI CABLE CLASSE 1 EN FACADE    </t>
  </si>
  <si>
    <t>DOM32</t>
  </si>
  <si>
    <t xml:space="preserve">DEPOSE ORDI CABLE CLASSE 2 EN FACADE    </t>
  </si>
  <si>
    <t>DOM40</t>
  </si>
  <si>
    <t>DEPOSE ORDI CABLE CLAS 0 FOUILLE OUVERTE</t>
  </si>
  <si>
    <t>DOM41</t>
  </si>
  <si>
    <t>DEPOSE ORDI CABLE CLAS 1 FOUILLE OUVERTE</t>
  </si>
  <si>
    <t>DOM42</t>
  </si>
  <si>
    <t>DEPOSE ORDI CABLE CLAS 2 FOUILLE OUVERTE</t>
  </si>
  <si>
    <t>DOM50</t>
  </si>
  <si>
    <t xml:space="preserve">DEPOSE ORDI CABLE CLASSE 0 EN TREMIE    </t>
  </si>
  <si>
    <t>DOM51</t>
  </si>
  <si>
    <t xml:space="preserve">DEPOSE ORDI CABLE CLASSE 1 EN TREMIE    </t>
  </si>
  <si>
    <t>DOM52</t>
  </si>
  <si>
    <t xml:space="preserve">DEPOSE ORDI CABLE CLASSE 2 EN TREMIE    </t>
  </si>
  <si>
    <t>DOM60</t>
  </si>
  <si>
    <t>DEPOSE ORDI CABLE CL 0 IMM,GALERIE,ETC..</t>
  </si>
  <si>
    <t>DOM61</t>
  </si>
  <si>
    <t>DEPOSE ORDI CABLE CL 1 IMM,GALERIE,ETC..</t>
  </si>
  <si>
    <t>DOM62</t>
  </si>
  <si>
    <t>DEPOSE ORDI CABLE CL 2 IMM,GALERIE,ETC..</t>
  </si>
  <si>
    <t>DP01</t>
  </si>
  <si>
    <t xml:space="preserve">DEPOSE DE POT RR                        </t>
  </si>
  <si>
    <t>DPCOF</t>
  </si>
  <si>
    <t>DEPLACEMENT D'UN COFFRET MULTI TNR A LA DEMANDE DU CLIENT</t>
  </si>
  <si>
    <t>DPEA</t>
  </si>
  <si>
    <t>DEPOSE DE PROTECTION D'EPISSURE EN AERIEN</t>
  </si>
  <si>
    <t>DPEE</t>
  </si>
  <si>
    <t>DEPOSE DE PROTECTION D'EPISSURE EN FOUILLE OUVERT</t>
  </si>
  <si>
    <t>DPEF</t>
  </si>
  <si>
    <t>DEPOSE DE PROTECTION D'EPISSURE EN FACADE IMMEUBLE</t>
  </si>
  <si>
    <t>DPES</t>
  </si>
  <si>
    <t>DEPOSE DE PROTECTION D'EPISSURE EN CONDUITE SOUTERRAIN</t>
  </si>
  <si>
    <t>DPO01</t>
  </si>
  <si>
    <t xml:space="preserve">DEPOSE ORDINAIRE CABLE FO EN CONDUITE   </t>
  </si>
  <si>
    <t>DPO02</t>
  </si>
  <si>
    <t xml:space="preserve">DEPOSE ORDINAIRE CABLE FO EN AERIEN     </t>
  </si>
  <si>
    <t>DPO03</t>
  </si>
  <si>
    <t>DEPOSE ORDINAIRE CABLE FO AUTRES IMPLANT</t>
  </si>
  <si>
    <t>DPRI1</t>
  </si>
  <si>
    <t xml:space="preserve">DEPOSE PRI JUSQU'A 36 EQUI LOGTS        </t>
  </si>
  <si>
    <t>DPRI2</t>
  </si>
  <si>
    <t xml:space="preserve">DEPOSE PRI AU DELA 36 EQUI LOGTS        </t>
  </si>
  <si>
    <t>DPSNR</t>
  </si>
  <si>
    <t xml:space="preserve">DEPLACEMENT SIMULTANE TNR OU TNRG       </t>
  </si>
  <si>
    <t>DPTNR</t>
  </si>
  <si>
    <t xml:space="preserve">DEPLACMENT TNR OU TNRG A LA DEMANDE CLT </t>
  </si>
  <si>
    <t>DRAC</t>
  </si>
  <si>
    <t>DERACCORDEMENT PAR PAIRE</t>
  </si>
  <si>
    <t>paire</t>
  </si>
  <si>
    <t>DSR01</t>
  </si>
  <si>
    <t xml:space="preserve">DEPOSE SOIGNEE CABLE FO EN CANALISATION </t>
  </si>
  <si>
    <t>DSR02</t>
  </si>
  <si>
    <t xml:space="preserve">DEPOSE SOIGNEE CABLE FO EN AERIEN       </t>
  </si>
  <si>
    <t>DSR03</t>
  </si>
  <si>
    <t xml:space="preserve">DEPOSE SOIGNEE CABLE FO AUTRES IMPLANT. </t>
  </si>
  <si>
    <t>DSR12</t>
  </si>
  <si>
    <t>DSTNR</t>
  </si>
  <si>
    <t xml:space="preserve">DEPOSE TNR SUP OU REPRISE EQPT TNR      </t>
  </si>
  <si>
    <t>DTNL1</t>
  </si>
  <si>
    <t xml:space="preserve">DEPOSE LIAISON 2MB, PAR EXTREMITE       </t>
  </si>
  <si>
    <t>DTNL2</t>
  </si>
  <si>
    <t xml:space="preserve">DEPOSE SUPPLEMENTAIURE LIAISON 2MB      </t>
  </si>
  <si>
    <t>ECLFO</t>
  </si>
  <si>
    <t xml:space="preserve">PREP ET ECLAT CABLE FO TYPE MM          </t>
  </si>
  <si>
    <t>EFA0</t>
  </si>
  <si>
    <t xml:space="preserve">PREP ET EPAN CAB AUT 6 A 36 FO EN EXTR  </t>
  </si>
  <si>
    <t>EFA1</t>
  </si>
  <si>
    <t xml:space="preserve">PREP ET EPAN CAB AUT 37 A 72 FO EN EXTR </t>
  </si>
  <si>
    <t>EFA3</t>
  </si>
  <si>
    <t>PREP ET EPAN CAB AUT 73 A 144 FO EN EXTR</t>
  </si>
  <si>
    <t>EFM0</t>
  </si>
  <si>
    <t xml:space="preserve">PREP ET EPAN CAB MM 6 A 36FO EN EXTR    </t>
  </si>
  <si>
    <t>EFM1</t>
  </si>
  <si>
    <t xml:space="preserve">PREP ET EPAN CAB MM 37 A 72FO EN EXTR   </t>
  </si>
  <si>
    <t>EFM3</t>
  </si>
  <si>
    <t xml:space="preserve">PREP ET EPAN CAB MM 73 A 144 FO EN EXTR </t>
  </si>
  <si>
    <t>EFM5</t>
  </si>
  <si>
    <t xml:space="preserve">PREP ET EPAN CAB MM 145 A 288FO EN EXTR </t>
  </si>
  <si>
    <t>EFM6</t>
  </si>
  <si>
    <t xml:space="preserve">PREP ET EPAN CAB MM 289 A 432FO EN EXTR </t>
  </si>
  <si>
    <t>EFM7</t>
  </si>
  <si>
    <t xml:space="preserve">PREP ET EPAN CAB MM 433 A 576FO EN EXTR </t>
  </si>
  <si>
    <t>EFM8</t>
  </si>
  <si>
    <t xml:space="preserve">PREP ET EPAN CAB MM 577 A 720FO EN EXTR </t>
  </si>
  <si>
    <t>ETRLC</t>
  </si>
  <si>
    <t>ETUDE LIG. CLIENT EFFECTUE AU RACC ET MS</t>
  </si>
  <si>
    <t>FBDR3</t>
  </si>
  <si>
    <t xml:space="preserve">MISE EN PLACE  BDR EN  FACADE OU IMM    </t>
  </si>
  <si>
    <t>FBDR4</t>
  </si>
  <si>
    <t xml:space="preserve">MISE EN PLACE BDR REMPLT FACADE OU IMM  </t>
  </si>
  <si>
    <t>FDA12</t>
  </si>
  <si>
    <t xml:space="preserve">DERIVATION AMORCE CABLE&gt;56P FACADE,IMM  </t>
  </si>
  <si>
    <t>FDA28</t>
  </si>
  <si>
    <t>DERIVATION AMORCE INTERIEU PC FACADE,IMM</t>
  </si>
  <si>
    <t>FDA56</t>
  </si>
  <si>
    <t xml:space="preserve">DERIVATION AMORCE CABLE&lt;=56P FACADE,IMM </t>
  </si>
  <si>
    <t>FDC14</t>
  </si>
  <si>
    <t>DIV.CAB&lt;=14P DS PC+RAC AMORCE FACADE,IMM</t>
  </si>
  <si>
    <t>FDC28</t>
  </si>
  <si>
    <t xml:space="preserve">DIV.CAB 28P DS PC+RACC AMORCE FACAD,IMM </t>
  </si>
  <si>
    <t>FMD01</t>
  </si>
  <si>
    <t xml:space="preserve">INST BOITIER EXTR PR MISE EN DIRECT REP </t>
  </si>
  <si>
    <t>FOP10</t>
  </si>
  <si>
    <t>PREPA,EPAN ET RACC CAB FO EN LIGNE&lt;=24FO</t>
  </si>
  <si>
    <t>FOP20</t>
  </si>
  <si>
    <t>PREPA,EPAN,RACCO CAB FO EN LIGNE 25A72FO</t>
  </si>
  <si>
    <t>FOP30</t>
  </si>
  <si>
    <t>PREPA,EPAN,RACC CAB FO EN LIGN 73A144 FO</t>
  </si>
  <si>
    <t>FOP50</t>
  </si>
  <si>
    <t>PREPA,EPAN,RACC CAB FO EN LIGN 145A288FO</t>
  </si>
  <si>
    <t>FOP60</t>
  </si>
  <si>
    <t>PREPA,EPAN,RACC CAB FO EN LIGN 289A432FO</t>
  </si>
  <si>
    <t>FOP70</t>
  </si>
  <si>
    <t>PREPA,EPAN,RACC CAB FO EN LIGN 433A576FO</t>
  </si>
  <si>
    <t>FOP80</t>
  </si>
  <si>
    <t xml:space="preserve">PREPA,EPAN,RACC CAB FO EN LIGN &gt; 576 FO </t>
  </si>
  <si>
    <t>FRE14</t>
  </si>
  <si>
    <t xml:space="preserve">REMPLT.DISPO.EXTREMITE EN FACADE IMM    </t>
  </si>
  <si>
    <t>FS11</t>
  </si>
  <si>
    <t>FS22</t>
  </si>
  <si>
    <t>FS33</t>
  </si>
  <si>
    <t>FS44</t>
  </si>
  <si>
    <t>FS55</t>
  </si>
  <si>
    <t>IMPCL</t>
  </si>
  <si>
    <t xml:space="preserve">ABSENCE, REFUS OU ANNULATION DU CLIENT  </t>
  </si>
  <si>
    <t>IMPPA</t>
  </si>
  <si>
    <t xml:space="preserve">IMPOSSIBILITE DUE AU CLIENT             </t>
  </si>
  <si>
    <t>IMPTE</t>
  </si>
  <si>
    <t>INTERVENTION AVEC RV SANS MS IMPOSS TECH</t>
  </si>
  <si>
    <t>IN4HC</t>
  </si>
  <si>
    <t>INTERVENTION EN 4H SUR CHANTIER DE CABLAGE</t>
  </si>
  <si>
    <t>INCO3</t>
  </si>
  <si>
    <t xml:space="preserve">INSTALLATION DU COFFRET PABX            </t>
  </si>
  <si>
    <t>INCO4</t>
  </si>
  <si>
    <t>POSE ET CABL BATTERIE EXT MAT SPECIFIQUE</t>
  </si>
  <si>
    <t>INCO5</t>
  </si>
  <si>
    <t xml:space="preserve">INSTALLATION DE BAIE DE BRASSAGE        </t>
  </si>
  <si>
    <t>INCTI</t>
  </si>
  <si>
    <t>INSTAL PARAMETRAGE CLIC'LINE PAR LICENCE</t>
  </si>
  <si>
    <t>INIPA</t>
  </si>
  <si>
    <t xml:space="preserve">INIT PAR TRANCHE 5 POSTES OU 1 LICENCE  </t>
  </si>
  <si>
    <t>INSTD</t>
  </si>
  <si>
    <t xml:space="preserve">INSTAL CONFIG STANDARD AUTO DE BASE     </t>
  </si>
  <si>
    <t>INTAX</t>
  </si>
  <si>
    <t>INSTAL CONFIG TAXATEUR JUSQU'A 20 POSTES</t>
  </si>
  <si>
    <t>ISB01</t>
  </si>
  <si>
    <t xml:space="preserve">REINTERVENTION SUR PROTECT EPISSURE     </t>
  </si>
  <si>
    <t>ISB22</t>
  </si>
  <si>
    <t xml:space="preserve">REINTERVENTION SUR PBO, PRI,NRA         </t>
  </si>
  <si>
    <t>ITOB1</t>
  </si>
  <si>
    <t xml:space="preserve">INSTAL TIROIR OPT DANS BAIE             </t>
  </si>
  <si>
    <t>L2MBI</t>
  </si>
  <si>
    <t xml:space="preserve">LOCAL.DEFAUT ELECT SUR LIAISON A 2MB    </t>
  </si>
  <si>
    <t>L2MBP</t>
  </si>
  <si>
    <t xml:space="preserve">PV LIENS RR SECTION SUP &gt; 1ERE SECT     </t>
  </si>
  <si>
    <t>LAPRE</t>
  </si>
  <si>
    <t>LOCALISATION DEFAUTS SUR AMOIRE PRESSURI</t>
  </si>
  <si>
    <t>LCMAE</t>
  </si>
  <si>
    <t>LOCAL.DEFAUT ELECT SUR CAB MULTIP AERIEN</t>
  </si>
  <si>
    <t>LCMCO</t>
  </si>
  <si>
    <t xml:space="preserve">LOCAL.DEFAUT ELECT/CAB MULTIP CONDUITE  </t>
  </si>
  <si>
    <t>LCMEN</t>
  </si>
  <si>
    <t xml:space="preserve">LOCAL. DEFAUT ELECT/CAB MULTIP ENTERRE  </t>
  </si>
  <si>
    <t>LCO01</t>
  </si>
  <si>
    <t xml:space="preserve">LOCALISATION DEFAUT SUR CABLE A FO      </t>
  </si>
  <si>
    <t>LCPRE</t>
  </si>
  <si>
    <t>LOC DEFAUT ETANCH SUR CABL PAR POINT DEF</t>
  </si>
  <si>
    <t>LHDS1</t>
  </si>
  <si>
    <t xml:space="preserve">RACCORDEMENT ET MS LIAISON HDSL         </t>
  </si>
  <si>
    <t>LHDS2</t>
  </si>
  <si>
    <t xml:space="preserve">RACC ET MS LIAISON HDSL EN SITE CLIENT  </t>
  </si>
  <si>
    <t>LLAN1</t>
  </si>
  <si>
    <t xml:space="preserve">MS LL AVEC AMPLI CENTRE O/PARTIE TERM   </t>
  </si>
  <si>
    <t>LLAN2</t>
  </si>
  <si>
    <t xml:space="preserve">MS LL POSE AMPLI CENTRE O/PARTIE TERM   </t>
  </si>
  <si>
    <t>LLAN3</t>
  </si>
  <si>
    <t xml:space="preserve">MS LL ANA AVEC POSE CARTE AUDIO SUR MMS </t>
  </si>
  <si>
    <t>LLC01</t>
  </si>
  <si>
    <t xml:space="preserve">LOCALISATION DE DEFAUT SUR LIGNE CLIENT </t>
  </si>
  <si>
    <t>LLDEP</t>
  </si>
  <si>
    <t xml:space="preserve">DEPOSE EQUIPEMENTS LL ANALOGIQUE OU NUM </t>
  </si>
  <si>
    <t>LLDES</t>
  </si>
  <si>
    <t xml:space="preserve">DEPOSE SIMULT EQUIPEMENTS LL ANA OU NUM </t>
  </si>
  <si>
    <t>LLL01</t>
  </si>
  <si>
    <t xml:space="preserve">LOCALISATION DE DEFAUT(S) SUR LL        </t>
  </si>
  <si>
    <t>LLMBP</t>
  </si>
  <si>
    <t xml:space="preserve">MUTATION DE LIAISON LOUEE SUR BPN       </t>
  </si>
  <si>
    <t>LLMDC</t>
  </si>
  <si>
    <t xml:space="preserve">CHANGEMENT DEBIT LL EN SITE CLIENT      </t>
  </si>
  <si>
    <t>LLMDS</t>
  </si>
  <si>
    <t xml:space="preserve">CHANGEMENT DEBIT SIMULT LL O OU CLIENT  </t>
  </si>
  <si>
    <t>LLMDT</t>
  </si>
  <si>
    <t xml:space="preserve">CHANGEMENT DE DEBIT LL EN CENTRE O      </t>
  </si>
  <si>
    <t>LLRAC</t>
  </si>
  <si>
    <t xml:space="preserve">POSE BOITIER ESSAI MESURES LIG.TERM.LL  </t>
  </si>
  <si>
    <t>LNU01</t>
  </si>
  <si>
    <t xml:space="preserve">MS LL AVEC POSE ET CONFIG ETCD          </t>
  </si>
  <si>
    <t>LNU02</t>
  </si>
  <si>
    <t xml:space="preserve">MS SIMULTANEE LL POSE ET CONFIG ETCD    </t>
  </si>
  <si>
    <t>LNU03</t>
  </si>
  <si>
    <t xml:space="preserve">MS LL TRANSMIC AVEC POSE ET CONFIG ETCD </t>
  </si>
  <si>
    <t>LNU04</t>
  </si>
  <si>
    <t xml:space="preserve">MS SIMULT LL TRANSMIC POSE CONFIG ETCD  </t>
  </si>
  <si>
    <t>LNU05</t>
  </si>
  <si>
    <t xml:space="preserve">POSE ET PROGRAM CARTE TRANSMIC SUR MMS  </t>
  </si>
  <si>
    <t>LNU06</t>
  </si>
  <si>
    <t xml:space="preserve">MS LL REGAT VIA TRANSMIC AVEC POSE ETCD </t>
  </si>
  <si>
    <t>LNU07</t>
  </si>
  <si>
    <t xml:space="preserve">MS SIMULTANEE LL REGAT AVEC POSE ETCD   </t>
  </si>
  <si>
    <t>LNU08</t>
  </si>
  <si>
    <t xml:space="preserve">POSE ET PROGRAM. CARTE TRANSMIC SUR MMS </t>
  </si>
  <si>
    <t>LNU09</t>
  </si>
  <si>
    <t xml:space="preserve">MS LL POSE ET PROGRAM. CARTE POP        </t>
  </si>
  <si>
    <t>LNU10</t>
  </si>
  <si>
    <t xml:space="preserve">MS SIMULTANEE LL POSE ET PROG.CARTE POP </t>
  </si>
  <si>
    <t>LNU11</t>
  </si>
  <si>
    <t xml:space="preserve">MS LL SANS TERMINAISON ETCD OU ESE      </t>
  </si>
  <si>
    <t>LNU12</t>
  </si>
  <si>
    <t xml:space="preserve">MS LL SIMULTANEE SANS ETCD OU ESE       </t>
  </si>
  <si>
    <t>LNU13</t>
  </si>
  <si>
    <t xml:space="preserve">POSE ET PROGRAM.CARTE ACCS NUM SUR MMS  </t>
  </si>
  <si>
    <t>LNU14</t>
  </si>
  <si>
    <t xml:space="preserve">MS,POSE,CONF SECOURS LL SIMULT SUR T0   </t>
  </si>
  <si>
    <t>LNU15</t>
  </si>
  <si>
    <t xml:space="preserve">MS,POSE,CONFIG SECOURS LL NON SIMUL /T0 </t>
  </si>
  <si>
    <t>LNU16</t>
  </si>
  <si>
    <t xml:space="preserve">MS SIMULT LIAISON LOUEE AVEC ROUTEUR    </t>
  </si>
  <si>
    <t>LNU17</t>
  </si>
  <si>
    <t xml:space="preserve">MS LL NON SIMULT AVEC ROUTEUR TRANSPAC  </t>
  </si>
  <si>
    <t>LNU18</t>
  </si>
  <si>
    <t xml:space="preserve">MS A-NTU AVEC POSE ROUTEUR TURBO DSL    </t>
  </si>
  <si>
    <t>LNU19</t>
  </si>
  <si>
    <t xml:space="preserve">MS AVEC POSE ROUTEUR TYPE TURBO IP      </t>
  </si>
  <si>
    <t>LTNL1</t>
  </si>
  <si>
    <t xml:space="preserve">CONSTRUCTION MS LIAISON 2MB CENTRE O    </t>
  </si>
  <si>
    <t>LTNL2</t>
  </si>
  <si>
    <t xml:space="preserve">CONSTRUCTION MS LIAISON 2MB SITE CLIENT </t>
  </si>
  <si>
    <t>LTNL3</t>
  </si>
  <si>
    <t>LTNL4</t>
  </si>
  <si>
    <t xml:space="preserve">CONST. MS LIAISON 2MB SUP O             </t>
  </si>
  <si>
    <t>MAIPX</t>
  </si>
  <si>
    <t xml:space="preserve">MAINTENANCE PABX                        </t>
  </si>
  <si>
    <t>MC11</t>
  </si>
  <si>
    <t>MC22</t>
  </si>
  <si>
    <t>MC33</t>
  </si>
  <si>
    <t>MC44</t>
  </si>
  <si>
    <t>MC55</t>
  </si>
  <si>
    <t>MCDIA</t>
  </si>
  <si>
    <t xml:space="preserve">CONTROLE DISPOSITIFS FIXES DESS.INTERNE </t>
  </si>
  <si>
    <t>MCDIN</t>
  </si>
  <si>
    <t>MISE CONFORMITE DESS TERMINALE NUM EXIST</t>
  </si>
  <si>
    <t>MDP11</t>
  </si>
  <si>
    <t xml:space="preserve">MISE EN CONFORM DES ARTERES /HM         </t>
  </si>
  <si>
    <t>MFOB</t>
  </si>
  <si>
    <t xml:space="preserve">MESURE REFLECT AU PMZ 2 FO              </t>
  </si>
  <si>
    <t>MJ11</t>
  </si>
  <si>
    <t>MPBO1</t>
  </si>
  <si>
    <t xml:space="preserve">MESURE DE PUISSANCE OPT ISOLEE AU PBO   </t>
  </si>
  <si>
    <t>MPBO2</t>
  </si>
  <si>
    <t xml:space="preserve">PV POUR MESURE DE PUISSANCE OPT AU PBO  </t>
  </si>
  <si>
    <t>MPCO2</t>
  </si>
  <si>
    <t xml:space="preserve">MESURE DE PUISSANCE OPTIQUE PAR FIBRE      </t>
  </si>
  <si>
    <t>MQSLL</t>
  </si>
  <si>
    <t xml:space="preserve">MESURE DE QUALIF SIMULTANEE D'UNE LL    </t>
  </si>
  <si>
    <t>MS11</t>
  </si>
  <si>
    <t>MS22</t>
  </si>
  <si>
    <t>MS33</t>
  </si>
  <si>
    <t>MS44</t>
  </si>
  <si>
    <t>MS55</t>
  </si>
  <si>
    <t>MUL02</t>
  </si>
  <si>
    <t xml:space="preserve">POSE DES EQUIPEMENTS SOUS ABRI          </t>
  </si>
  <si>
    <t>MUL03</t>
  </si>
  <si>
    <t xml:space="preserve">POSE DES EQUIPEMENTS DANS UNE ARMOIRE   </t>
  </si>
  <si>
    <t>MUL04</t>
  </si>
  <si>
    <t xml:space="preserve">POSE RACC CHASSIS GDE OU MOY CAPACITE   </t>
  </si>
  <si>
    <t>MUL05</t>
  </si>
  <si>
    <t xml:space="preserve">MS CHASSIS+MUX GDE OU MOYENNE CAPACITE  </t>
  </si>
  <si>
    <t>MUL06</t>
  </si>
  <si>
    <t xml:space="preserve">MS LIEN SUPPL TRANS PR MUX G ET M CAPA  </t>
  </si>
  <si>
    <t>MUL07</t>
  </si>
  <si>
    <t xml:space="preserve">POSE CARTE SUPPL ANALOGIQUE ABONNE      </t>
  </si>
  <si>
    <t>MUL08</t>
  </si>
  <si>
    <t xml:space="preserve">POSE D'UNE CARTE NUMERIS ABONNE         </t>
  </si>
  <si>
    <t>MUL09</t>
  </si>
  <si>
    <t xml:space="preserve">POSE RACC MULTIPLEXEUR PETITE CAPACITE  </t>
  </si>
  <si>
    <t>MUL10</t>
  </si>
  <si>
    <t>POSE,RACC COFFRET MXP PTE CAPA SUR APPUI</t>
  </si>
  <si>
    <t>MUL11</t>
  </si>
  <si>
    <t xml:space="preserve">POSE,RACC COFFRET MXP PTE CAPA EN SR    </t>
  </si>
  <si>
    <t>MUL12</t>
  </si>
  <si>
    <t xml:space="preserve">MS MULTIPLEXEUR PETITE CAPACITE         </t>
  </si>
  <si>
    <t>MUL13</t>
  </si>
  <si>
    <t xml:space="preserve">POSE,RACC CONTENANT RR SUR APPUI        </t>
  </si>
  <si>
    <t>MUL14</t>
  </si>
  <si>
    <t xml:space="preserve">POSE,RACC CONTENANT RR EN CHAMBRE OU SR </t>
  </si>
  <si>
    <t>MUL15</t>
  </si>
  <si>
    <t xml:space="preserve">DEPOSE MULTIPLEXEUR GDE OU MOY CAPA     </t>
  </si>
  <si>
    <t>MUL16</t>
  </si>
  <si>
    <t xml:space="preserve">DEPOSE CONTENANT RR SUR APPUI           </t>
  </si>
  <si>
    <t>MUL17</t>
  </si>
  <si>
    <t xml:space="preserve"> DEPOSE CONTENANT RR EN CHAMBRE OU SR   </t>
  </si>
  <si>
    <t>MUL18</t>
  </si>
  <si>
    <t xml:space="preserve">DEPOSE D'UN COFFRET DISTANT PETITE CAP  </t>
  </si>
  <si>
    <t>MUL19</t>
  </si>
  <si>
    <t xml:space="preserve">DEPOSE D'UNE CARTE ABONNE               </t>
  </si>
  <si>
    <t>MUL20</t>
  </si>
  <si>
    <t xml:space="preserve">REMPLT COFFRET DISTANT SUR POTEAU OU SR </t>
  </si>
  <si>
    <t>MUL21</t>
  </si>
  <si>
    <t xml:space="preserve">REMPLACEMENT CARTE ANALOGIQUE OU DE RR  </t>
  </si>
  <si>
    <t>MUL22</t>
  </si>
  <si>
    <t xml:space="preserve">REMPLACEMENT D'UNE CARTE NUMERIS        </t>
  </si>
  <si>
    <t>MUTBE</t>
  </si>
  <si>
    <t>MUTATION SUR CABLE DE BRANCHEMENT EXISTANT</t>
  </si>
  <si>
    <t>MUTBR</t>
  </si>
  <si>
    <t>MUTATION AVEC POSE DE CABLE DE BRANCHEMENT</t>
  </si>
  <si>
    <t>MV44</t>
  </si>
  <si>
    <t>MV55</t>
  </si>
  <si>
    <t>NBDR3</t>
  </si>
  <si>
    <t xml:space="preserve">MISE EN PLACE  BDR EN BORNE OU CANA     </t>
  </si>
  <si>
    <t>NBDR4</t>
  </si>
  <si>
    <t xml:space="preserve">MISE EN PLACE BDR REMPLT BORNE OU CAN   </t>
  </si>
  <si>
    <t>NDA12</t>
  </si>
  <si>
    <t xml:space="preserve">DERIVATION AMORCE CABLE&gt;56P BORNE,CANA  </t>
  </si>
  <si>
    <t>NDA28</t>
  </si>
  <si>
    <t>DERIVATION AMORCE INTERIEU PC BORNE,CANA</t>
  </si>
  <si>
    <t>NDA56</t>
  </si>
  <si>
    <t>DERIVATION AMORCE CABLE&lt;= 56P BORNE,CANA</t>
  </si>
  <si>
    <t>NDC14</t>
  </si>
  <si>
    <t>DIV.CAB&lt;=14P DS PC+RAC AMORCE BORNE,CANA</t>
  </si>
  <si>
    <t>NDC28</t>
  </si>
  <si>
    <t>DIV.CAB 28P DS PC+RACC AMORCE BORNE,CANA</t>
  </si>
  <si>
    <t>NRE14</t>
  </si>
  <si>
    <t xml:space="preserve">REMPLT.DISPO.EXTREMITE EN BORNE OU CANA </t>
  </si>
  <si>
    <t>NTUB</t>
  </si>
  <si>
    <t xml:space="preserve">PV DE RACC VERS N TUBES DE SORTIE       </t>
  </si>
  <si>
    <t>PBOB</t>
  </si>
  <si>
    <t xml:space="preserve">POSE PT BRCHT OPTIQUE BORNE             </t>
  </si>
  <si>
    <t>PBOI</t>
  </si>
  <si>
    <t xml:space="preserve">POSE PT BRCHT OPTIQUE IMMEUBLE          </t>
  </si>
  <si>
    <t>PBOP</t>
  </si>
  <si>
    <t xml:space="preserve">POSE PT BRCHT OPTIQUE POT POTEL FAC MUR </t>
  </si>
  <si>
    <t>PBPI</t>
  </si>
  <si>
    <t xml:space="preserve">POSE PBO PAR PIQUAGE EN IMM             </t>
  </si>
  <si>
    <t>PBTE</t>
  </si>
  <si>
    <t>PBV11</t>
  </si>
  <si>
    <t>PREPA,EPAN SANS RACCO  EN BOUT FO &lt;=24FO</t>
  </si>
  <si>
    <t>PBV22</t>
  </si>
  <si>
    <t xml:space="preserve">PREPA,EPAN SANS RACC EN BOUT FO 25A72FO </t>
  </si>
  <si>
    <t>PBV33</t>
  </si>
  <si>
    <t>PREPA,EPAN SANS RACC EN BOUT FO 73A144FO</t>
  </si>
  <si>
    <t>PBV44</t>
  </si>
  <si>
    <t xml:space="preserve">PREPA,EPAN SANS RACCO EN BOUT FO &gt;144FO </t>
  </si>
  <si>
    <t>PBV55</t>
  </si>
  <si>
    <t>PREPA,EPAN SANS RAC EN BOUT FO 145A288FO</t>
  </si>
  <si>
    <t>PBV66</t>
  </si>
  <si>
    <t>PREPA,EPAN SANS RAC EN BOUT FO 289A432FO</t>
  </si>
  <si>
    <t>PBV77</t>
  </si>
  <si>
    <t>PREPA,EPAN SANS RAC EN BOUT FO 433A576FO</t>
  </si>
  <si>
    <t>PBV88</t>
  </si>
  <si>
    <t>PREPA,EPAN SANS RAC EN BOUT FO 577A720FO</t>
  </si>
  <si>
    <t>PC01</t>
  </si>
  <si>
    <t xml:space="preserve">POSE COFFRET 2,4,7 RR SUR CABLE NEUF    </t>
  </si>
  <si>
    <t>PC02</t>
  </si>
  <si>
    <t xml:space="preserve">POSE COFFRET 12,14 RR SUR CABLE NEUF    </t>
  </si>
  <si>
    <t>PC03</t>
  </si>
  <si>
    <t xml:space="preserve">POSE COFFRET 24,28 RR SUR CABLE NEUF    </t>
  </si>
  <si>
    <t>PCA1</t>
  </si>
  <si>
    <t>PREPARATION DE CABLE AERIEN DE 1-100p</t>
  </si>
  <si>
    <t>PCA2</t>
  </si>
  <si>
    <t>PREPARATION DE CABLE AERIEN DE 101-1500p</t>
  </si>
  <si>
    <t>PCE1</t>
  </si>
  <si>
    <t>PREPARATION DE CABLE ENTERRE DE 1-100p</t>
  </si>
  <si>
    <t>PCE2</t>
  </si>
  <si>
    <t>PREPARATION DE CABLE ENTERRE DE 101-1500p</t>
  </si>
  <si>
    <t>PCE3</t>
  </si>
  <si>
    <t>PREPARATION DE CABLE ENTERRE DE 1501-3000p</t>
  </si>
  <si>
    <t>PCF1</t>
  </si>
  <si>
    <t>PREPARATION DE CABLE FACADE IMMEUBLE DE 1-100p</t>
  </si>
  <si>
    <t>PCF2</t>
  </si>
  <si>
    <t>PREPARATION DE CABLE FACADE IMMEUBLE DE 101-1500p</t>
  </si>
  <si>
    <t>PCS1</t>
  </si>
  <si>
    <t>PREPARATION DE CABLE SOUTERRAIN DE 1-100p</t>
  </si>
  <si>
    <t>PCS2</t>
  </si>
  <si>
    <t>PREPARATION DE CABLE SOUTERRAIN DE 101-1500p</t>
  </si>
  <si>
    <t>PCS3</t>
  </si>
  <si>
    <t>PREPARATION DE CABLE SOUTERRAIN DE 1501-3000p</t>
  </si>
  <si>
    <t>PFB01</t>
  </si>
  <si>
    <t xml:space="preserve">POSE CABLE FO EN INFRA REPARTITEUR      </t>
  </si>
  <si>
    <t>PFB02</t>
  </si>
  <si>
    <t xml:space="preserve">POSE CABLE FO EN AERIEN                 </t>
  </si>
  <si>
    <t>PFB03</t>
  </si>
  <si>
    <t xml:space="preserve">POSE CABLE FO FACADE,IMM SUPPORT EXIST  </t>
  </si>
  <si>
    <t>PFB04</t>
  </si>
  <si>
    <t>POSE CABLE FO FACADE,IMM ET POSE SUPPORT</t>
  </si>
  <si>
    <t>PFB05</t>
  </si>
  <si>
    <t xml:space="preserve">POSE CABLE FO EN FOUILLE OUVERTE        </t>
  </si>
  <si>
    <t>PFB06</t>
  </si>
  <si>
    <t xml:space="preserve">POSE CABLE FO EN TREMIE                 </t>
  </si>
  <si>
    <t>PFB07</t>
  </si>
  <si>
    <t>POSE CABLE FO GALERIE,FX PLANCHER,CANIVO</t>
  </si>
  <si>
    <t>PFB10</t>
  </si>
  <si>
    <t xml:space="preserve">POSE CABLE FO EN CONDUITE LONG &lt;= 2000M </t>
  </si>
  <si>
    <t>PFB12</t>
  </si>
  <si>
    <t>PFB20</t>
  </si>
  <si>
    <t xml:space="preserve">POSE CABLE FO EN CONDUITE LONG &gt; 2000M  </t>
  </si>
  <si>
    <t>PFO01</t>
  </si>
  <si>
    <t xml:space="preserve">PREPA PIQUAGE CABLE FO/TUBE NON DIVISE  </t>
  </si>
  <si>
    <t>PFO03</t>
  </si>
  <si>
    <t xml:space="preserve">PIQUAGE CABLE MICRO MODULE              </t>
  </si>
  <si>
    <t>PIGRA</t>
  </si>
  <si>
    <t xml:space="preserve">PV PAR ENSEMBLE PIGTAIL RACCORD         </t>
  </si>
  <si>
    <t>PMC10</t>
  </si>
  <si>
    <t xml:space="preserve">POSE CABLE CLASSE 0 EN CONDUITE         </t>
  </si>
  <si>
    <t>PMC11</t>
  </si>
  <si>
    <t xml:space="preserve">POSE CABLE CLASSE 1 EN CONDUITE         </t>
  </si>
  <si>
    <t>PMC12</t>
  </si>
  <si>
    <t xml:space="preserve">POSE CABLE CLASSE 2 EN CONDUITE         </t>
  </si>
  <si>
    <t>PMC21</t>
  </si>
  <si>
    <t xml:space="preserve">POSE CABLE CLASSE 1 EN AERIEN           </t>
  </si>
  <si>
    <t>PMC22</t>
  </si>
  <si>
    <t xml:space="preserve">POSE CABLE CLASSE 2 EN AERIEN           </t>
  </si>
  <si>
    <t>PMC30</t>
  </si>
  <si>
    <t>POSE CABLE CL 0 EN FACADE SUPPORT EXIST.</t>
  </si>
  <si>
    <t>PMC31</t>
  </si>
  <si>
    <t>POSE CABLE CL.1 EN FACADE SUPPORT EXIST.</t>
  </si>
  <si>
    <t>PMC32</t>
  </si>
  <si>
    <t>POSE CABLE CL.2 EN FACADE SUPPORT EXIST.</t>
  </si>
  <si>
    <t>PMC40</t>
  </si>
  <si>
    <t xml:space="preserve">POSE CABLE CL 0 FACADE ET POSE SUPPORT  </t>
  </si>
  <si>
    <t>PMC41</t>
  </si>
  <si>
    <t xml:space="preserve">POSE CABLE CL 1 FACADE ET POSE SUPPORT  </t>
  </si>
  <si>
    <t>PMC42</t>
  </si>
  <si>
    <t xml:space="preserve">POSE CABLE CL.2 FACADE ET POSE SUPPORT  </t>
  </si>
  <si>
    <t>PMC50</t>
  </si>
  <si>
    <t xml:space="preserve">POSE CABLE CLASSE 0 EN FOUILLE OUVERTE  </t>
  </si>
  <si>
    <t>PMC51</t>
  </si>
  <si>
    <t xml:space="preserve">POSE CABLE CLASSE 1 EN FOUILLE OUVERTE  </t>
  </si>
  <si>
    <t>PMC52</t>
  </si>
  <si>
    <t xml:space="preserve">POSE CABLE CLASSE 2 EN FOUILLE OUVERTE  </t>
  </si>
  <si>
    <t>PMC60</t>
  </si>
  <si>
    <t xml:space="preserve">POSE CABLE CLASSE 0 EN TREMIE           </t>
  </si>
  <si>
    <t>PMC61</t>
  </si>
  <si>
    <t xml:space="preserve">POSE CABLE CLASSE 1 EN TREMIE           </t>
  </si>
  <si>
    <t>PMC62</t>
  </si>
  <si>
    <t xml:space="preserve">POSE CABLE CLASSE 2 EN TREMIE           </t>
  </si>
  <si>
    <t>PMC70</t>
  </si>
  <si>
    <t xml:space="preserve">POSE CABLE CLASSE 0 IMM,GALERIE,ETC...  </t>
  </si>
  <si>
    <t>PMC71</t>
  </si>
  <si>
    <t xml:space="preserve">POSE CABLE CLASSE 1 IMM,GALERIE,ETC...  </t>
  </si>
  <si>
    <t>PMC72</t>
  </si>
  <si>
    <t xml:space="preserve">POSE CABLE CLASSE 2 IMM,GALERIE,ETC...  </t>
  </si>
  <si>
    <t>POCA1</t>
  </si>
  <si>
    <t xml:space="preserve">POSE 1ERE CARTE TNR Y COMPRIS BAL       </t>
  </si>
  <si>
    <t>POCA2</t>
  </si>
  <si>
    <t xml:space="preserve">POSE CARTE TNR SUP SIMULTANE A CREATION </t>
  </si>
  <si>
    <t>POCAP</t>
  </si>
  <si>
    <t xml:space="preserve">POSE,RACC COFFRET POUR RR SUR APPUI     </t>
  </si>
  <si>
    <t>POCO1</t>
  </si>
  <si>
    <t>POSE COFFRET SIMULT. A LA POSE LIGNE CLT</t>
  </si>
  <si>
    <t>POCSR</t>
  </si>
  <si>
    <t>POSE,RACC COFFRET PR RR EN CHAMBRE DE SR</t>
  </si>
  <si>
    <t>POD01</t>
  </si>
  <si>
    <t xml:space="preserve">POSE EN DERIVATION POT &lt; A 12 RR        </t>
  </si>
  <si>
    <t>POD02</t>
  </si>
  <si>
    <t xml:space="preserve">POSE EN DERIVATION POT 12 OU 14 RR      </t>
  </si>
  <si>
    <t>POD03</t>
  </si>
  <si>
    <t xml:space="preserve">POSE EN DERIVATION POT A 24 OU 28 RR    </t>
  </si>
  <si>
    <t>POMP1</t>
  </si>
  <si>
    <t xml:space="preserve">POMPAGE AVEC REJET AUTORISE             </t>
  </si>
  <si>
    <t xml:space="preserve">H  </t>
  </si>
  <si>
    <t>PPBFA</t>
  </si>
  <si>
    <t>POSE PBO PAR PIQUAGE EN FACADE SUR CABLE STRUCTURE PIQUABLE</t>
  </si>
  <si>
    <t>PRCBN</t>
  </si>
  <si>
    <t xml:space="preserve">PLUS VALUE A PRCBR PAR CABLE SUPPL      </t>
  </si>
  <si>
    <t>PRCBR</t>
  </si>
  <si>
    <t xml:space="preserve">POSE RACC CABLE DE BRT AUX 2 EXTREMITES </t>
  </si>
  <si>
    <t>PRI01</t>
  </si>
  <si>
    <t xml:space="preserve">POSE BLOC MODULAIRE OU BOITIER          </t>
  </si>
  <si>
    <t>PRI02</t>
  </si>
  <si>
    <t xml:space="preserve">POSE PRI MIDI                           </t>
  </si>
  <si>
    <t>PROGP</t>
  </si>
  <si>
    <t xml:space="preserve">PROGRAM POSTE SIMPLE OU DEDIE PAR POSTE </t>
  </si>
  <si>
    <t>PRT43</t>
  </si>
  <si>
    <t xml:space="preserve">PRISE DE TERRE MIXTE 3 ALLONGES COSSE   </t>
  </si>
  <si>
    <t>PRT44</t>
  </si>
  <si>
    <t xml:space="preserve">PRISE DE TERRE CONDUCT HORIZONT COSSE   </t>
  </si>
  <si>
    <t>PS01</t>
  </si>
  <si>
    <t xml:space="preserve">POSE EN SERIE POT &lt; A 12 RR             </t>
  </si>
  <si>
    <t>PS02</t>
  </si>
  <si>
    <t xml:space="preserve">POSE EN SERIE POT 12 OU 14 RR           </t>
  </si>
  <si>
    <t>PS03</t>
  </si>
  <si>
    <t xml:space="preserve">POSE EN SERIE POT 24 OU 28 RR           </t>
  </si>
  <si>
    <t>PX01</t>
  </si>
  <si>
    <t>POSE COFFRET 2,4,7 RR SUR CABLE EXISTANT</t>
  </si>
  <si>
    <t>PX02</t>
  </si>
  <si>
    <t>POSE COFFRET 12,14 RR SUR CABLE EXISTANT</t>
  </si>
  <si>
    <t>PX03</t>
  </si>
  <si>
    <t>POSE COFFRET 24,28 RR SUR CABLE EXISTANT</t>
  </si>
  <si>
    <t>QBDR3</t>
  </si>
  <si>
    <t xml:space="preserve">MISE EN PLACE  BDR EN AERIEN            </t>
  </si>
  <si>
    <t>QBDR4</t>
  </si>
  <si>
    <t xml:space="preserve">MISE EN PLACE BDR REMPLT EN AERIEN      </t>
  </si>
  <si>
    <t>QDA12</t>
  </si>
  <si>
    <t xml:space="preserve">DERIVATION AMORCE CABLE&gt;56P EN AERIEN   </t>
  </si>
  <si>
    <t>QDA28</t>
  </si>
  <si>
    <t xml:space="preserve">DERIVATION AMORCE INTERIEUR PC AERIEN   </t>
  </si>
  <si>
    <t>QDA56</t>
  </si>
  <si>
    <t xml:space="preserve">DERIVATION AMORCE CABLE&lt;=56P EN AERIEN  </t>
  </si>
  <si>
    <t>QDC14</t>
  </si>
  <si>
    <t xml:space="preserve">DIV.CAB&lt;=14P DS PC+RAC AMORCE EN AERIEN </t>
  </si>
  <si>
    <t>QDC28</t>
  </si>
  <si>
    <t xml:space="preserve">DIV.CAB 28P DS PC+RACC AMORCE EN AERIEN </t>
  </si>
  <si>
    <t>QRE14</t>
  </si>
  <si>
    <t xml:space="preserve">REMPLT.DISPO.EXTREMITE EN AERIEN        </t>
  </si>
  <si>
    <t>QUA01</t>
  </si>
  <si>
    <t xml:space="preserve">QUALIF CONDUIT LIAISON 2MB SIMULTAN MS  </t>
  </si>
  <si>
    <t>QUA02</t>
  </si>
  <si>
    <t xml:space="preserve">QUALIF SERVICE LIAISON 2MB SIMULTANE MS </t>
  </si>
  <si>
    <t>QUA03</t>
  </si>
  <si>
    <t>QUALIF CONDUIT LIAISON 2MB NON SIMULT MS</t>
  </si>
  <si>
    <t>QUA04</t>
  </si>
  <si>
    <t>QUALIF SERVICE LIAISON 2MB NON SIMULT MS</t>
  </si>
  <si>
    <t>RCBDI</t>
  </si>
  <si>
    <t>RACC CAB BRT SUR DESS INT PAR CAB DE BRT</t>
  </si>
  <si>
    <t>RCPP1</t>
  </si>
  <si>
    <t>RACCORDEMENT PAR PAIRE</t>
  </si>
  <si>
    <t>RECPO</t>
  </si>
  <si>
    <t xml:space="preserve">POTEAUX COLLECTES / TONNE               </t>
  </si>
  <si>
    <t xml:space="preserve">T  </t>
  </si>
  <si>
    <t>REDIA</t>
  </si>
  <si>
    <t>REAL.DESSERTE INTERNE CABLE + DISPO FIXE</t>
  </si>
  <si>
    <t>REDIN</t>
  </si>
  <si>
    <t xml:space="preserve">REALISATION ET MESURE INSTALL TERM NUM  </t>
  </si>
  <si>
    <t>REMEN</t>
  </si>
  <si>
    <t xml:space="preserve">REMPLACEMENT 1+1 PAR PCM2 OU EQUIVALENT </t>
  </si>
  <si>
    <t>REPIG</t>
  </si>
  <si>
    <t xml:space="preserve">REPERAGE D'UN PIGTAIL                   </t>
  </si>
  <si>
    <t>RETAB</t>
  </si>
  <si>
    <t xml:space="preserve">PV PAR INTERV AVEC RESPECT GTR          </t>
  </si>
  <si>
    <t>RFA05</t>
  </si>
  <si>
    <t xml:space="preserve">RAC PAR FIBRE CAB MICRO MODUL &lt;= 72FO   </t>
  </si>
  <si>
    <t>RFA16</t>
  </si>
  <si>
    <t>RACCORD PAR FIBRE &lt;=24FO AUTRES EN LIGNE</t>
  </si>
  <si>
    <t>RFA26</t>
  </si>
  <si>
    <t xml:space="preserve">RACCORD PAR FIB 25A72FO AUTRES EN LIGNE </t>
  </si>
  <si>
    <t>RFA36</t>
  </si>
  <si>
    <t xml:space="preserve">RACCORD/FIBRE 73A144FO AUTRES EN LIGNE  </t>
  </si>
  <si>
    <t>RFA46</t>
  </si>
  <si>
    <t>RACCORD PAR FIBRE &gt;144FO AUTRES EN LIGNE</t>
  </si>
  <si>
    <t>RFA55</t>
  </si>
  <si>
    <t>RAC PAR FIBRE CAB MICRO MODUL 73 A 432 F</t>
  </si>
  <si>
    <t>RFA75</t>
  </si>
  <si>
    <t xml:space="preserve">RAC PAR FIBRE CAB MICRO MODUL &gt; 432 FO  </t>
  </si>
  <si>
    <t>RFE0</t>
  </si>
  <si>
    <t xml:space="preserve">RACC PAR FIBRE OPTIQUE EN EXTR 6 A 72FO </t>
  </si>
  <si>
    <t>RFE2</t>
  </si>
  <si>
    <t xml:space="preserve">RACC PAR FIBRE OPTIQ EN EXTR 73 A 432FO </t>
  </si>
  <si>
    <t>RFE3</t>
  </si>
  <si>
    <t>RACC PAR FIBRE OPTIQ EN EXTR 433 A 720FO</t>
  </si>
  <si>
    <t>RMDIA</t>
  </si>
  <si>
    <t>MODIF DESSERTE INTERNE ET MISE EN CONFO.</t>
  </si>
  <si>
    <t>RMDIN</t>
  </si>
  <si>
    <t xml:space="preserve">MODIFIACTION REFECTION DESS INTERNE NUM </t>
  </si>
  <si>
    <t>RPB1</t>
  </si>
  <si>
    <t xml:space="preserve">MESURE REFLECT  PM/PB PMZ/PB &lt;=6FO      </t>
  </si>
  <si>
    <t>RPB2</t>
  </si>
  <si>
    <t>MESURE REFLECT  PM/PB PMZ/PB &gt;6FOET&lt;=12F</t>
  </si>
  <si>
    <t>RPDCB</t>
  </si>
  <si>
    <t xml:space="preserve">RACC SUR PT DISTRIBUTION POSE PAR TIERS </t>
  </si>
  <si>
    <t>RPEA1</t>
  </si>
  <si>
    <t>protection épissure cab aérien 1-100</t>
  </si>
  <si>
    <t>RPEA2</t>
  </si>
  <si>
    <t>protection d'épissure cab aérien 101-250</t>
  </si>
  <si>
    <t>RPEE1</t>
  </si>
  <si>
    <t>protection d'épissure cab enterré 1-100</t>
  </si>
  <si>
    <t>RPEE2</t>
  </si>
  <si>
    <t>protection d'épissure cab enterré 101-250</t>
  </si>
  <si>
    <t>RPEE3</t>
  </si>
  <si>
    <t>protection d'épissure cab enterré 251-3000</t>
  </si>
  <si>
    <t>RPEF1</t>
  </si>
  <si>
    <t>protection d'épissure cab facade immeuble 1-100</t>
  </si>
  <si>
    <t>RPEF2</t>
  </si>
  <si>
    <t>protection d'épissure cab facade immeuble 101-250</t>
  </si>
  <si>
    <t>RPES1</t>
  </si>
  <si>
    <t>protection d'épissure cab sout 1-100</t>
  </si>
  <si>
    <t>RPES2</t>
  </si>
  <si>
    <t>protection d'épissure cab sout 101-250</t>
  </si>
  <si>
    <t>RPES3</t>
  </si>
  <si>
    <t>protection d'épissure cab sout 251-3000</t>
  </si>
  <si>
    <t>RPMZ</t>
  </si>
  <si>
    <t xml:space="preserve">MONTAGE DOSSIER RECETTE PMZ             </t>
  </si>
  <si>
    <t>SPCC</t>
  </si>
  <si>
    <t>SUSPENSION DE CHANTIER DE CABLAGE</t>
  </si>
  <si>
    <t>TNRSL</t>
  </si>
  <si>
    <t xml:space="preserve">RACC LIGNE NUM AVEC POSES TNR OU TNRG   </t>
  </si>
  <si>
    <t>TNRSS</t>
  </si>
  <si>
    <t>RACC SIMULTANE LIG. NUM ET POSE TNR/TNRG</t>
  </si>
  <si>
    <t>TSL00</t>
  </si>
  <si>
    <t xml:space="preserve">PV PR TRAVAUX SUR LIAISONS SENSIBLES    </t>
  </si>
  <si>
    <t>VDTIS</t>
  </si>
  <si>
    <t xml:space="preserve">VERIF CONT ELEC ENTRE DTI ET RJ45       </t>
  </si>
  <si>
    <t>VDTIT</t>
  </si>
  <si>
    <t>VERIF CONT ELECT ENTRE DTI ET PRISE EN T</t>
  </si>
  <si>
    <t>VPDI</t>
  </si>
  <si>
    <t xml:space="preserve">VERIF CONTINUITE ELEC ENTRE PDI ET DTI  </t>
  </si>
  <si>
    <t>VVGCI</t>
  </si>
  <si>
    <t xml:space="preserve">VERIF VISU IMMEUBLE PAR GAINE TECHNIQUE </t>
  </si>
  <si>
    <t>VVGCL</t>
  </si>
  <si>
    <t xml:space="preserve">VERIF VISU LOT ZAC PAR CHAMBRE          </t>
  </si>
  <si>
    <t>XBDR3</t>
  </si>
  <si>
    <t xml:space="preserve">MISE EN PLACE  BDR EN PLEINE TERRE      </t>
  </si>
  <si>
    <t>XBDR4</t>
  </si>
  <si>
    <t xml:space="preserve">MISE EN PLACE BDR REMPLT PLEINE TERRE   </t>
  </si>
  <si>
    <t>XDA12</t>
  </si>
  <si>
    <t xml:space="preserve">DERIVATION AMORCE CABLE&gt;56P PL.TERRE    </t>
  </si>
  <si>
    <t>XDA28</t>
  </si>
  <si>
    <t xml:space="preserve">DERIVATION AMORCE INTERIEUR PC PL.TERRE </t>
  </si>
  <si>
    <t>XDA56</t>
  </si>
  <si>
    <t xml:space="preserve">DERIVATION AMORCE CABLE&lt;=56P PL.TERRE   </t>
  </si>
  <si>
    <t>XDC14</t>
  </si>
  <si>
    <t xml:space="preserve">DIV.CAB&lt;=14P DS PC+RAC AMORCE PL.TERRE  </t>
  </si>
  <si>
    <t>XDC28</t>
  </si>
  <si>
    <t xml:space="preserve">DIV.CAB 28P DS PC+RACC AMORCE PL.TERRE  </t>
  </si>
  <si>
    <t>XRE14</t>
  </si>
  <si>
    <t xml:space="preserve">REMPLT.DISPO.EXTREMITE EN PLEINE TERRE  </t>
  </si>
  <si>
    <t>Methode n°1</t>
  </si>
  <si>
    <t>Methode n°2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</si>
</sst>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Calibri"/>
      <family val="2"/>
      <scheme val="minor"/>
    </font>
    <font>
      <sz val="10"/>
      <color theme="1"/>
      <name val="Helvetica 55 Roman"/>
    </font>
    <font>
      <sz val="10"/>
      <color theme="1"/>
      <name val="Arial"/>
      <family val="2"/>
    </font>
    <font>
      <sz val="10"/>
      <color rgb="FF000000"/>
      <name val="Helvetica 55 Roman"/>
    </font>
    <font>
      <strike/>
      <sz val="10"/>
      <color theme="1"/>
      <name val="Helvetica 55 Roman"/>
    </font>
    <font>
      <strike/>
      <sz val="11"/>
      <color theme="1"/>
      <name val="Calibri"/>
      <family val="2"/>
      <scheme val="minor"/>
    </font>
    <font>
      <sz val="10"/>
      <name val="Helvetica 55 Roman"/>
    </font>
  </fonts>
  <fills count="10">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FF6600"/>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2">
    <xf numFmtId="0" fontId="0" fillId="0" borderId="0"/>
    <xf numFmtId="0" fontId="2" fillId="0" borderId="0"/>
  </cellStyleXfs>
  <cellXfs count="48">
    <xf numFmtId="0" fontId="0" fillId="0" borderId="0" xfId="0"/>
    <xf numFmtId="0" fontId="0" fillId="2" borderId="0" xfId="0" applyFill="1"/>
    <xf numFmtId="0" fontId="0" fillId="3" borderId="0" xfId="0" applyFill="1"/>
    <xf numFmtId="11" fontId="0" fillId="0" borderId="0" xfId="0" applyNumberFormat="1"/>
    <xf numFmtId="0" fontId="0" fillId="0" borderId="0" xfId="0" applyFill="1"/>
    <xf numFmtId="0" fontId="0" fillId="4" borderId="0" xfId="0" applyFill="1"/>
    <xf numFmtId="0" fontId="0" fillId="4" borderId="1" xfId="0" applyFill="1" applyBorder="1"/>
    <xf numFmtId="49" fontId="1" fillId="5" borderId="1" xfId="0" applyNumberFormat="1" applyFont="1" applyFill="1" applyBorder="1"/>
    <xf numFmtId="0" fontId="1" fillId="5" borderId="1" xfId="1" applyFont="1" applyFill="1" applyBorder="1"/>
    <xf numFmtId="0" fontId="1" fillId="5" borderId="1" xfId="0" applyFont="1" applyFill="1" applyBorder="1" applyAlignment="1">
      <alignment horizontal="center"/>
    </xf>
    <xf numFmtId="0" fontId="1" fillId="5" borderId="1" xfId="0" applyFont="1" applyFill="1" applyBorder="1"/>
    <xf numFmtId="4" fontId="0" fillId="5" borderId="1" xfId="0" applyNumberFormat="1" applyFill="1" applyBorder="1" applyAlignment="1">
      <alignment horizontal="center"/>
    </xf>
    <xf numFmtId="0" fontId="1" fillId="0" borderId="1" xfId="0" applyFont="1" applyFill="1" applyBorder="1"/>
    <xf numFmtId="0" fontId="1" fillId="2" borderId="1" xfId="1" applyFont="1" applyFill="1" applyBorder="1"/>
    <xf numFmtId="0" fontId="3" fillId="5" borderId="1" xfId="1" applyFont="1" applyFill="1" applyBorder="1" applyAlignment="1">
      <alignment vertical="center"/>
    </xf>
    <xf numFmtId="0" fontId="3" fillId="5" borderId="1" xfId="1" applyFont="1" applyFill="1" applyBorder="1" applyAlignment="1">
      <alignment horizontal="center" vertical="center"/>
    </xf>
    <xf numFmtId="0" fontId="3" fillId="5" borderId="1" xfId="1" applyFont="1" applyFill="1" applyBorder="1" applyAlignment="1">
      <alignment horizontal="left" vertical="center"/>
    </xf>
    <xf numFmtId="0" fontId="3" fillId="5" borderId="1" xfId="1" applyFont="1" applyFill="1" applyBorder="1"/>
    <xf numFmtId="0" fontId="1" fillId="5" borderId="1" xfId="1" applyFont="1" applyFill="1" applyBorder="1" applyAlignment="1">
      <alignment vertical="center"/>
    </xf>
    <xf numFmtId="49" fontId="1" fillId="0" borderId="1" xfId="0" applyNumberFormat="1" applyFont="1" applyFill="1" applyBorder="1"/>
    <xf numFmtId="0" fontId="1" fillId="0" borderId="1" xfId="1" applyFont="1" applyFill="1" applyBorder="1"/>
    <xf numFmtId="0" fontId="1" fillId="0" borderId="1" xfId="0" applyFont="1" applyFill="1" applyBorder="1" applyAlignment="1">
      <alignment horizontal="center"/>
    </xf>
    <xf numFmtId="4" fontId="0" fillId="0" borderId="1" xfId="0" applyNumberFormat="1" applyFill="1" applyBorder="1" applyAlignment="1">
      <alignment horizontal="center"/>
    </xf>
    <xf numFmtId="49" fontId="4" fillId="6" borderId="1" xfId="0" applyNumberFormat="1" applyFont="1" applyFill="1" applyBorder="1"/>
    <xf numFmtId="0" fontId="4" fillId="6" borderId="1" xfId="1" applyFont="1" applyFill="1" applyBorder="1"/>
    <xf numFmtId="0" fontId="4" fillId="6" borderId="1" xfId="0" applyFont="1" applyFill="1" applyBorder="1" applyAlignment="1">
      <alignment horizontal="center"/>
    </xf>
    <xf numFmtId="0" fontId="4" fillId="6" borderId="1" xfId="0" applyFont="1" applyFill="1" applyBorder="1"/>
    <xf numFmtId="4" fontId="5" fillId="6" borderId="1" xfId="0" applyNumberFormat="1" applyFont="1" applyFill="1" applyBorder="1" applyAlignment="1">
      <alignment horizontal="center"/>
    </xf>
    <xf numFmtId="49" fontId="1" fillId="7" borderId="1" xfId="0" applyNumberFormat="1" applyFont="1" applyFill="1" applyBorder="1"/>
    <xf numFmtId="0" fontId="1" fillId="7" borderId="1" xfId="1" applyFont="1" applyFill="1" applyBorder="1"/>
    <xf numFmtId="0" fontId="1" fillId="7" borderId="1" xfId="0" applyFont="1" applyFill="1" applyBorder="1" applyAlignment="1">
      <alignment horizontal="center"/>
    </xf>
    <xf numFmtId="0" fontId="1" fillId="7" borderId="1" xfId="0" applyFont="1" applyFill="1" applyBorder="1"/>
    <xf numFmtId="4" fontId="0" fillId="7" borderId="1" xfId="0" applyNumberFormat="1" applyFill="1" applyBorder="1" applyAlignment="1">
      <alignment horizontal="center"/>
    </xf>
    <xf numFmtId="11" fontId="1" fillId="0" borderId="1" xfId="0" applyNumberFormat="1" applyFont="1" applyFill="1" applyBorder="1"/>
    <xf numFmtId="0" fontId="6" fillId="0" borderId="1" xfId="1" applyFont="1" applyFill="1" applyBorder="1"/>
    <xf numFmtId="49" fontId="0" fillId="0" borderId="1" xfId="0" applyNumberFormat="1" applyFill="1" applyBorder="1"/>
    <xf numFmtId="0" fontId="0" fillId="0" borderId="1" xfId="0" applyFill="1" applyBorder="1"/>
    <xf numFmtId="0" fontId="0" fillId="0" borderId="1" xfId="0" applyFill="1" applyBorder="1" applyAlignment="1">
      <alignment horizontal="center"/>
    </xf>
    <xf numFmtId="2" fontId="0" fillId="0" borderId="1" xfId="0" applyNumberFormat="1" applyFill="1" applyBorder="1" applyAlignment="1">
      <alignment horizontal="center"/>
    </xf>
    <xf numFmtId="0" fontId="1" fillId="0" borderId="0" xfId="1" applyFont="1" applyFill="1" applyBorder="1"/>
    <xf numFmtId="0" fontId="0" fillId="9" borderId="2" xfId="0" applyFill="1" applyBorder="1" applyAlignment="1">
      <alignment horizontal="center"/>
    </xf>
    <xf numFmtId="0" fontId="0" fillId="9" borderId="3" xfId="0" applyFill="1" applyBorder="1" applyAlignment="1">
      <alignment horizontal="center"/>
    </xf>
    <xf numFmtId="0" fontId="0" fillId="4" borderId="4" xfId="0" applyFill="1" applyBorder="1"/>
    <xf numFmtId="0" fontId="0" fillId="4" borderId="5" xfId="0" applyFill="1" applyBorder="1"/>
    <xf numFmtId="0" fontId="0" fillId="0" borderId="4" xfId="0" applyBorder="1"/>
    <xf numFmtId="0" fontId="0" fillId="0" borderId="5" xfId="0" applyBorder="1"/>
    <xf numFmtId="0" fontId="0" fillId="8" borderId="2" xfId="0" applyFill="1" applyBorder="1" applyAlignment="1">
      <alignment horizontal="center"/>
    </xf>
    <xf numFmtId="0" fontId="0" fillId="8" borderId="3" xfId="0" applyFill="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18"/>
  <sheetViews>
    <sheetView tabSelected="1" zoomScale="85" zoomScaleNormal="85" workbookViewId="0">
      <selection activeCell="H13" sqref="H13"/>
    </sheetView>
  </sheetViews>
  <sheetFormatPr baseColWidth="10" defaultRowHeight="15"/>
  <cols>
    <col min="2" max="2" width="73.5703125" customWidth="1"/>
    <col min="3" max="3" width="21.42578125" bestFit="1" customWidth="1"/>
    <col min="4" max="4" width="11.42578125" style="44"/>
    <col min="5" max="5" width="11.42578125" style="45"/>
    <col min="6" max="6" width="11.42578125" style="44"/>
    <col min="7" max="7" width="11.42578125" style="45"/>
  </cols>
  <sheetData>
    <row r="1" spans="1:7">
      <c r="D1" s="40" t="s">
        <v>2101</v>
      </c>
      <c r="E1" s="41"/>
      <c r="F1" s="46" t="s">
        <v>2102</v>
      </c>
      <c r="G1" s="47"/>
    </row>
    <row r="2" spans="1:7">
      <c r="A2" s="5" t="s">
        <v>582</v>
      </c>
      <c r="B2" s="5" t="s">
        <v>0</v>
      </c>
      <c r="C2" s="5" t="s">
        <v>583</v>
      </c>
      <c r="D2" s="42" t="s">
        <v>589</v>
      </c>
      <c r="E2" s="43" t="s">
        <v>590</v>
      </c>
      <c r="F2" s="42" t="s">
        <v>589</v>
      </c>
      <c r="G2" s="43" t="s">
        <v>590</v>
      </c>
    </row>
    <row r="3" spans="1:7">
      <c r="A3">
        <v>700119</v>
      </c>
      <c r="B3" t="s">
        <v>1</v>
      </c>
      <c r="C3" t="s">
        <v>584</v>
      </c>
      <c r="D3" s="44" t="str">
        <f>IF(SUMPRODUCT(--ISNUMBER(SEARCH(Artptx!$A$2:$A$82,$B3)))=0,"",INDEX(Artptx!$I$2:$I$82,SUMPRODUCT(--ISNUMBER(SEARCH(Artptx!$A$2:$A$82,$B3))*(ROW(Artptx!$A$2:$A$82)))))</f>
        <v/>
      </c>
      <c r="E3" s="45" t="str">
        <f>IF(SUMPRODUCT(--ISNUMBER(SEARCH(Artcabl!$A$2:$A$697,$B3)))=0,"",INDEX(Artcabl!$I$2:$I$697,SUMPRODUCT(--ISNUMBER(SEARCH(Artcabl!$A$2:$A$697,$B3))*(ROW(Artcabl!$A$2:$A$697)))))</f>
        <v>câblage</v>
      </c>
      <c r="F3" s="44" t="str">
        <f>IF(ISERROR(SEARCH(Artptx!$A$2:$A$82,$B3)),"","Poteau")</f>
        <v/>
      </c>
      <c r="G3" s="45" t="str">
        <f>IF(ISERROR(SEARCH(Artcabl!$A$2:$A$697,$B3)),"","Cable")</f>
        <v/>
      </c>
    </row>
    <row r="4" spans="1:7">
      <c r="A4">
        <v>800273</v>
      </c>
      <c r="B4" t="s">
        <v>2</v>
      </c>
      <c r="C4" t="s">
        <v>585</v>
      </c>
      <c r="D4" s="44" t="str">
        <f>IF(SUMPRODUCT(--ISNUMBER(SEARCH(Artptx!$A$2:$A$82,$B4)))=0,"",INDEX(Artptx!$I$2:$I$82,SUMPRODUCT(--ISNUMBER(SEARCH(Artptx!$A$2:$A$82,$B4))*(ROW(Artptx!$A$2:$A$82)))))</f>
        <v/>
      </c>
      <c r="E4" s="45" t="e">
        <f>IF(SUMPRODUCT(--ISNUMBER(SEARCH(Artcabl!$A$2:$A$697,$B4)))=0,"",INDEX(Artcabl!$I$2:$I$697,SUMPRODUCT(--ISNUMBER(SEARCH(Artcabl!$A$2:$A$697,$B4))*(ROW(Artcabl!$A$2:$A$697)))))</f>
        <v>#REF!</v>
      </c>
      <c r="F4" s="44" t="str">
        <f>IF(ISERROR(SEARCH(Artptx!$A$2:$A$82,$B4)),"","Poteau")</f>
        <v/>
      </c>
      <c r="G4" s="45" t="str">
        <f>IF(ISERROR(SEARCH(Artcabl!$A$2:$A$697,$B4)),"","Cable")</f>
        <v/>
      </c>
    </row>
    <row r="5" spans="1:7">
      <c r="A5">
        <v>700625</v>
      </c>
      <c r="B5" s="1" t="s">
        <v>3</v>
      </c>
      <c r="C5" t="s">
        <v>586</v>
      </c>
      <c r="D5" s="44" t="e">
        <f>IF(SUMPRODUCT(--ISNUMBER(SEARCH(Artptx!$A$2:$A$82,$B5)))=0,"",INDEX(Artptx!$I$2:$I$82,SUMPRODUCT(--ISNUMBER(SEARCH(Artptx!$A$2:$A$82,$B5))*(ROW(Artptx!$A$2:$A$82)))))</f>
        <v>#REF!</v>
      </c>
      <c r="E5" s="45" t="e">
        <f>IF(SUMPRODUCT(--ISNUMBER(SEARCH(Artcabl!$A$2:$A$697,$B5)))=0,"",INDEX(Artcabl!$I$2:$I$697,SUMPRODUCT(--ISNUMBER(SEARCH(Artcabl!$A$2:$A$697,$B5))*(ROW(Artcabl!$A$2:$A$697)))))</f>
        <v>#REF!</v>
      </c>
      <c r="F5" s="44" t="str">
        <f>IF(ISERROR(SEARCH(Artptx!$A$2:$A$82,$B5)),"","Poteau")</f>
        <v/>
      </c>
      <c r="G5" s="45" t="str">
        <f>IF(ISERROR(SEARCH(Artcabl!$A$2:$A$697,$B5)),"","Cable")</f>
        <v/>
      </c>
    </row>
    <row r="6" spans="1:7">
      <c r="A6">
        <v>700145</v>
      </c>
      <c r="B6" t="s">
        <v>4</v>
      </c>
      <c r="C6" t="s">
        <v>587</v>
      </c>
      <c r="D6" s="44" t="str">
        <f>IF(SUMPRODUCT(--ISNUMBER(SEARCH(Artptx!$A$2:$A$82,$B6)))=0,"",INDEX(Artptx!$I$2:$I$82,SUMPRODUCT(--ISNUMBER(SEARCH(Artptx!$A$2:$A$82,$B6))*(ROW(Artptx!$A$2:$A$82)))))</f>
        <v/>
      </c>
      <c r="E6" s="45" t="e">
        <f>IF(SUMPRODUCT(--ISNUMBER(SEARCH(Artcabl!$A$2:$A$697,$B6)))=0,"",INDEX(Artcabl!$I$2:$I$697,SUMPRODUCT(--ISNUMBER(SEARCH(Artcabl!$A$2:$A$697,$B6))*(ROW(Artcabl!$A$2:$A$697)))))</f>
        <v>#REF!</v>
      </c>
      <c r="F6" s="44" t="str">
        <f>IF(ISERROR(SEARCH(Artptx!$A$2:$A$82,$B6)),"","Poteau")</f>
        <v/>
      </c>
      <c r="G6" s="45" t="str">
        <f>IF(ISERROR(SEARCH(Artcabl!$A$2:$A$697,$B6)),"","Cable")</f>
        <v/>
      </c>
    </row>
    <row r="7" spans="1:7">
      <c r="A7">
        <v>800301</v>
      </c>
      <c r="B7" t="s">
        <v>5</v>
      </c>
      <c r="C7" t="s">
        <v>585</v>
      </c>
      <c r="D7" s="44" t="str">
        <f>IF(SUMPRODUCT(--ISNUMBER(SEARCH(Artptx!$A$2:$A$82,$B7)))=0,"",INDEX(Artptx!$I$2:$I$82,SUMPRODUCT(--ISNUMBER(SEARCH(Artptx!$A$2:$A$82,$B7))*(ROW(Artptx!$A$2:$A$82)))))</f>
        <v/>
      </c>
      <c r="E7" s="45" t="e">
        <f>IF(SUMPRODUCT(--ISNUMBER(SEARCH(Artcabl!$A$2:$A$697,$B7)))=0,"",INDEX(Artcabl!$I$2:$I$697,SUMPRODUCT(--ISNUMBER(SEARCH(Artcabl!$A$2:$A$697,$B7))*(ROW(Artcabl!$A$2:$A$697)))))</f>
        <v>#REF!</v>
      </c>
      <c r="F7" s="44" t="str">
        <f>IF(ISERROR(SEARCH(Artptx!$A$2:$A$82,$B7)),"","Poteau")</f>
        <v/>
      </c>
      <c r="G7" s="45" t="str">
        <f>IF(ISERROR(SEARCH(Artcabl!$A$2:$A$697,$B7)),"","Cable")</f>
        <v/>
      </c>
    </row>
    <row r="8" spans="1:7">
      <c r="A8">
        <v>700204</v>
      </c>
      <c r="B8" s="1" t="s">
        <v>6</v>
      </c>
      <c r="C8" t="s">
        <v>586</v>
      </c>
      <c r="D8" s="44" t="e">
        <f>IF(SUMPRODUCT(--ISNUMBER(SEARCH(Artptx!$A$2:$A$82,$B8)))=0,"",INDEX(Artptx!$I$2:$I$82,SUMPRODUCT(--ISNUMBER(SEARCH(Artptx!$A$2:$A$82,$B8))*(ROW(Artptx!$A$2:$A$82)))))</f>
        <v>#REF!</v>
      </c>
      <c r="E8" s="45" t="e">
        <f>IF(SUMPRODUCT(--ISNUMBER(SEARCH(Artcabl!$A$2:$A$697,$B8)))=0,"",INDEX(Artcabl!$I$2:$I$697,SUMPRODUCT(--ISNUMBER(SEARCH(Artcabl!$A$2:$A$697,$B8))*(ROW(Artcabl!$A$2:$A$697)))))</f>
        <v>#REF!</v>
      </c>
      <c r="F8" s="44" t="str">
        <f>IF(ISERROR(SEARCH(Artptx!$A$2:$A$82,$B8)),"","Poteau")</f>
        <v/>
      </c>
      <c r="G8" s="45" t="str">
        <f>IF(ISERROR(SEARCH(Artcabl!$A$2:$A$697,$B8)),"","Cable")</f>
        <v/>
      </c>
    </row>
    <row r="9" spans="1:7">
      <c r="A9">
        <v>800059</v>
      </c>
      <c r="B9" t="s">
        <v>7</v>
      </c>
      <c r="C9" t="s">
        <v>587</v>
      </c>
      <c r="D9" s="44" t="str">
        <f>IF(SUMPRODUCT(--ISNUMBER(SEARCH(Artptx!$A$2:$A$82,$B9)))=0,"",INDEX(Artptx!$I$2:$I$82,SUMPRODUCT(--ISNUMBER(SEARCH(Artptx!$A$2:$A$82,$B9))*(ROW(Artptx!$A$2:$A$82)))))</f>
        <v/>
      </c>
      <c r="E9" s="45" t="e">
        <f>IF(SUMPRODUCT(--ISNUMBER(SEARCH(Artcabl!$A$2:$A$697,$B9)))=0,"",INDEX(Artcabl!$I$2:$I$697,SUMPRODUCT(--ISNUMBER(SEARCH(Artcabl!$A$2:$A$697,$B9))*(ROW(Artcabl!$A$2:$A$697)))))</f>
        <v>#REF!</v>
      </c>
      <c r="F9" s="44" t="str">
        <f>IF(ISERROR(SEARCH(Artptx!$A$2:$A$82,$B9)),"","Poteau")</f>
        <v/>
      </c>
      <c r="G9" s="45" t="str">
        <f>IF(ISERROR(SEARCH(Artcabl!$A$2:$A$697,$B9)),"","Cable")</f>
        <v/>
      </c>
    </row>
    <row r="10" spans="1:7">
      <c r="A10">
        <v>800429</v>
      </c>
      <c r="B10" s="2" t="s">
        <v>8</v>
      </c>
      <c r="C10" t="s">
        <v>584</v>
      </c>
      <c r="D10" s="44" t="str">
        <f>IF(SUMPRODUCT(--ISNUMBER(SEARCH(Artptx!$A$2:$A$82,$B10)))=0,"",INDEX(Artptx!$I$2:$I$82,SUMPRODUCT(--ISNUMBER(SEARCH(Artptx!$A$2:$A$82,$B10))*(ROW(Artptx!$A$2:$A$82)))))</f>
        <v>poteau</v>
      </c>
      <c r="E10" s="45" t="str">
        <f>IF(SUMPRODUCT(--ISNUMBER(SEARCH(Artcabl!$A$2:$A$697,$B10)))=0,"",INDEX(Artcabl!$I$2:$I$697,SUMPRODUCT(--ISNUMBER(SEARCH(Artcabl!$A$2:$A$697,$B10))*(ROW(Artcabl!$A$2:$A$697)))))</f>
        <v/>
      </c>
      <c r="F10" s="44" t="str">
        <f>IF(ISERROR(SEARCH(Artptx!$A$2:$A$82,$B10)),"","Poteau")</f>
        <v/>
      </c>
      <c r="G10" s="45" t="str">
        <f>IF(ISERROR(SEARCH(Artcabl!$A$2:$A$697,$B10)),"","Cable")</f>
        <v/>
      </c>
    </row>
    <row r="11" spans="1:7">
      <c r="A11">
        <v>800054</v>
      </c>
      <c r="B11" t="s">
        <v>9</v>
      </c>
      <c r="C11" t="s">
        <v>586</v>
      </c>
      <c r="D11" s="44" t="str">
        <f>IF(SUMPRODUCT(--ISNUMBER(SEARCH(Artptx!$A$2:$A$82,$B11)))=0,"",INDEX(Artptx!$I$2:$I$82,SUMPRODUCT(--ISNUMBER(SEARCH(Artptx!$A$2:$A$82,$B11))*(ROW(Artptx!$A$2:$A$82)))))</f>
        <v/>
      </c>
      <c r="E11" s="45" t="e">
        <f>IF(SUMPRODUCT(--ISNUMBER(SEARCH(Artcabl!$A$2:$A$697,$B11)))=0,"",INDEX(Artcabl!$I$2:$I$697,SUMPRODUCT(--ISNUMBER(SEARCH(Artcabl!$A$2:$A$697,$B11))*(ROW(Artcabl!$A$2:$A$697)))))</f>
        <v>#REF!</v>
      </c>
      <c r="F11" s="44" t="str">
        <f>IF(ISERROR(SEARCH(Artptx!$A$2:$A$82,$B11)),"","Poteau")</f>
        <v/>
      </c>
      <c r="G11" s="45" t="str">
        <f>IF(ISERROR(SEARCH(Artcabl!$A$2:$A$697,$B11)),"","Cable")</f>
        <v/>
      </c>
    </row>
    <row r="12" spans="1:7">
      <c r="A12">
        <v>500959</v>
      </c>
      <c r="B12" t="s">
        <v>10</v>
      </c>
      <c r="C12" t="s">
        <v>585</v>
      </c>
      <c r="D12" s="44" t="str">
        <f>IF(SUMPRODUCT(--ISNUMBER(SEARCH(Artptx!$A$2:$A$82,$B12)))=0,"",INDEX(Artptx!$I$2:$I$82,SUMPRODUCT(--ISNUMBER(SEARCH(Artptx!$A$2:$A$82,$B12))*(ROW(Artptx!$A$2:$A$82)))))</f>
        <v/>
      </c>
      <c r="E12" s="45" t="e">
        <f>IF(SUMPRODUCT(--ISNUMBER(SEARCH(Artcabl!$A$2:$A$697,$B12)))=0,"",INDEX(Artcabl!$I$2:$I$697,SUMPRODUCT(--ISNUMBER(SEARCH(Artcabl!$A$2:$A$697,$B12))*(ROW(Artcabl!$A$2:$A$697)))))</f>
        <v>#REF!</v>
      </c>
      <c r="F12" s="44" t="str">
        <f>IF(ISERROR(SEARCH(Artptx!$A$2:$A$82,$B12)),"","Poteau")</f>
        <v/>
      </c>
      <c r="G12" s="45" t="str">
        <f>IF(ISERROR(SEARCH(Artcabl!$A$2:$A$697,$B12)),"","Cable")</f>
        <v/>
      </c>
    </row>
    <row r="13" spans="1:7">
      <c r="A13">
        <v>800274</v>
      </c>
      <c r="B13" t="s">
        <v>11</v>
      </c>
      <c r="C13" t="s">
        <v>585</v>
      </c>
      <c r="D13" s="44" t="str">
        <f>IF(SUMPRODUCT(--ISNUMBER(SEARCH(Artptx!$A$2:$A$82,$B13)))=0,"",INDEX(Artptx!$I$2:$I$82,SUMPRODUCT(--ISNUMBER(SEARCH(Artptx!$A$2:$A$82,$B13))*(ROW(Artptx!$A$2:$A$82)))))</f>
        <v/>
      </c>
      <c r="E13" s="45" t="e">
        <f>IF(SUMPRODUCT(--ISNUMBER(SEARCH(Artcabl!$A$2:$A$697,$B13)))=0,"",INDEX(Artcabl!$I$2:$I$697,SUMPRODUCT(--ISNUMBER(SEARCH(Artcabl!$A$2:$A$697,$B13))*(ROW(Artcabl!$A$2:$A$697)))))</f>
        <v>#REF!</v>
      </c>
      <c r="F13" s="44" t="str">
        <f>IF(ISERROR(SEARCH(Artptx!$A$2:$A$82,$B13)),"","Poteau")</f>
        <v/>
      </c>
      <c r="G13" s="45" t="str">
        <f>IF(ISERROR(SEARCH(Artcabl!$A$2:$A$697,$B13)),"","Cable")</f>
        <v/>
      </c>
    </row>
    <row r="14" spans="1:7">
      <c r="A14">
        <v>600892</v>
      </c>
      <c r="B14" t="s">
        <v>12</v>
      </c>
      <c r="C14" t="s">
        <v>586</v>
      </c>
      <c r="D14" s="44" t="str">
        <f>IF(SUMPRODUCT(--ISNUMBER(SEARCH(Artptx!$A$2:$A$82,$B14)))=0,"",INDEX(Artptx!$I$2:$I$82,SUMPRODUCT(--ISNUMBER(SEARCH(Artptx!$A$2:$A$82,$B14))*(ROW(Artptx!$A$2:$A$82)))))</f>
        <v>poteau</v>
      </c>
      <c r="E14" s="45" t="e">
        <f>IF(SUMPRODUCT(--ISNUMBER(SEARCH(Artcabl!$A$2:$A$697,$B14)))=0,"",INDEX(Artcabl!$I$2:$I$697,SUMPRODUCT(--ISNUMBER(SEARCH(Artcabl!$A$2:$A$697,$B14))*(ROW(Artcabl!$A$2:$A$697)))))</f>
        <v>#REF!</v>
      </c>
      <c r="F14" s="44" t="str">
        <f>IF(ISERROR(SEARCH(Artptx!$A$2:$A$82,$B14)),"","Poteau")</f>
        <v/>
      </c>
      <c r="G14" s="45" t="str">
        <f>IF(ISERROR(SEARCH(Artcabl!$A$2:$A$697,$B14)),"","Cable")</f>
        <v>Cable</v>
      </c>
    </row>
    <row r="15" spans="1:7">
      <c r="A15">
        <v>700479</v>
      </c>
      <c r="B15" t="s">
        <v>13</v>
      </c>
      <c r="C15" t="s">
        <v>586</v>
      </c>
      <c r="D15" s="44" t="str">
        <f>IF(SUMPRODUCT(--ISNUMBER(SEARCH(Artptx!$A$2:$A$82,$B15)))=0,"",INDEX(Artptx!$I$2:$I$82,SUMPRODUCT(--ISNUMBER(SEARCH(Artptx!$A$2:$A$82,$B15))*(ROW(Artptx!$A$2:$A$82)))))</f>
        <v/>
      </c>
      <c r="E15" s="45" t="e">
        <f>IF(SUMPRODUCT(--ISNUMBER(SEARCH(Artcabl!$A$2:$A$697,$B15)))=0,"",INDEX(Artcabl!$I$2:$I$697,SUMPRODUCT(--ISNUMBER(SEARCH(Artcabl!$A$2:$A$697,$B15))*(ROW(Artcabl!$A$2:$A$697)))))</f>
        <v>#REF!</v>
      </c>
      <c r="F15" s="44" t="str">
        <f>IF(ISERROR(SEARCH(Artptx!$A$2:$A$82,$B15)),"","Poteau")</f>
        <v/>
      </c>
      <c r="G15" s="45" t="str">
        <f>IF(ISERROR(SEARCH(Artcabl!$A$2:$A$697,$B15)),"","Cable")</f>
        <v/>
      </c>
    </row>
    <row r="16" spans="1:7">
      <c r="A16">
        <v>700478</v>
      </c>
      <c r="B16" t="s">
        <v>14</v>
      </c>
      <c r="C16" t="s">
        <v>586</v>
      </c>
      <c r="D16" s="44" t="str">
        <f>IF(SUMPRODUCT(--ISNUMBER(SEARCH(Artptx!$A$2:$A$82,$B16)))=0,"",INDEX(Artptx!$I$2:$I$82,SUMPRODUCT(--ISNUMBER(SEARCH(Artptx!$A$2:$A$82,$B16))*(ROW(Artptx!$A$2:$A$82)))))</f>
        <v/>
      </c>
      <c r="E16" s="45" t="e">
        <f>IF(SUMPRODUCT(--ISNUMBER(SEARCH(Artcabl!$A$2:$A$697,$B16)))=0,"",INDEX(Artcabl!$I$2:$I$697,SUMPRODUCT(--ISNUMBER(SEARCH(Artcabl!$A$2:$A$697,$B16))*(ROW(Artcabl!$A$2:$A$697)))))</f>
        <v>#REF!</v>
      </c>
      <c r="F16" s="44" t="str">
        <f>IF(ISERROR(SEARCH(Artptx!$A$2:$A$82,$B16)),"","Poteau")</f>
        <v/>
      </c>
      <c r="G16" s="45" t="str">
        <f>IF(ISERROR(SEARCH(Artcabl!$A$2:$A$697,$B16)),"","Cable")</f>
        <v/>
      </c>
    </row>
    <row r="17" spans="1:7">
      <c r="A17">
        <v>700269</v>
      </c>
      <c r="B17" t="s">
        <v>15</v>
      </c>
      <c r="C17" t="s">
        <v>586</v>
      </c>
      <c r="D17" s="44" t="str">
        <f>IF(SUMPRODUCT(--ISNUMBER(SEARCH(Artptx!$A$2:$A$82,$B17)))=0,"",INDEX(Artptx!$I$2:$I$82,SUMPRODUCT(--ISNUMBER(SEARCH(Artptx!$A$2:$A$82,$B17))*(ROW(Artptx!$A$2:$A$82)))))</f>
        <v/>
      </c>
      <c r="E17" s="45" t="e">
        <f>IF(SUMPRODUCT(--ISNUMBER(SEARCH(Artcabl!$A$2:$A$697,$B17)))=0,"",INDEX(Artcabl!$I$2:$I$697,SUMPRODUCT(--ISNUMBER(SEARCH(Artcabl!$A$2:$A$697,$B17))*(ROW(Artcabl!$A$2:$A$697)))))</f>
        <v>#REF!</v>
      </c>
      <c r="F17" s="44" t="str">
        <f>IF(ISERROR(SEARCH(Artptx!$A$2:$A$82,$B17)),"","Poteau")</f>
        <v/>
      </c>
      <c r="G17" s="45" t="str">
        <f>IF(ISERROR(SEARCH(Artcabl!$A$2:$A$697,$B17)),"","Cable")</f>
        <v/>
      </c>
    </row>
    <row r="18" spans="1:7">
      <c r="A18">
        <v>600616</v>
      </c>
      <c r="B18" t="s">
        <v>16</v>
      </c>
      <c r="C18" t="s">
        <v>586</v>
      </c>
      <c r="D18" s="44" t="str">
        <f>IF(SUMPRODUCT(--ISNUMBER(SEARCH(Artptx!$A$2:$A$82,$B18)))=0,"",INDEX(Artptx!$I$2:$I$82,SUMPRODUCT(--ISNUMBER(SEARCH(Artptx!$A$2:$A$82,$B18))*(ROW(Artptx!$A$2:$A$82)))))</f>
        <v/>
      </c>
      <c r="E18" s="45" t="e">
        <f>IF(SUMPRODUCT(--ISNUMBER(SEARCH(Artcabl!$A$2:$A$697,$B18)))=0,"",INDEX(Artcabl!$I$2:$I$697,SUMPRODUCT(--ISNUMBER(SEARCH(Artcabl!$A$2:$A$697,$B18))*(ROW(Artcabl!$A$2:$A$697)))))</f>
        <v>#REF!</v>
      </c>
      <c r="F18" s="44" t="str">
        <f>IF(ISERROR(SEARCH(Artptx!$A$2:$A$82,$B18)),"","Poteau")</f>
        <v/>
      </c>
      <c r="G18" s="45" t="str">
        <f>IF(ISERROR(SEARCH(Artcabl!$A$2:$A$697,$B18)),"","Cable")</f>
        <v/>
      </c>
    </row>
    <row r="19" spans="1:7">
      <c r="A19">
        <v>700279</v>
      </c>
      <c r="B19" s="1" t="s">
        <v>17</v>
      </c>
      <c r="C19" t="s">
        <v>584</v>
      </c>
      <c r="D19" s="44" t="str">
        <f>IF(SUMPRODUCT(--ISNUMBER(SEARCH(Artptx!$A$2:$A$82,$B19)))=0,"",INDEX(Artptx!$I$2:$I$82,SUMPRODUCT(--ISNUMBER(SEARCH(Artptx!$A$2:$A$82,$B19))*(ROW(Artptx!$A$2:$A$82)))))</f>
        <v>poteau</v>
      </c>
      <c r="E19" s="45" t="e">
        <f>IF(SUMPRODUCT(--ISNUMBER(SEARCH(Artcabl!$A$2:$A$697,$B19)))=0,"",INDEX(Artcabl!$I$2:$I$697,SUMPRODUCT(--ISNUMBER(SEARCH(Artcabl!$A$2:$A$697,$B19))*(ROW(Artcabl!$A$2:$A$697)))))</f>
        <v>#REF!</v>
      </c>
      <c r="F19" s="44" t="str">
        <f>IF(ISERROR(SEARCH(Artptx!$A$2:$A$82,$B19)),"","Poteau")</f>
        <v/>
      </c>
      <c r="G19" s="45" t="str">
        <f>IF(ISERROR(SEARCH(Artcabl!$A$2:$A$697,$B19)),"","Cable")</f>
        <v/>
      </c>
    </row>
    <row r="20" spans="1:7">
      <c r="A20">
        <v>800294</v>
      </c>
      <c r="B20" s="2" t="s">
        <v>18</v>
      </c>
      <c r="C20" t="s">
        <v>584</v>
      </c>
      <c r="D20" s="44" t="str">
        <f>IF(SUMPRODUCT(--ISNUMBER(SEARCH(Artptx!$A$2:$A$82,$B20)))=0,"",INDEX(Artptx!$I$2:$I$82,SUMPRODUCT(--ISNUMBER(SEARCH(Artptx!$A$2:$A$82,$B20))*(ROW(Artptx!$A$2:$A$82)))))</f>
        <v>poteau</v>
      </c>
      <c r="E20" s="45" t="str">
        <f>IF(SUMPRODUCT(--ISNUMBER(SEARCH(Artcabl!$A$2:$A$697,$B20)))=0,"",INDEX(Artcabl!$I$2:$I$697,SUMPRODUCT(--ISNUMBER(SEARCH(Artcabl!$A$2:$A$697,$B20))*(ROW(Artcabl!$A$2:$A$697)))))</f>
        <v/>
      </c>
      <c r="F20" s="44" t="str">
        <f>IF(ISERROR(SEARCH(Artptx!$A$2:$A$82,$B20)),"","Poteau")</f>
        <v/>
      </c>
      <c r="G20" s="45" t="str">
        <f>IF(ISERROR(SEARCH(Artcabl!$A$2:$A$697,$B20)),"","Cable")</f>
        <v/>
      </c>
    </row>
    <row r="21" spans="1:7">
      <c r="A21">
        <v>600749</v>
      </c>
      <c r="B21" t="s">
        <v>19</v>
      </c>
      <c r="C21" t="s">
        <v>584</v>
      </c>
      <c r="D21" s="44" t="str">
        <f>IF(SUMPRODUCT(--ISNUMBER(SEARCH(Artptx!$A$2:$A$82,$B21)))=0,"",INDEX(Artptx!$I$2:$I$82,SUMPRODUCT(--ISNUMBER(SEARCH(Artptx!$A$2:$A$82,$B21))*(ROW(Artptx!$A$2:$A$82)))))</f>
        <v>poteau</v>
      </c>
      <c r="E21" s="45" t="e">
        <f>IF(SUMPRODUCT(--ISNUMBER(SEARCH(Artcabl!$A$2:$A$697,$B21)))=0,"",INDEX(Artcabl!$I$2:$I$697,SUMPRODUCT(--ISNUMBER(SEARCH(Artcabl!$A$2:$A$697,$B21))*(ROW(Artcabl!$A$2:$A$697)))))</f>
        <v>#REF!</v>
      </c>
      <c r="F21" s="44" t="str">
        <f>IF(ISERROR(SEARCH(Artptx!$A$2:$A$82,$B21)),"","Poteau")</f>
        <v/>
      </c>
      <c r="G21" s="45" t="str">
        <f>IF(ISERROR(SEARCH(Artcabl!$A$2:$A$697,$B21)),"","Cable")</f>
        <v/>
      </c>
    </row>
    <row r="22" spans="1:7">
      <c r="A22">
        <v>800295</v>
      </c>
      <c r="B22" s="1" t="s">
        <v>20</v>
      </c>
      <c r="C22" t="s">
        <v>584</v>
      </c>
      <c r="D22" s="44" t="e">
        <f>IF(SUMPRODUCT(--ISNUMBER(SEARCH(Artptx!$A$2:$A$82,$B22)))=0,"",INDEX(Artptx!$I$2:$I$82,SUMPRODUCT(--ISNUMBER(SEARCH(Artptx!$A$2:$A$82,$B22))*(ROW(Artptx!$A$2:$A$82)))))</f>
        <v>#REF!</v>
      </c>
      <c r="E22" s="45" t="e">
        <f>IF(SUMPRODUCT(--ISNUMBER(SEARCH(Artcabl!$A$2:$A$697,$B22)))=0,"",INDEX(Artcabl!$I$2:$I$697,SUMPRODUCT(--ISNUMBER(SEARCH(Artcabl!$A$2:$A$697,$B22))*(ROW(Artcabl!$A$2:$A$697)))))</f>
        <v>#REF!</v>
      </c>
      <c r="F22" s="44" t="str">
        <f>IF(ISERROR(SEARCH(Artptx!$A$2:$A$82,$B22)),"","Poteau")</f>
        <v/>
      </c>
      <c r="G22" s="45" t="str">
        <f>IF(ISERROR(SEARCH(Artcabl!$A$2:$A$697,$B22)),"","Cable")</f>
        <v/>
      </c>
    </row>
    <row r="23" spans="1:7">
      <c r="A23">
        <v>800324</v>
      </c>
      <c r="B23" t="s">
        <v>21</v>
      </c>
      <c r="C23" t="s">
        <v>584</v>
      </c>
      <c r="D23" s="44" t="str">
        <f>IF(SUMPRODUCT(--ISNUMBER(SEARCH(Artptx!$A$2:$A$82,$B23)))=0,"",INDEX(Artptx!$I$2:$I$82,SUMPRODUCT(--ISNUMBER(SEARCH(Artptx!$A$2:$A$82,$B23))*(ROW(Artptx!$A$2:$A$82)))))</f>
        <v/>
      </c>
      <c r="E23" s="45" t="e">
        <f>IF(SUMPRODUCT(--ISNUMBER(SEARCH(Artcabl!$A$2:$A$697,$B23)))=0,"",INDEX(Artcabl!$I$2:$I$697,SUMPRODUCT(--ISNUMBER(SEARCH(Artcabl!$A$2:$A$697,$B23))*(ROW(Artcabl!$A$2:$A$697)))))</f>
        <v>#REF!</v>
      </c>
      <c r="F23" s="44" t="str">
        <f>IF(ISERROR(SEARCH(Artptx!$A$2:$A$82,$B23)),"","Poteau")</f>
        <v/>
      </c>
      <c r="G23" s="45" t="str">
        <f>IF(ISERROR(SEARCH(Artcabl!$A$2:$A$697,$B23)),"","Cable")</f>
        <v/>
      </c>
    </row>
    <row r="24" spans="1:7">
      <c r="A24">
        <v>700459</v>
      </c>
      <c r="B24" t="s">
        <v>22</v>
      </c>
      <c r="C24" t="s">
        <v>584</v>
      </c>
      <c r="D24" s="44" t="str">
        <f>IF(SUMPRODUCT(--ISNUMBER(SEARCH(Artptx!$A$2:$A$82,$B24)))=0,"",INDEX(Artptx!$I$2:$I$82,SUMPRODUCT(--ISNUMBER(SEARCH(Artptx!$A$2:$A$82,$B24))*(ROW(Artptx!$A$2:$A$82)))))</f>
        <v/>
      </c>
      <c r="E24" s="45" t="e">
        <f>IF(SUMPRODUCT(--ISNUMBER(SEARCH(Artcabl!$A$2:$A$697,$B24)))=0,"",INDEX(Artcabl!$I$2:$I$697,SUMPRODUCT(--ISNUMBER(SEARCH(Artcabl!$A$2:$A$697,$B24))*(ROW(Artcabl!$A$2:$A$697)))))</f>
        <v>#REF!</v>
      </c>
      <c r="F24" s="44" t="str">
        <f>IF(ISERROR(SEARCH(Artptx!$A$2:$A$82,$B24)),"","Poteau")</f>
        <v/>
      </c>
      <c r="G24" s="45" t="str">
        <f>IF(ISERROR(SEARCH(Artcabl!$A$2:$A$697,$B24)),"","Cable")</f>
        <v/>
      </c>
    </row>
    <row r="25" spans="1:7">
      <c r="A25">
        <v>701363</v>
      </c>
      <c r="B25" t="s">
        <v>23</v>
      </c>
      <c r="C25" t="s">
        <v>584</v>
      </c>
      <c r="D25" s="44" t="str">
        <f>IF(SUMPRODUCT(--ISNUMBER(SEARCH(Artptx!$A$2:$A$82,$B25)))=0,"",INDEX(Artptx!$I$2:$I$82,SUMPRODUCT(--ISNUMBER(SEARCH(Artptx!$A$2:$A$82,$B25))*(ROW(Artptx!$A$2:$A$82)))))</f>
        <v/>
      </c>
      <c r="E25" s="45" t="e">
        <f>IF(SUMPRODUCT(--ISNUMBER(SEARCH(Artcabl!$A$2:$A$697,$B25)))=0,"",INDEX(Artcabl!$I$2:$I$697,SUMPRODUCT(--ISNUMBER(SEARCH(Artcabl!$A$2:$A$697,$B25))*(ROW(Artcabl!$A$2:$A$697)))))</f>
        <v>#REF!</v>
      </c>
      <c r="F25" s="44" t="str">
        <f>IF(ISERROR(SEARCH(Artptx!$A$2:$A$82,$B25)),"","Poteau")</f>
        <v/>
      </c>
      <c r="G25" s="45" t="str">
        <f>IF(ISERROR(SEARCH(Artcabl!$A$2:$A$697,$B25)),"","Cable")</f>
        <v/>
      </c>
    </row>
    <row r="26" spans="1:7">
      <c r="A26">
        <v>501520</v>
      </c>
      <c r="B26" t="s">
        <v>24</v>
      </c>
      <c r="C26" t="s">
        <v>584</v>
      </c>
      <c r="D26" s="44" t="str">
        <f>IF(SUMPRODUCT(--ISNUMBER(SEARCH(Artptx!$A$2:$A$82,$B26)))=0,"",INDEX(Artptx!$I$2:$I$82,SUMPRODUCT(--ISNUMBER(SEARCH(Artptx!$A$2:$A$82,$B26))*(ROW(Artptx!$A$2:$A$82)))))</f>
        <v/>
      </c>
      <c r="E26" s="45" t="e">
        <f>IF(SUMPRODUCT(--ISNUMBER(SEARCH(Artcabl!$A$2:$A$697,$B26)))=0,"",INDEX(Artcabl!$I$2:$I$697,SUMPRODUCT(--ISNUMBER(SEARCH(Artcabl!$A$2:$A$697,$B26))*(ROW(Artcabl!$A$2:$A$697)))))</f>
        <v>#REF!</v>
      </c>
      <c r="F26" s="44" t="str">
        <f>IF(ISERROR(SEARCH(Artptx!$A$2:$A$82,$B26)),"","Poteau")</f>
        <v/>
      </c>
      <c r="G26" s="45" t="str">
        <f>IF(ISERROR(SEARCH(Artcabl!$A$2:$A$697,$B26)),"","Cable")</f>
        <v/>
      </c>
    </row>
    <row r="27" spans="1:7">
      <c r="A27">
        <v>800377</v>
      </c>
      <c r="B27" t="s">
        <v>25</v>
      </c>
      <c r="C27" t="s">
        <v>584</v>
      </c>
      <c r="D27" s="44" t="str">
        <f>IF(SUMPRODUCT(--ISNUMBER(SEARCH(Artptx!$A$2:$A$82,$B27)))=0,"",INDEX(Artptx!$I$2:$I$82,SUMPRODUCT(--ISNUMBER(SEARCH(Artptx!$A$2:$A$82,$B27))*(ROW(Artptx!$A$2:$A$82)))))</f>
        <v/>
      </c>
      <c r="E27" s="45" t="e">
        <f>IF(SUMPRODUCT(--ISNUMBER(SEARCH(Artcabl!$A$2:$A$697,$B27)))=0,"",INDEX(Artcabl!$I$2:$I$697,SUMPRODUCT(--ISNUMBER(SEARCH(Artcabl!$A$2:$A$697,$B27))*(ROW(Artcabl!$A$2:$A$697)))))</f>
        <v>#REF!</v>
      </c>
      <c r="F27" s="44" t="str">
        <f>IF(ISERROR(SEARCH(Artptx!$A$2:$A$82,$B27)),"","Poteau")</f>
        <v/>
      </c>
      <c r="G27" s="45" t="str">
        <f>IF(ISERROR(SEARCH(Artcabl!$A$2:$A$697,$B27)),"","Cable")</f>
        <v/>
      </c>
    </row>
    <row r="28" spans="1:7">
      <c r="A28">
        <v>700480</v>
      </c>
      <c r="B28" s="1" t="s">
        <v>26</v>
      </c>
      <c r="C28" t="s">
        <v>584</v>
      </c>
      <c r="D28" s="44" t="e">
        <f>IF(SUMPRODUCT(--ISNUMBER(SEARCH(Artptx!$A$2:$A$82,$B28)))=0,"",INDEX(Artptx!$I$2:$I$82,SUMPRODUCT(--ISNUMBER(SEARCH(Artptx!$A$2:$A$82,$B28))*(ROW(Artptx!$A$2:$A$82)))))</f>
        <v>#REF!</v>
      </c>
      <c r="E28" s="45" t="e">
        <f>IF(SUMPRODUCT(--ISNUMBER(SEARCH(Artcabl!$A$2:$A$697,$B28)))=0,"",INDEX(Artcabl!$I$2:$I$697,SUMPRODUCT(--ISNUMBER(SEARCH(Artcabl!$A$2:$A$697,$B28))*(ROW(Artcabl!$A$2:$A$697)))))</f>
        <v>#REF!</v>
      </c>
      <c r="F28" s="44" t="str">
        <f>IF(ISERROR(SEARCH(Artptx!$A$2:$A$82,$B28)),"","Poteau")</f>
        <v/>
      </c>
      <c r="G28" s="45" t="str">
        <f>IF(ISERROR(SEARCH(Artcabl!$A$2:$A$697,$B28)),"","Cable")</f>
        <v/>
      </c>
    </row>
    <row r="29" spans="1:7">
      <c r="A29">
        <v>600337</v>
      </c>
      <c r="B29" t="s">
        <v>27</v>
      </c>
      <c r="C29" t="s">
        <v>584</v>
      </c>
      <c r="D29" s="44" t="str">
        <f>IF(SUMPRODUCT(--ISNUMBER(SEARCH(Artptx!$A$2:$A$82,$B29)))=0,"",INDEX(Artptx!$I$2:$I$82,SUMPRODUCT(--ISNUMBER(SEARCH(Artptx!$A$2:$A$82,$B29))*(ROW(Artptx!$A$2:$A$82)))))</f>
        <v/>
      </c>
      <c r="E29" s="45" t="e">
        <f>IF(SUMPRODUCT(--ISNUMBER(SEARCH(Artcabl!$A$2:$A$697,$B29)))=0,"",INDEX(Artcabl!$I$2:$I$697,SUMPRODUCT(--ISNUMBER(SEARCH(Artcabl!$A$2:$A$697,$B29))*(ROW(Artcabl!$A$2:$A$697)))))</f>
        <v>#REF!</v>
      </c>
      <c r="F29" s="44" t="str">
        <f>IF(ISERROR(SEARCH(Artptx!$A$2:$A$82,$B29)),"","Poteau")</f>
        <v/>
      </c>
      <c r="G29" s="45" t="str">
        <f>IF(ISERROR(SEARCH(Artcabl!$A$2:$A$697,$B29)),"","Cable")</f>
        <v/>
      </c>
    </row>
    <row r="30" spans="1:7">
      <c r="A30">
        <v>600331</v>
      </c>
      <c r="B30" t="s">
        <v>28</v>
      </c>
      <c r="C30" t="s">
        <v>584</v>
      </c>
      <c r="D30" s="44" t="str">
        <f>IF(SUMPRODUCT(--ISNUMBER(SEARCH(Artptx!$A$2:$A$82,$B30)))=0,"",INDEX(Artptx!$I$2:$I$82,SUMPRODUCT(--ISNUMBER(SEARCH(Artptx!$A$2:$A$82,$B30))*(ROW(Artptx!$A$2:$A$82)))))</f>
        <v/>
      </c>
      <c r="E30" s="45" t="e">
        <f>IF(SUMPRODUCT(--ISNUMBER(SEARCH(Artcabl!$A$2:$A$697,$B30)))=0,"",INDEX(Artcabl!$I$2:$I$697,SUMPRODUCT(--ISNUMBER(SEARCH(Artcabl!$A$2:$A$697,$B30))*(ROW(Artcabl!$A$2:$A$697)))))</f>
        <v>#REF!</v>
      </c>
      <c r="F30" s="44" t="str">
        <f>IF(ISERROR(SEARCH(Artptx!$A$2:$A$82,$B30)),"","Poteau")</f>
        <v/>
      </c>
      <c r="G30" s="45" t="str">
        <f>IF(ISERROR(SEARCH(Artcabl!$A$2:$A$697,$B30)),"","Cable")</f>
        <v/>
      </c>
    </row>
    <row r="31" spans="1:7">
      <c r="A31">
        <v>800471</v>
      </c>
      <c r="B31" s="1" t="s">
        <v>29</v>
      </c>
      <c r="C31" t="s">
        <v>584</v>
      </c>
      <c r="D31" s="44" t="e">
        <f>IF(SUMPRODUCT(--ISNUMBER(SEARCH(Artptx!$A$2:$A$82,$B31)))=0,"",INDEX(Artptx!$I$2:$I$82,SUMPRODUCT(--ISNUMBER(SEARCH(Artptx!$A$2:$A$82,$B31))*(ROW(Artptx!$A$2:$A$82)))))</f>
        <v>#REF!</v>
      </c>
      <c r="E31" s="45" t="e">
        <f>IF(SUMPRODUCT(--ISNUMBER(SEARCH(Artcabl!$A$2:$A$697,$B31)))=0,"",INDEX(Artcabl!$I$2:$I$697,SUMPRODUCT(--ISNUMBER(SEARCH(Artcabl!$A$2:$A$697,$B31))*(ROW(Artcabl!$A$2:$A$697)))))</f>
        <v>#REF!</v>
      </c>
      <c r="F31" s="44" t="str">
        <f>IF(ISERROR(SEARCH(Artptx!$A$2:$A$82,$B31)),"","Poteau")</f>
        <v/>
      </c>
      <c r="G31" s="45" t="str">
        <f>IF(ISERROR(SEARCH(Artcabl!$A$2:$A$697,$B31)),"","Cable")</f>
        <v/>
      </c>
    </row>
    <row r="32" spans="1:7">
      <c r="A32">
        <v>800009</v>
      </c>
      <c r="B32" t="s">
        <v>30</v>
      </c>
      <c r="C32" t="s">
        <v>584</v>
      </c>
      <c r="D32" s="44" t="str">
        <f>IF(SUMPRODUCT(--ISNUMBER(SEARCH(Artptx!$A$2:$A$82,$B32)))=0,"",INDEX(Artptx!$I$2:$I$82,SUMPRODUCT(--ISNUMBER(SEARCH(Artptx!$A$2:$A$82,$B32))*(ROW(Artptx!$A$2:$A$82)))))</f>
        <v/>
      </c>
      <c r="E32" s="45" t="e">
        <f>IF(SUMPRODUCT(--ISNUMBER(SEARCH(Artcabl!$A$2:$A$697,$B32)))=0,"",INDEX(Artcabl!$I$2:$I$697,SUMPRODUCT(--ISNUMBER(SEARCH(Artcabl!$A$2:$A$697,$B32))*(ROW(Artcabl!$A$2:$A$697)))))</f>
        <v>#REF!</v>
      </c>
      <c r="F32" s="44" t="str">
        <f>IF(ISERROR(SEARCH(Artptx!$A$2:$A$82,$B32)),"","Poteau")</f>
        <v/>
      </c>
      <c r="G32" s="45" t="str">
        <f>IF(ISERROR(SEARCH(Artcabl!$A$2:$A$697,$B32)),"","Cable")</f>
        <v/>
      </c>
    </row>
    <row r="33" spans="1:7">
      <c r="A33">
        <v>600365</v>
      </c>
      <c r="B33" t="s">
        <v>31</v>
      </c>
      <c r="C33" t="s">
        <v>584</v>
      </c>
      <c r="D33" s="44" t="str">
        <f>IF(SUMPRODUCT(--ISNUMBER(SEARCH(Artptx!$A$2:$A$82,$B33)))=0,"",INDEX(Artptx!$I$2:$I$82,SUMPRODUCT(--ISNUMBER(SEARCH(Artptx!$A$2:$A$82,$B33))*(ROW(Artptx!$A$2:$A$82)))))</f>
        <v/>
      </c>
      <c r="E33" s="45" t="e">
        <f>IF(SUMPRODUCT(--ISNUMBER(SEARCH(Artcabl!$A$2:$A$697,$B33)))=0,"",INDEX(Artcabl!$I$2:$I$697,SUMPRODUCT(--ISNUMBER(SEARCH(Artcabl!$A$2:$A$697,$B33))*(ROW(Artcabl!$A$2:$A$697)))))</f>
        <v>#REF!</v>
      </c>
      <c r="F33" s="44" t="str">
        <f>IF(ISERROR(SEARCH(Artptx!$A$2:$A$82,$B33)),"","Poteau")</f>
        <v/>
      </c>
      <c r="G33" s="45" t="str">
        <f>IF(ISERROR(SEARCH(Artcabl!$A$2:$A$697,$B33)),"","Cable")</f>
        <v/>
      </c>
    </row>
    <row r="34" spans="1:7">
      <c r="A34">
        <v>600800</v>
      </c>
      <c r="B34" t="s">
        <v>32</v>
      </c>
      <c r="C34" t="s">
        <v>584</v>
      </c>
      <c r="D34" s="44" t="str">
        <f>IF(SUMPRODUCT(--ISNUMBER(SEARCH(Artptx!$A$2:$A$82,$B34)))=0,"",INDEX(Artptx!$I$2:$I$82,SUMPRODUCT(--ISNUMBER(SEARCH(Artptx!$A$2:$A$82,$B34))*(ROW(Artptx!$A$2:$A$82)))))</f>
        <v/>
      </c>
      <c r="E34" s="45" t="e">
        <f>IF(SUMPRODUCT(--ISNUMBER(SEARCH(Artcabl!$A$2:$A$697,$B34)))=0,"",INDEX(Artcabl!$I$2:$I$697,SUMPRODUCT(--ISNUMBER(SEARCH(Artcabl!$A$2:$A$697,$B34))*(ROW(Artcabl!$A$2:$A$697)))))</f>
        <v>#REF!</v>
      </c>
      <c r="F34" s="44" t="str">
        <f>IF(ISERROR(SEARCH(Artptx!$A$2:$A$82,$B34)),"","Poteau")</f>
        <v/>
      </c>
      <c r="G34" s="45" t="str">
        <f>IF(ISERROR(SEARCH(Artcabl!$A$2:$A$697,$B34)),"","Cable")</f>
        <v/>
      </c>
    </row>
    <row r="35" spans="1:7">
      <c r="A35">
        <v>700447</v>
      </c>
      <c r="B35" t="s">
        <v>33</v>
      </c>
      <c r="C35" t="s">
        <v>584</v>
      </c>
      <c r="D35" s="44" t="str">
        <f>IF(SUMPRODUCT(--ISNUMBER(SEARCH(Artptx!$A$2:$A$82,$B35)))=0,"",INDEX(Artptx!$I$2:$I$82,SUMPRODUCT(--ISNUMBER(SEARCH(Artptx!$A$2:$A$82,$B35))*(ROW(Artptx!$A$2:$A$82)))))</f>
        <v>poteau</v>
      </c>
      <c r="E35" s="45" t="e">
        <f>IF(SUMPRODUCT(--ISNUMBER(SEARCH(Artcabl!$A$2:$A$697,$B35)))=0,"",INDEX(Artcabl!$I$2:$I$697,SUMPRODUCT(--ISNUMBER(SEARCH(Artcabl!$A$2:$A$697,$B35))*(ROW(Artcabl!$A$2:$A$697)))))</f>
        <v>#REF!</v>
      </c>
      <c r="F35" s="44" t="str">
        <f>IF(ISERROR(SEARCH(Artptx!$A$2:$A$82,$B35)),"","Poteau")</f>
        <v/>
      </c>
      <c r="G35" s="45" t="str">
        <f>IF(ISERROR(SEARCH(Artcabl!$A$2:$A$697,$B35)),"","Cable")</f>
        <v/>
      </c>
    </row>
    <row r="36" spans="1:7">
      <c r="A36">
        <v>800336</v>
      </c>
      <c r="B36" t="s">
        <v>34</v>
      </c>
      <c r="C36" t="s">
        <v>584</v>
      </c>
      <c r="D36" s="44" t="str">
        <f>IF(SUMPRODUCT(--ISNUMBER(SEARCH(Artptx!$A$2:$A$82,$B36)))=0,"",INDEX(Artptx!$I$2:$I$82,SUMPRODUCT(--ISNUMBER(SEARCH(Artptx!$A$2:$A$82,$B36))*(ROW(Artptx!$A$2:$A$82)))))</f>
        <v/>
      </c>
      <c r="E36" s="45" t="e">
        <f>IF(SUMPRODUCT(--ISNUMBER(SEARCH(Artcabl!$A$2:$A$697,$B36)))=0,"",INDEX(Artcabl!$I$2:$I$697,SUMPRODUCT(--ISNUMBER(SEARCH(Artcabl!$A$2:$A$697,$B36))*(ROW(Artcabl!$A$2:$A$697)))))</f>
        <v>#REF!</v>
      </c>
      <c r="F36" s="44" t="str">
        <f>IF(ISERROR(SEARCH(Artptx!$A$2:$A$82,$B36)),"","Poteau")</f>
        <v/>
      </c>
      <c r="G36" s="45" t="str">
        <f>IF(ISERROR(SEARCH(Artcabl!$A$2:$A$697,$B36)),"","Cable")</f>
        <v/>
      </c>
    </row>
    <row r="37" spans="1:7">
      <c r="A37">
        <v>701031</v>
      </c>
      <c r="B37" s="3" t="s">
        <v>35</v>
      </c>
      <c r="C37" t="s">
        <v>584</v>
      </c>
      <c r="D37" s="44" t="str">
        <f>IF(SUMPRODUCT(--ISNUMBER(SEARCH(Artptx!$A$2:$A$82,$B37)))=0,"",INDEX(Artptx!$I$2:$I$82,SUMPRODUCT(--ISNUMBER(SEARCH(Artptx!$A$2:$A$82,$B37))*(ROW(Artptx!$A$2:$A$82)))))</f>
        <v/>
      </c>
      <c r="E37" s="45" t="str">
        <f>IF(SUMPRODUCT(--ISNUMBER(SEARCH(Artcabl!$A$2:$A$697,$B37)))=0,"",INDEX(Artcabl!$I$2:$I$697,SUMPRODUCT(--ISNUMBER(SEARCH(Artcabl!$A$2:$A$697,$B37))*(ROW(Artcabl!$A$2:$A$697)))))</f>
        <v>câblage</v>
      </c>
      <c r="F37" s="44" t="str">
        <f>IF(ISERROR(SEARCH(Artptx!$A$2:$A$82,$B37)),"","Poteau")</f>
        <v/>
      </c>
      <c r="G37" s="45" t="str">
        <f>IF(ISERROR(SEARCH(Artcabl!$A$2:$A$697,$B37)),"","Cable")</f>
        <v/>
      </c>
    </row>
    <row r="38" spans="1:7">
      <c r="A38">
        <v>800051</v>
      </c>
      <c r="B38" t="s">
        <v>36</v>
      </c>
      <c r="C38" t="s">
        <v>584</v>
      </c>
      <c r="D38" s="44" t="str">
        <f>IF(SUMPRODUCT(--ISNUMBER(SEARCH(Artptx!$A$2:$A$82,$B38)))=0,"",INDEX(Artptx!$I$2:$I$82,SUMPRODUCT(--ISNUMBER(SEARCH(Artptx!$A$2:$A$82,$B38))*(ROW(Artptx!$A$2:$A$82)))))</f>
        <v/>
      </c>
      <c r="E38" s="45" t="e">
        <f>IF(SUMPRODUCT(--ISNUMBER(SEARCH(Artcabl!$A$2:$A$697,$B38)))=0,"",INDEX(Artcabl!$I$2:$I$697,SUMPRODUCT(--ISNUMBER(SEARCH(Artcabl!$A$2:$A$697,$B38))*(ROW(Artcabl!$A$2:$A$697)))))</f>
        <v>#REF!</v>
      </c>
      <c r="F38" s="44" t="str">
        <f>IF(ISERROR(SEARCH(Artptx!$A$2:$A$82,$B38)),"","Poteau")</f>
        <v/>
      </c>
      <c r="G38" s="45" t="str">
        <f>IF(ISERROR(SEARCH(Artcabl!$A$2:$A$697,$B38)),"","Cable")</f>
        <v/>
      </c>
    </row>
    <row r="39" spans="1:7">
      <c r="A39">
        <v>500539</v>
      </c>
      <c r="B39" t="s">
        <v>37</v>
      </c>
      <c r="C39" t="s">
        <v>584</v>
      </c>
      <c r="D39" s="44" t="str">
        <f>IF(SUMPRODUCT(--ISNUMBER(SEARCH(Artptx!$A$2:$A$82,$B39)))=0,"",INDEX(Artptx!$I$2:$I$82,SUMPRODUCT(--ISNUMBER(SEARCH(Artptx!$A$2:$A$82,$B39))*(ROW(Artptx!$A$2:$A$82)))))</f>
        <v/>
      </c>
      <c r="E39" s="45" t="e">
        <f>IF(SUMPRODUCT(--ISNUMBER(SEARCH(Artcabl!$A$2:$A$697,$B39)))=0,"",INDEX(Artcabl!$I$2:$I$697,SUMPRODUCT(--ISNUMBER(SEARCH(Artcabl!$A$2:$A$697,$B39))*(ROW(Artcabl!$A$2:$A$697)))))</f>
        <v>#REF!</v>
      </c>
      <c r="F39" s="44" t="str">
        <f>IF(ISERROR(SEARCH(Artptx!$A$2:$A$82,$B39)),"","Poteau")</f>
        <v/>
      </c>
      <c r="G39" s="45" t="str">
        <f>IF(ISERROR(SEARCH(Artcabl!$A$2:$A$697,$B39)),"","Cable")</f>
        <v/>
      </c>
    </row>
    <row r="40" spans="1:7">
      <c r="A40">
        <v>600364</v>
      </c>
      <c r="B40" t="s">
        <v>38</v>
      </c>
      <c r="C40" t="s">
        <v>584</v>
      </c>
      <c r="D40" s="44" t="str">
        <f>IF(SUMPRODUCT(--ISNUMBER(SEARCH(Artptx!$A$2:$A$82,$B40)))=0,"",INDEX(Artptx!$I$2:$I$82,SUMPRODUCT(--ISNUMBER(SEARCH(Artptx!$A$2:$A$82,$B40))*(ROW(Artptx!$A$2:$A$82)))))</f>
        <v/>
      </c>
      <c r="E40" s="45" t="e">
        <f>IF(SUMPRODUCT(--ISNUMBER(SEARCH(Artcabl!$A$2:$A$697,$B40)))=0,"",INDEX(Artcabl!$I$2:$I$697,SUMPRODUCT(--ISNUMBER(SEARCH(Artcabl!$A$2:$A$697,$B40))*(ROW(Artcabl!$A$2:$A$697)))))</f>
        <v>#REF!</v>
      </c>
      <c r="F40" s="44" t="str">
        <f>IF(ISERROR(SEARCH(Artptx!$A$2:$A$82,$B40)),"","Poteau")</f>
        <v/>
      </c>
      <c r="G40" s="45" t="str">
        <f>IF(ISERROR(SEARCH(Artcabl!$A$2:$A$697,$B40)),"","Cable")</f>
        <v/>
      </c>
    </row>
    <row r="41" spans="1:7">
      <c r="A41">
        <v>700228</v>
      </c>
      <c r="B41" s="1" t="s">
        <v>39</v>
      </c>
      <c r="C41" t="s">
        <v>584</v>
      </c>
      <c r="D41" s="44" t="e">
        <f>IF(SUMPRODUCT(--ISNUMBER(SEARCH(Artptx!$A$2:$A$82,$B41)))=0,"",INDEX(Artptx!$I$2:$I$82,SUMPRODUCT(--ISNUMBER(SEARCH(Artptx!$A$2:$A$82,$B41))*(ROW(Artptx!$A$2:$A$82)))))</f>
        <v>#REF!</v>
      </c>
      <c r="E41" s="45" t="e">
        <f>IF(SUMPRODUCT(--ISNUMBER(SEARCH(Artcabl!$A$2:$A$697,$B41)))=0,"",INDEX(Artcabl!$I$2:$I$697,SUMPRODUCT(--ISNUMBER(SEARCH(Artcabl!$A$2:$A$697,$B41))*(ROW(Artcabl!$A$2:$A$697)))))</f>
        <v>#REF!</v>
      </c>
      <c r="F41" s="44" t="str">
        <f>IF(ISERROR(SEARCH(Artptx!$A$2:$A$82,$B41)),"","Poteau")</f>
        <v/>
      </c>
      <c r="G41" s="45" t="str">
        <f>IF(ISERROR(SEARCH(Artcabl!$A$2:$A$697,$B41)),"","Cable")</f>
        <v/>
      </c>
    </row>
    <row r="42" spans="1:7">
      <c r="A42">
        <v>700986</v>
      </c>
      <c r="B42" s="1" t="s">
        <v>40</v>
      </c>
      <c r="C42" t="s">
        <v>584</v>
      </c>
      <c r="D42" s="44" t="e">
        <f>IF(SUMPRODUCT(--ISNUMBER(SEARCH(Artptx!$A$2:$A$82,$B42)))=0,"",INDEX(Artptx!$I$2:$I$82,SUMPRODUCT(--ISNUMBER(SEARCH(Artptx!$A$2:$A$82,$B42))*(ROW(Artptx!$A$2:$A$82)))))</f>
        <v>#REF!</v>
      </c>
      <c r="E42" s="45" t="e">
        <f>IF(SUMPRODUCT(--ISNUMBER(SEARCH(Artcabl!$A$2:$A$697,$B42)))=0,"",INDEX(Artcabl!$I$2:$I$697,SUMPRODUCT(--ISNUMBER(SEARCH(Artcabl!$A$2:$A$697,$B42))*(ROW(Artcabl!$A$2:$A$697)))))</f>
        <v>#REF!</v>
      </c>
      <c r="F42" s="44" t="str">
        <f>IF(ISERROR(SEARCH(Artptx!$A$2:$A$82,$B42)),"","Poteau")</f>
        <v/>
      </c>
      <c r="G42" s="45" t="str">
        <f>IF(ISERROR(SEARCH(Artcabl!$A$2:$A$697,$B42)),"","Cable")</f>
        <v/>
      </c>
    </row>
    <row r="43" spans="1:7">
      <c r="A43">
        <v>800123</v>
      </c>
      <c r="B43" s="1" t="s">
        <v>41</v>
      </c>
      <c r="C43" t="s">
        <v>584</v>
      </c>
      <c r="D43" s="44" t="e">
        <f>IF(SUMPRODUCT(--ISNUMBER(SEARCH(Artptx!$A$2:$A$82,$B43)))=0,"",INDEX(Artptx!$I$2:$I$82,SUMPRODUCT(--ISNUMBER(SEARCH(Artptx!$A$2:$A$82,$B43))*(ROW(Artptx!$A$2:$A$82)))))</f>
        <v>#REF!</v>
      </c>
      <c r="E43" s="45" t="e">
        <f>IF(SUMPRODUCT(--ISNUMBER(SEARCH(Artcabl!$A$2:$A$697,$B43)))=0,"",INDEX(Artcabl!$I$2:$I$697,SUMPRODUCT(--ISNUMBER(SEARCH(Artcabl!$A$2:$A$697,$B43))*(ROW(Artcabl!$A$2:$A$697)))))</f>
        <v>#REF!</v>
      </c>
      <c r="F43" s="44" t="str">
        <f>IF(ISERROR(SEARCH(Artptx!$A$2:$A$82,$B43)),"","Poteau")</f>
        <v/>
      </c>
      <c r="G43" s="45" t="str">
        <f>IF(ISERROR(SEARCH(Artcabl!$A$2:$A$697,$B43)),"","Cable")</f>
        <v/>
      </c>
    </row>
    <row r="44" spans="1:7">
      <c r="A44">
        <v>800214</v>
      </c>
      <c r="B44" t="s">
        <v>42</v>
      </c>
      <c r="C44" t="s">
        <v>584</v>
      </c>
      <c r="D44" s="44" t="str">
        <f>IF(SUMPRODUCT(--ISNUMBER(SEARCH(Artptx!$A$2:$A$82,$B44)))=0,"",INDEX(Artptx!$I$2:$I$82,SUMPRODUCT(--ISNUMBER(SEARCH(Artptx!$A$2:$A$82,$B44))*(ROW(Artptx!$A$2:$A$82)))))</f>
        <v/>
      </c>
      <c r="E44" s="45" t="e">
        <f>IF(SUMPRODUCT(--ISNUMBER(SEARCH(Artcabl!$A$2:$A$697,$B44)))=0,"",INDEX(Artcabl!$I$2:$I$697,SUMPRODUCT(--ISNUMBER(SEARCH(Artcabl!$A$2:$A$697,$B44))*(ROW(Artcabl!$A$2:$A$697)))))</f>
        <v>#REF!</v>
      </c>
      <c r="F44" s="44" t="str">
        <f>IF(ISERROR(SEARCH(Artptx!$A$2:$A$82,$B44)),"","Poteau")</f>
        <v/>
      </c>
      <c r="G44" s="45" t="str">
        <f>IF(ISERROR(SEARCH(Artcabl!$A$2:$A$697,$B44)),"","Cable")</f>
        <v/>
      </c>
    </row>
    <row r="45" spans="1:7">
      <c r="A45">
        <v>700410</v>
      </c>
      <c r="B45" s="1" t="s">
        <v>43</v>
      </c>
      <c r="C45" t="s">
        <v>584</v>
      </c>
      <c r="D45" s="44" t="e">
        <f>IF(SUMPRODUCT(--ISNUMBER(SEARCH(Artptx!$A$2:$A$82,$B45)))=0,"",INDEX(Artptx!$I$2:$I$82,SUMPRODUCT(--ISNUMBER(SEARCH(Artptx!$A$2:$A$82,$B45))*(ROW(Artptx!$A$2:$A$82)))))</f>
        <v>#REF!</v>
      </c>
      <c r="E45" s="45" t="e">
        <f>IF(SUMPRODUCT(--ISNUMBER(SEARCH(Artcabl!$A$2:$A$697,$B45)))=0,"",INDEX(Artcabl!$I$2:$I$697,SUMPRODUCT(--ISNUMBER(SEARCH(Artcabl!$A$2:$A$697,$B45))*(ROW(Artcabl!$A$2:$A$697)))))</f>
        <v>#REF!</v>
      </c>
      <c r="F45" s="44" t="str">
        <f>IF(ISERROR(SEARCH(Artptx!$A$2:$A$82,$B45)),"","Poteau")</f>
        <v/>
      </c>
      <c r="G45" s="45" t="str">
        <f>IF(ISERROR(SEARCH(Artcabl!$A$2:$A$697,$B45)),"","Cable")</f>
        <v/>
      </c>
    </row>
    <row r="46" spans="1:7">
      <c r="A46">
        <v>800465</v>
      </c>
      <c r="B46" t="s">
        <v>44</v>
      </c>
      <c r="C46" t="s">
        <v>584</v>
      </c>
      <c r="D46" s="44" t="str">
        <f>IF(SUMPRODUCT(--ISNUMBER(SEARCH(Artptx!$A$2:$A$82,$B46)))=0,"",INDEX(Artptx!$I$2:$I$82,SUMPRODUCT(--ISNUMBER(SEARCH(Artptx!$A$2:$A$82,$B46))*(ROW(Artptx!$A$2:$A$82)))))</f>
        <v/>
      </c>
      <c r="E46" s="45" t="e">
        <f>IF(SUMPRODUCT(--ISNUMBER(SEARCH(Artcabl!$A$2:$A$697,$B46)))=0,"",INDEX(Artcabl!$I$2:$I$697,SUMPRODUCT(--ISNUMBER(SEARCH(Artcabl!$A$2:$A$697,$B46))*(ROW(Artcabl!$A$2:$A$697)))))</f>
        <v>#REF!</v>
      </c>
      <c r="F46" s="44" t="str">
        <f>IF(ISERROR(SEARCH(Artptx!$A$2:$A$82,$B46)),"","Poteau")</f>
        <v/>
      </c>
      <c r="G46" s="45" t="str">
        <f>IF(ISERROR(SEARCH(Artcabl!$A$2:$A$697,$B46)),"","Cable")</f>
        <v/>
      </c>
    </row>
    <row r="47" spans="1:7">
      <c r="A47">
        <v>601052</v>
      </c>
      <c r="B47" t="s">
        <v>45</v>
      </c>
      <c r="C47" t="s">
        <v>584</v>
      </c>
      <c r="D47" s="44" t="str">
        <f>IF(SUMPRODUCT(--ISNUMBER(SEARCH(Artptx!$A$2:$A$82,$B47)))=0,"",INDEX(Artptx!$I$2:$I$82,SUMPRODUCT(--ISNUMBER(SEARCH(Artptx!$A$2:$A$82,$B47))*(ROW(Artptx!$A$2:$A$82)))))</f>
        <v/>
      </c>
      <c r="E47" s="45" t="e">
        <f>IF(SUMPRODUCT(--ISNUMBER(SEARCH(Artcabl!$A$2:$A$697,$B47)))=0,"",INDEX(Artcabl!$I$2:$I$697,SUMPRODUCT(--ISNUMBER(SEARCH(Artcabl!$A$2:$A$697,$B47))*(ROW(Artcabl!$A$2:$A$697)))))</f>
        <v>#REF!</v>
      </c>
      <c r="F47" s="44" t="str">
        <f>IF(ISERROR(SEARCH(Artptx!$A$2:$A$82,$B47)),"","Poteau")</f>
        <v/>
      </c>
      <c r="G47" s="45" t="str">
        <f>IF(ISERROR(SEARCH(Artcabl!$A$2:$A$697,$B47)),"","Cable")</f>
        <v/>
      </c>
    </row>
    <row r="48" spans="1:7">
      <c r="A48">
        <v>800321</v>
      </c>
      <c r="B48" t="s">
        <v>46</v>
      </c>
      <c r="C48" t="s">
        <v>584</v>
      </c>
      <c r="D48" s="44" t="str">
        <f>IF(SUMPRODUCT(--ISNUMBER(SEARCH(Artptx!$A$2:$A$82,$B48)))=0,"",INDEX(Artptx!$I$2:$I$82,SUMPRODUCT(--ISNUMBER(SEARCH(Artptx!$A$2:$A$82,$B48))*(ROW(Artptx!$A$2:$A$82)))))</f>
        <v/>
      </c>
      <c r="E48" s="45" t="str">
        <f>IF(SUMPRODUCT(--ISNUMBER(SEARCH(Artcabl!$A$2:$A$697,$B48)))=0,"",INDEX(Artcabl!$I$2:$I$697,SUMPRODUCT(--ISNUMBER(SEARCH(Artcabl!$A$2:$A$697,$B48))*(ROW(Artcabl!$A$2:$A$697)))))</f>
        <v>câblage</v>
      </c>
      <c r="F48" s="44" t="str">
        <f>IF(ISERROR(SEARCH(Artptx!$A$2:$A$82,$B48)),"","Poteau")</f>
        <v/>
      </c>
      <c r="G48" s="45" t="str">
        <f>IF(ISERROR(SEARCH(Artcabl!$A$2:$A$697,$B48)),"","Cable")</f>
        <v/>
      </c>
    </row>
    <row r="49" spans="1:7">
      <c r="A49">
        <v>800321</v>
      </c>
      <c r="B49" t="s">
        <v>47</v>
      </c>
      <c r="C49" t="s">
        <v>584</v>
      </c>
      <c r="D49" s="44" t="str">
        <f>IF(SUMPRODUCT(--ISNUMBER(SEARCH(Artptx!$A$2:$A$82,$B49)))=0,"",INDEX(Artptx!$I$2:$I$82,SUMPRODUCT(--ISNUMBER(SEARCH(Artptx!$A$2:$A$82,$B49))*(ROW(Artptx!$A$2:$A$82)))))</f>
        <v/>
      </c>
      <c r="E49" s="45" t="e">
        <f>IF(SUMPRODUCT(--ISNUMBER(SEARCH(Artcabl!$A$2:$A$697,$B49)))=0,"",INDEX(Artcabl!$I$2:$I$697,SUMPRODUCT(--ISNUMBER(SEARCH(Artcabl!$A$2:$A$697,$B49))*(ROW(Artcabl!$A$2:$A$697)))))</f>
        <v>#REF!</v>
      </c>
      <c r="F49" s="44" t="str">
        <f>IF(ISERROR(SEARCH(Artptx!$A$2:$A$82,$B49)),"","Poteau")</f>
        <v/>
      </c>
      <c r="G49" s="45" t="str">
        <f>IF(ISERROR(SEARCH(Artcabl!$A$2:$A$697,$B49)),"","Cable")</f>
        <v/>
      </c>
    </row>
    <row r="50" spans="1:7">
      <c r="A50">
        <v>500960</v>
      </c>
      <c r="B50" t="s">
        <v>48</v>
      </c>
      <c r="C50" t="s">
        <v>584</v>
      </c>
      <c r="D50" s="44" t="str">
        <f>IF(SUMPRODUCT(--ISNUMBER(SEARCH(Artptx!$A$2:$A$82,$B50)))=0,"",INDEX(Artptx!$I$2:$I$82,SUMPRODUCT(--ISNUMBER(SEARCH(Artptx!$A$2:$A$82,$B50))*(ROW(Artptx!$A$2:$A$82)))))</f>
        <v/>
      </c>
      <c r="E50" s="45" t="e">
        <f>IF(SUMPRODUCT(--ISNUMBER(SEARCH(Artcabl!$A$2:$A$697,$B50)))=0,"",INDEX(Artcabl!$I$2:$I$697,SUMPRODUCT(--ISNUMBER(SEARCH(Artcabl!$A$2:$A$697,$B50))*(ROW(Artcabl!$A$2:$A$697)))))</f>
        <v>#REF!</v>
      </c>
      <c r="F50" s="44" t="str">
        <f>IF(ISERROR(SEARCH(Artptx!$A$2:$A$82,$B50)),"","Poteau")</f>
        <v/>
      </c>
      <c r="G50" s="45" t="str">
        <f>IF(ISERROR(SEARCH(Artcabl!$A$2:$A$697,$B50)),"","Cable")</f>
        <v/>
      </c>
    </row>
    <row r="51" spans="1:7">
      <c r="A51">
        <v>700543</v>
      </c>
      <c r="B51" s="1" t="s">
        <v>49</v>
      </c>
      <c r="C51" t="s">
        <v>586</v>
      </c>
      <c r="D51" s="44" t="str">
        <f>IF(SUMPRODUCT(--ISNUMBER(SEARCH(Artptx!$A$2:$A$82,$B51)))=0,"",INDEX(Artptx!$I$2:$I$82,SUMPRODUCT(--ISNUMBER(SEARCH(Artptx!$A$2:$A$82,$B51))*(ROW(Artptx!$A$2:$A$82)))))</f>
        <v>poteau</v>
      </c>
      <c r="E51" s="45" t="str">
        <f>IF(SUMPRODUCT(--ISNUMBER(SEARCH(Artcabl!$A$2:$A$697,$B51)))=0,"",INDEX(Artcabl!$I$2:$I$697,SUMPRODUCT(--ISNUMBER(SEARCH(Artcabl!$A$2:$A$697,$B51))*(ROW(Artcabl!$A$2:$A$697)))))</f>
        <v/>
      </c>
      <c r="F51" s="44" t="str">
        <f>IF(ISERROR(SEARCH(Artptx!$A$2:$A$82,$B51)),"","Poteau")</f>
        <v/>
      </c>
      <c r="G51" s="45" t="str">
        <f>IF(ISERROR(SEARCH(Artcabl!$A$2:$A$697,$B51)),"","Cable")</f>
        <v/>
      </c>
    </row>
    <row r="52" spans="1:7">
      <c r="A52">
        <v>700816</v>
      </c>
      <c r="B52" t="s">
        <v>50</v>
      </c>
      <c r="C52" t="s">
        <v>586</v>
      </c>
      <c r="D52" s="44" t="str">
        <f>IF(SUMPRODUCT(--ISNUMBER(SEARCH(Artptx!$A$2:$A$82,$B52)))=0,"",INDEX(Artptx!$I$2:$I$82,SUMPRODUCT(--ISNUMBER(SEARCH(Artptx!$A$2:$A$82,$B52))*(ROW(Artptx!$A$2:$A$82)))))</f>
        <v/>
      </c>
      <c r="E52" s="45" t="str">
        <f>IF(SUMPRODUCT(--ISNUMBER(SEARCH(Artcabl!$A$2:$A$697,$B52)))=0,"",INDEX(Artcabl!$I$2:$I$697,SUMPRODUCT(--ISNUMBER(SEARCH(Artcabl!$A$2:$A$697,$B52))*(ROW(Artcabl!$A$2:$A$697)))))</f>
        <v/>
      </c>
      <c r="F52" s="44" t="str">
        <f>IF(ISERROR(SEARCH(Artptx!$A$2:$A$82,$B52)),"","Poteau")</f>
        <v/>
      </c>
      <c r="G52" s="45" t="str">
        <f>IF(ISERROR(SEARCH(Artcabl!$A$2:$A$697,$B52)),"","Cable")</f>
        <v/>
      </c>
    </row>
    <row r="53" spans="1:7">
      <c r="A53">
        <v>800382</v>
      </c>
      <c r="B53" t="s">
        <v>51</v>
      </c>
      <c r="C53" t="s">
        <v>585</v>
      </c>
      <c r="D53" s="44" t="str">
        <f>IF(SUMPRODUCT(--ISNUMBER(SEARCH(Artptx!$A$2:$A$82,$B53)))=0,"",INDEX(Artptx!$I$2:$I$82,SUMPRODUCT(--ISNUMBER(SEARCH(Artptx!$A$2:$A$82,$B53))*(ROW(Artptx!$A$2:$A$82)))))</f>
        <v/>
      </c>
      <c r="E53" s="45" t="str">
        <f>IF(SUMPRODUCT(--ISNUMBER(SEARCH(Artcabl!$A$2:$A$697,$B53)))=0,"",INDEX(Artcabl!$I$2:$I$697,SUMPRODUCT(--ISNUMBER(SEARCH(Artcabl!$A$2:$A$697,$B53))*(ROW(Artcabl!$A$2:$A$697)))))</f>
        <v/>
      </c>
      <c r="F53" s="44" t="str">
        <f>IF(ISERROR(SEARCH(Artptx!$A$2:$A$82,$B53)),"","Poteau")</f>
        <v/>
      </c>
      <c r="G53" s="45" t="str">
        <f>IF(ISERROR(SEARCH(Artcabl!$A$2:$A$697,$B53)),"","Cable")</f>
        <v/>
      </c>
    </row>
    <row r="54" spans="1:7">
      <c r="A54">
        <v>800102</v>
      </c>
      <c r="B54" s="2" t="s">
        <v>52</v>
      </c>
      <c r="C54" t="s">
        <v>586</v>
      </c>
      <c r="D54" s="44" t="str">
        <f>IF(SUMPRODUCT(--ISNUMBER(SEARCH(Artptx!$A$2:$A$82,$B54)))=0,"",INDEX(Artptx!$I$2:$I$82,SUMPRODUCT(--ISNUMBER(SEARCH(Artptx!$A$2:$A$82,$B54))*(ROW(Artptx!$A$2:$A$82)))))</f>
        <v/>
      </c>
      <c r="E54" s="45" t="str">
        <f>IF(SUMPRODUCT(--ISNUMBER(SEARCH(Artcabl!$A$2:$A$697,$B54)))=0,"",INDEX(Artcabl!$I$2:$I$697,SUMPRODUCT(--ISNUMBER(SEARCH(Artcabl!$A$2:$A$697,$B54))*(ROW(Artcabl!$A$2:$A$697)))))</f>
        <v/>
      </c>
      <c r="F54" s="44" t="str">
        <f>IF(ISERROR(SEARCH(Artptx!$A$2:$A$82,$B54)),"","Poteau")</f>
        <v/>
      </c>
      <c r="G54" s="45" t="str">
        <f>IF(ISERROR(SEARCH(Artcabl!$A$2:$A$697,$B54)),"","Cable")</f>
        <v/>
      </c>
    </row>
    <row r="55" spans="1:7">
      <c r="A55">
        <v>800585</v>
      </c>
      <c r="B55" t="s">
        <v>53</v>
      </c>
      <c r="C55" t="s">
        <v>585</v>
      </c>
      <c r="D55" s="44" t="str">
        <f>IF(SUMPRODUCT(--ISNUMBER(SEARCH(Artptx!$A$2:$A$82,$B55)))=0,"",INDEX(Artptx!$I$2:$I$82,SUMPRODUCT(--ISNUMBER(SEARCH(Artptx!$A$2:$A$82,$B55))*(ROW(Artptx!$A$2:$A$82)))))</f>
        <v/>
      </c>
      <c r="E55" s="45" t="str">
        <f>IF(SUMPRODUCT(--ISNUMBER(SEARCH(Artcabl!$A$2:$A$697,$B55)))=0,"",INDEX(Artcabl!$I$2:$I$697,SUMPRODUCT(--ISNUMBER(SEARCH(Artcabl!$A$2:$A$697,$B55))*(ROW(Artcabl!$A$2:$A$697)))))</f>
        <v/>
      </c>
      <c r="F55" s="44" t="str">
        <f>IF(ISERROR(SEARCH(Artptx!$A$2:$A$82,$B55)),"","Poteau")</f>
        <v/>
      </c>
      <c r="G55" s="45" t="str">
        <f>IF(ISERROR(SEARCH(Artcabl!$A$2:$A$697,$B55)),"","Cable")</f>
        <v/>
      </c>
    </row>
    <row r="56" spans="1:7">
      <c r="A56">
        <v>701017</v>
      </c>
      <c r="B56" t="s">
        <v>54</v>
      </c>
      <c r="C56" t="s">
        <v>585</v>
      </c>
      <c r="D56" s="44" t="str">
        <f>IF(SUMPRODUCT(--ISNUMBER(SEARCH(Artptx!$A$2:$A$82,$B56)))=0,"",INDEX(Artptx!$I$2:$I$82,SUMPRODUCT(--ISNUMBER(SEARCH(Artptx!$A$2:$A$82,$B56))*(ROW(Artptx!$A$2:$A$82)))))</f>
        <v/>
      </c>
      <c r="E56" s="45" t="str">
        <f>IF(SUMPRODUCT(--ISNUMBER(SEARCH(Artcabl!$A$2:$A$697,$B56)))=0,"",INDEX(Artcabl!$I$2:$I$697,SUMPRODUCT(--ISNUMBER(SEARCH(Artcabl!$A$2:$A$697,$B56))*(ROW(Artcabl!$A$2:$A$697)))))</f>
        <v>câblage</v>
      </c>
      <c r="F56" s="44" t="str">
        <f>IF(ISERROR(SEARCH(Artptx!$A$2:$A$82,$B56)),"","Poteau")</f>
        <v/>
      </c>
      <c r="G56" s="45" t="str">
        <f>IF(ISERROR(SEARCH(Artcabl!$A$2:$A$697,$B56)),"","Cable")</f>
        <v/>
      </c>
    </row>
    <row r="57" spans="1:7">
      <c r="A57">
        <v>800414</v>
      </c>
      <c r="B57" t="s">
        <v>55</v>
      </c>
      <c r="C57" t="s">
        <v>585</v>
      </c>
      <c r="D57" s="44" t="str">
        <f>IF(SUMPRODUCT(--ISNUMBER(SEARCH(Artptx!$A$2:$A$82,$B57)))=0,"",INDEX(Artptx!$I$2:$I$82,SUMPRODUCT(--ISNUMBER(SEARCH(Artptx!$A$2:$A$82,$B57))*(ROW(Artptx!$A$2:$A$82)))))</f>
        <v/>
      </c>
      <c r="E57" s="45" t="str">
        <f>IF(SUMPRODUCT(--ISNUMBER(SEARCH(Artcabl!$A$2:$A$697,$B57)))=0,"",INDEX(Artcabl!$I$2:$I$697,SUMPRODUCT(--ISNUMBER(SEARCH(Artcabl!$A$2:$A$697,$B57))*(ROW(Artcabl!$A$2:$A$697)))))</f>
        <v/>
      </c>
      <c r="F57" s="44" t="str">
        <f>IF(ISERROR(SEARCH(Artptx!$A$2:$A$82,$B57)),"","Poteau")</f>
        <v/>
      </c>
      <c r="G57" s="45" t="str">
        <f>IF(ISERROR(SEARCH(Artcabl!$A$2:$A$697,$B57)),"","Cable")</f>
        <v/>
      </c>
    </row>
    <row r="58" spans="1:7">
      <c r="A58">
        <v>700226</v>
      </c>
      <c r="B58" t="s">
        <v>56</v>
      </c>
      <c r="C58" t="s">
        <v>585</v>
      </c>
      <c r="D58" s="44" t="str">
        <f>IF(SUMPRODUCT(--ISNUMBER(SEARCH(Artptx!$A$2:$A$82,$B58)))=0,"",INDEX(Artptx!$I$2:$I$82,SUMPRODUCT(--ISNUMBER(SEARCH(Artptx!$A$2:$A$82,$B58))*(ROW(Artptx!$A$2:$A$82)))))</f>
        <v/>
      </c>
      <c r="E58" s="45" t="str">
        <f>IF(SUMPRODUCT(--ISNUMBER(SEARCH(Artcabl!$A$2:$A$697,$B58)))=0,"",INDEX(Artcabl!$I$2:$I$697,SUMPRODUCT(--ISNUMBER(SEARCH(Artcabl!$A$2:$A$697,$B58))*(ROW(Artcabl!$A$2:$A$697)))))</f>
        <v/>
      </c>
      <c r="F58" s="44" t="str">
        <f>IF(ISERROR(SEARCH(Artptx!$A$2:$A$82,$B58)),"","Poteau")</f>
        <v/>
      </c>
      <c r="G58" s="45" t="str">
        <f>IF(ISERROR(SEARCH(Artcabl!$A$2:$A$697,$B58)),"","Cable")</f>
        <v/>
      </c>
    </row>
    <row r="59" spans="1:7">
      <c r="A59">
        <v>800601</v>
      </c>
      <c r="B59" t="s">
        <v>57</v>
      </c>
      <c r="C59" t="s">
        <v>585</v>
      </c>
      <c r="D59" s="44" t="str">
        <f>IF(SUMPRODUCT(--ISNUMBER(SEARCH(Artptx!$A$2:$A$82,$B59)))=0,"",INDEX(Artptx!$I$2:$I$82,SUMPRODUCT(--ISNUMBER(SEARCH(Artptx!$A$2:$A$82,$B59))*(ROW(Artptx!$A$2:$A$82)))))</f>
        <v/>
      </c>
      <c r="E59" s="45" t="str">
        <f>IF(SUMPRODUCT(--ISNUMBER(SEARCH(Artcabl!$A$2:$A$697,$B59)))=0,"",INDEX(Artcabl!$I$2:$I$697,SUMPRODUCT(--ISNUMBER(SEARCH(Artcabl!$A$2:$A$697,$B59))*(ROW(Artcabl!$A$2:$A$697)))))</f>
        <v/>
      </c>
      <c r="F59" s="44" t="str">
        <f>IF(ISERROR(SEARCH(Artptx!$A$2:$A$82,$B59)),"","Poteau")</f>
        <v/>
      </c>
      <c r="G59" s="45" t="str">
        <f>IF(ISERROR(SEARCH(Artcabl!$A$2:$A$697,$B59)),"","Cable")</f>
        <v/>
      </c>
    </row>
    <row r="60" spans="1:7">
      <c r="A60">
        <v>800324</v>
      </c>
      <c r="B60" t="s">
        <v>58</v>
      </c>
      <c r="C60" t="s">
        <v>584</v>
      </c>
      <c r="D60" s="44" t="str">
        <f>IF(SUMPRODUCT(--ISNUMBER(SEARCH(Artptx!$A$2:$A$82,$B60)))=0,"",INDEX(Artptx!$I$2:$I$82,SUMPRODUCT(--ISNUMBER(SEARCH(Artptx!$A$2:$A$82,$B60))*(ROW(Artptx!$A$2:$A$82)))))</f>
        <v/>
      </c>
      <c r="E60" s="45" t="str">
        <f>IF(SUMPRODUCT(--ISNUMBER(SEARCH(Artcabl!$A$2:$A$697,$B60)))=0,"",INDEX(Artcabl!$I$2:$I$697,SUMPRODUCT(--ISNUMBER(SEARCH(Artcabl!$A$2:$A$697,$B60))*(ROW(Artcabl!$A$2:$A$697)))))</f>
        <v/>
      </c>
      <c r="F60" s="44" t="str">
        <f>IF(ISERROR(SEARCH(Artptx!$A$2:$A$82,$B60)),"","Poteau")</f>
        <v/>
      </c>
      <c r="G60" s="45" t="str">
        <f>IF(ISERROR(SEARCH(Artcabl!$A$2:$A$697,$B60)),"","Cable")</f>
        <v/>
      </c>
    </row>
    <row r="61" spans="1:7">
      <c r="A61">
        <v>800273</v>
      </c>
      <c r="B61" t="s">
        <v>59</v>
      </c>
      <c r="C61" t="s">
        <v>584</v>
      </c>
      <c r="D61" s="44" t="str">
        <f>IF(SUMPRODUCT(--ISNUMBER(SEARCH(Artptx!$A$2:$A$82,$B61)))=0,"",INDEX(Artptx!$I$2:$I$82,SUMPRODUCT(--ISNUMBER(SEARCH(Artptx!$A$2:$A$82,$B61))*(ROW(Artptx!$A$2:$A$82)))))</f>
        <v/>
      </c>
      <c r="E61" s="45" t="str">
        <f>IF(SUMPRODUCT(--ISNUMBER(SEARCH(Artcabl!$A$2:$A$697,$B61)))=0,"",INDEX(Artcabl!$I$2:$I$697,SUMPRODUCT(--ISNUMBER(SEARCH(Artcabl!$A$2:$A$697,$B61))*(ROW(Artcabl!$A$2:$A$697)))))</f>
        <v/>
      </c>
      <c r="F61" s="44" t="str">
        <f>IF(ISERROR(SEARCH(Artptx!$A$2:$A$82,$B61)),"","Poteau")</f>
        <v/>
      </c>
      <c r="G61" s="45" t="str">
        <f>IF(ISERROR(SEARCH(Artcabl!$A$2:$A$697,$B61)),"","Cable")</f>
        <v/>
      </c>
    </row>
    <row r="62" spans="1:7">
      <c r="A62">
        <v>800339</v>
      </c>
      <c r="B62" t="s">
        <v>60</v>
      </c>
      <c r="C62" t="s">
        <v>584</v>
      </c>
      <c r="D62" s="44" t="str">
        <f>IF(SUMPRODUCT(--ISNUMBER(SEARCH(Artptx!$A$2:$A$82,$B62)))=0,"",INDEX(Artptx!$I$2:$I$82,SUMPRODUCT(--ISNUMBER(SEARCH(Artptx!$A$2:$A$82,$B62))*(ROW(Artptx!$A$2:$A$82)))))</f>
        <v/>
      </c>
      <c r="E62" s="45" t="str">
        <f>IF(SUMPRODUCT(--ISNUMBER(SEARCH(Artcabl!$A$2:$A$697,$B62)))=0,"",INDEX(Artcabl!$I$2:$I$697,SUMPRODUCT(--ISNUMBER(SEARCH(Artcabl!$A$2:$A$697,$B62))*(ROW(Artcabl!$A$2:$A$697)))))</f>
        <v/>
      </c>
      <c r="F62" s="44" t="str">
        <f>IF(ISERROR(SEARCH(Artptx!$A$2:$A$82,$B62)),"","Poteau")</f>
        <v/>
      </c>
      <c r="G62" s="45" t="str">
        <f>IF(ISERROR(SEARCH(Artcabl!$A$2:$A$697,$B62)),"","Cable")</f>
        <v/>
      </c>
    </row>
    <row r="63" spans="1:7">
      <c r="A63">
        <v>701108</v>
      </c>
      <c r="B63" t="s">
        <v>61</v>
      </c>
      <c r="C63" t="s">
        <v>584</v>
      </c>
      <c r="D63" s="44" t="str">
        <f>IF(SUMPRODUCT(--ISNUMBER(SEARCH(Artptx!$A$2:$A$82,$B63)))=0,"",INDEX(Artptx!$I$2:$I$82,SUMPRODUCT(--ISNUMBER(SEARCH(Artptx!$A$2:$A$82,$B63))*(ROW(Artptx!$A$2:$A$82)))))</f>
        <v/>
      </c>
      <c r="E63" s="45" t="str">
        <f>IF(SUMPRODUCT(--ISNUMBER(SEARCH(Artcabl!$A$2:$A$697,$B63)))=0,"",INDEX(Artcabl!$I$2:$I$697,SUMPRODUCT(--ISNUMBER(SEARCH(Artcabl!$A$2:$A$697,$B63))*(ROW(Artcabl!$A$2:$A$697)))))</f>
        <v/>
      </c>
      <c r="F63" s="44" t="str">
        <f>IF(ISERROR(SEARCH(Artptx!$A$2:$A$82,$B63)),"","Poteau")</f>
        <v/>
      </c>
      <c r="G63" s="45" t="str">
        <f>IF(ISERROR(SEARCH(Artcabl!$A$2:$A$697,$B63)),"","Cable")</f>
        <v/>
      </c>
    </row>
    <row r="64" spans="1:7">
      <c r="A64">
        <v>800241</v>
      </c>
      <c r="B64" t="s">
        <v>62</v>
      </c>
      <c r="C64" t="s">
        <v>584</v>
      </c>
      <c r="D64" s="44" t="str">
        <f>IF(SUMPRODUCT(--ISNUMBER(SEARCH(Artptx!$A$2:$A$82,$B64)))=0,"",INDEX(Artptx!$I$2:$I$82,SUMPRODUCT(--ISNUMBER(SEARCH(Artptx!$A$2:$A$82,$B64))*(ROW(Artptx!$A$2:$A$82)))))</f>
        <v/>
      </c>
      <c r="E64" s="45" t="str">
        <f>IF(SUMPRODUCT(--ISNUMBER(SEARCH(Artcabl!$A$2:$A$697,$B64)))=0,"",INDEX(Artcabl!$I$2:$I$697,SUMPRODUCT(--ISNUMBER(SEARCH(Artcabl!$A$2:$A$697,$B64))*(ROW(Artcabl!$A$2:$A$697)))))</f>
        <v/>
      </c>
      <c r="F64" s="44" t="str">
        <f>IF(ISERROR(SEARCH(Artptx!$A$2:$A$82,$B64)),"","Poteau")</f>
        <v/>
      </c>
      <c r="G64" s="45" t="str">
        <f>IF(ISERROR(SEARCH(Artcabl!$A$2:$A$697,$B64)),"","Cable")</f>
        <v/>
      </c>
    </row>
    <row r="65" spans="1:7">
      <c r="A65">
        <v>800322</v>
      </c>
      <c r="B65" t="s">
        <v>63</v>
      </c>
      <c r="C65" t="s">
        <v>584</v>
      </c>
      <c r="D65" s="44" t="str">
        <f>IF(SUMPRODUCT(--ISNUMBER(SEARCH(Artptx!$A$2:$A$82,$B65)))=0,"",INDEX(Artptx!$I$2:$I$82,SUMPRODUCT(--ISNUMBER(SEARCH(Artptx!$A$2:$A$82,$B65))*(ROW(Artptx!$A$2:$A$82)))))</f>
        <v/>
      </c>
      <c r="E65" s="45" t="str">
        <f>IF(SUMPRODUCT(--ISNUMBER(SEARCH(Artcabl!$A$2:$A$697,$B65)))=0,"",INDEX(Artcabl!$I$2:$I$697,SUMPRODUCT(--ISNUMBER(SEARCH(Artcabl!$A$2:$A$697,$B65))*(ROW(Artcabl!$A$2:$A$697)))))</f>
        <v/>
      </c>
      <c r="F65" s="44" t="str">
        <f>IF(ISERROR(SEARCH(Artptx!$A$2:$A$82,$B65)),"","Poteau")</f>
        <v/>
      </c>
      <c r="G65" s="45" t="str">
        <f>IF(ISERROR(SEARCH(Artcabl!$A$2:$A$697,$B65)),"","Cable")</f>
        <v/>
      </c>
    </row>
    <row r="66" spans="1:7">
      <c r="A66">
        <v>800365</v>
      </c>
      <c r="B66" t="s">
        <v>64</v>
      </c>
      <c r="C66" t="s">
        <v>584</v>
      </c>
      <c r="D66" s="44" t="str">
        <f>IF(SUMPRODUCT(--ISNUMBER(SEARCH(Artptx!$A$2:$A$82,$B66)))=0,"",INDEX(Artptx!$I$2:$I$82,SUMPRODUCT(--ISNUMBER(SEARCH(Artptx!$A$2:$A$82,$B66))*(ROW(Artptx!$A$2:$A$82)))))</f>
        <v/>
      </c>
      <c r="E66" s="45" t="str">
        <f>IF(SUMPRODUCT(--ISNUMBER(SEARCH(Artcabl!$A$2:$A$697,$B66)))=0,"",INDEX(Artcabl!$I$2:$I$697,SUMPRODUCT(--ISNUMBER(SEARCH(Artcabl!$A$2:$A$697,$B66))*(ROW(Artcabl!$A$2:$A$697)))))</f>
        <v/>
      </c>
      <c r="F66" s="44" t="str">
        <f>IF(ISERROR(SEARCH(Artptx!$A$2:$A$82,$B66)),"","Poteau")</f>
        <v/>
      </c>
      <c r="G66" s="45" t="str">
        <f>IF(ISERROR(SEARCH(Artcabl!$A$2:$A$697,$B66)),"","Cable")</f>
        <v/>
      </c>
    </row>
    <row r="67" spans="1:7">
      <c r="A67">
        <v>700833</v>
      </c>
      <c r="B67" t="s">
        <v>59</v>
      </c>
      <c r="C67" t="s">
        <v>584</v>
      </c>
      <c r="D67" s="44" t="str">
        <f>IF(SUMPRODUCT(--ISNUMBER(SEARCH(Artptx!$A$2:$A$82,$B67)))=0,"",INDEX(Artptx!$I$2:$I$82,SUMPRODUCT(--ISNUMBER(SEARCH(Artptx!$A$2:$A$82,$B67))*(ROW(Artptx!$A$2:$A$82)))))</f>
        <v/>
      </c>
      <c r="E67" s="45" t="str">
        <f>IF(SUMPRODUCT(--ISNUMBER(SEARCH(Artcabl!$A$2:$A$697,$B67)))=0,"",INDEX(Artcabl!$I$2:$I$697,SUMPRODUCT(--ISNUMBER(SEARCH(Artcabl!$A$2:$A$697,$B67))*(ROW(Artcabl!$A$2:$A$697)))))</f>
        <v/>
      </c>
      <c r="F67" s="44" t="str">
        <f>IF(ISERROR(SEARCH(Artptx!$A$2:$A$82,$B67)),"","Poteau")</f>
        <v/>
      </c>
      <c r="G67" s="45" t="str">
        <f>IF(ISERROR(SEARCH(Artcabl!$A$2:$A$697,$B67)),"","Cable")</f>
        <v/>
      </c>
    </row>
    <row r="68" spans="1:7">
      <c r="A68">
        <v>800497</v>
      </c>
      <c r="B68" t="s">
        <v>59</v>
      </c>
      <c r="C68" t="s">
        <v>584</v>
      </c>
      <c r="D68" s="44" t="str">
        <f>IF(SUMPRODUCT(--ISNUMBER(SEARCH(Artptx!$A$2:$A$82,$B68)))=0,"",INDEX(Artptx!$I$2:$I$82,SUMPRODUCT(--ISNUMBER(SEARCH(Artptx!$A$2:$A$82,$B68))*(ROW(Artptx!$A$2:$A$82)))))</f>
        <v/>
      </c>
      <c r="E68" s="45" t="str">
        <f>IF(SUMPRODUCT(--ISNUMBER(SEARCH(Artcabl!$A$2:$A$697,$B68)))=0,"",INDEX(Artcabl!$I$2:$I$697,SUMPRODUCT(--ISNUMBER(SEARCH(Artcabl!$A$2:$A$697,$B68))*(ROW(Artcabl!$A$2:$A$697)))))</f>
        <v/>
      </c>
      <c r="F68" s="44" t="str">
        <f>IF(ISERROR(SEARCH(Artptx!$A$2:$A$82,$B68)),"","Poteau")</f>
        <v/>
      </c>
      <c r="G68" s="45" t="str">
        <f>IF(ISERROR(SEARCH(Artcabl!$A$2:$A$697,$B68)),"","Cable")</f>
        <v/>
      </c>
    </row>
    <row r="69" spans="1:7">
      <c r="A69">
        <v>800051</v>
      </c>
      <c r="B69" s="1" t="s">
        <v>65</v>
      </c>
      <c r="C69" t="s">
        <v>584</v>
      </c>
      <c r="D69" s="44" t="str">
        <f>IF(SUMPRODUCT(--ISNUMBER(SEARCH(Artptx!$A$2:$A$82,$B69)))=0,"",INDEX(Artptx!$I$2:$I$82,SUMPRODUCT(--ISNUMBER(SEARCH(Artptx!$A$2:$A$82,$B69))*(ROW(Artptx!$A$2:$A$82)))))</f>
        <v/>
      </c>
      <c r="E69" s="45" t="str">
        <f>IF(SUMPRODUCT(--ISNUMBER(SEARCH(Artcabl!$A$2:$A$697,$B69)))=0,"",INDEX(Artcabl!$I$2:$I$697,SUMPRODUCT(--ISNUMBER(SEARCH(Artcabl!$A$2:$A$697,$B69))*(ROW(Artcabl!$A$2:$A$697)))))</f>
        <v/>
      </c>
      <c r="F69" s="44" t="str">
        <f>IF(ISERROR(SEARCH(Artptx!$A$2:$A$82,$B69)),"","Poteau")</f>
        <v/>
      </c>
      <c r="G69" s="45" t="str">
        <f>IF(ISERROR(SEARCH(Artcabl!$A$2:$A$697,$B69)),"","Cable")</f>
        <v/>
      </c>
    </row>
    <row r="70" spans="1:7">
      <c r="A70">
        <v>800296</v>
      </c>
      <c r="B70" t="s">
        <v>66</v>
      </c>
      <c r="C70" t="s">
        <v>584</v>
      </c>
      <c r="D70" s="44" t="str">
        <f>IF(SUMPRODUCT(--ISNUMBER(SEARCH(Artptx!$A$2:$A$82,$B70)))=0,"",INDEX(Artptx!$I$2:$I$82,SUMPRODUCT(--ISNUMBER(SEARCH(Artptx!$A$2:$A$82,$B70))*(ROW(Artptx!$A$2:$A$82)))))</f>
        <v/>
      </c>
      <c r="E70" s="45" t="str">
        <f>IF(SUMPRODUCT(--ISNUMBER(SEARCH(Artcabl!$A$2:$A$697,$B70)))=0,"",INDEX(Artcabl!$I$2:$I$697,SUMPRODUCT(--ISNUMBER(SEARCH(Artcabl!$A$2:$A$697,$B70))*(ROW(Artcabl!$A$2:$A$697)))))</f>
        <v/>
      </c>
      <c r="F70" s="44" t="str">
        <f>IF(ISERROR(SEARCH(Artptx!$A$2:$A$82,$B70)),"","Poteau")</f>
        <v/>
      </c>
      <c r="G70" s="45" t="str">
        <f>IF(ISERROR(SEARCH(Artcabl!$A$2:$A$697,$B70)),"","Cable")</f>
        <v/>
      </c>
    </row>
    <row r="71" spans="1:7">
      <c r="A71">
        <v>800351</v>
      </c>
      <c r="B71" t="s">
        <v>67</v>
      </c>
      <c r="C71" t="s">
        <v>584</v>
      </c>
      <c r="D71" s="44" t="str">
        <f>IF(SUMPRODUCT(--ISNUMBER(SEARCH(Artptx!$A$2:$A$82,$B71)))=0,"",INDEX(Artptx!$I$2:$I$82,SUMPRODUCT(--ISNUMBER(SEARCH(Artptx!$A$2:$A$82,$B71))*(ROW(Artptx!$A$2:$A$82)))))</f>
        <v/>
      </c>
      <c r="E71" s="45" t="str">
        <f>IF(SUMPRODUCT(--ISNUMBER(SEARCH(Artcabl!$A$2:$A$697,$B71)))=0,"",INDEX(Artcabl!$I$2:$I$697,SUMPRODUCT(--ISNUMBER(SEARCH(Artcabl!$A$2:$A$697,$B71))*(ROW(Artcabl!$A$2:$A$697)))))</f>
        <v/>
      </c>
      <c r="F71" s="44" t="str">
        <f>IF(ISERROR(SEARCH(Artptx!$A$2:$A$82,$B71)),"","Poteau")</f>
        <v/>
      </c>
      <c r="G71" s="45" t="str">
        <f>IF(ISERROR(SEARCH(Artcabl!$A$2:$A$697,$B71)),"","Cable")</f>
        <v/>
      </c>
    </row>
    <row r="72" spans="1:7">
      <c r="A72">
        <v>800343</v>
      </c>
      <c r="B72" s="1" t="s">
        <v>68</v>
      </c>
      <c r="C72" t="s">
        <v>584</v>
      </c>
      <c r="D72" s="44" t="str">
        <f>IF(SUMPRODUCT(--ISNUMBER(SEARCH(Artptx!$A$2:$A$82,$B72)))=0,"",INDEX(Artptx!$I$2:$I$82,SUMPRODUCT(--ISNUMBER(SEARCH(Artptx!$A$2:$A$82,$B72))*(ROW(Artptx!$A$2:$A$82)))))</f>
        <v>poteau</v>
      </c>
      <c r="E72" s="45" t="str">
        <f>IF(SUMPRODUCT(--ISNUMBER(SEARCH(Artcabl!$A$2:$A$697,$B72)))=0,"",INDEX(Artcabl!$I$2:$I$697,SUMPRODUCT(--ISNUMBER(SEARCH(Artcabl!$A$2:$A$697,$B72))*(ROW(Artcabl!$A$2:$A$697)))))</f>
        <v/>
      </c>
      <c r="F72" s="44" t="str">
        <f>IF(ISERROR(SEARCH(Artptx!$A$2:$A$82,$B72)),"","Poteau")</f>
        <v/>
      </c>
      <c r="G72" s="45" t="str">
        <f>IF(ISERROR(SEARCH(Artcabl!$A$2:$A$697,$B72)),"","Cable")</f>
        <v/>
      </c>
    </row>
    <row r="73" spans="1:7">
      <c r="A73">
        <v>800247</v>
      </c>
      <c r="B73" t="s">
        <v>69</v>
      </c>
      <c r="C73" t="s">
        <v>584</v>
      </c>
      <c r="D73" s="44" t="str">
        <f>IF(SUMPRODUCT(--ISNUMBER(SEARCH(Artptx!$A$2:$A$82,$B73)))=0,"",INDEX(Artptx!$I$2:$I$82,SUMPRODUCT(--ISNUMBER(SEARCH(Artptx!$A$2:$A$82,$B73))*(ROW(Artptx!$A$2:$A$82)))))</f>
        <v/>
      </c>
      <c r="E73" s="45" t="str">
        <f>IF(SUMPRODUCT(--ISNUMBER(SEARCH(Artcabl!$A$2:$A$697,$B73)))=0,"",INDEX(Artcabl!$I$2:$I$697,SUMPRODUCT(--ISNUMBER(SEARCH(Artcabl!$A$2:$A$697,$B73))*(ROW(Artcabl!$A$2:$A$697)))))</f>
        <v/>
      </c>
      <c r="F73" s="44" t="str">
        <f>IF(ISERROR(SEARCH(Artptx!$A$2:$A$82,$B73)),"","Poteau")</f>
        <v/>
      </c>
      <c r="G73" s="45" t="str">
        <f>IF(ISERROR(SEARCH(Artcabl!$A$2:$A$697,$B73)),"","Cable")</f>
        <v/>
      </c>
    </row>
    <row r="74" spans="1:7">
      <c r="A74">
        <v>800235</v>
      </c>
      <c r="B74" t="s">
        <v>70</v>
      </c>
      <c r="C74" t="s">
        <v>584</v>
      </c>
      <c r="D74" s="44" t="str">
        <f>IF(SUMPRODUCT(--ISNUMBER(SEARCH(Artptx!$A$2:$A$82,$B74)))=0,"",INDEX(Artptx!$I$2:$I$82,SUMPRODUCT(--ISNUMBER(SEARCH(Artptx!$A$2:$A$82,$B74))*(ROW(Artptx!$A$2:$A$82)))))</f>
        <v/>
      </c>
      <c r="E74" s="45" t="str">
        <f>IF(SUMPRODUCT(--ISNUMBER(SEARCH(Artcabl!$A$2:$A$697,$B74)))=0,"",INDEX(Artcabl!$I$2:$I$697,SUMPRODUCT(--ISNUMBER(SEARCH(Artcabl!$A$2:$A$697,$B74))*(ROW(Artcabl!$A$2:$A$697)))))</f>
        <v/>
      </c>
      <c r="F74" s="44" t="str">
        <f>IF(ISERROR(SEARCH(Artptx!$A$2:$A$82,$B74)),"","Poteau")</f>
        <v/>
      </c>
      <c r="G74" s="45" t="str">
        <f>IF(ISERROR(SEARCH(Artcabl!$A$2:$A$697,$B74)),"","Cable")</f>
        <v/>
      </c>
    </row>
    <row r="75" spans="1:7">
      <c r="A75">
        <v>600014</v>
      </c>
      <c r="B75" t="s">
        <v>71</v>
      </c>
      <c r="C75" t="s">
        <v>584</v>
      </c>
      <c r="D75" s="44" t="str">
        <f>IF(SUMPRODUCT(--ISNUMBER(SEARCH(Artptx!$A$2:$A$82,$B75)))=0,"",INDEX(Artptx!$I$2:$I$82,SUMPRODUCT(--ISNUMBER(SEARCH(Artptx!$A$2:$A$82,$B75))*(ROW(Artptx!$A$2:$A$82)))))</f>
        <v/>
      </c>
      <c r="E75" s="45" t="str">
        <f>IF(SUMPRODUCT(--ISNUMBER(SEARCH(Artcabl!$A$2:$A$697,$B75)))=0,"",INDEX(Artcabl!$I$2:$I$697,SUMPRODUCT(--ISNUMBER(SEARCH(Artcabl!$A$2:$A$697,$B75))*(ROW(Artcabl!$A$2:$A$697)))))</f>
        <v/>
      </c>
      <c r="F75" s="44" t="str">
        <f>IF(ISERROR(SEARCH(Artptx!$A$2:$A$82,$B75)),"","Poteau")</f>
        <v/>
      </c>
      <c r="G75" s="45" t="str">
        <f>IF(ISERROR(SEARCH(Artcabl!$A$2:$A$697,$B75)),"","Cable")</f>
        <v/>
      </c>
    </row>
    <row r="76" spans="1:7">
      <c r="A76">
        <v>800415</v>
      </c>
      <c r="B76" t="s">
        <v>72</v>
      </c>
      <c r="C76" t="s">
        <v>584</v>
      </c>
      <c r="D76" s="44" t="str">
        <f>IF(SUMPRODUCT(--ISNUMBER(SEARCH(Artptx!$A$2:$A$82,$B76)))=0,"",INDEX(Artptx!$I$2:$I$82,SUMPRODUCT(--ISNUMBER(SEARCH(Artptx!$A$2:$A$82,$B76))*(ROW(Artptx!$A$2:$A$82)))))</f>
        <v/>
      </c>
      <c r="E76" s="45" t="e">
        <f>IF(SUMPRODUCT(--ISNUMBER(SEARCH(Artcabl!$A$2:$A$697,$B76)))=0,"",INDEX(Artcabl!$I$2:$I$697,SUMPRODUCT(--ISNUMBER(SEARCH(Artcabl!$A$2:$A$697,$B76))*(ROW(Artcabl!$A$2:$A$697)))))</f>
        <v>#REF!</v>
      </c>
      <c r="F76" s="44" t="str">
        <f>IF(ISERROR(SEARCH(Artptx!$A$2:$A$82,$B76)),"","Poteau")</f>
        <v/>
      </c>
      <c r="G76" s="45" t="str">
        <f>IF(ISERROR(SEARCH(Artcabl!$A$2:$A$697,$B76)),"","Cable")</f>
        <v/>
      </c>
    </row>
    <row r="77" spans="1:7">
      <c r="A77">
        <v>800300</v>
      </c>
      <c r="B77" t="s">
        <v>73</v>
      </c>
      <c r="C77" t="s">
        <v>584</v>
      </c>
      <c r="D77" s="44" t="str">
        <f>IF(SUMPRODUCT(--ISNUMBER(SEARCH(Artptx!$A$2:$A$82,$B77)))=0,"",INDEX(Artptx!$I$2:$I$82,SUMPRODUCT(--ISNUMBER(SEARCH(Artptx!$A$2:$A$82,$B77))*(ROW(Artptx!$A$2:$A$82)))))</f>
        <v/>
      </c>
      <c r="E77" s="45" t="str">
        <f>IF(SUMPRODUCT(--ISNUMBER(SEARCH(Artcabl!$A$2:$A$697,$B77)))=0,"",INDEX(Artcabl!$I$2:$I$697,SUMPRODUCT(--ISNUMBER(SEARCH(Artcabl!$A$2:$A$697,$B77))*(ROW(Artcabl!$A$2:$A$697)))))</f>
        <v/>
      </c>
      <c r="F77" s="44" t="str">
        <f>IF(ISERROR(SEARCH(Artptx!$A$2:$A$82,$B77)),"","Poteau")</f>
        <v/>
      </c>
      <c r="G77" s="45" t="str">
        <f>IF(ISERROR(SEARCH(Artcabl!$A$2:$A$697,$B77)),"","Cable")</f>
        <v/>
      </c>
    </row>
    <row r="78" spans="1:7">
      <c r="A78">
        <v>800390</v>
      </c>
      <c r="B78" t="s">
        <v>58</v>
      </c>
      <c r="C78" t="s">
        <v>584</v>
      </c>
      <c r="D78" s="44" t="str">
        <f>IF(SUMPRODUCT(--ISNUMBER(SEARCH(Artptx!$A$2:$A$82,$B78)))=0,"",INDEX(Artptx!$I$2:$I$82,SUMPRODUCT(--ISNUMBER(SEARCH(Artptx!$A$2:$A$82,$B78))*(ROW(Artptx!$A$2:$A$82)))))</f>
        <v/>
      </c>
      <c r="E78" s="45" t="str">
        <f>IF(SUMPRODUCT(--ISNUMBER(SEARCH(Artcabl!$A$2:$A$697,$B78)))=0,"",INDEX(Artcabl!$I$2:$I$697,SUMPRODUCT(--ISNUMBER(SEARCH(Artcabl!$A$2:$A$697,$B78))*(ROW(Artcabl!$A$2:$A$697)))))</f>
        <v/>
      </c>
      <c r="F78" s="44" t="str">
        <f>IF(ISERROR(SEARCH(Artptx!$A$2:$A$82,$B78)),"","Poteau")</f>
        <v/>
      </c>
      <c r="G78" s="45" t="str">
        <f>IF(ISERROR(SEARCH(Artcabl!$A$2:$A$697,$B78)),"","Cable")</f>
        <v/>
      </c>
    </row>
    <row r="79" spans="1:7">
      <c r="A79">
        <v>700631</v>
      </c>
      <c r="B79" t="s">
        <v>74</v>
      </c>
      <c r="C79" t="s">
        <v>584</v>
      </c>
      <c r="D79" s="44" t="str">
        <f>IF(SUMPRODUCT(--ISNUMBER(SEARCH(Artptx!$A$2:$A$82,$B79)))=0,"",INDEX(Artptx!$I$2:$I$82,SUMPRODUCT(--ISNUMBER(SEARCH(Artptx!$A$2:$A$82,$B79))*(ROW(Artptx!$A$2:$A$82)))))</f>
        <v/>
      </c>
      <c r="E79" s="45" t="str">
        <f>IF(SUMPRODUCT(--ISNUMBER(SEARCH(Artcabl!$A$2:$A$697,$B79)))=0,"",INDEX(Artcabl!$I$2:$I$697,SUMPRODUCT(--ISNUMBER(SEARCH(Artcabl!$A$2:$A$697,$B79))*(ROW(Artcabl!$A$2:$A$697)))))</f>
        <v/>
      </c>
      <c r="F79" s="44" t="str">
        <f>IF(ISERROR(SEARCH(Artptx!$A$2:$A$82,$B79)),"","Poteau")</f>
        <v/>
      </c>
      <c r="G79" s="45" t="str">
        <f>IF(ISERROR(SEARCH(Artcabl!$A$2:$A$697,$B79)),"","Cable")</f>
        <v/>
      </c>
    </row>
    <row r="80" spans="1:7">
      <c r="A80">
        <v>800251</v>
      </c>
      <c r="B80" t="s">
        <v>75</v>
      </c>
      <c r="C80" t="s">
        <v>584</v>
      </c>
      <c r="D80" s="44" t="str">
        <f>IF(SUMPRODUCT(--ISNUMBER(SEARCH(Artptx!$A$2:$A$82,$B80)))=0,"",INDEX(Artptx!$I$2:$I$82,SUMPRODUCT(--ISNUMBER(SEARCH(Artptx!$A$2:$A$82,$B80))*(ROW(Artptx!$A$2:$A$82)))))</f>
        <v/>
      </c>
      <c r="E80" s="45" t="str">
        <f>IF(SUMPRODUCT(--ISNUMBER(SEARCH(Artcabl!$A$2:$A$697,$B80)))=0,"",INDEX(Artcabl!$I$2:$I$697,SUMPRODUCT(--ISNUMBER(SEARCH(Artcabl!$A$2:$A$697,$B80))*(ROW(Artcabl!$A$2:$A$697)))))</f>
        <v/>
      </c>
      <c r="F80" s="44" t="str">
        <f>IF(ISERROR(SEARCH(Artptx!$A$2:$A$82,$B80)),"","Poteau")</f>
        <v/>
      </c>
      <c r="G80" s="45" t="str">
        <f>IF(ISERROR(SEARCH(Artcabl!$A$2:$A$697,$B80)),"","Cable")</f>
        <v/>
      </c>
    </row>
    <row r="81" spans="1:7">
      <c r="A81">
        <v>800289</v>
      </c>
      <c r="B81" t="s">
        <v>76</v>
      </c>
      <c r="C81" t="s">
        <v>584</v>
      </c>
      <c r="D81" s="44" t="str">
        <f>IF(SUMPRODUCT(--ISNUMBER(SEARCH(Artptx!$A$2:$A$82,$B81)))=0,"",INDEX(Artptx!$I$2:$I$82,SUMPRODUCT(--ISNUMBER(SEARCH(Artptx!$A$2:$A$82,$B81))*(ROW(Artptx!$A$2:$A$82)))))</f>
        <v/>
      </c>
      <c r="E81" s="45" t="str">
        <f>IF(SUMPRODUCT(--ISNUMBER(SEARCH(Artcabl!$A$2:$A$697,$B81)))=0,"",INDEX(Artcabl!$I$2:$I$697,SUMPRODUCT(--ISNUMBER(SEARCH(Artcabl!$A$2:$A$697,$B81))*(ROW(Artcabl!$A$2:$A$697)))))</f>
        <v/>
      </c>
      <c r="F81" s="44" t="str">
        <f>IF(ISERROR(SEARCH(Artptx!$A$2:$A$82,$B81)),"","Poteau")</f>
        <v/>
      </c>
      <c r="G81" s="45" t="str">
        <f>IF(ISERROR(SEARCH(Artcabl!$A$2:$A$697,$B81)),"","Cable")</f>
        <v/>
      </c>
    </row>
    <row r="82" spans="1:7">
      <c r="A82">
        <v>800330</v>
      </c>
      <c r="B82" s="1" t="s">
        <v>77</v>
      </c>
      <c r="C82" t="s">
        <v>584</v>
      </c>
      <c r="D82" s="44" t="e">
        <f>IF(SUMPRODUCT(--ISNUMBER(SEARCH(Artptx!$A$2:$A$82,$B82)))=0,"",INDEX(Artptx!$I$2:$I$82,SUMPRODUCT(--ISNUMBER(SEARCH(Artptx!$A$2:$A$82,$B82))*(ROW(Artptx!$A$2:$A$82)))))</f>
        <v>#REF!</v>
      </c>
      <c r="E82" s="45" t="str">
        <f>IF(SUMPRODUCT(--ISNUMBER(SEARCH(Artcabl!$A$2:$A$697,$B82)))=0,"",INDEX(Artcabl!$I$2:$I$697,SUMPRODUCT(--ISNUMBER(SEARCH(Artcabl!$A$2:$A$697,$B82))*(ROW(Artcabl!$A$2:$A$697)))))</f>
        <v/>
      </c>
      <c r="F82" s="44" t="str">
        <f>IF(ISERROR(SEARCH(Artptx!$A$2:$A$82,$B82)),"","Poteau")</f>
        <v/>
      </c>
      <c r="G82" s="45" t="str">
        <f>IF(ISERROR(SEARCH(Artcabl!$A$2:$A$697,$B82)),"","Cable")</f>
        <v/>
      </c>
    </row>
    <row r="83" spans="1:7">
      <c r="A83">
        <v>800449</v>
      </c>
      <c r="B83" t="s">
        <v>59</v>
      </c>
      <c r="C83" t="s">
        <v>584</v>
      </c>
      <c r="D83" s="44" t="str">
        <f>IF(SUMPRODUCT(--ISNUMBER(SEARCH(Artptx!$A$2:$A$82,$B83)))=0,"",INDEX(Artptx!$I$2:$I$82,SUMPRODUCT(--ISNUMBER(SEARCH(Artptx!$A$2:$A$82,$B83))*(ROW(Artptx!$A$2:$A$82)))))</f>
        <v/>
      </c>
      <c r="E83" s="45" t="str">
        <f>IF(SUMPRODUCT(--ISNUMBER(SEARCH(Artcabl!$A$2:$A$697,$B83)))=0,"",INDEX(Artcabl!$I$2:$I$697,SUMPRODUCT(--ISNUMBER(SEARCH(Artcabl!$A$2:$A$697,$B83))*(ROW(Artcabl!$A$2:$A$697)))))</f>
        <v/>
      </c>
      <c r="F83" s="44" t="str">
        <f>IF(ISERROR(SEARCH(Artptx!$A$2:$A$82,$B83)),"","Poteau")</f>
        <v/>
      </c>
      <c r="G83" s="45" t="str">
        <f>IF(ISERROR(SEARCH(Artcabl!$A$2:$A$697,$B83)),"","Cable")</f>
        <v/>
      </c>
    </row>
    <row r="84" spans="1:7">
      <c r="A84">
        <v>800264</v>
      </c>
      <c r="B84" t="s">
        <v>53</v>
      </c>
      <c r="C84" t="s">
        <v>584</v>
      </c>
      <c r="D84" s="44" t="str">
        <f>IF(SUMPRODUCT(--ISNUMBER(SEARCH(Artptx!$A$2:$A$82,$B84)))=0,"",INDEX(Artptx!$I$2:$I$82,SUMPRODUCT(--ISNUMBER(SEARCH(Artptx!$A$2:$A$82,$B84))*(ROW(Artptx!$A$2:$A$82)))))</f>
        <v/>
      </c>
      <c r="E84" s="45" t="str">
        <f>IF(SUMPRODUCT(--ISNUMBER(SEARCH(Artcabl!$A$2:$A$697,$B84)))=0,"",INDEX(Artcabl!$I$2:$I$697,SUMPRODUCT(--ISNUMBER(SEARCH(Artcabl!$A$2:$A$697,$B84))*(ROW(Artcabl!$A$2:$A$697)))))</f>
        <v/>
      </c>
      <c r="F84" s="44" t="str">
        <f>IF(ISERROR(SEARCH(Artptx!$A$2:$A$82,$B84)),"","Poteau")</f>
        <v/>
      </c>
      <c r="G84" s="45" t="str">
        <f>IF(ISERROR(SEARCH(Artcabl!$A$2:$A$697,$B84)),"","Cable")</f>
        <v/>
      </c>
    </row>
    <row r="85" spans="1:7">
      <c r="A85">
        <v>800113</v>
      </c>
      <c r="B85" t="s">
        <v>78</v>
      </c>
      <c r="C85" t="s">
        <v>584</v>
      </c>
      <c r="D85" s="44" t="str">
        <f>IF(SUMPRODUCT(--ISNUMBER(SEARCH(Artptx!$A$2:$A$82,$B85)))=0,"",INDEX(Artptx!$I$2:$I$82,SUMPRODUCT(--ISNUMBER(SEARCH(Artptx!$A$2:$A$82,$B85))*(ROW(Artptx!$A$2:$A$82)))))</f>
        <v/>
      </c>
      <c r="E85" s="45" t="str">
        <f>IF(SUMPRODUCT(--ISNUMBER(SEARCH(Artcabl!$A$2:$A$697,$B85)))=0,"",INDEX(Artcabl!$I$2:$I$697,SUMPRODUCT(--ISNUMBER(SEARCH(Artcabl!$A$2:$A$697,$B85))*(ROW(Artcabl!$A$2:$A$697)))))</f>
        <v/>
      </c>
      <c r="F85" s="44" t="str">
        <f>IF(ISERROR(SEARCH(Artptx!$A$2:$A$82,$B85)),"","Poteau")</f>
        <v/>
      </c>
      <c r="G85" s="45" t="str">
        <f>IF(ISERROR(SEARCH(Artcabl!$A$2:$A$697,$B85)),"","Cable")</f>
        <v/>
      </c>
    </row>
    <row r="86" spans="1:7">
      <c r="A86">
        <v>800228</v>
      </c>
      <c r="B86" t="s">
        <v>79</v>
      </c>
      <c r="C86" t="s">
        <v>584</v>
      </c>
      <c r="D86" s="44" t="str">
        <f>IF(SUMPRODUCT(--ISNUMBER(SEARCH(Artptx!$A$2:$A$82,$B86)))=0,"",INDEX(Artptx!$I$2:$I$82,SUMPRODUCT(--ISNUMBER(SEARCH(Artptx!$A$2:$A$82,$B86))*(ROW(Artptx!$A$2:$A$82)))))</f>
        <v/>
      </c>
      <c r="E86" s="45" t="str">
        <f>IF(SUMPRODUCT(--ISNUMBER(SEARCH(Artcabl!$A$2:$A$697,$B86)))=0,"",INDEX(Artcabl!$I$2:$I$697,SUMPRODUCT(--ISNUMBER(SEARCH(Artcabl!$A$2:$A$697,$B86))*(ROW(Artcabl!$A$2:$A$697)))))</f>
        <v/>
      </c>
      <c r="F86" s="44" t="str">
        <f>IF(ISERROR(SEARCH(Artptx!$A$2:$A$82,$B86)),"","Poteau")</f>
        <v/>
      </c>
      <c r="G86" s="45" t="str">
        <f>IF(ISERROR(SEARCH(Artcabl!$A$2:$A$697,$B86)),"","Cable")</f>
        <v/>
      </c>
    </row>
    <row r="87" spans="1:7">
      <c r="A87">
        <v>700169</v>
      </c>
      <c r="B87" t="s">
        <v>80</v>
      </c>
      <c r="C87" t="s">
        <v>584</v>
      </c>
      <c r="D87" s="44" t="str">
        <f>IF(SUMPRODUCT(--ISNUMBER(SEARCH(Artptx!$A$2:$A$82,$B87)))=0,"",INDEX(Artptx!$I$2:$I$82,SUMPRODUCT(--ISNUMBER(SEARCH(Artptx!$A$2:$A$82,$B87))*(ROW(Artptx!$A$2:$A$82)))))</f>
        <v/>
      </c>
      <c r="E87" s="45" t="str">
        <f>IF(SUMPRODUCT(--ISNUMBER(SEARCH(Artcabl!$A$2:$A$697,$B87)))=0,"",INDEX(Artcabl!$I$2:$I$697,SUMPRODUCT(--ISNUMBER(SEARCH(Artcabl!$A$2:$A$697,$B87))*(ROW(Artcabl!$A$2:$A$697)))))</f>
        <v/>
      </c>
      <c r="F87" s="44" t="str">
        <f>IF(ISERROR(SEARCH(Artptx!$A$2:$A$82,$B87)),"","Poteau")</f>
        <v/>
      </c>
      <c r="G87" s="45" t="str">
        <f>IF(ISERROR(SEARCH(Artcabl!$A$2:$A$697,$B87)),"","Cable")</f>
        <v/>
      </c>
    </row>
    <row r="88" spans="1:7">
      <c r="A88">
        <v>800326</v>
      </c>
      <c r="B88" t="s">
        <v>81</v>
      </c>
      <c r="C88" t="s">
        <v>584</v>
      </c>
      <c r="D88" s="44" t="str">
        <f>IF(SUMPRODUCT(--ISNUMBER(SEARCH(Artptx!$A$2:$A$82,$B88)))=0,"",INDEX(Artptx!$I$2:$I$82,SUMPRODUCT(--ISNUMBER(SEARCH(Artptx!$A$2:$A$82,$B88))*(ROW(Artptx!$A$2:$A$82)))))</f>
        <v/>
      </c>
      <c r="E88" s="45" t="str">
        <f>IF(SUMPRODUCT(--ISNUMBER(SEARCH(Artcabl!$A$2:$A$697,$B88)))=0,"",INDEX(Artcabl!$I$2:$I$697,SUMPRODUCT(--ISNUMBER(SEARCH(Artcabl!$A$2:$A$697,$B88))*(ROW(Artcabl!$A$2:$A$697)))))</f>
        <v/>
      </c>
      <c r="F88" s="44" t="str">
        <f>IF(ISERROR(SEARCH(Artptx!$A$2:$A$82,$B88)),"","Poteau")</f>
        <v/>
      </c>
      <c r="G88" s="45" t="str">
        <f>IF(ISERROR(SEARCH(Artcabl!$A$2:$A$697,$B88)),"","Cable")</f>
        <v/>
      </c>
    </row>
    <row r="89" spans="1:7">
      <c r="A89">
        <v>800395</v>
      </c>
      <c r="B89" t="s">
        <v>82</v>
      </c>
      <c r="C89" t="s">
        <v>584</v>
      </c>
      <c r="D89" s="44" t="str">
        <f>IF(SUMPRODUCT(--ISNUMBER(SEARCH(Artptx!$A$2:$A$82,$B89)))=0,"",INDEX(Artptx!$I$2:$I$82,SUMPRODUCT(--ISNUMBER(SEARCH(Artptx!$A$2:$A$82,$B89))*(ROW(Artptx!$A$2:$A$82)))))</f>
        <v/>
      </c>
      <c r="E89" s="45" t="str">
        <f>IF(SUMPRODUCT(--ISNUMBER(SEARCH(Artcabl!$A$2:$A$697,$B89)))=0,"",INDEX(Artcabl!$I$2:$I$697,SUMPRODUCT(--ISNUMBER(SEARCH(Artcabl!$A$2:$A$697,$B89))*(ROW(Artcabl!$A$2:$A$697)))))</f>
        <v/>
      </c>
      <c r="F89" s="44" t="str">
        <f>IF(ISERROR(SEARCH(Artptx!$A$2:$A$82,$B89)),"","Poteau")</f>
        <v/>
      </c>
      <c r="G89" s="45" t="str">
        <f>IF(ISERROR(SEARCH(Artcabl!$A$2:$A$697,$B89)),"","Cable")</f>
        <v/>
      </c>
    </row>
    <row r="90" spans="1:7">
      <c r="A90">
        <v>800368</v>
      </c>
      <c r="B90" t="s">
        <v>83</v>
      </c>
      <c r="C90" t="s">
        <v>584</v>
      </c>
      <c r="D90" s="44" t="str">
        <f>IF(SUMPRODUCT(--ISNUMBER(SEARCH(Artptx!$A$2:$A$82,$B90)))=0,"",INDEX(Artptx!$I$2:$I$82,SUMPRODUCT(--ISNUMBER(SEARCH(Artptx!$A$2:$A$82,$B90))*(ROW(Artptx!$A$2:$A$82)))))</f>
        <v/>
      </c>
      <c r="E90" s="45" t="str">
        <f>IF(SUMPRODUCT(--ISNUMBER(SEARCH(Artcabl!$A$2:$A$697,$B90)))=0,"",INDEX(Artcabl!$I$2:$I$697,SUMPRODUCT(--ISNUMBER(SEARCH(Artcabl!$A$2:$A$697,$B90))*(ROW(Artcabl!$A$2:$A$697)))))</f>
        <v/>
      </c>
      <c r="F90" s="44" t="str">
        <f>IF(ISERROR(SEARCH(Artptx!$A$2:$A$82,$B90)),"","Poteau")</f>
        <v/>
      </c>
      <c r="G90" s="45" t="str">
        <f>IF(ISERROR(SEARCH(Artcabl!$A$2:$A$697,$B90)),"","Cable")</f>
        <v/>
      </c>
    </row>
    <row r="91" spans="1:7">
      <c r="A91">
        <v>700452</v>
      </c>
      <c r="B91" t="s">
        <v>84</v>
      </c>
      <c r="C91" t="s">
        <v>584</v>
      </c>
      <c r="D91" s="44" t="str">
        <f>IF(SUMPRODUCT(--ISNUMBER(SEARCH(Artptx!$A$2:$A$82,$B91)))=0,"",INDEX(Artptx!$I$2:$I$82,SUMPRODUCT(--ISNUMBER(SEARCH(Artptx!$A$2:$A$82,$B91))*(ROW(Artptx!$A$2:$A$82)))))</f>
        <v/>
      </c>
      <c r="E91" s="45" t="str">
        <f>IF(SUMPRODUCT(--ISNUMBER(SEARCH(Artcabl!$A$2:$A$697,$B91)))=0,"",INDEX(Artcabl!$I$2:$I$697,SUMPRODUCT(--ISNUMBER(SEARCH(Artcabl!$A$2:$A$697,$B91))*(ROW(Artcabl!$A$2:$A$697)))))</f>
        <v/>
      </c>
      <c r="F91" s="44" t="str">
        <f>IF(ISERROR(SEARCH(Artptx!$A$2:$A$82,$B91)),"","Poteau")</f>
        <v/>
      </c>
      <c r="G91" s="45" t="str">
        <f>IF(ISERROR(SEARCH(Artcabl!$A$2:$A$697,$B91)),"","Cable")</f>
        <v/>
      </c>
    </row>
    <row r="92" spans="1:7">
      <c r="A92">
        <v>700228</v>
      </c>
      <c r="B92" s="1" t="s">
        <v>85</v>
      </c>
      <c r="C92" t="s">
        <v>584</v>
      </c>
      <c r="D92" s="44" t="str">
        <f>IF(SUMPRODUCT(--ISNUMBER(SEARCH(Artptx!$A$2:$A$82,$B92)))=0,"",INDEX(Artptx!$I$2:$I$82,SUMPRODUCT(--ISNUMBER(SEARCH(Artptx!$A$2:$A$82,$B92))*(ROW(Artptx!$A$2:$A$82)))))</f>
        <v>poteau</v>
      </c>
      <c r="E92" s="45" t="str">
        <f>IF(SUMPRODUCT(--ISNUMBER(SEARCH(Artcabl!$A$2:$A$697,$B92)))=0,"",INDEX(Artcabl!$I$2:$I$697,SUMPRODUCT(--ISNUMBER(SEARCH(Artcabl!$A$2:$A$697,$B92))*(ROW(Artcabl!$A$2:$A$697)))))</f>
        <v/>
      </c>
      <c r="F92" s="44" t="str">
        <f>IF(ISERROR(SEARCH(Artptx!$A$2:$A$82,$B92)),"","Poteau")</f>
        <v/>
      </c>
      <c r="G92" s="45" t="str">
        <f>IF(ISERROR(SEARCH(Artcabl!$A$2:$A$697,$B92)),"","Cable")</f>
        <v/>
      </c>
    </row>
    <row r="93" spans="1:7">
      <c r="A93">
        <v>800356</v>
      </c>
      <c r="B93" t="s">
        <v>86</v>
      </c>
      <c r="C93" t="s">
        <v>584</v>
      </c>
      <c r="D93" s="44" t="str">
        <f>IF(SUMPRODUCT(--ISNUMBER(SEARCH(Artptx!$A$2:$A$82,$B93)))=0,"",INDEX(Artptx!$I$2:$I$82,SUMPRODUCT(--ISNUMBER(SEARCH(Artptx!$A$2:$A$82,$B93))*(ROW(Artptx!$A$2:$A$82)))))</f>
        <v/>
      </c>
      <c r="E93" s="45" t="str">
        <f>IF(SUMPRODUCT(--ISNUMBER(SEARCH(Artcabl!$A$2:$A$697,$B93)))=0,"",INDEX(Artcabl!$I$2:$I$697,SUMPRODUCT(--ISNUMBER(SEARCH(Artcabl!$A$2:$A$697,$B93))*(ROW(Artcabl!$A$2:$A$697)))))</f>
        <v/>
      </c>
      <c r="F93" s="44" t="str">
        <f>IF(ISERROR(SEARCH(Artptx!$A$2:$A$82,$B93)),"","Poteau")</f>
        <v/>
      </c>
      <c r="G93" s="45" t="str">
        <f>IF(ISERROR(SEARCH(Artcabl!$A$2:$A$697,$B93)),"","Cable")</f>
        <v/>
      </c>
    </row>
    <row r="94" spans="1:7">
      <c r="A94">
        <v>800205</v>
      </c>
      <c r="B94" t="s">
        <v>87</v>
      </c>
      <c r="C94" t="s">
        <v>584</v>
      </c>
      <c r="D94" s="44" t="str">
        <f>IF(SUMPRODUCT(--ISNUMBER(SEARCH(Artptx!$A$2:$A$82,$B94)))=0,"",INDEX(Artptx!$I$2:$I$82,SUMPRODUCT(--ISNUMBER(SEARCH(Artptx!$A$2:$A$82,$B94))*(ROW(Artptx!$A$2:$A$82)))))</f>
        <v/>
      </c>
      <c r="E94" s="45" t="str">
        <f>IF(SUMPRODUCT(--ISNUMBER(SEARCH(Artcabl!$A$2:$A$697,$B94)))=0,"",INDEX(Artcabl!$I$2:$I$697,SUMPRODUCT(--ISNUMBER(SEARCH(Artcabl!$A$2:$A$697,$B94))*(ROW(Artcabl!$A$2:$A$697)))))</f>
        <v/>
      </c>
      <c r="F94" s="44" t="str">
        <f>IF(ISERROR(SEARCH(Artptx!$A$2:$A$82,$B94)),"","Poteau")</f>
        <v/>
      </c>
      <c r="G94" s="45" t="str">
        <f>IF(ISERROR(SEARCH(Artcabl!$A$2:$A$697,$B94)),"","Cable")</f>
        <v/>
      </c>
    </row>
    <row r="95" spans="1:7">
      <c r="A95">
        <v>800007</v>
      </c>
      <c r="B95" t="s">
        <v>88</v>
      </c>
      <c r="C95" t="s">
        <v>584</v>
      </c>
      <c r="D95" s="44" t="str">
        <f>IF(SUMPRODUCT(--ISNUMBER(SEARCH(Artptx!$A$2:$A$82,$B95)))=0,"",INDEX(Artptx!$I$2:$I$82,SUMPRODUCT(--ISNUMBER(SEARCH(Artptx!$A$2:$A$82,$B95))*(ROW(Artptx!$A$2:$A$82)))))</f>
        <v/>
      </c>
      <c r="E95" s="45" t="str">
        <f>IF(SUMPRODUCT(--ISNUMBER(SEARCH(Artcabl!$A$2:$A$697,$B95)))=0,"",INDEX(Artcabl!$I$2:$I$697,SUMPRODUCT(--ISNUMBER(SEARCH(Artcabl!$A$2:$A$697,$B95))*(ROW(Artcabl!$A$2:$A$697)))))</f>
        <v/>
      </c>
      <c r="F95" s="44" t="str">
        <f>IF(ISERROR(SEARCH(Artptx!$A$2:$A$82,$B95)),"","Poteau")</f>
        <v/>
      </c>
      <c r="G95" s="45" t="str">
        <f>IF(ISERROR(SEARCH(Artcabl!$A$2:$A$697,$B95)),"","Cable")</f>
        <v/>
      </c>
    </row>
    <row r="96" spans="1:7">
      <c r="A96">
        <v>800361</v>
      </c>
      <c r="B96" t="s">
        <v>89</v>
      </c>
      <c r="C96" t="s">
        <v>584</v>
      </c>
      <c r="D96" s="44" t="str">
        <f>IF(SUMPRODUCT(--ISNUMBER(SEARCH(Artptx!$A$2:$A$82,$B96)))=0,"",INDEX(Artptx!$I$2:$I$82,SUMPRODUCT(--ISNUMBER(SEARCH(Artptx!$A$2:$A$82,$B96))*(ROW(Artptx!$A$2:$A$82)))))</f>
        <v/>
      </c>
      <c r="E96" s="45" t="str">
        <f>IF(SUMPRODUCT(--ISNUMBER(SEARCH(Artcabl!$A$2:$A$697,$B96)))=0,"",INDEX(Artcabl!$I$2:$I$697,SUMPRODUCT(--ISNUMBER(SEARCH(Artcabl!$A$2:$A$697,$B96))*(ROW(Artcabl!$A$2:$A$697)))))</f>
        <v/>
      </c>
      <c r="F96" s="44" t="str">
        <f>IF(ISERROR(SEARCH(Artptx!$A$2:$A$82,$B96)),"","Poteau")</f>
        <v/>
      </c>
      <c r="G96" s="45" t="str">
        <f>IF(ISERROR(SEARCH(Artcabl!$A$2:$A$697,$B96)),"","Cable")</f>
        <v/>
      </c>
    </row>
    <row r="97" spans="1:7">
      <c r="A97">
        <v>800314</v>
      </c>
      <c r="B97" t="s">
        <v>90</v>
      </c>
      <c r="C97" t="s">
        <v>584</v>
      </c>
      <c r="D97" s="44" t="str">
        <f>IF(SUMPRODUCT(--ISNUMBER(SEARCH(Artptx!$A$2:$A$82,$B97)))=0,"",INDEX(Artptx!$I$2:$I$82,SUMPRODUCT(--ISNUMBER(SEARCH(Artptx!$A$2:$A$82,$B97))*(ROW(Artptx!$A$2:$A$82)))))</f>
        <v/>
      </c>
      <c r="E97" s="45" t="str">
        <f>IF(SUMPRODUCT(--ISNUMBER(SEARCH(Artcabl!$A$2:$A$697,$B97)))=0,"",INDEX(Artcabl!$I$2:$I$697,SUMPRODUCT(--ISNUMBER(SEARCH(Artcabl!$A$2:$A$697,$B97))*(ROW(Artcabl!$A$2:$A$697)))))</f>
        <v/>
      </c>
      <c r="F97" s="44" t="str">
        <f>IF(ISERROR(SEARCH(Artptx!$A$2:$A$82,$B97)),"","Poteau")</f>
        <v/>
      </c>
      <c r="G97" s="45" t="str">
        <f>IF(ISERROR(SEARCH(Artcabl!$A$2:$A$697,$B97)),"","Cable")</f>
        <v/>
      </c>
    </row>
    <row r="98" spans="1:7">
      <c r="A98">
        <v>600273</v>
      </c>
      <c r="B98" t="s">
        <v>91</v>
      </c>
      <c r="C98" t="s">
        <v>584</v>
      </c>
      <c r="D98" s="44" t="str">
        <f>IF(SUMPRODUCT(--ISNUMBER(SEARCH(Artptx!$A$2:$A$82,$B98)))=0,"",INDEX(Artptx!$I$2:$I$82,SUMPRODUCT(--ISNUMBER(SEARCH(Artptx!$A$2:$A$82,$B98))*(ROW(Artptx!$A$2:$A$82)))))</f>
        <v/>
      </c>
      <c r="E98" s="45" t="str">
        <f>IF(SUMPRODUCT(--ISNUMBER(SEARCH(Artcabl!$A$2:$A$697,$B98)))=0,"",INDEX(Artcabl!$I$2:$I$697,SUMPRODUCT(--ISNUMBER(SEARCH(Artcabl!$A$2:$A$697,$B98))*(ROW(Artcabl!$A$2:$A$697)))))</f>
        <v/>
      </c>
      <c r="F98" s="44" t="str">
        <f>IF(ISERROR(SEARCH(Artptx!$A$2:$A$82,$B98)),"","Poteau")</f>
        <v/>
      </c>
      <c r="G98" s="45" t="str">
        <f>IF(ISERROR(SEARCH(Artcabl!$A$2:$A$697,$B98)),"","Cable")</f>
        <v/>
      </c>
    </row>
    <row r="99" spans="1:7">
      <c r="A99">
        <v>800393</v>
      </c>
      <c r="B99" t="s">
        <v>92</v>
      </c>
      <c r="C99" t="s">
        <v>584</v>
      </c>
      <c r="D99" s="44" t="str">
        <f>IF(SUMPRODUCT(--ISNUMBER(SEARCH(Artptx!$A$2:$A$82,$B99)))=0,"",INDEX(Artptx!$I$2:$I$82,SUMPRODUCT(--ISNUMBER(SEARCH(Artptx!$A$2:$A$82,$B99))*(ROW(Artptx!$A$2:$A$82)))))</f>
        <v/>
      </c>
      <c r="E99" s="45" t="str">
        <f>IF(SUMPRODUCT(--ISNUMBER(SEARCH(Artcabl!$A$2:$A$697,$B99)))=0,"",INDEX(Artcabl!$I$2:$I$697,SUMPRODUCT(--ISNUMBER(SEARCH(Artcabl!$A$2:$A$697,$B99))*(ROW(Artcabl!$A$2:$A$697)))))</f>
        <v/>
      </c>
      <c r="F99" s="44" t="str">
        <f>IF(ISERROR(SEARCH(Artptx!$A$2:$A$82,$B99)),"","Poteau")</f>
        <v/>
      </c>
      <c r="G99" s="45" t="str">
        <f>IF(ISERROR(SEARCH(Artcabl!$A$2:$A$697,$B99)),"","Cable")</f>
        <v/>
      </c>
    </row>
    <row r="100" spans="1:7">
      <c r="A100">
        <v>800373</v>
      </c>
      <c r="B100" t="s">
        <v>93</v>
      </c>
      <c r="C100" t="s">
        <v>584</v>
      </c>
      <c r="D100" s="44" t="str">
        <f>IF(SUMPRODUCT(--ISNUMBER(SEARCH(Artptx!$A$2:$A$82,$B100)))=0,"",INDEX(Artptx!$I$2:$I$82,SUMPRODUCT(--ISNUMBER(SEARCH(Artptx!$A$2:$A$82,$B100))*(ROW(Artptx!$A$2:$A$82)))))</f>
        <v/>
      </c>
      <c r="E100" s="45" t="str">
        <f>IF(SUMPRODUCT(--ISNUMBER(SEARCH(Artcabl!$A$2:$A$697,$B100)))=0,"",INDEX(Artcabl!$I$2:$I$697,SUMPRODUCT(--ISNUMBER(SEARCH(Artcabl!$A$2:$A$697,$B100))*(ROW(Artcabl!$A$2:$A$697)))))</f>
        <v/>
      </c>
      <c r="F100" s="44" t="str">
        <f>IF(ISERROR(SEARCH(Artptx!$A$2:$A$82,$B100)),"","Poteau")</f>
        <v/>
      </c>
      <c r="G100" s="45" t="str">
        <f>IF(ISERROR(SEARCH(Artcabl!$A$2:$A$697,$B100)),"","Cable")</f>
        <v/>
      </c>
    </row>
    <row r="101" spans="1:7">
      <c r="A101">
        <v>700033</v>
      </c>
      <c r="B101" t="s">
        <v>94</v>
      </c>
      <c r="C101" t="s">
        <v>584</v>
      </c>
      <c r="D101" s="44" t="str">
        <f>IF(SUMPRODUCT(--ISNUMBER(SEARCH(Artptx!$A$2:$A$82,$B101)))=0,"",INDEX(Artptx!$I$2:$I$82,SUMPRODUCT(--ISNUMBER(SEARCH(Artptx!$A$2:$A$82,$B101))*(ROW(Artptx!$A$2:$A$82)))))</f>
        <v/>
      </c>
      <c r="E101" s="45" t="str">
        <f>IF(SUMPRODUCT(--ISNUMBER(SEARCH(Artcabl!$A$2:$A$697,$B101)))=0,"",INDEX(Artcabl!$I$2:$I$697,SUMPRODUCT(--ISNUMBER(SEARCH(Artcabl!$A$2:$A$697,$B101))*(ROW(Artcabl!$A$2:$A$697)))))</f>
        <v/>
      </c>
      <c r="F101" s="44" t="str">
        <f>IF(ISERROR(SEARCH(Artptx!$A$2:$A$82,$B101)),"","Poteau")</f>
        <v/>
      </c>
      <c r="G101" s="45" t="str">
        <f>IF(ISERROR(SEARCH(Artcabl!$A$2:$A$697,$B101)),"","Cable")</f>
        <v/>
      </c>
    </row>
    <row r="102" spans="1:7">
      <c r="A102">
        <v>700515</v>
      </c>
      <c r="B102" t="s">
        <v>95</v>
      </c>
      <c r="C102" t="s">
        <v>584</v>
      </c>
      <c r="D102" s="44" t="str">
        <f>IF(SUMPRODUCT(--ISNUMBER(SEARCH(Artptx!$A$2:$A$82,$B102)))=0,"",INDEX(Artptx!$I$2:$I$82,SUMPRODUCT(--ISNUMBER(SEARCH(Artptx!$A$2:$A$82,$B102))*(ROW(Artptx!$A$2:$A$82)))))</f>
        <v/>
      </c>
      <c r="E102" s="45" t="str">
        <f>IF(SUMPRODUCT(--ISNUMBER(SEARCH(Artcabl!$A$2:$A$697,$B102)))=0,"",INDEX(Artcabl!$I$2:$I$697,SUMPRODUCT(--ISNUMBER(SEARCH(Artcabl!$A$2:$A$697,$B102))*(ROW(Artcabl!$A$2:$A$697)))))</f>
        <v/>
      </c>
      <c r="F102" s="44" t="str">
        <f>IF(ISERROR(SEARCH(Artptx!$A$2:$A$82,$B102)),"","Poteau")</f>
        <v/>
      </c>
      <c r="G102" s="45" t="str">
        <f>IF(ISERROR(SEARCH(Artcabl!$A$2:$A$697,$B102)),"","Cable")</f>
        <v/>
      </c>
    </row>
    <row r="103" spans="1:7">
      <c r="A103">
        <v>700360</v>
      </c>
      <c r="B103" t="s">
        <v>96</v>
      </c>
      <c r="C103" t="s">
        <v>584</v>
      </c>
      <c r="D103" s="44" t="str">
        <f>IF(SUMPRODUCT(--ISNUMBER(SEARCH(Artptx!$A$2:$A$82,$B103)))=0,"",INDEX(Artptx!$I$2:$I$82,SUMPRODUCT(--ISNUMBER(SEARCH(Artptx!$A$2:$A$82,$B103))*(ROW(Artptx!$A$2:$A$82)))))</f>
        <v/>
      </c>
      <c r="E103" s="45" t="str">
        <f>IF(SUMPRODUCT(--ISNUMBER(SEARCH(Artcabl!$A$2:$A$697,$B103)))=0,"",INDEX(Artcabl!$I$2:$I$697,SUMPRODUCT(--ISNUMBER(SEARCH(Artcabl!$A$2:$A$697,$B103))*(ROW(Artcabl!$A$2:$A$697)))))</f>
        <v/>
      </c>
      <c r="F103" s="44" t="str">
        <f>IF(ISERROR(SEARCH(Artptx!$A$2:$A$82,$B103)),"","Poteau")</f>
        <v/>
      </c>
      <c r="G103" s="45" t="str">
        <f>IF(ISERROR(SEARCH(Artcabl!$A$2:$A$697,$B103)),"","Cable")</f>
        <v/>
      </c>
    </row>
    <row r="104" spans="1:7">
      <c r="A104">
        <v>800035</v>
      </c>
      <c r="B104" s="1" t="s">
        <v>97</v>
      </c>
      <c r="C104" t="s">
        <v>584</v>
      </c>
      <c r="D104" s="44" t="str">
        <f>IF(SUMPRODUCT(--ISNUMBER(SEARCH(Artptx!$A$2:$A$82,$B104)))=0,"",INDEX(Artptx!$I$2:$I$82,SUMPRODUCT(--ISNUMBER(SEARCH(Artptx!$A$2:$A$82,$B104))*(ROW(Artptx!$A$2:$A$82)))))</f>
        <v/>
      </c>
      <c r="E104" s="45" t="str">
        <f>IF(SUMPRODUCT(--ISNUMBER(SEARCH(Artcabl!$A$2:$A$697,$B104)))=0,"",INDEX(Artcabl!$I$2:$I$697,SUMPRODUCT(--ISNUMBER(SEARCH(Artcabl!$A$2:$A$697,$B104))*(ROW(Artcabl!$A$2:$A$697)))))</f>
        <v/>
      </c>
      <c r="F104" s="44" t="str">
        <f>IF(ISERROR(SEARCH(Artptx!$A$2:$A$82,$B104)),"","Poteau")</f>
        <v/>
      </c>
      <c r="G104" s="45" t="str">
        <f>IF(ISERROR(SEARCH(Artcabl!$A$2:$A$697,$B104)),"","Cable")</f>
        <v/>
      </c>
    </row>
    <row r="105" spans="1:7">
      <c r="A105">
        <v>800274</v>
      </c>
      <c r="B105" t="s">
        <v>98</v>
      </c>
      <c r="C105" t="s">
        <v>584</v>
      </c>
      <c r="D105" s="44" t="str">
        <f>IF(SUMPRODUCT(--ISNUMBER(SEARCH(Artptx!$A$2:$A$82,$B105)))=0,"",INDEX(Artptx!$I$2:$I$82,SUMPRODUCT(--ISNUMBER(SEARCH(Artptx!$A$2:$A$82,$B105))*(ROW(Artptx!$A$2:$A$82)))))</f>
        <v/>
      </c>
      <c r="E105" s="45" t="str">
        <f>IF(SUMPRODUCT(--ISNUMBER(SEARCH(Artcabl!$A$2:$A$697,$B105)))=0,"",INDEX(Artcabl!$I$2:$I$697,SUMPRODUCT(--ISNUMBER(SEARCH(Artcabl!$A$2:$A$697,$B105))*(ROW(Artcabl!$A$2:$A$697)))))</f>
        <v/>
      </c>
      <c r="F105" s="44" t="str">
        <f>IF(ISERROR(SEARCH(Artptx!$A$2:$A$82,$B105)),"","Poteau")</f>
        <v/>
      </c>
      <c r="G105" s="45" t="str">
        <f>IF(ISERROR(SEARCH(Artcabl!$A$2:$A$697,$B105)),"","Cable")</f>
        <v/>
      </c>
    </row>
    <row r="106" spans="1:7">
      <c r="A106">
        <v>701338</v>
      </c>
      <c r="B106" t="s">
        <v>99</v>
      </c>
      <c r="C106" t="s">
        <v>584</v>
      </c>
      <c r="D106" s="44" t="str">
        <f>IF(SUMPRODUCT(--ISNUMBER(SEARCH(Artptx!$A$2:$A$82,$B106)))=0,"",INDEX(Artptx!$I$2:$I$82,SUMPRODUCT(--ISNUMBER(SEARCH(Artptx!$A$2:$A$82,$B106))*(ROW(Artptx!$A$2:$A$82)))))</f>
        <v/>
      </c>
      <c r="E106" s="45" t="str">
        <f>IF(SUMPRODUCT(--ISNUMBER(SEARCH(Artcabl!$A$2:$A$697,$B106)))=0,"",INDEX(Artcabl!$I$2:$I$697,SUMPRODUCT(--ISNUMBER(SEARCH(Artcabl!$A$2:$A$697,$B106))*(ROW(Artcabl!$A$2:$A$697)))))</f>
        <v/>
      </c>
      <c r="F106" s="44" t="str">
        <f>IF(ISERROR(SEARCH(Artptx!$A$2:$A$82,$B106)),"","Poteau")</f>
        <v/>
      </c>
      <c r="G106" s="45" t="str">
        <f>IF(ISERROR(SEARCH(Artcabl!$A$2:$A$697,$B106)),"","Cable")</f>
        <v/>
      </c>
    </row>
    <row r="107" spans="1:7">
      <c r="A107">
        <v>700055</v>
      </c>
      <c r="B107" t="s">
        <v>100</v>
      </c>
      <c r="C107" t="s">
        <v>584</v>
      </c>
      <c r="D107" s="44" t="str">
        <f>IF(SUMPRODUCT(--ISNUMBER(SEARCH(Artptx!$A$2:$A$82,$B107)))=0,"",INDEX(Artptx!$I$2:$I$82,SUMPRODUCT(--ISNUMBER(SEARCH(Artptx!$A$2:$A$82,$B107))*(ROW(Artptx!$A$2:$A$82)))))</f>
        <v/>
      </c>
      <c r="E107" s="45" t="str">
        <f>IF(SUMPRODUCT(--ISNUMBER(SEARCH(Artcabl!$A$2:$A$697,$B107)))=0,"",INDEX(Artcabl!$I$2:$I$697,SUMPRODUCT(--ISNUMBER(SEARCH(Artcabl!$A$2:$A$697,$B107))*(ROW(Artcabl!$A$2:$A$697)))))</f>
        <v/>
      </c>
      <c r="F107" s="44" t="str">
        <f>IF(ISERROR(SEARCH(Artptx!$A$2:$A$82,$B107)),"","Poteau")</f>
        <v/>
      </c>
      <c r="G107" s="45" t="str">
        <f>IF(ISERROR(SEARCH(Artcabl!$A$2:$A$697,$B107)),"","Cable")</f>
        <v/>
      </c>
    </row>
    <row r="108" spans="1:7">
      <c r="A108">
        <v>800030</v>
      </c>
      <c r="B108" t="s">
        <v>101</v>
      </c>
      <c r="C108" t="s">
        <v>584</v>
      </c>
      <c r="D108" s="44" t="str">
        <f>IF(SUMPRODUCT(--ISNUMBER(SEARCH(Artptx!$A$2:$A$82,$B108)))=0,"",INDEX(Artptx!$I$2:$I$82,SUMPRODUCT(--ISNUMBER(SEARCH(Artptx!$A$2:$A$82,$B108))*(ROW(Artptx!$A$2:$A$82)))))</f>
        <v/>
      </c>
      <c r="E108" s="45" t="str">
        <f>IF(SUMPRODUCT(--ISNUMBER(SEARCH(Artcabl!$A$2:$A$697,$B108)))=0,"",INDEX(Artcabl!$I$2:$I$697,SUMPRODUCT(--ISNUMBER(SEARCH(Artcabl!$A$2:$A$697,$B108))*(ROW(Artcabl!$A$2:$A$697)))))</f>
        <v/>
      </c>
      <c r="F108" s="44" t="str">
        <f>IF(ISERROR(SEARCH(Artptx!$A$2:$A$82,$B108)),"","Poteau")</f>
        <v/>
      </c>
      <c r="G108" s="45" t="str">
        <f>IF(ISERROR(SEARCH(Artcabl!$A$2:$A$697,$B108)),"","Cable")</f>
        <v/>
      </c>
    </row>
    <row r="109" spans="1:7">
      <c r="A109">
        <v>800155</v>
      </c>
      <c r="B109" t="s">
        <v>102</v>
      </c>
      <c r="C109" t="s">
        <v>584</v>
      </c>
      <c r="D109" s="44" t="str">
        <f>IF(SUMPRODUCT(--ISNUMBER(SEARCH(Artptx!$A$2:$A$82,$B109)))=0,"",INDEX(Artptx!$I$2:$I$82,SUMPRODUCT(--ISNUMBER(SEARCH(Artptx!$A$2:$A$82,$B109))*(ROW(Artptx!$A$2:$A$82)))))</f>
        <v/>
      </c>
      <c r="E109" s="45" t="str">
        <f>IF(SUMPRODUCT(--ISNUMBER(SEARCH(Artcabl!$A$2:$A$697,$B109)))=0,"",INDEX(Artcabl!$I$2:$I$697,SUMPRODUCT(--ISNUMBER(SEARCH(Artcabl!$A$2:$A$697,$B109))*(ROW(Artcabl!$A$2:$A$697)))))</f>
        <v/>
      </c>
      <c r="F109" s="44" t="str">
        <f>IF(ISERROR(SEARCH(Artptx!$A$2:$A$82,$B109)),"","Poteau")</f>
        <v/>
      </c>
      <c r="G109" s="45" t="str">
        <f>IF(ISERROR(SEARCH(Artcabl!$A$2:$A$697,$B109)),"","Cable")</f>
        <v/>
      </c>
    </row>
    <row r="110" spans="1:7">
      <c r="A110">
        <v>800366</v>
      </c>
      <c r="B110" t="s">
        <v>103</v>
      </c>
      <c r="C110" t="s">
        <v>584</v>
      </c>
      <c r="D110" s="44" t="str">
        <f>IF(SUMPRODUCT(--ISNUMBER(SEARCH(Artptx!$A$2:$A$82,$B110)))=0,"",INDEX(Artptx!$I$2:$I$82,SUMPRODUCT(--ISNUMBER(SEARCH(Artptx!$A$2:$A$82,$B110))*(ROW(Artptx!$A$2:$A$82)))))</f>
        <v/>
      </c>
      <c r="E110" s="45" t="str">
        <f>IF(SUMPRODUCT(--ISNUMBER(SEARCH(Artcabl!$A$2:$A$697,$B110)))=0,"",INDEX(Artcabl!$I$2:$I$697,SUMPRODUCT(--ISNUMBER(SEARCH(Artcabl!$A$2:$A$697,$B110))*(ROW(Artcabl!$A$2:$A$697)))))</f>
        <v/>
      </c>
      <c r="F110" s="44" t="str">
        <f>IF(ISERROR(SEARCH(Artptx!$A$2:$A$82,$B110)),"","Poteau")</f>
        <v/>
      </c>
      <c r="G110" s="45" t="str">
        <f>IF(ISERROR(SEARCH(Artcabl!$A$2:$A$697,$B110)),"","Cable")</f>
        <v/>
      </c>
    </row>
    <row r="111" spans="1:7">
      <c r="A111">
        <v>700344</v>
      </c>
      <c r="B111" t="s">
        <v>104</v>
      </c>
      <c r="C111" t="s">
        <v>584</v>
      </c>
      <c r="D111" s="44" t="str">
        <f>IF(SUMPRODUCT(--ISNUMBER(SEARCH(Artptx!$A$2:$A$82,$B111)))=0,"",INDEX(Artptx!$I$2:$I$82,SUMPRODUCT(--ISNUMBER(SEARCH(Artptx!$A$2:$A$82,$B111))*(ROW(Artptx!$A$2:$A$82)))))</f>
        <v/>
      </c>
      <c r="E111" s="45" t="str">
        <f>IF(SUMPRODUCT(--ISNUMBER(SEARCH(Artcabl!$A$2:$A$697,$B111)))=0,"",INDEX(Artcabl!$I$2:$I$697,SUMPRODUCT(--ISNUMBER(SEARCH(Artcabl!$A$2:$A$697,$B111))*(ROW(Artcabl!$A$2:$A$697)))))</f>
        <v/>
      </c>
      <c r="F111" s="44" t="str">
        <f>IF(ISERROR(SEARCH(Artptx!$A$2:$A$82,$B111)),"","Poteau")</f>
        <v/>
      </c>
      <c r="G111" s="45" t="str">
        <f>IF(ISERROR(SEARCH(Artcabl!$A$2:$A$697,$B111)),"","Cable")</f>
        <v/>
      </c>
    </row>
    <row r="112" spans="1:7">
      <c r="A112">
        <v>800586</v>
      </c>
      <c r="B112" t="s">
        <v>53</v>
      </c>
      <c r="C112" t="s">
        <v>584</v>
      </c>
      <c r="D112" s="44" t="str">
        <f>IF(SUMPRODUCT(--ISNUMBER(SEARCH(Artptx!$A$2:$A$82,$B112)))=0,"",INDEX(Artptx!$I$2:$I$82,SUMPRODUCT(--ISNUMBER(SEARCH(Artptx!$A$2:$A$82,$B112))*(ROW(Artptx!$A$2:$A$82)))))</f>
        <v/>
      </c>
      <c r="E112" s="45" t="str">
        <f>IF(SUMPRODUCT(--ISNUMBER(SEARCH(Artcabl!$A$2:$A$697,$B112)))=0,"",INDEX(Artcabl!$I$2:$I$697,SUMPRODUCT(--ISNUMBER(SEARCH(Artcabl!$A$2:$A$697,$B112))*(ROW(Artcabl!$A$2:$A$697)))))</f>
        <v/>
      </c>
      <c r="F112" s="44" t="str">
        <f>IF(ISERROR(SEARCH(Artptx!$A$2:$A$82,$B112)),"","Poteau")</f>
        <v/>
      </c>
      <c r="G112" s="45" t="str">
        <f>IF(ISERROR(SEARCH(Artcabl!$A$2:$A$697,$B112)),"","Cable")</f>
        <v/>
      </c>
    </row>
    <row r="113" spans="1:7">
      <c r="A113">
        <v>800299</v>
      </c>
      <c r="B113" t="s">
        <v>105</v>
      </c>
      <c r="C113" t="s">
        <v>584</v>
      </c>
      <c r="D113" s="44" t="str">
        <f>IF(SUMPRODUCT(--ISNUMBER(SEARCH(Artptx!$A$2:$A$82,$B113)))=0,"",INDEX(Artptx!$I$2:$I$82,SUMPRODUCT(--ISNUMBER(SEARCH(Artptx!$A$2:$A$82,$B113))*(ROW(Artptx!$A$2:$A$82)))))</f>
        <v/>
      </c>
      <c r="E113" s="45" t="str">
        <f>IF(SUMPRODUCT(--ISNUMBER(SEARCH(Artcabl!$A$2:$A$697,$B113)))=0,"",INDEX(Artcabl!$I$2:$I$697,SUMPRODUCT(--ISNUMBER(SEARCH(Artcabl!$A$2:$A$697,$B113))*(ROW(Artcabl!$A$2:$A$697)))))</f>
        <v/>
      </c>
      <c r="F113" s="44" t="str">
        <f>IF(ISERROR(SEARCH(Artptx!$A$2:$A$82,$B113)),"","Poteau")</f>
        <v/>
      </c>
      <c r="G113" s="45" t="str">
        <f>IF(ISERROR(SEARCH(Artcabl!$A$2:$A$697,$B113)),"","Cable")</f>
        <v/>
      </c>
    </row>
    <row r="114" spans="1:7">
      <c r="A114">
        <v>800206</v>
      </c>
      <c r="B114" t="s">
        <v>106</v>
      </c>
      <c r="C114" t="s">
        <v>584</v>
      </c>
      <c r="D114" s="44" t="str">
        <f>IF(SUMPRODUCT(--ISNUMBER(SEARCH(Artptx!$A$2:$A$82,$B114)))=0,"",INDEX(Artptx!$I$2:$I$82,SUMPRODUCT(--ISNUMBER(SEARCH(Artptx!$A$2:$A$82,$B114))*(ROW(Artptx!$A$2:$A$82)))))</f>
        <v/>
      </c>
      <c r="E114" s="45" t="str">
        <f>IF(SUMPRODUCT(--ISNUMBER(SEARCH(Artcabl!$A$2:$A$697,$B114)))=0,"",INDEX(Artcabl!$I$2:$I$697,SUMPRODUCT(--ISNUMBER(SEARCH(Artcabl!$A$2:$A$697,$B114))*(ROW(Artcabl!$A$2:$A$697)))))</f>
        <v/>
      </c>
      <c r="F114" s="44" t="str">
        <f>IF(ISERROR(SEARCH(Artptx!$A$2:$A$82,$B114)),"","Poteau")</f>
        <v/>
      </c>
      <c r="G114" s="45" t="str">
        <f>IF(ISERROR(SEARCH(Artcabl!$A$2:$A$697,$B114)),"","Cable")</f>
        <v/>
      </c>
    </row>
    <row r="115" spans="1:7">
      <c r="A115">
        <v>800125</v>
      </c>
      <c r="B115" s="1" t="s">
        <v>107</v>
      </c>
      <c r="C115" t="s">
        <v>584</v>
      </c>
      <c r="D115" s="44" t="str">
        <f>IF(SUMPRODUCT(--ISNUMBER(SEARCH(Artptx!$A$2:$A$82,$B115)))=0,"",INDEX(Artptx!$I$2:$I$82,SUMPRODUCT(--ISNUMBER(SEARCH(Artptx!$A$2:$A$82,$B115))*(ROW(Artptx!$A$2:$A$82)))))</f>
        <v/>
      </c>
      <c r="E115" s="45" t="str">
        <f>IF(SUMPRODUCT(--ISNUMBER(SEARCH(Artcabl!$A$2:$A$697,$B115)))=0,"",INDEX(Artcabl!$I$2:$I$697,SUMPRODUCT(--ISNUMBER(SEARCH(Artcabl!$A$2:$A$697,$B115))*(ROW(Artcabl!$A$2:$A$697)))))</f>
        <v/>
      </c>
      <c r="F115" s="44" t="str">
        <f>IF(ISERROR(SEARCH(Artptx!$A$2:$A$82,$B115)),"","Poteau")</f>
        <v/>
      </c>
      <c r="G115" s="45" t="str">
        <f>IF(ISERROR(SEARCH(Artcabl!$A$2:$A$697,$B115)),"","Cable")</f>
        <v/>
      </c>
    </row>
    <row r="116" spans="1:7">
      <c r="A116">
        <v>800197</v>
      </c>
      <c r="B116" t="s">
        <v>108</v>
      </c>
      <c r="C116" t="s">
        <v>584</v>
      </c>
      <c r="D116" s="44" t="str">
        <f>IF(SUMPRODUCT(--ISNUMBER(SEARCH(Artptx!$A$2:$A$82,$B116)))=0,"",INDEX(Artptx!$I$2:$I$82,SUMPRODUCT(--ISNUMBER(SEARCH(Artptx!$A$2:$A$82,$B116))*(ROW(Artptx!$A$2:$A$82)))))</f>
        <v/>
      </c>
      <c r="E116" s="45" t="str">
        <f>IF(SUMPRODUCT(--ISNUMBER(SEARCH(Artcabl!$A$2:$A$697,$B116)))=0,"",INDEX(Artcabl!$I$2:$I$697,SUMPRODUCT(--ISNUMBER(SEARCH(Artcabl!$A$2:$A$697,$B116))*(ROW(Artcabl!$A$2:$A$697)))))</f>
        <v/>
      </c>
      <c r="F116" s="44" t="str">
        <f>IF(ISERROR(SEARCH(Artptx!$A$2:$A$82,$B116)),"","Poteau")</f>
        <v/>
      </c>
      <c r="G116" s="45" t="str">
        <f>IF(ISERROR(SEARCH(Artcabl!$A$2:$A$697,$B116)),"","Cable")</f>
        <v/>
      </c>
    </row>
    <row r="117" spans="1:7">
      <c r="A117">
        <v>800298</v>
      </c>
      <c r="B117" t="s">
        <v>109</v>
      </c>
      <c r="C117" t="s">
        <v>584</v>
      </c>
      <c r="D117" s="44" t="str">
        <f>IF(SUMPRODUCT(--ISNUMBER(SEARCH(Artptx!$A$2:$A$82,$B117)))=0,"",INDEX(Artptx!$I$2:$I$82,SUMPRODUCT(--ISNUMBER(SEARCH(Artptx!$A$2:$A$82,$B117))*(ROW(Artptx!$A$2:$A$82)))))</f>
        <v/>
      </c>
      <c r="E117" s="45" t="str">
        <f>IF(SUMPRODUCT(--ISNUMBER(SEARCH(Artcabl!$A$2:$A$697,$B117)))=0,"",INDEX(Artcabl!$I$2:$I$697,SUMPRODUCT(--ISNUMBER(SEARCH(Artcabl!$A$2:$A$697,$B117))*(ROW(Artcabl!$A$2:$A$697)))))</f>
        <v/>
      </c>
      <c r="F117" s="44" t="str">
        <f>IF(ISERROR(SEARCH(Artptx!$A$2:$A$82,$B117)),"","Poteau")</f>
        <v/>
      </c>
      <c r="G117" s="45" t="str">
        <f>IF(ISERROR(SEARCH(Artcabl!$A$2:$A$697,$B117)),"","Cable")</f>
        <v/>
      </c>
    </row>
    <row r="118" spans="1:7">
      <c r="A118">
        <v>600444</v>
      </c>
      <c r="B118" t="s">
        <v>110</v>
      </c>
      <c r="C118" t="s">
        <v>584</v>
      </c>
      <c r="D118" s="44" t="str">
        <f>IF(SUMPRODUCT(--ISNUMBER(SEARCH(Artptx!$A$2:$A$82,$B118)))=0,"",INDEX(Artptx!$I$2:$I$82,SUMPRODUCT(--ISNUMBER(SEARCH(Artptx!$A$2:$A$82,$B118))*(ROW(Artptx!$A$2:$A$82)))))</f>
        <v/>
      </c>
      <c r="E118" s="45" t="str">
        <f>IF(SUMPRODUCT(--ISNUMBER(SEARCH(Artcabl!$A$2:$A$697,$B118)))=0,"",INDEX(Artcabl!$I$2:$I$697,SUMPRODUCT(--ISNUMBER(SEARCH(Artcabl!$A$2:$A$697,$B118))*(ROW(Artcabl!$A$2:$A$697)))))</f>
        <v/>
      </c>
      <c r="F118" s="44" t="str">
        <f>IF(ISERROR(SEARCH(Artptx!$A$2:$A$82,$B118)),"","Poteau")</f>
        <v/>
      </c>
      <c r="G118" s="45" t="str">
        <f>IF(ISERROR(SEARCH(Artcabl!$A$2:$A$697,$B118)),"","Cable")</f>
        <v/>
      </c>
    </row>
    <row r="119" spans="1:7">
      <c r="A119">
        <v>800269</v>
      </c>
      <c r="B119" s="1" t="s">
        <v>111</v>
      </c>
      <c r="C119" t="s">
        <v>584</v>
      </c>
      <c r="D119" s="44" t="str">
        <f>IF(SUMPRODUCT(--ISNUMBER(SEARCH(Artptx!$A$2:$A$82,$B119)))=0,"",INDEX(Artptx!$I$2:$I$82,SUMPRODUCT(--ISNUMBER(SEARCH(Artptx!$A$2:$A$82,$B119))*(ROW(Artptx!$A$2:$A$82)))))</f>
        <v/>
      </c>
      <c r="E119" s="45" t="str">
        <f>IF(SUMPRODUCT(--ISNUMBER(SEARCH(Artcabl!$A$2:$A$697,$B119)))=0,"",INDEX(Artcabl!$I$2:$I$697,SUMPRODUCT(--ISNUMBER(SEARCH(Artcabl!$A$2:$A$697,$B119))*(ROW(Artcabl!$A$2:$A$697)))))</f>
        <v/>
      </c>
      <c r="F119" s="44" t="str">
        <f>IF(ISERROR(SEARCH(Artptx!$A$2:$A$82,$B119)),"","Poteau")</f>
        <v/>
      </c>
      <c r="G119" s="45" t="str">
        <f>IF(ISERROR(SEARCH(Artcabl!$A$2:$A$697,$B119)),"","Cable")</f>
        <v/>
      </c>
    </row>
    <row r="120" spans="1:7">
      <c r="A120">
        <v>800393</v>
      </c>
      <c r="B120" t="s">
        <v>112</v>
      </c>
      <c r="C120" t="s">
        <v>584</v>
      </c>
      <c r="D120" s="44" t="str">
        <f>IF(SUMPRODUCT(--ISNUMBER(SEARCH(Artptx!$A$2:$A$82,$B120)))=0,"",INDEX(Artptx!$I$2:$I$82,SUMPRODUCT(--ISNUMBER(SEARCH(Artptx!$A$2:$A$82,$B120))*(ROW(Artptx!$A$2:$A$82)))))</f>
        <v/>
      </c>
      <c r="E120" s="45" t="str">
        <f>IF(SUMPRODUCT(--ISNUMBER(SEARCH(Artcabl!$A$2:$A$697,$B120)))=0,"",INDEX(Artcabl!$I$2:$I$697,SUMPRODUCT(--ISNUMBER(SEARCH(Artcabl!$A$2:$A$697,$B120))*(ROW(Artcabl!$A$2:$A$697)))))</f>
        <v/>
      </c>
      <c r="F120" s="44" t="str">
        <f>IF(ISERROR(SEARCH(Artptx!$A$2:$A$82,$B120)),"","Poteau")</f>
        <v/>
      </c>
      <c r="G120" s="45" t="str">
        <f>IF(ISERROR(SEARCH(Artcabl!$A$2:$A$697,$B120)),"","Cable")</f>
        <v/>
      </c>
    </row>
    <row r="121" spans="1:7">
      <c r="A121">
        <v>800306</v>
      </c>
      <c r="B121" t="s">
        <v>113</v>
      </c>
      <c r="C121" t="s">
        <v>584</v>
      </c>
      <c r="D121" s="44" t="str">
        <f>IF(SUMPRODUCT(--ISNUMBER(SEARCH(Artptx!$A$2:$A$82,$B121)))=0,"",INDEX(Artptx!$I$2:$I$82,SUMPRODUCT(--ISNUMBER(SEARCH(Artptx!$A$2:$A$82,$B121))*(ROW(Artptx!$A$2:$A$82)))))</f>
        <v/>
      </c>
      <c r="E121" s="45" t="str">
        <f>IF(SUMPRODUCT(--ISNUMBER(SEARCH(Artcabl!$A$2:$A$697,$B121)))=0,"",INDEX(Artcabl!$I$2:$I$697,SUMPRODUCT(--ISNUMBER(SEARCH(Artcabl!$A$2:$A$697,$B121))*(ROW(Artcabl!$A$2:$A$697)))))</f>
        <v/>
      </c>
      <c r="F121" s="44" t="str">
        <f>IF(ISERROR(SEARCH(Artptx!$A$2:$A$82,$B121)),"","Poteau")</f>
        <v/>
      </c>
      <c r="G121" s="45" t="str">
        <f>IF(ISERROR(SEARCH(Artcabl!$A$2:$A$697,$B121)),"","Cable")</f>
        <v/>
      </c>
    </row>
    <row r="122" spans="1:7">
      <c r="A122">
        <v>700738</v>
      </c>
      <c r="B122" s="1" t="s">
        <v>114</v>
      </c>
      <c r="C122" t="s">
        <v>584</v>
      </c>
      <c r="D122" s="44" t="str">
        <f>IF(SUMPRODUCT(--ISNUMBER(SEARCH(Artptx!$A$2:$A$82,$B122)))=0,"",INDEX(Artptx!$I$2:$I$82,SUMPRODUCT(--ISNUMBER(SEARCH(Artptx!$A$2:$A$82,$B122))*(ROW(Artptx!$A$2:$A$82)))))</f>
        <v>poteau</v>
      </c>
      <c r="E122" s="45" t="str">
        <f>IF(SUMPRODUCT(--ISNUMBER(SEARCH(Artcabl!$A$2:$A$697,$B122)))=0,"",INDEX(Artcabl!$I$2:$I$697,SUMPRODUCT(--ISNUMBER(SEARCH(Artcabl!$A$2:$A$697,$B122))*(ROW(Artcabl!$A$2:$A$697)))))</f>
        <v/>
      </c>
      <c r="F122" s="44" t="str">
        <f>IF(ISERROR(SEARCH(Artptx!$A$2:$A$82,$B122)),"","Poteau")</f>
        <v/>
      </c>
      <c r="G122" s="45" t="str">
        <f>IF(ISERROR(SEARCH(Artcabl!$A$2:$A$697,$B122)),"","Cable")</f>
        <v/>
      </c>
    </row>
    <row r="123" spans="1:7">
      <c r="A123">
        <v>700684</v>
      </c>
      <c r="B123" t="s">
        <v>115</v>
      </c>
      <c r="C123" t="s">
        <v>584</v>
      </c>
      <c r="D123" s="44" t="str">
        <f>IF(SUMPRODUCT(--ISNUMBER(SEARCH(Artptx!$A$2:$A$82,$B123)))=0,"",INDEX(Artptx!$I$2:$I$82,SUMPRODUCT(--ISNUMBER(SEARCH(Artptx!$A$2:$A$82,$B123))*(ROW(Artptx!$A$2:$A$82)))))</f>
        <v/>
      </c>
      <c r="E123" s="45" t="str">
        <f>IF(SUMPRODUCT(--ISNUMBER(SEARCH(Artcabl!$A$2:$A$697,$B123)))=0,"",INDEX(Artcabl!$I$2:$I$697,SUMPRODUCT(--ISNUMBER(SEARCH(Artcabl!$A$2:$A$697,$B123))*(ROW(Artcabl!$A$2:$A$697)))))</f>
        <v>câblage</v>
      </c>
      <c r="F123" s="44" t="str">
        <f>IF(ISERROR(SEARCH(Artptx!$A$2:$A$82,$B123)),"","Poteau")</f>
        <v/>
      </c>
      <c r="G123" s="45" t="str">
        <f>IF(ISERROR(SEARCH(Artcabl!$A$2:$A$697,$B123)),"","Cable")</f>
        <v/>
      </c>
    </row>
    <row r="124" spans="1:7">
      <c r="A124">
        <v>800297</v>
      </c>
      <c r="B124" t="s">
        <v>116</v>
      </c>
      <c r="C124" t="s">
        <v>584</v>
      </c>
      <c r="D124" s="44" t="str">
        <f>IF(SUMPRODUCT(--ISNUMBER(SEARCH(Artptx!$A$2:$A$82,$B124)))=0,"",INDEX(Artptx!$I$2:$I$82,SUMPRODUCT(--ISNUMBER(SEARCH(Artptx!$A$2:$A$82,$B124))*(ROW(Artptx!$A$2:$A$82)))))</f>
        <v/>
      </c>
      <c r="E124" s="45" t="str">
        <f>IF(SUMPRODUCT(--ISNUMBER(SEARCH(Artcabl!$A$2:$A$697,$B124)))=0,"",INDEX(Artcabl!$I$2:$I$697,SUMPRODUCT(--ISNUMBER(SEARCH(Artcabl!$A$2:$A$697,$B124))*(ROW(Artcabl!$A$2:$A$697)))))</f>
        <v/>
      </c>
      <c r="F124" s="44" t="str">
        <f>IF(ISERROR(SEARCH(Artptx!$A$2:$A$82,$B124)),"","Poteau")</f>
        <v/>
      </c>
      <c r="G124" s="45" t="str">
        <f>IF(ISERROR(SEARCH(Artcabl!$A$2:$A$697,$B124)),"","Cable")</f>
        <v/>
      </c>
    </row>
    <row r="125" spans="1:7">
      <c r="A125">
        <v>800183</v>
      </c>
      <c r="B125" s="2" t="s">
        <v>52</v>
      </c>
      <c r="C125" t="s">
        <v>584</v>
      </c>
      <c r="D125" s="44" t="str">
        <f>IF(SUMPRODUCT(--ISNUMBER(SEARCH(Artptx!$A$2:$A$82,$B125)))=0,"",INDEX(Artptx!$I$2:$I$82,SUMPRODUCT(--ISNUMBER(SEARCH(Artptx!$A$2:$A$82,$B125))*(ROW(Artptx!$A$2:$A$82)))))</f>
        <v/>
      </c>
      <c r="E125" s="45" t="str">
        <f>IF(SUMPRODUCT(--ISNUMBER(SEARCH(Artcabl!$A$2:$A$697,$B125)))=0,"",INDEX(Artcabl!$I$2:$I$697,SUMPRODUCT(--ISNUMBER(SEARCH(Artcabl!$A$2:$A$697,$B125))*(ROW(Artcabl!$A$2:$A$697)))))</f>
        <v/>
      </c>
      <c r="F125" s="44" t="str">
        <f>IF(ISERROR(SEARCH(Artptx!$A$2:$A$82,$B125)),"","Poteau")</f>
        <v/>
      </c>
      <c r="G125" s="45" t="str">
        <f>IF(ISERROR(SEARCH(Artcabl!$A$2:$A$697,$B125)),"","Cable")</f>
        <v/>
      </c>
    </row>
    <row r="126" spans="1:7">
      <c r="A126">
        <v>800319</v>
      </c>
      <c r="B126" t="s">
        <v>117</v>
      </c>
      <c r="C126" t="s">
        <v>584</v>
      </c>
      <c r="D126" s="44" t="str">
        <f>IF(SUMPRODUCT(--ISNUMBER(SEARCH(Artptx!$A$2:$A$82,$B126)))=0,"",INDEX(Artptx!$I$2:$I$82,SUMPRODUCT(--ISNUMBER(SEARCH(Artptx!$A$2:$A$82,$B126))*(ROW(Artptx!$A$2:$A$82)))))</f>
        <v/>
      </c>
      <c r="E126" s="45" t="str">
        <f>IF(SUMPRODUCT(--ISNUMBER(SEARCH(Artcabl!$A$2:$A$697,$B126)))=0,"",INDEX(Artcabl!$I$2:$I$697,SUMPRODUCT(--ISNUMBER(SEARCH(Artcabl!$A$2:$A$697,$B126))*(ROW(Artcabl!$A$2:$A$697)))))</f>
        <v/>
      </c>
      <c r="F126" s="44" t="str">
        <f>IF(ISERROR(SEARCH(Artptx!$A$2:$A$82,$B126)),"","Poteau")</f>
        <v/>
      </c>
      <c r="G126" s="45" t="str">
        <f>IF(ISERROR(SEARCH(Artcabl!$A$2:$A$697,$B126)),"","Cable")</f>
        <v/>
      </c>
    </row>
    <row r="127" spans="1:7">
      <c r="A127">
        <v>800600</v>
      </c>
      <c r="B127" t="s">
        <v>118</v>
      </c>
      <c r="C127" t="s">
        <v>584</v>
      </c>
      <c r="D127" s="44" t="str">
        <f>IF(SUMPRODUCT(--ISNUMBER(SEARCH(Artptx!$A$2:$A$82,$B127)))=0,"",INDEX(Artptx!$I$2:$I$82,SUMPRODUCT(--ISNUMBER(SEARCH(Artptx!$A$2:$A$82,$B127))*(ROW(Artptx!$A$2:$A$82)))))</f>
        <v/>
      </c>
      <c r="E127" s="45" t="str">
        <f>IF(SUMPRODUCT(--ISNUMBER(SEARCH(Artcabl!$A$2:$A$697,$B127)))=0,"",INDEX(Artcabl!$I$2:$I$697,SUMPRODUCT(--ISNUMBER(SEARCH(Artcabl!$A$2:$A$697,$B127))*(ROW(Artcabl!$A$2:$A$697)))))</f>
        <v/>
      </c>
      <c r="F127" s="44" t="str">
        <f>IF(ISERROR(SEARCH(Artptx!$A$2:$A$82,$B127)),"","Poteau")</f>
        <v/>
      </c>
      <c r="G127" s="45" t="str">
        <f>IF(ISERROR(SEARCH(Artcabl!$A$2:$A$697,$B127)),"","Cable")</f>
        <v/>
      </c>
    </row>
    <row r="128" spans="1:7">
      <c r="A128">
        <v>800343</v>
      </c>
      <c r="B128" t="s">
        <v>119</v>
      </c>
      <c r="C128" t="s">
        <v>585</v>
      </c>
      <c r="D128" s="44" t="str">
        <f>IF(SUMPRODUCT(--ISNUMBER(SEARCH(Artptx!$A$2:$A$82,$B128)))=0,"",INDEX(Artptx!$I$2:$I$82,SUMPRODUCT(--ISNUMBER(SEARCH(Artptx!$A$2:$A$82,$B128))*(ROW(Artptx!$A$2:$A$82)))))</f>
        <v/>
      </c>
      <c r="E128" s="45" t="str">
        <f>IF(SUMPRODUCT(--ISNUMBER(SEARCH(Artcabl!$A$2:$A$697,$B128)))=0,"",INDEX(Artcabl!$I$2:$I$697,SUMPRODUCT(--ISNUMBER(SEARCH(Artcabl!$A$2:$A$697,$B128))*(ROW(Artcabl!$A$2:$A$697)))))</f>
        <v>câblage</v>
      </c>
      <c r="F128" s="44" t="str">
        <f>IF(ISERROR(SEARCH(Artptx!$A$2:$A$82,$B128)),"","Poteau")</f>
        <v/>
      </c>
      <c r="G128" s="45" t="str">
        <f>IF(ISERROR(SEARCH(Artcabl!$A$2:$A$697,$B128)),"","Cable")</f>
        <v/>
      </c>
    </row>
    <row r="129" spans="1:7">
      <c r="A129">
        <v>800310</v>
      </c>
      <c r="B129" t="s">
        <v>120</v>
      </c>
      <c r="C129" t="s">
        <v>587</v>
      </c>
      <c r="D129" s="44" t="e">
        <f>IF(SUMPRODUCT(--ISNUMBER(SEARCH(Artptx!$A$2:$A$82,$B129)))=0,"",INDEX(Artptx!$I$2:$I$82,SUMPRODUCT(--ISNUMBER(SEARCH(Artptx!$A$2:$A$82,$B129))*(ROW(Artptx!$A$2:$A$82)))))</f>
        <v>#REF!</v>
      </c>
      <c r="E129" s="45" t="e">
        <f>IF(SUMPRODUCT(--ISNUMBER(SEARCH(Artcabl!$A$2:$A$697,$B129)))=0,"",INDEX(Artcabl!$I$2:$I$697,SUMPRODUCT(--ISNUMBER(SEARCH(Artcabl!$A$2:$A$697,$B129))*(ROW(Artcabl!$A$2:$A$697)))))</f>
        <v>#REF!</v>
      </c>
      <c r="F129" s="44" t="str">
        <f>IF(ISERROR(SEARCH(Artptx!$A$2:$A$82,$B129)),"","Poteau")</f>
        <v/>
      </c>
      <c r="G129" s="45" t="str">
        <f>IF(ISERROR(SEARCH(Artcabl!$A$2:$A$697,$B129)),"","Cable")</f>
        <v/>
      </c>
    </row>
    <row r="130" spans="1:7">
      <c r="A130">
        <v>800310</v>
      </c>
      <c r="B130" s="1" t="s">
        <v>121</v>
      </c>
      <c r="C130" t="s">
        <v>586</v>
      </c>
      <c r="D130" s="44" t="str">
        <f>IF(SUMPRODUCT(--ISNUMBER(SEARCH(Artptx!$A$2:$A$82,$B130)))=0,"",INDEX(Artptx!$I$2:$I$82,SUMPRODUCT(--ISNUMBER(SEARCH(Artptx!$A$2:$A$82,$B130))*(ROW(Artptx!$A$2:$A$82)))))</f>
        <v>poteau</v>
      </c>
      <c r="E130" s="45" t="e">
        <f>IF(SUMPRODUCT(--ISNUMBER(SEARCH(Artcabl!$A$2:$A$697,$B130)))=0,"",INDEX(Artcabl!$I$2:$I$697,SUMPRODUCT(--ISNUMBER(SEARCH(Artcabl!$A$2:$A$697,$B130))*(ROW(Artcabl!$A$2:$A$697)))))</f>
        <v>#REF!</v>
      </c>
      <c r="F130" s="44" t="str">
        <f>IF(ISERROR(SEARCH(Artptx!$A$2:$A$82,$B130)),"","Poteau")</f>
        <v/>
      </c>
      <c r="G130" s="45" t="str">
        <f>IF(ISERROR(SEARCH(Artcabl!$A$2:$A$697,$B130)),"","Cable")</f>
        <v/>
      </c>
    </row>
    <row r="131" spans="1:7">
      <c r="A131">
        <v>800343</v>
      </c>
      <c r="B131" t="s">
        <v>122</v>
      </c>
      <c r="C131" t="s">
        <v>585</v>
      </c>
      <c r="D131" s="44" t="str">
        <f>IF(SUMPRODUCT(--ISNUMBER(SEARCH(Artptx!$A$2:$A$82,$B131)))=0,"",INDEX(Artptx!$I$2:$I$82,SUMPRODUCT(--ISNUMBER(SEARCH(Artptx!$A$2:$A$82,$B131))*(ROW(Artptx!$A$2:$A$82)))))</f>
        <v/>
      </c>
      <c r="E131" s="45" t="str">
        <f>IF(SUMPRODUCT(--ISNUMBER(SEARCH(Artcabl!$A$2:$A$697,$B131)))=0,"",INDEX(Artcabl!$I$2:$I$697,SUMPRODUCT(--ISNUMBER(SEARCH(Artcabl!$A$2:$A$697,$B131))*(ROW(Artcabl!$A$2:$A$697)))))</f>
        <v>câblage</v>
      </c>
      <c r="F131" s="44" t="str">
        <f>IF(ISERROR(SEARCH(Artptx!$A$2:$A$82,$B131)),"","Poteau")</f>
        <v/>
      </c>
      <c r="G131" s="45" t="str">
        <f>IF(ISERROR(SEARCH(Artcabl!$A$2:$A$697,$B131)),"","Cable")</f>
        <v/>
      </c>
    </row>
    <row r="132" spans="1:7">
      <c r="A132">
        <v>800310</v>
      </c>
      <c r="B132" s="1" t="s">
        <v>123</v>
      </c>
      <c r="C132" t="s">
        <v>587</v>
      </c>
      <c r="D132" s="44" t="e">
        <f>IF(SUMPRODUCT(--ISNUMBER(SEARCH(Artptx!$A$2:$A$82,$B132)))=0,"",INDEX(Artptx!$I$2:$I$82,SUMPRODUCT(--ISNUMBER(SEARCH(Artptx!$A$2:$A$82,$B132))*(ROW(Artptx!$A$2:$A$82)))))</f>
        <v>#REF!</v>
      </c>
      <c r="E132" s="45" t="e">
        <f>IF(SUMPRODUCT(--ISNUMBER(SEARCH(Artcabl!$A$2:$A$697,$B132)))=0,"",INDEX(Artcabl!$I$2:$I$697,SUMPRODUCT(--ISNUMBER(SEARCH(Artcabl!$A$2:$A$697,$B132))*(ROW(Artcabl!$A$2:$A$697)))))</f>
        <v>#REF!</v>
      </c>
      <c r="F132" s="44" t="str">
        <f>IF(ISERROR(SEARCH(Artptx!$A$2:$A$82,$B132)),"","Poteau")</f>
        <v/>
      </c>
      <c r="G132" s="45" t="str">
        <f>IF(ISERROR(SEARCH(Artcabl!$A$2:$A$697,$B132)),"","Cable")</f>
        <v/>
      </c>
    </row>
    <row r="133" spans="1:7">
      <c r="A133">
        <v>800323</v>
      </c>
      <c r="B133" t="s">
        <v>124</v>
      </c>
      <c r="C133" t="s">
        <v>587</v>
      </c>
      <c r="D133" s="44" t="str">
        <f>IF(SUMPRODUCT(--ISNUMBER(SEARCH(Artptx!$A$2:$A$82,$B133)))=0,"",INDEX(Artptx!$I$2:$I$82,SUMPRODUCT(--ISNUMBER(SEARCH(Artptx!$A$2:$A$82,$B133))*(ROW(Artptx!$A$2:$A$82)))))</f>
        <v>poteau</v>
      </c>
      <c r="E133" s="45" t="str">
        <f>IF(SUMPRODUCT(--ISNUMBER(SEARCH(Artcabl!$A$2:$A$697,$B133)))=0,"",INDEX(Artcabl!$I$2:$I$697,SUMPRODUCT(--ISNUMBER(SEARCH(Artcabl!$A$2:$A$697,$B133))*(ROW(Artcabl!$A$2:$A$697)))))</f>
        <v/>
      </c>
      <c r="F133" s="44" t="str">
        <f>IF(ISERROR(SEARCH(Artptx!$A$2:$A$82,$B133)),"","Poteau")</f>
        <v/>
      </c>
      <c r="G133" s="45" t="str">
        <f>IF(ISERROR(SEARCH(Artcabl!$A$2:$A$697,$B133)),"","Cable")</f>
        <v/>
      </c>
    </row>
    <row r="134" spans="1:7">
      <c r="B134" t="s">
        <v>125</v>
      </c>
      <c r="C134" t="s">
        <v>586</v>
      </c>
      <c r="D134" s="44" t="str">
        <f>IF(SUMPRODUCT(--ISNUMBER(SEARCH(Artptx!$A$2:$A$82,$B134)))=0,"",INDEX(Artptx!$I$2:$I$82,SUMPRODUCT(--ISNUMBER(SEARCH(Artptx!$A$2:$A$82,$B134))*(ROW(Artptx!$A$2:$A$82)))))</f>
        <v/>
      </c>
      <c r="E134" s="45" t="str">
        <f>IF(SUMPRODUCT(--ISNUMBER(SEARCH(Artcabl!$A$2:$A$697,$B134)))=0,"",INDEX(Artcabl!$I$2:$I$697,SUMPRODUCT(--ISNUMBER(SEARCH(Artcabl!$A$2:$A$697,$B134))*(ROW(Artcabl!$A$2:$A$697)))))</f>
        <v>câblage</v>
      </c>
      <c r="F134" s="44" t="str">
        <f>IF(ISERROR(SEARCH(Artptx!$A$2:$A$82,$B134)),"","Poteau")</f>
        <v/>
      </c>
      <c r="G134" s="45" t="str">
        <f>IF(ISERROR(SEARCH(Artcabl!$A$2:$A$697,$B134)),"","Cable")</f>
        <v/>
      </c>
    </row>
    <row r="135" spans="1:7">
      <c r="A135">
        <v>800343</v>
      </c>
      <c r="B135" t="s">
        <v>122</v>
      </c>
      <c r="C135" t="s">
        <v>585</v>
      </c>
      <c r="D135" s="44" t="str">
        <f>IF(SUMPRODUCT(--ISNUMBER(SEARCH(Artptx!$A$2:$A$82,$B135)))=0,"",INDEX(Artptx!$I$2:$I$82,SUMPRODUCT(--ISNUMBER(SEARCH(Artptx!$A$2:$A$82,$B135))*(ROW(Artptx!$A$2:$A$82)))))</f>
        <v/>
      </c>
      <c r="E135" s="45" t="str">
        <f>IF(SUMPRODUCT(--ISNUMBER(SEARCH(Artcabl!$A$2:$A$697,$B135)))=0,"",INDEX(Artcabl!$I$2:$I$697,SUMPRODUCT(--ISNUMBER(SEARCH(Artcabl!$A$2:$A$697,$B135))*(ROW(Artcabl!$A$2:$A$697)))))</f>
        <v>câblage</v>
      </c>
      <c r="F135" s="44" t="str">
        <f>IF(ISERROR(SEARCH(Artptx!$A$2:$A$82,$B135)),"","Poteau")</f>
        <v/>
      </c>
      <c r="G135" s="45" t="str">
        <f>IF(ISERROR(SEARCH(Artcabl!$A$2:$A$697,$B135)),"","Cable")</f>
        <v/>
      </c>
    </row>
    <row r="136" spans="1:7">
      <c r="A136">
        <v>800343</v>
      </c>
      <c r="B136" t="s">
        <v>126</v>
      </c>
      <c r="C136" t="s">
        <v>585</v>
      </c>
      <c r="D136" s="44" t="str">
        <f>IF(SUMPRODUCT(--ISNUMBER(SEARCH(Artptx!$A$2:$A$82,$B136)))=0,"",INDEX(Artptx!$I$2:$I$82,SUMPRODUCT(--ISNUMBER(SEARCH(Artptx!$A$2:$A$82,$B136))*(ROW(Artptx!$A$2:$A$82)))))</f>
        <v/>
      </c>
      <c r="E136" s="45" t="e">
        <f>IF(SUMPRODUCT(--ISNUMBER(SEARCH(Artcabl!$A$2:$A$697,$B136)))=0,"",INDEX(Artcabl!$I$2:$I$697,SUMPRODUCT(--ISNUMBER(SEARCH(Artcabl!$A$2:$A$697,$B136))*(ROW(Artcabl!$A$2:$A$697)))))</f>
        <v>#REF!</v>
      </c>
      <c r="F136" s="44" t="str">
        <f>IF(ISERROR(SEARCH(Artptx!$A$2:$A$82,$B136)),"","Poteau")</f>
        <v/>
      </c>
      <c r="G136" s="45" t="str">
        <f>IF(ISERROR(SEARCH(Artcabl!$A$2:$A$697,$B136)),"","Cable")</f>
        <v/>
      </c>
    </row>
    <row r="137" spans="1:7">
      <c r="A137">
        <v>800343</v>
      </c>
      <c r="B137" t="s">
        <v>127</v>
      </c>
      <c r="C137" t="s">
        <v>585</v>
      </c>
      <c r="D137" s="44" t="str">
        <f>IF(SUMPRODUCT(--ISNUMBER(SEARCH(Artptx!$A$2:$A$82,$B137)))=0,"",INDEX(Artptx!$I$2:$I$82,SUMPRODUCT(--ISNUMBER(SEARCH(Artptx!$A$2:$A$82,$B137))*(ROW(Artptx!$A$2:$A$82)))))</f>
        <v/>
      </c>
      <c r="E137" s="45" t="str">
        <f>IF(SUMPRODUCT(--ISNUMBER(SEARCH(Artcabl!$A$2:$A$697,$B137)))=0,"",INDEX(Artcabl!$I$2:$I$697,SUMPRODUCT(--ISNUMBER(SEARCH(Artcabl!$A$2:$A$697,$B137))*(ROW(Artcabl!$A$2:$A$697)))))</f>
        <v>câblage</v>
      </c>
      <c r="F137" s="44" t="str">
        <f>IF(ISERROR(SEARCH(Artptx!$A$2:$A$82,$B137)),"","Poteau")</f>
        <v/>
      </c>
      <c r="G137" s="45" t="str">
        <f>IF(ISERROR(SEARCH(Artcabl!$A$2:$A$697,$B137)),"","Cable")</f>
        <v/>
      </c>
    </row>
    <row r="138" spans="1:7">
      <c r="A138">
        <v>800343</v>
      </c>
      <c r="B138" t="s">
        <v>122</v>
      </c>
      <c r="C138" t="s">
        <v>585</v>
      </c>
      <c r="D138" s="44" t="str">
        <f>IF(SUMPRODUCT(--ISNUMBER(SEARCH(Artptx!$A$2:$A$82,$B138)))=0,"",INDEX(Artptx!$I$2:$I$82,SUMPRODUCT(--ISNUMBER(SEARCH(Artptx!$A$2:$A$82,$B138))*(ROW(Artptx!$A$2:$A$82)))))</f>
        <v/>
      </c>
      <c r="E138" s="45" t="str">
        <f>IF(SUMPRODUCT(--ISNUMBER(SEARCH(Artcabl!$A$2:$A$697,$B138)))=0,"",INDEX(Artcabl!$I$2:$I$697,SUMPRODUCT(--ISNUMBER(SEARCH(Artcabl!$A$2:$A$697,$B138))*(ROW(Artcabl!$A$2:$A$697)))))</f>
        <v>câblage</v>
      </c>
      <c r="F138" s="44" t="str">
        <f>IF(ISERROR(SEARCH(Artptx!$A$2:$A$82,$B138)),"","Poteau")</f>
        <v/>
      </c>
      <c r="G138" s="45" t="str">
        <f>IF(ISERROR(SEARCH(Artcabl!$A$2:$A$697,$B138)),"","Cable")</f>
        <v/>
      </c>
    </row>
    <row r="139" spans="1:7">
      <c r="A139">
        <v>800310</v>
      </c>
      <c r="B139" s="1" t="s">
        <v>128</v>
      </c>
      <c r="C139" t="s">
        <v>587</v>
      </c>
      <c r="D139" s="44" t="str">
        <f>IF(SUMPRODUCT(--ISNUMBER(SEARCH(Artptx!$A$2:$A$82,$B139)))=0,"",INDEX(Artptx!$I$2:$I$82,SUMPRODUCT(--ISNUMBER(SEARCH(Artptx!$A$2:$A$82,$B139))*(ROW(Artptx!$A$2:$A$82)))))</f>
        <v>poteau</v>
      </c>
      <c r="E139" s="45" t="str">
        <f>IF(SUMPRODUCT(--ISNUMBER(SEARCH(Artcabl!$A$2:$A$697,$B139)))=0,"",INDEX(Artcabl!$I$2:$I$697,SUMPRODUCT(--ISNUMBER(SEARCH(Artcabl!$A$2:$A$697,$B139))*(ROW(Artcabl!$A$2:$A$697)))))</f>
        <v>câblage</v>
      </c>
      <c r="F139" s="44" t="str">
        <f>IF(ISERROR(SEARCH(Artptx!$A$2:$A$82,$B139)),"","Poteau")</f>
        <v/>
      </c>
      <c r="G139" s="45" t="str">
        <f>IF(ISERROR(SEARCH(Artcabl!$A$2:$A$697,$B139)),"","Cable")</f>
        <v/>
      </c>
    </row>
    <row r="140" spans="1:7">
      <c r="A140">
        <v>800028</v>
      </c>
      <c r="B140" t="s">
        <v>129</v>
      </c>
      <c r="C140" t="s">
        <v>585</v>
      </c>
      <c r="D140" s="44" t="str">
        <f>IF(SUMPRODUCT(--ISNUMBER(SEARCH(Artptx!$A$2:$A$82,$B140)))=0,"",INDEX(Artptx!$I$2:$I$82,SUMPRODUCT(--ISNUMBER(SEARCH(Artptx!$A$2:$A$82,$B140))*(ROW(Artptx!$A$2:$A$82)))))</f>
        <v/>
      </c>
      <c r="E140" s="45" t="e">
        <f>IF(SUMPRODUCT(--ISNUMBER(SEARCH(Artcabl!$A$2:$A$697,$B140)))=0,"",INDEX(Artcabl!$I$2:$I$697,SUMPRODUCT(--ISNUMBER(SEARCH(Artcabl!$A$2:$A$697,$B140))*(ROW(Artcabl!$A$2:$A$697)))))</f>
        <v>#REF!</v>
      </c>
      <c r="F140" s="44" t="str">
        <f>IF(ISERROR(SEARCH(Artptx!$A$2:$A$82,$B140)),"","Poteau")</f>
        <v/>
      </c>
      <c r="G140" s="45" t="str">
        <f>IF(ISERROR(SEARCH(Artcabl!$A$2:$A$697,$B140)),"","Cable")</f>
        <v/>
      </c>
    </row>
    <row r="141" spans="1:7">
      <c r="A141">
        <v>800343</v>
      </c>
      <c r="B141" t="s">
        <v>130</v>
      </c>
      <c r="C141" t="s">
        <v>585</v>
      </c>
      <c r="D141" s="44" t="str">
        <f>IF(SUMPRODUCT(--ISNUMBER(SEARCH(Artptx!$A$2:$A$82,$B141)))=0,"",INDEX(Artptx!$I$2:$I$82,SUMPRODUCT(--ISNUMBER(SEARCH(Artptx!$A$2:$A$82,$B141))*(ROW(Artptx!$A$2:$A$82)))))</f>
        <v/>
      </c>
      <c r="E141" s="45" t="e">
        <f>IF(SUMPRODUCT(--ISNUMBER(SEARCH(Artcabl!$A$2:$A$697,$B141)))=0,"",INDEX(Artcabl!$I$2:$I$697,SUMPRODUCT(--ISNUMBER(SEARCH(Artcabl!$A$2:$A$697,$B141))*(ROW(Artcabl!$A$2:$A$697)))))</f>
        <v>#REF!</v>
      </c>
      <c r="F141" s="44" t="str">
        <f>IF(ISERROR(SEARCH(Artptx!$A$2:$A$82,$B141)),"","Poteau")</f>
        <v/>
      </c>
      <c r="G141" s="45" t="str">
        <f>IF(ISERROR(SEARCH(Artcabl!$A$2:$A$697,$B141)),"","Cable")</f>
        <v/>
      </c>
    </row>
    <row r="142" spans="1:7">
      <c r="B142" t="s">
        <v>131</v>
      </c>
      <c r="C142" t="s">
        <v>586</v>
      </c>
      <c r="D142" s="44" t="str">
        <f>IF(SUMPRODUCT(--ISNUMBER(SEARCH(Artptx!$A$2:$A$82,$B142)))=0,"",INDEX(Artptx!$I$2:$I$82,SUMPRODUCT(--ISNUMBER(SEARCH(Artptx!$A$2:$A$82,$B142))*(ROW(Artptx!$A$2:$A$82)))))</f>
        <v/>
      </c>
      <c r="E142" s="45" t="str">
        <f>IF(SUMPRODUCT(--ISNUMBER(SEARCH(Artcabl!$A$2:$A$697,$B142)))=0,"",INDEX(Artcabl!$I$2:$I$697,SUMPRODUCT(--ISNUMBER(SEARCH(Artcabl!$A$2:$A$697,$B142))*(ROW(Artcabl!$A$2:$A$697)))))</f>
        <v>câblage</v>
      </c>
      <c r="F142" s="44" t="str">
        <f>IF(ISERROR(SEARCH(Artptx!$A$2:$A$82,$B142)),"","Poteau")</f>
        <v/>
      </c>
      <c r="G142" s="45" t="str">
        <f>IF(ISERROR(SEARCH(Artcabl!$A$2:$A$697,$B142)),"","Cable")</f>
        <v/>
      </c>
    </row>
    <row r="143" spans="1:7">
      <c r="A143">
        <v>800323</v>
      </c>
      <c r="B143" t="s">
        <v>132</v>
      </c>
      <c r="C143" t="s">
        <v>587</v>
      </c>
      <c r="D143" s="44" t="str">
        <f>IF(SUMPRODUCT(--ISNUMBER(SEARCH(Artptx!$A$2:$A$82,$B143)))=0,"",INDEX(Artptx!$I$2:$I$82,SUMPRODUCT(--ISNUMBER(SEARCH(Artptx!$A$2:$A$82,$B143))*(ROW(Artptx!$A$2:$A$82)))))</f>
        <v>poteau</v>
      </c>
      <c r="E143" s="45" t="e">
        <f>IF(SUMPRODUCT(--ISNUMBER(SEARCH(Artcabl!$A$2:$A$697,$B143)))=0,"",INDEX(Artcabl!$I$2:$I$697,SUMPRODUCT(--ISNUMBER(SEARCH(Artcabl!$A$2:$A$697,$B143))*(ROW(Artcabl!$A$2:$A$697)))))</f>
        <v>#REF!</v>
      </c>
      <c r="F143" s="44" t="str">
        <f>IF(ISERROR(SEARCH(Artptx!$A$2:$A$82,$B143)),"","Poteau")</f>
        <v/>
      </c>
      <c r="G143" s="45" t="str">
        <f>IF(ISERROR(SEARCH(Artcabl!$A$2:$A$697,$B143)),"","Cable")</f>
        <v/>
      </c>
    </row>
    <row r="144" spans="1:7">
      <c r="A144">
        <v>800310</v>
      </c>
      <c r="B144" s="2" t="s">
        <v>133</v>
      </c>
      <c r="C144" t="s">
        <v>587</v>
      </c>
      <c r="D144" s="44" t="str">
        <f>IF(SUMPRODUCT(--ISNUMBER(SEARCH(Artptx!$A$2:$A$82,$B144)))=0,"",INDEX(Artptx!$I$2:$I$82,SUMPRODUCT(--ISNUMBER(SEARCH(Artptx!$A$2:$A$82,$B144))*(ROW(Artptx!$A$2:$A$82)))))</f>
        <v>poteau</v>
      </c>
      <c r="E144" s="45" t="str">
        <f>IF(SUMPRODUCT(--ISNUMBER(SEARCH(Artcabl!$A$2:$A$697,$B144)))=0,"",INDEX(Artcabl!$I$2:$I$697,SUMPRODUCT(--ISNUMBER(SEARCH(Artcabl!$A$2:$A$697,$B144))*(ROW(Artcabl!$A$2:$A$697)))))</f>
        <v/>
      </c>
      <c r="F144" s="44" t="str">
        <f>IF(ISERROR(SEARCH(Artptx!$A$2:$A$82,$B144)),"","Poteau")</f>
        <v/>
      </c>
      <c r="G144" s="45" t="str">
        <f>IF(ISERROR(SEARCH(Artcabl!$A$2:$A$697,$B144)),"","Cable")</f>
        <v/>
      </c>
    </row>
    <row r="145" spans="1:7">
      <c r="B145" t="s">
        <v>122</v>
      </c>
      <c r="C145" t="s">
        <v>586</v>
      </c>
      <c r="D145" s="44" t="str">
        <f>IF(SUMPRODUCT(--ISNUMBER(SEARCH(Artptx!$A$2:$A$82,$B145)))=0,"",INDEX(Artptx!$I$2:$I$82,SUMPRODUCT(--ISNUMBER(SEARCH(Artptx!$A$2:$A$82,$B145))*(ROW(Artptx!$A$2:$A$82)))))</f>
        <v/>
      </c>
      <c r="E145" s="45" t="str">
        <f>IF(SUMPRODUCT(--ISNUMBER(SEARCH(Artcabl!$A$2:$A$697,$B145)))=0,"",INDEX(Artcabl!$I$2:$I$697,SUMPRODUCT(--ISNUMBER(SEARCH(Artcabl!$A$2:$A$697,$B145))*(ROW(Artcabl!$A$2:$A$697)))))</f>
        <v>câblage</v>
      </c>
      <c r="F145" s="44" t="str">
        <f>IF(ISERROR(SEARCH(Artptx!$A$2:$A$82,$B145)),"","Poteau")</f>
        <v/>
      </c>
      <c r="G145" s="45" t="str">
        <f>IF(ISERROR(SEARCH(Artcabl!$A$2:$A$697,$B145)),"","Cable")</f>
        <v/>
      </c>
    </row>
    <row r="146" spans="1:7">
      <c r="B146" t="s">
        <v>122</v>
      </c>
      <c r="C146" t="s">
        <v>586</v>
      </c>
      <c r="D146" s="44" t="str">
        <f>IF(SUMPRODUCT(--ISNUMBER(SEARCH(Artptx!$A$2:$A$82,$B146)))=0,"",INDEX(Artptx!$I$2:$I$82,SUMPRODUCT(--ISNUMBER(SEARCH(Artptx!$A$2:$A$82,$B146))*(ROW(Artptx!$A$2:$A$82)))))</f>
        <v/>
      </c>
      <c r="E146" s="45" t="str">
        <f>IF(SUMPRODUCT(--ISNUMBER(SEARCH(Artcabl!$A$2:$A$697,$B146)))=0,"",INDEX(Artcabl!$I$2:$I$697,SUMPRODUCT(--ISNUMBER(SEARCH(Artcabl!$A$2:$A$697,$B146))*(ROW(Artcabl!$A$2:$A$697)))))</f>
        <v>câblage</v>
      </c>
      <c r="F146" s="44" t="str">
        <f>IF(ISERROR(SEARCH(Artptx!$A$2:$A$82,$B146)),"","Poteau")</f>
        <v/>
      </c>
      <c r="G146" s="45" t="str">
        <f>IF(ISERROR(SEARCH(Artcabl!$A$2:$A$697,$B146)),"","Cable")</f>
        <v/>
      </c>
    </row>
    <row r="147" spans="1:7">
      <c r="A147">
        <v>800343</v>
      </c>
      <c r="B147" t="s">
        <v>134</v>
      </c>
      <c r="C147" t="s">
        <v>585</v>
      </c>
      <c r="D147" s="44" t="str">
        <f>IF(SUMPRODUCT(--ISNUMBER(SEARCH(Artptx!$A$2:$A$82,$B147)))=0,"",INDEX(Artptx!$I$2:$I$82,SUMPRODUCT(--ISNUMBER(SEARCH(Artptx!$A$2:$A$82,$B147))*(ROW(Artptx!$A$2:$A$82)))))</f>
        <v/>
      </c>
      <c r="E147" s="45" t="e">
        <f>IF(SUMPRODUCT(--ISNUMBER(SEARCH(Artcabl!$A$2:$A$697,$B147)))=0,"",INDEX(Artcabl!$I$2:$I$697,SUMPRODUCT(--ISNUMBER(SEARCH(Artcabl!$A$2:$A$697,$B147))*(ROW(Artcabl!$A$2:$A$697)))))</f>
        <v>#REF!</v>
      </c>
      <c r="F147" s="44" t="str">
        <f>IF(ISERROR(SEARCH(Artptx!$A$2:$A$82,$B147)),"","Poteau")</f>
        <v/>
      </c>
      <c r="G147" s="45" t="str">
        <f>IF(ISERROR(SEARCH(Artcabl!$A$2:$A$697,$B147)),"","Cable")</f>
        <v/>
      </c>
    </row>
    <row r="148" spans="1:7">
      <c r="A148">
        <v>800343</v>
      </c>
      <c r="B148" t="s">
        <v>135</v>
      </c>
      <c r="C148" t="s">
        <v>585</v>
      </c>
      <c r="D148" s="44" t="str">
        <f>IF(SUMPRODUCT(--ISNUMBER(SEARCH(Artptx!$A$2:$A$82,$B148)))=0,"",INDEX(Artptx!$I$2:$I$82,SUMPRODUCT(--ISNUMBER(SEARCH(Artptx!$A$2:$A$82,$B148))*(ROW(Artptx!$A$2:$A$82)))))</f>
        <v/>
      </c>
      <c r="E148" s="45" t="e">
        <f>IF(SUMPRODUCT(--ISNUMBER(SEARCH(Artcabl!$A$2:$A$697,$B148)))=0,"",INDEX(Artcabl!$I$2:$I$697,SUMPRODUCT(--ISNUMBER(SEARCH(Artcabl!$A$2:$A$697,$B148))*(ROW(Artcabl!$A$2:$A$697)))))</f>
        <v>#REF!</v>
      </c>
      <c r="F148" s="44" t="str">
        <f>IF(ISERROR(SEARCH(Artptx!$A$2:$A$82,$B148)),"","Poteau")</f>
        <v/>
      </c>
      <c r="G148" s="45" t="str">
        <f>IF(ISERROR(SEARCH(Artcabl!$A$2:$A$697,$B148)),"","Cable")</f>
        <v/>
      </c>
    </row>
    <row r="149" spans="1:7">
      <c r="A149">
        <v>800343</v>
      </c>
      <c r="B149" t="s">
        <v>127</v>
      </c>
      <c r="C149" t="s">
        <v>585</v>
      </c>
      <c r="D149" s="44" t="str">
        <f>IF(SUMPRODUCT(--ISNUMBER(SEARCH(Artptx!$A$2:$A$82,$B149)))=0,"",INDEX(Artptx!$I$2:$I$82,SUMPRODUCT(--ISNUMBER(SEARCH(Artptx!$A$2:$A$82,$B149))*(ROW(Artptx!$A$2:$A$82)))))</f>
        <v/>
      </c>
      <c r="E149" s="45" t="str">
        <f>IF(SUMPRODUCT(--ISNUMBER(SEARCH(Artcabl!$A$2:$A$697,$B149)))=0,"",INDEX(Artcabl!$I$2:$I$697,SUMPRODUCT(--ISNUMBER(SEARCH(Artcabl!$A$2:$A$697,$B149))*(ROW(Artcabl!$A$2:$A$697)))))</f>
        <v>câblage</v>
      </c>
      <c r="F149" s="44" t="str">
        <f>IF(ISERROR(SEARCH(Artptx!$A$2:$A$82,$B149)),"","Poteau")</f>
        <v/>
      </c>
      <c r="G149" s="45" t="str">
        <f>IF(ISERROR(SEARCH(Artcabl!$A$2:$A$697,$B149)),"","Cable")</f>
        <v/>
      </c>
    </row>
    <row r="150" spans="1:7">
      <c r="B150" t="s">
        <v>122</v>
      </c>
      <c r="C150" t="s">
        <v>586</v>
      </c>
      <c r="D150" s="44" t="str">
        <f>IF(SUMPRODUCT(--ISNUMBER(SEARCH(Artptx!$A$2:$A$82,$B150)))=0,"",INDEX(Artptx!$I$2:$I$82,SUMPRODUCT(--ISNUMBER(SEARCH(Artptx!$A$2:$A$82,$B150))*(ROW(Artptx!$A$2:$A$82)))))</f>
        <v/>
      </c>
      <c r="E150" s="45" t="str">
        <f>IF(SUMPRODUCT(--ISNUMBER(SEARCH(Artcabl!$A$2:$A$697,$B150)))=0,"",INDEX(Artcabl!$I$2:$I$697,SUMPRODUCT(--ISNUMBER(SEARCH(Artcabl!$A$2:$A$697,$B150))*(ROW(Artcabl!$A$2:$A$697)))))</f>
        <v>câblage</v>
      </c>
      <c r="F150" s="44" t="str">
        <f>IF(ISERROR(SEARCH(Artptx!$A$2:$A$82,$B150)),"","Poteau")</f>
        <v/>
      </c>
      <c r="G150" s="45" t="str">
        <f>IF(ISERROR(SEARCH(Artcabl!$A$2:$A$697,$B150)),"","Cable")</f>
        <v/>
      </c>
    </row>
    <row r="151" spans="1:7">
      <c r="A151">
        <v>800343</v>
      </c>
      <c r="B151" t="s">
        <v>127</v>
      </c>
      <c r="C151" t="s">
        <v>585</v>
      </c>
      <c r="D151" s="44" t="str">
        <f>IF(SUMPRODUCT(--ISNUMBER(SEARCH(Artptx!$A$2:$A$82,$B151)))=0,"",INDEX(Artptx!$I$2:$I$82,SUMPRODUCT(--ISNUMBER(SEARCH(Artptx!$A$2:$A$82,$B151))*(ROW(Artptx!$A$2:$A$82)))))</f>
        <v/>
      </c>
      <c r="E151" s="45" t="str">
        <f>IF(SUMPRODUCT(--ISNUMBER(SEARCH(Artcabl!$A$2:$A$697,$B151)))=0,"",INDEX(Artcabl!$I$2:$I$697,SUMPRODUCT(--ISNUMBER(SEARCH(Artcabl!$A$2:$A$697,$B151))*(ROW(Artcabl!$A$2:$A$697)))))</f>
        <v>câblage</v>
      </c>
      <c r="F151" s="44" t="str">
        <f>IF(ISERROR(SEARCH(Artptx!$A$2:$A$82,$B151)),"","Poteau")</f>
        <v/>
      </c>
      <c r="G151" s="45" t="str">
        <f>IF(ISERROR(SEARCH(Artcabl!$A$2:$A$697,$B151)),"","Cable")</f>
        <v/>
      </c>
    </row>
    <row r="152" spans="1:7">
      <c r="A152">
        <v>800343</v>
      </c>
      <c r="B152" t="s">
        <v>136</v>
      </c>
      <c r="C152" t="s">
        <v>585</v>
      </c>
      <c r="D152" s="44" t="str">
        <f>IF(SUMPRODUCT(--ISNUMBER(SEARCH(Artptx!$A$2:$A$82,$B152)))=0,"",INDEX(Artptx!$I$2:$I$82,SUMPRODUCT(--ISNUMBER(SEARCH(Artptx!$A$2:$A$82,$B152))*(ROW(Artptx!$A$2:$A$82)))))</f>
        <v/>
      </c>
      <c r="E152" s="45" t="e">
        <f>IF(SUMPRODUCT(--ISNUMBER(SEARCH(Artcabl!$A$2:$A$697,$B152)))=0,"",INDEX(Artcabl!$I$2:$I$697,SUMPRODUCT(--ISNUMBER(SEARCH(Artcabl!$A$2:$A$697,$B152))*(ROW(Artcabl!$A$2:$A$697)))))</f>
        <v>#REF!</v>
      </c>
      <c r="F152" s="44" t="str">
        <f>IF(ISERROR(SEARCH(Artptx!$A$2:$A$82,$B152)),"","Poteau")</f>
        <v/>
      </c>
      <c r="G152" s="45" t="str">
        <f>IF(ISERROR(SEARCH(Artcabl!$A$2:$A$697,$B152)),"","Cable")</f>
        <v/>
      </c>
    </row>
    <row r="153" spans="1:7">
      <c r="A153">
        <v>800343</v>
      </c>
      <c r="B153" t="s">
        <v>122</v>
      </c>
      <c r="C153" t="s">
        <v>585</v>
      </c>
      <c r="D153" s="44" t="str">
        <f>IF(SUMPRODUCT(--ISNUMBER(SEARCH(Artptx!$A$2:$A$82,$B153)))=0,"",INDEX(Artptx!$I$2:$I$82,SUMPRODUCT(--ISNUMBER(SEARCH(Artptx!$A$2:$A$82,$B153))*(ROW(Artptx!$A$2:$A$82)))))</f>
        <v/>
      </c>
      <c r="E153" s="45" t="str">
        <f>IF(SUMPRODUCT(--ISNUMBER(SEARCH(Artcabl!$A$2:$A$697,$B153)))=0,"",INDEX(Artcabl!$I$2:$I$697,SUMPRODUCT(--ISNUMBER(SEARCH(Artcabl!$A$2:$A$697,$B153))*(ROW(Artcabl!$A$2:$A$697)))))</f>
        <v>câblage</v>
      </c>
      <c r="F153" s="44" t="str">
        <f>IF(ISERROR(SEARCH(Artptx!$A$2:$A$82,$B153)),"","Poteau")</f>
        <v/>
      </c>
      <c r="G153" s="45" t="str">
        <f>IF(ISERROR(SEARCH(Artcabl!$A$2:$A$697,$B153)),"","Cable")</f>
        <v/>
      </c>
    </row>
    <row r="154" spans="1:7">
      <c r="A154">
        <v>800343</v>
      </c>
      <c r="B154" t="s">
        <v>122</v>
      </c>
      <c r="C154" t="s">
        <v>585</v>
      </c>
      <c r="D154" s="44" t="str">
        <f>IF(SUMPRODUCT(--ISNUMBER(SEARCH(Artptx!$A$2:$A$82,$B154)))=0,"",INDEX(Artptx!$I$2:$I$82,SUMPRODUCT(--ISNUMBER(SEARCH(Artptx!$A$2:$A$82,$B154))*(ROW(Artptx!$A$2:$A$82)))))</f>
        <v/>
      </c>
      <c r="E154" s="45" t="str">
        <f>IF(SUMPRODUCT(--ISNUMBER(SEARCH(Artcabl!$A$2:$A$697,$B154)))=0,"",INDEX(Artcabl!$I$2:$I$697,SUMPRODUCT(--ISNUMBER(SEARCH(Artcabl!$A$2:$A$697,$B154))*(ROW(Artcabl!$A$2:$A$697)))))</f>
        <v>câblage</v>
      </c>
      <c r="F154" s="44" t="str">
        <f>IF(ISERROR(SEARCH(Artptx!$A$2:$A$82,$B154)),"","Poteau")</f>
        <v/>
      </c>
      <c r="G154" s="45" t="str">
        <f>IF(ISERROR(SEARCH(Artcabl!$A$2:$A$697,$B154)),"","Cable")</f>
        <v/>
      </c>
    </row>
    <row r="155" spans="1:7">
      <c r="A155">
        <v>800343</v>
      </c>
      <c r="B155" t="s">
        <v>127</v>
      </c>
      <c r="C155" t="s">
        <v>585</v>
      </c>
      <c r="D155" s="44" t="str">
        <f>IF(SUMPRODUCT(--ISNUMBER(SEARCH(Artptx!$A$2:$A$82,$B155)))=0,"",INDEX(Artptx!$I$2:$I$82,SUMPRODUCT(--ISNUMBER(SEARCH(Artptx!$A$2:$A$82,$B155))*(ROW(Artptx!$A$2:$A$82)))))</f>
        <v/>
      </c>
      <c r="E155" s="45" t="str">
        <f>IF(SUMPRODUCT(--ISNUMBER(SEARCH(Artcabl!$A$2:$A$697,$B155)))=0,"",INDEX(Artcabl!$I$2:$I$697,SUMPRODUCT(--ISNUMBER(SEARCH(Artcabl!$A$2:$A$697,$B155))*(ROW(Artcabl!$A$2:$A$697)))))</f>
        <v>câblage</v>
      </c>
      <c r="F155" s="44" t="str">
        <f>IF(ISERROR(SEARCH(Artptx!$A$2:$A$82,$B155)),"","Poteau")</f>
        <v/>
      </c>
      <c r="G155" s="45" t="str">
        <f>IF(ISERROR(SEARCH(Artcabl!$A$2:$A$697,$B155)),"","Cable")</f>
        <v/>
      </c>
    </row>
    <row r="156" spans="1:7">
      <c r="A156">
        <v>800343</v>
      </c>
      <c r="B156" t="s">
        <v>122</v>
      </c>
      <c r="C156" t="s">
        <v>585</v>
      </c>
      <c r="D156" s="44" t="str">
        <f>IF(SUMPRODUCT(--ISNUMBER(SEARCH(Artptx!$A$2:$A$82,$B156)))=0,"",INDEX(Artptx!$I$2:$I$82,SUMPRODUCT(--ISNUMBER(SEARCH(Artptx!$A$2:$A$82,$B156))*(ROW(Artptx!$A$2:$A$82)))))</f>
        <v/>
      </c>
      <c r="E156" s="45" t="str">
        <f>IF(SUMPRODUCT(--ISNUMBER(SEARCH(Artcabl!$A$2:$A$697,$B156)))=0,"",INDEX(Artcabl!$I$2:$I$697,SUMPRODUCT(--ISNUMBER(SEARCH(Artcabl!$A$2:$A$697,$B156))*(ROW(Artcabl!$A$2:$A$697)))))</f>
        <v>câblage</v>
      </c>
      <c r="F156" s="44" t="str">
        <f>IF(ISERROR(SEARCH(Artptx!$A$2:$A$82,$B156)),"","Poteau")</f>
        <v/>
      </c>
      <c r="G156" s="45" t="str">
        <f>IF(ISERROR(SEARCH(Artcabl!$A$2:$A$697,$B156)),"","Cable")</f>
        <v/>
      </c>
    </row>
    <row r="157" spans="1:7">
      <c r="A157">
        <v>800343</v>
      </c>
      <c r="B157" t="s">
        <v>127</v>
      </c>
      <c r="C157" t="s">
        <v>585</v>
      </c>
      <c r="D157" s="44" t="str">
        <f>IF(SUMPRODUCT(--ISNUMBER(SEARCH(Artptx!$A$2:$A$82,$B157)))=0,"",INDEX(Artptx!$I$2:$I$82,SUMPRODUCT(--ISNUMBER(SEARCH(Artptx!$A$2:$A$82,$B157))*(ROW(Artptx!$A$2:$A$82)))))</f>
        <v/>
      </c>
      <c r="E157" s="45" t="str">
        <f>IF(SUMPRODUCT(--ISNUMBER(SEARCH(Artcabl!$A$2:$A$697,$B157)))=0,"",INDEX(Artcabl!$I$2:$I$697,SUMPRODUCT(--ISNUMBER(SEARCH(Artcabl!$A$2:$A$697,$B157))*(ROW(Artcabl!$A$2:$A$697)))))</f>
        <v>câblage</v>
      </c>
      <c r="F157" s="44" t="str">
        <f>IF(ISERROR(SEARCH(Artptx!$A$2:$A$82,$B157)),"","Poteau")</f>
        <v/>
      </c>
      <c r="G157" s="45" t="str">
        <f>IF(ISERROR(SEARCH(Artcabl!$A$2:$A$697,$B157)),"","Cable")</f>
        <v/>
      </c>
    </row>
    <row r="158" spans="1:7">
      <c r="A158">
        <v>800343</v>
      </c>
      <c r="B158" t="s">
        <v>127</v>
      </c>
      <c r="C158" t="s">
        <v>585</v>
      </c>
      <c r="D158" s="44" t="str">
        <f>IF(SUMPRODUCT(--ISNUMBER(SEARCH(Artptx!$A$2:$A$82,$B158)))=0,"",INDEX(Artptx!$I$2:$I$82,SUMPRODUCT(--ISNUMBER(SEARCH(Artptx!$A$2:$A$82,$B158))*(ROW(Artptx!$A$2:$A$82)))))</f>
        <v/>
      </c>
      <c r="E158" s="45" t="str">
        <f>IF(SUMPRODUCT(--ISNUMBER(SEARCH(Artcabl!$A$2:$A$697,$B158)))=0,"",INDEX(Artcabl!$I$2:$I$697,SUMPRODUCT(--ISNUMBER(SEARCH(Artcabl!$A$2:$A$697,$B158))*(ROW(Artcabl!$A$2:$A$697)))))</f>
        <v>câblage</v>
      </c>
      <c r="F158" s="44" t="str">
        <f>IF(ISERROR(SEARCH(Artptx!$A$2:$A$82,$B158)),"","Poteau")</f>
        <v/>
      </c>
      <c r="G158" s="45" t="str">
        <f>IF(ISERROR(SEARCH(Artcabl!$A$2:$A$697,$B158)),"","Cable")</f>
        <v/>
      </c>
    </row>
    <row r="159" spans="1:7">
      <c r="A159">
        <v>800343</v>
      </c>
      <c r="B159" t="s">
        <v>137</v>
      </c>
      <c r="C159" t="s">
        <v>585</v>
      </c>
      <c r="D159" s="44" t="str">
        <f>IF(SUMPRODUCT(--ISNUMBER(SEARCH(Artptx!$A$2:$A$82,$B159)))=0,"",INDEX(Artptx!$I$2:$I$82,SUMPRODUCT(--ISNUMBER(SEARCH(Artptx!$A$2:$A$82,$B159))*(ROW(Artptx!$A$2:$A$82)))))</f>
        <v/>
      </c>
      <c r="E159" s="45" t="str">
        <f>IF(SUMPRODUCT(--ISNUMBER(SEARCH(Artcabl!$A$2:$A$697,$B159)))=0,"",INDEX(Artcabl!$I$2:$I$697,SUMPRODUCT(--ISNUMBER(SEARCH(Artcabl!$A$2:$A$697,$B159))*(ROW(Artcabl!$A$2:$A$697)))))</f>
        <v>câblage</v>
      </c>
      <c r="F159" s="44" t="str">
        <f>IF(ISERROR(SEARCH(Artptx!$A$2:$A$82,$B159)),"","Poteau")</f>
        <v/>
      </c>
      <c r="G159" s="45" t="str">
        <f>IF(ISERROR(SEARCH(Artcabl!$A$2:$A$697,$B159)),"","Cable")</f>
        <v/>
      </c>
    </row>
    <row r="160" spans="1:7">
      <c r="A160">
        <v>800343</v>
      </c>
      <c r="B160" t="s">
        <v>138</v>
      </c>
      <c r="C160" t="s">
        <v>585</v>
      </c>
      <c r="D160" s="44" t="str">
        <f>IF(SUMPRODUCT(--ISNUMBER(SEARCH(Artptx!$A$2:$A$82,$B160)))=0,"",INDEX(Artptx!$I$2:$I$82,SUMPRODUCT(--ISNUMBER(SEARCH(Artptx!$A$2:$A$82,$B160))*(ROW(Artptx!$A$2:$A$82)))))</f>
        <v/>
      </c>
      <c r="E160" s="45" t="e">
        <f>IF(SUMPRODUCT(--ISNUMBER(SEARCH(Artcabl!$A$2:$A$697,$B160)))=0,"",INDEX(Artcabl!$I$2:$I$697,SUMPRODUCT(--ISNUMBER(SEARCH(Artcabl!$A$2:$A$697,$B160))*(ROW(Artcabl!$A$2:$A$697)))))</f>
        <v>#REF!</v>
      </c>
      <c r="F160" s="44" t="str">
        <f>IF(ISERROR(SEARCH(Artptx!$A$2:$A$82,$B160)),"","Poteau")</f>
        <v/>
      </c>
      <c r="G160" s="45" t="str">
        <f>IF(ISERROR(SEARCH(Artcabl!$A$2:$A$697,$B160)),"","Cable")</f>
        <v/>
      </c>
    </row>
    <row r="161" spans="1:7">
      <c r="A161">
        <v>800343</v>
      </c>
      <c r="B161" t="s">
        <v>122</v>
      </c>
      <c r="C161" t="s">
        <v>585</v>
      </c>
      <c r="D161" s="44" t="str">
        <f>IF(SUMPRODUCT(--ISNUMBER(SEARCH(Artptx!$A$2:$A$82,$B161)))=0,"",INDEX(Artptx!$I$2:$I$82,SUMPRODUCT(--ISNUMBER(SEARCH(Artptx!$A$2:$A$82,$B161))*(ROW(Artptx!$A$2:$A$82)))))</f>
        <v/>
      </c>
      <c r="E161" s="45" t="str">
        <f>IF(SUMPRODUCT(--ISNUMBER(SEARCH(Artcabl!$A$2:$A$697,$B161)))=0,"",INDEX(Artcabl!$I$2:$I$697,SUMPRODUCT(--ISNUMBER(SEARCH(Artcabl!$A$2:$A$697,$B161))*(ROW(Artcabl!$A$2:$A$697)))))</f>
        <v>câblage</v>
      </c>
      <c r="F161" s="44" t="str">
        <f>IF(ISERROR(SEARCH(Artptx!$A$2:$A$82,$B161)),"","Poteau")</f>
        <v/>
      </c>
      <c r="G161" s="45" t="str">
        <f>IF(ISERROR(SEARCH(Artcabl!$A$2:$A$697,$B161)),"","Cable")</f>
        <v/>
      </c>
    </row>
    <row r="162" spans="1:7">
      <c r="A162">
        <v>800343</v>
      </c>
      <c r="B162" t="s">
        <v>127</v>
      </c>
      <c r="C162" t="s">
        <v>585</v>
      </c>
      <c r="D162" s="44" t="str">
        <f>IF(SUMPRODUCT(--ISNUMBER(SEARCH(Artptx!$A$2:$A$82,$B162)))=0,"",INDEX(Artptx!$I$2:$I$82,SUMPRODUCT(--ISNUMBER(SEARCH(Artptx!$A$2:$A$82,$B162))*(ROW(Artptx!$A$2:$A$82)))))</f>
        <v/>
      </c>
      <c r="E162" s="45" t="str">
        <f>IF(SUMPRODUCT(--ISNUMBER(SEARCH(Artcabl!$A$2:$A$697,$B162)))=0,"",INDEX(Artcabl!$I$2:$I$697,SUMPRODUCT(--ISNUMBER(SEARCH(Artcabl!$A$2:$A$697,$B162))*(ROW(Artcabl!$A$2:$A$697)))))</f>
        <v>câblage</v>
      </c>
      <c r="F162" s="44" t="str">
        <f>IF(ISERROR(SEARCH(Artptx!$A$2:$A$82,$B162)),"","Poteau")</f>
        <v/>
      </c>
      <c r="G162" s="45" t="str">
        <f>IF(ISERROR(SEARCH(Artcabl!$A$2:$A$697,$B162)),"","Cable")</f>
        <v/>
      </c>
    </row>
    <row r="163" spans="1:7">
      <c r="A163">
        <v>800343</v>
      </c>
      <c r="B163" t="s">
        <v>127</v>
      </c>
      <c r="C163" t="s">
        <v>585</v>
      </c>
      <c r="D163" s="44" t="str">
        <f>IF(SUMPRODUCT(--ISNUMBER(SEARCH(Artptx!$A$2:$A$82,$B163)))=0,"",INDEX(Artptx!$I$2:$I$82,SUMPRODUCT(--ISNUMBER(SEARCH(Artptx!$A$2:$A$82,$B163))*(ROW(Artptx!$A$2:$A$82)))))</f>
        <v/>
      </c>
      <c r="E163" s="45" t="str">
        <f>IF(SUMPRODUCT(--ISNUMBER(SEARCH(Artcabl!$A$2:$A$697,$B163)))=0,"",INDEX(Artcabl!$I$2:$I$697,SUMPRODUCT(--ISNUMBER(SEARCH(Artcabl!$A$2:$A$697,$B163))*(ROW(Artcabl!$A$2:$A$697)))))</f>
        <v>câblage</v>
      </c>
      <c r="F163" s="44" t="str">
        <f>IF(ISERROR(SEARCH(Artptx!$A$2:$A$82,$B163)),"","Poteau")</f>
        <v/>
      </c>
      <c r="G163" s="45" t="str">
        <f>IF(ISERROR(SEARCH(Artcabl!$A$2:$A$697,$B163)),"","Cable")</f>
        <v/>
      </c>
    </row>
    <row r="164" spans="1:7">
      <c r="A164">
        <v>800343</v>
      </c>
      <c r="B164" t="s">
        <v>139</v>
      </c>
      <c r="C164" t="s">
        <v>585</v>
      </c>
      <c r="D164" s="44" t="str">
        <f>IF(SUMPRODUCT(--ISNUMBER(SEARCH(Artptx!$A$2:$A$82,$B164)))=0,"",INDEX(Artptx!$I$2:$I$82,SUMPRODUCT(--ISNUMBER(SEARCH(Artptx!$A$2:$A$82,$B164))*(ROW(Artptx!$A$2:$A$82)))))</f>
        <v/>
      </c>
      <c r="E164" s="45" t="e">
        <f>IF(SUMPRODUCT(--ISNUMBER(SEARCH(Artcabl!$A$2:$A$697,$B164)))=0,"",INDEX(Artcabl!$I$2:$I$697,SUMPRODUCT(--ISNUMBER(SEARCH(Artcabl!$A$2:$A$697,$B164))*(ROW(Artcabl!$A$2:$A$697)))))</f>
        <v>#REF!</v>
      </c>
      <c r="F164" s="44" t="str">
        <f>IF(ISERROR(SEARCH(Artptx!$A$2:$A$82,$B164)),"","Poteau")</f>
        <v/>
      </c>
      <c r="G164" s="45" t="str">
        <f>IF(ISERROR(SEARCH(Artcabl!$A$2:$A$697,$B164)),"","Cable")</f>
        <v/>
      </c>
    </row>
    <row r="165" spans="1:7">
      <c r="A165">
        <v>800343</v>
      </c>
      <c r="B165" t="s">
        <v>140</v>
      </c>
      <c r="C165" t="s">
        <v>585</v>
      </c>
      <c r="D165" s="44" t="str">
        <f>IF(SUMPRODUCT(--ISNUMBER(SEARCH(Artptx!$A$2:$A$82,$B165)))=0,"",INDEX(Artptx!$I$2:$I$82,SUMPRODUCT(--ISNUMBER(SEARCH(Artptx!$A$2:$A$82,$B165))*(ROW(Artptx!$A$2:$A$82)))))</f>
        <v/>
      </c>
      <c r="E165" s="45" t="e">
        <f>IF(SUMPRODUCT(--ISNUMBER(SEARCH(Artcabl!$A$2:$A$697,$B165)))=0,"",INDEX(Artcabl!$I$2:$I$697,SUMPRODUCT(--ISNUMBER(SEARCH(Artcabl!$A$2:$A$697,$B165))*(ROW(Artcabl!$A$2:$A$697)))))</f>
        <v>#REF!</v>
      </c>
      <c r="F165" s="44" t="str">
        <f>IF(ISERROR(SEARCH(Artptx!$A$2:$A$82,$B165)),"","Poteau")</f>
        <v/>
      </c>
      <c r="G165" s="45" t="str">
        <f>IF(ISERROR(SEARCH(Artcabl!$A$2:$A$697,$B165)),"","Cable")</f>
        <v/>
      </c>
    </row>
    <row r="166" spans="1:7">
      <c r="A166">
        <v>800343</v>
      </c>
      <c r="B166" t="s">
        <v>141</v>
      </c>
      <c r="C166" t="s">
        <v>587</v>
      </c>
      <c r="D166" s="44" t="str">
        <f>IF(SUMPRODUCT(--ISNUMBER(SEARCH(Artptx!$A$2:$A$82,$B166)))=0,"",INDEX(Artptx!$I$2:$I$82,SUMPRODUCT(--ISNUMBER(SEARCH(Artptx!$A$2:$A$82,$B166))*(ROW(Artptx!$A$2:$A$82)))))</f>
        <v/>
      </c>
      <c r="E166" s="45" t="e">
        <f>IF(SUMPRODUCT(--ISNUMBER(SEARCH(Artcabl!$A$2:$A$697,$B166)))=0,"",INDEX(Artcabl!$I$2:$I$697,SUMPRODUCT(--ISNUMBER(SEARCH(Artcabl!$A$2:$A$697,$B166))*(ROW(Artcabl!$A$2:$A$697)))))</f>
        <v>#REF!</v>
      </c>
      <c r="F166" s="44" t="str">
        <f>IF(ISERROR(SEARCH(Artptx!$A$2:$A$82,$B166)),"","Poteau")</f>
        <v/>
      </c>
      <c r="G166" s="45" t="str">
        <f>IF(ISERROR(SEARCH(Artcabl!$A$2:$A$697,$B166)),"","Cable")</f>
        <v/>
      </c>
    </row>
    <row r="167" spans="1:7">
      <c r="A167">
        <v>800343</v>
      </c>
      <c r="B167" t="s">
        <v>142</v>
      </c>
      <c r="C167" t="s">
        <v>585</v>
      </c>
      <c r="D167" s="44" t="str">
        <f>IF(SUMPRODUCT(--ISNUMBER(SEARCH(Artptx!$A$2:$A$82,$B167)))=0,"",INDEX(Artptx!$I$2:$I$82,SUMPRODUCT(--ISNUMBER(SEARCH(Artptx!$A$2:$A$82,$B167))*(ROW(Artptx!$A$2:$A$82)))))</f>
        <v/>
      </c>
      <c r="E167" s="45" t="e">
        <f>IF(SUMPRODUCT(--ISNUMBER(SEARCH(Artcabl!$A$2:$A$697,$B167)))=0,"",INDEX(Artcabl!$I$2:$I$697,SUMPRODUCT(--ISNUMBER(SEARCH(Artcabl!$A$2:$A$697,$B167))*(ROW(Artcabl!$A$2:$A$697)))))</f>
        <v>#REF!</v>
      </c>
      <c r="F167" s="44" t="str">
        <f>IF(ISERROR(SEARCH(Artptx!$A$2:$A$82,$B167)),"","Poteau")</f>
        <v/>
      </c>
      <c r="G167" s="45" t="str">
        <f>IF(ISERROR(SEARCH(Artcabl!$A$2:$A$697,$B167)),"","Cable")</f>
        <v/>
      </c>
    </row>
    <row r="168" spans="1:7">
      <c r="A168">
        <v>800343</v>
      </c>
      <c r="B168" t="s">
        <v>143</v>
      </c>
      <c r="C168" t="s">
        <v>585</v>
      </c>
      <c r="D168" s="44" t="str">
        <f>IF(SUMPRODUCT(--ISNUMBER(SEARCH(Artptx!$A$2:$A$82,$B168)))=0,"",INDEX(Artptx!$I$2:$I$82,SUMPRODUCT(--ISNUMBER(SEARCH(Artptx!$A$2:$A$82,$B168))*(ROW(Artptx!$A$2:$A$82)))))</f>
        <v/>
      </c>
      <c r="E168" s="45" t="e">
        <f>IF(SUMPRODUCT(--ISNUMBER(SEARCH(Artcabl!$A$2:$A$697,$B168)))=0,"",INDEX(Artcabl!$I$2:$I$697,SUMPRODUCT(--ISNUMBER(SEARCH(Artcabl!$A$2:$A$697,$B168))*(ROW(Artcabl!$A$2:$A$697)))))</f>
        <v>#REF!</v>
      </c>
      <c r="F168" s="44" t="str">
        <f>IF(ISERROR(SEARCH(Artptx!$A$2:$A$82,$B168)),"","Poteau")</f>
        <v/>
      </c>
      <c r="G168" s="45" t="str">
        <f>IF(ISERROR(SEARCH(Artcabl!$A$2:$A$697,$B168)),"","Cable")</f>
        <v/>
      </c>
    </row>
    <row r="169" spans="1:7">
      <c r="A169">
        <v>800343</v>
      </c>
      <c r="B169" t="s">
        <v>144</v>
      </c>
      <c r="C169" t="s">
        <v>585</v>
      </c>
      <c r="D169" s="44" t="str">
        <f>IF(SUMPRODUCT(--ISNUMBER(SEARCH(Artptx!$A$2:$A$82,$B169)))=0,"",INDEX(Artptx!$I$2:$I$82,SUMPRODUCT(--ISNUMBER(SEARCH(Artptx!$A$2:$A$82,$B169))*(ROW(Artptx!$A$2:$A$82)))))</f>
        <v/>
      </c>
      <c r="E169" s="45" t="e">
        <f>IF(SUMPRODUCT(--ISNUMBER(SEARCH(Artcabl!$A$2:$A$697,$B169)))=0,"",INDEX(Artcabl!$I$2:$I$697,SUMPRODUCT(--ISNUMBER(SEARCH(Artcabl!$A$2:$A$697,$B169))*(ROW(Artcabl!$A$2:$A$697)))))</f>
        <v>#REF!</v>
      </c>
      <c r="F169" s="44" t="str">
        <f>IF(ISERROR(SEARCH(Artptx!$A$2:$A$82,$B169)),"","Poteau")</f>
        <v/>
      </c>
      <c r="G169" s="45" t="str">
        <f>IF(ISERROR(SEARCH(Artcabl!$A$2:$A$697,$B169)),"","Cable")</f>
        <v/>
      </c>
    </row>
    <row r="170" spans="1:7">
      <c r="A170">
        <v>800343</v>
      </c>
      <c r="B170" t="s">
        <v>145</v>
      </c>
      <c r="C170" t="s">
        <v>585</v>
      </c>
      <c r="D170" s="44" t="str">
        <f>IF(SUMPRODUCT(--ISNUMBER(SEARCH(Artptx!$A$2:$A$82,$B170)))=0,"",INDEX(Artptx!$I$2:$I$82,SUMPRODUCT(--ISNUMBER(SEARCH(Artptx!$A$2:$A$82,$B170))*(ROW(Artptx!$A$2:$A$82)))))</f>
        <v/>
      </c>
      <c r="E170" s="45" t="e">
        <f>IF(SUMPRODUCT(--ISNUMBER(SEARCH(Artcabl!$A$2:$A$697,$B170)))=0,"",INDEX(Artcabl!$I$2:$I$697,SUMPRODUCT(--ISNUMBER(SEARCH(Artcabl!$A$2:$A$697,$B170))*(ROW(Artcabl!$A$2:$A$697)))))</f>
        <v>#REF!</v>
      </c>
      <c r="F170" s="44" t="str">
        <f>IF(ISERROR(SEARCH(Artptx!$A$2:$A$82,$B170)),"","Poteau")</f>
        <v/>
      </c>
      <c r="G170" s="45" t="str">
        <f>IF(ISERROR(SEARCH(Artcabl!$A$2:$A$697,$B170)),"","Cable")</f>
        <v/>
      </c>
    </row>
    <row r="171" spans="1:7">
      <c r="A171">
        <v>800343</v>
      </c>
      <c r="B171" t="s">
        <v>127</v>
      </c>
      <c r="C171" t="s">
        <v>585</v>
      </c>
      <c r="D171" s="44" t="str">
        <f>IF(SUMPRODUCT(--ISNUMBER(SEARCH(Artptx!$A$2:$A$82,$B171)))=0,"",INDEX(Artptx!$I$2:$I$82,SUMPRODUCT(--ISNUMBER(SEARCH(Artptx!$A$2:$A$82,$B171))*(ROW(Artptx!$A$2:$A$82)))))</f>
        <v/>
      </c>
      <c r="E171" s="45" t="str">
        <f>IF(SUMPRODUCT(--ISNUMBER(SEARCH(Artcabl!$A$2:$A$697,$B171)))=0,"",INDEX(Artcabl!$I$2:$I$697,SUMPRODUCT(--ISNUMBER(SEARCH(Artcabl!$A$2:$A$697,$B171))*(ROW(Artcabl!$A$2:$A$697)))))</f>
        <v>câblage</v>
      </c>
      <c r="F171" s="44" t="str">
        <f>IF(ISERROR(SEARCH(Artptx!$A$2:$A$82,$B171)),"","Poteau")</f>
        <v/>
      </c>
      <c r="G171" s="45" t="str">
        <f>IF(ISERROR(SEARCH(Artcabl!$A$2:$A$697,$B171)),"","Cable")</f>
        <v/>
      </c>
    </row>
    <row r="172" spans="1:7">
      <c r="B172" t="s">
        <v>146</v>
      </c>
      <c r="C172" t="s">
        <v>586</v>
      </c>
      <c r="D172" s="44" t="str">
        <f>IF(SUMPRODUCT(--ISNUMBER(SEARCH(Artptx!$A$2:$A$82,$B172)))=0,"",INDEX(Artptx!$I$2:$I$82,SUMPRODUCT(--ISNUMBER(SEARCH(Artptx!$A$2:$A$82,$B172))*(ROW(Artptx!$A$2:$A$82)))))</f>
        <v/>
      </c>
      <c r="E172" s="45" t="e">
        <f>IF(SUMPRODUCT(--ISNUMBER(SEARCH(Artcabl!$A$2:$A$697,$B172)))=0,"",INDEX(Artcabl!$I$2:$I$697,SUMPRODUCT(--ISNUMBER(SEARCH(Artcabl!$A$2:$A$697,$B172))*(ROW(Artcabl!$A$2:$A$697)))))</f>
        <v>#REF!</v>
      </c>
      <c r="F172" s="44" t="str">
        <f>IF(ISERROR(SEARCH(Artptx!$A$2:$A$82,$B172)),"","Poteau")</f>
        <v/>
      </c>
      <c r="G172" s="45" t="str">
        <f>IF(ISERROR(SEARCH(Artcabl!$A$2:$A$697,$B172)),"","Cable")</f>
        <v/>
      </c>
    </row>
    <row r="173" spans="1:7">
      <c r="B173" t="s">
        <v>147</v>
      </c>
      <c r="C173" t="s">
        <v>586</v>
      </c>
      <c r="D173" s="44" t="str">
        <f>IF(SUMPRODUCT(--ISNUMBER(SEARCH(Artptx!$A$2:$A$82,$B173)))=0,"",INDEX(Artptx!$I$2:$I$82,SUMPRODUCT(--ISNUMBER(SEARCH(Artptx!$A$2:$A$82,$B173))*(ROW(Artptx!$A$2:$A$82)))))</f>
        <v/>
      </c>
      <c r="E173" s="45" t="str">
        <f>IF(SUMPRODUCT(--ISNUMBER(SEARCH(Artcabl!$A$2:$A$697,$B173)))=0,"",INDEX(Artcabl!$I$2:$I$697,SUMPRODUCT(--ISNUMBER(SEARCH(Artcabl!$A$2:$A$697,$B173))*(ROW(Artcabl!$A$2:$A$697)))))</f>
        <v/>
      </c>
      <c r="F173" s="44" t="str">
        <f>IF(ISERROR(SEARCH(Artptx!$A$2:$A$82,$B173)),"","Poteau")</f>
        <v/>
      </c>
      <c r="G173" s="45" t="str">
        <f>IF(ISERROR(SEARCH(Artcabl!$A$2:$A$697,$B173)),"","Cable")</f>
        <v/>
      </c>
    </row>
    <row r="174" spans="1:7">
      <c r="B174" t="s">
        <v>147</v>
      </c>
      <c r="C174" t="s">
        <v>586</v>
      </c>
      <c r="D174" s="44" t="str">
        <f>IF(SUMPRODUCT(--ISNUMBER(SEARCH(Artptx!$A$2:$A$82,$B174)))=0,"",INDEX(Artptx!$I$2:$I$82,SUMPRODUCT(--ISNUMBER(SEARCH(Artptx!$A$2:$A$82,$B174))*(ROW(Artptx!$A$2:$A$82)))))</f>
        <v/>
      </c>
      <c r="E174" s="45" t="str">
        <f>IF(SUMPRODUCT(--ISNUMBER(SEARCH(Artcabl!$A$2:$A$697,$B174)))=0,"",INDEX(Artcabl!$I$2:$I$697,SUMPRODUCT(--ISNUMBER(SEARCH(Artcabl!$A$2:$A$697,$B174))*(ROW(Artcabl!$A$2:$A$697)))))</f>
        <v/>
      </c>
      <c r="F174" s="44" t="str">
        <f>IF(ISERROR(SEARCH(Artptx!$A$2:$A$82,$B174)),"","Poteau")</f>
        <v/>
      </c>
      <c r="G174" s="45" t="str">
        <f>IF(ISERROR(SEARCH(Artcabl!$A$2:$A$697,$B174)),"","Cable")</f>
        <v/>
      </c>
    </row>
    <row r="175" spans="1:7">
      <c r="A175">
        <v>800343</v>
      </c>
      <c r="B175" t="s">
        <v>148</v>
      </c>
      <c r="C175" t="s">
        <v>585</v>
      </c>
      <c r="D175" s="44" t="str">
        <f>IF(SUMPRODUCT(--ISNUMBER(SEARCH(Artptx!$A$2:$A$82,$B175)))=0,"",INDEX(Artptx!$I$2:$I$82,SUMPRODUCT(--ISNUMBER(SEARCH(Artptx!$A$2:$A$82,$B175))*(ROW(Artptx!$A$2:$A$82)))))</f>
        <v/>
      </c>
      <c r="E175" s="45" t="e">
        <f>IF(SUMPRODUCT(--ISNUMBER(SEARCH(Artcabl!$A$2:$A$697,$B175)))=0,"",INDEX(Artcabl!$I$2:$I$697,SUMPRODUCT(--ISNUMBER(SEARCH(Artcabl!$A$2:$A$697,$B175))*(ROW(Artcabl!$A$2:$A$697)))))</f>
        <v>#REF!</v>
      </c>
      <c r="F175" s="44" t="str">
        <f>IF(ISERROR(SEARCH(Artptx!$A$2:$A$82,$B175)),"","Poteau")</f>
        <v/>
      </c>
      <c r="G175" s="45" t="str">
        <f>IF(ISERROR(SEARCH(Artcabl!$A$2:$A$697,$B175)),"","Cable")</f>
        <v/>
      </c>
    </row>
    <row r="176" spans="1:7">
      <c r="A176">
        <v>800343</v>
      </c>
      <c r="B176" t="s">
        <v>127</v>
      </c>
      <c r="C176" t="s">
        <v>585</v>
      </c>
      <c r="D176" s="44" t="str">
        <f>IF(SUMPRODUCT(--ISNUMBER(SEARCH(Artptx!$A$2:$A$82,$B176)))=0,"",INDEX(Artptx!$I$2:$I$82,SUMPRODUCT(--ISNUMBER(SEARCH(Artptx!$A$2:$A$82,$B176))*(ROW(Artptx!$A$2:$A$82)))))</f>
        <v/>
      </c>
      <c r="E176" s="45" t="str">
        <f>IF(SUMPRODUCT(--ISNUMBER(SEARCH(Artcabl!$A$2:$A$697,$B176)))=0,"",INDEX(Artcabl!$I$2:$I$697,SUMPRODUCT(--ISNUMBER(SEARCH(Artcabl!$A$2:$A$697,$B176))*(ROW(Artcabl!$A$2:$A$697)))))</f>
        <v>câblage</v>
      </c>
      <c r="F176" s="44" t="str">
        <f>IF(ISERROR(SEARCH(Artptx!$A$2:$A$82,$B176)),"","Poteau")</f>
        <v/>
      </c>
      <c r="G176" s="45" t="str">
        <f>IF(ISERROR(SEARCH(Artcabl!$A$2:$A$697,$B176)),"","Cable")</f>
        <v/>
      </c>
    </row>
    <row r="177" spans="1:7">
      <c r="A177">
        <v>800343</v>
      </c>
      <c r="B177" t="s">
        <v>127</v>
      </c>
      <c r="C177" t="s">
        <v>585</v>
      </c>
      <c r="D177" s="44" t="str">
        <f>IF(SUMPRODUCT(--ISNUMBER(SEARCH(Artptx!$A$2:$A$82,$B177)))=0,"",INDEX(Artptx!$I$2:$I$82,SUMPRODUCT(--ISNUMBER(SEARCH(Artptx!$A$2:$A$82,$B177))*(ROW(Artptx!$A$2:$A$82)))))</f>
        <v/>
      </c>
      <c r="E177" s="45" t="str">
        <f>IF(SUMPRODUCT(--ISNUMBER(SEARCH(Artcabl!$A$2:$A$697,$B177)))=0,"",INDEX(Artcabl!$I$2:$I$697,SUMPRODUCT(--ISNUMBER(SEARCH(Artcabl!$A$2:$A$697,$B177))*(ROW(Artcabl!$A$2:$A$697)))))</f>
        <v>câblage</v>
      </c>
      <c r="F177" s="44" t="str">
        <f>IF(ISERROR(SEARCH(Artptx!$A$2:$A$82,$B177)),"","Poteau")</f>
        <v/>
      </c>
      <c r="G177" s="45" t="str">
        <f>IF(ISERROR(SEARCH(Artcabl!$A$2:$A$697,$B177)),"","Cable")</f>
        <v/>
      </c>
    </row>
    <row r="178" spans="1:7">
      <c r="A178">
        <v>800343</v>
      </c>
      <c r="B178" t="s">
        <v>127</v>
      </c>
      <c r="C178" t="s">
        <v>585</v>
      </c>
      <c r="D178" s="44" t="str">
        <f>IF(SUMPRODUCT(--ISNUMBER(SEARCH(Artptx!$A$2:$A$82,$B178)))=0,"",INDEX(Artptx!$I$2:$I$82,SUMPRODUCT(--ISNUMBER(SEARCH(Artptx!$A$2:$A$82,$B178))*(ROW(Artptx!$A$2:$A$82)))))</f>
        <v/>
      </c>
      <c r="E178" s="45" t="str">
        <f>IF(SUMPRODUCT(--ISNUMBER(SEARCH(Artcabl!$A$2:$A$697,$B178)))=0,"",INDEX(Artcabl!$I$2:$I$697,SUMPRODUCT(--ISNUMBER(SEARCH(Artcabl!$A$2:$A$697,$B178))*(ROW(Artcabl!$A$2:$A$697)))))</f>
        <v>câblage</v>
      </c>
      <c r="F178" s="44" t="str">
        <f>IF(ISERROR(SEARCH(Artptx!$A$2:$A$82,$B178)),"","Poteau")</f>
        <v/>
      </c>
      <c r="G178" s="45" t="str">
        <f>IF(ISERROR(SEARCH(Artcabl!$A$2:$A$697,$B178)),"","Cable")</f>
        <v/>
      </c>
    </row>
    <row r="179" spans="1:7">
      <c r="A179">
        <v>800343</v>
      </c>
      <c r="B179" t="s">
        <v>127</v>
      </c>
      <c r="C179" t="s">
        <v>585</v>
      </c>
      <c r="D179" s="44" t="str">
        <f>IF(SUMPRODUCT(--ISNUMBER(SEARCH(Artptx!$A$2:$A$82,$B179)))=0,"",INDEX(Artptx!$I$2:$I$82,SUMPRODUCT(--ISNUMBER(SEARCH(Artptx!$A$2:$A$82,$B179))*(ROW(Artptx!$A$2:$A$82)))))</f>
        <v/>
      </c>
      <c r="E179" s="45" t="str">
        <f>IF(SUMPRODUCT(--ISNUMBER(SEARCH(Artcabl!$A$2:$A$697,$B179)))=0,"",INDEX(Artcabl!$I$2:$I$697,SUMPRODUCT(--ISNUMBER(SEARCH(Artcabl!$A$2:$A$697,$B179))*(ROW(Artcabl!$A$2:$A$697)))))</f>
        <v>câblage</v>
      </c>
      <c r="F179" s="44" t="str">
        <f>IF(ISERROR(SEARCH(Artptx!$A$2:$A$82,$B179)),"","Poteau")</f>
        <v/>
      </c>
      <c r="G179" s="45" t="str">
        <f>IF(ISERROR(SEARCH(Artcabl!$A$2:$A$697,$B179)),"","Cable")</f>
        <v/>
      </c>
    </row>
    <row r="180" spans="1:7">
      <c r="A180">
        <v>800343</v>
      </c>
      <c r="B180" t="s">
        <v>149</v>
      </c>
      <c r="C180" t="s">
        <v>585</v>
      </c>
      <c r="D180" s="44" t="str">
        <f>IF(SUMPRODUCT(--ISNUMBER(SEARCH(Artptx!$A$2:$A$82,$B180)))=0,"",INDEX(Artptx!$I$2:$I$82,SUMPRODUCT(--ISNUMBER(SEARCH(Artptx!$A$2:$A$82,$B180))*(ROW(Artptx!$A$2:$A$82)))))</f>
        <v/>
      </c>
      <c r="E180" s="45" t="e">
        <f>IF(SUMPRODUCT(--ISNUMBER(SEARCH(Artcabl!$A$2:$A$697,$B180)))=0,"",INDEX(Artcabl!$I$2:$I$697,SUMPRODUCT(--ISNUMBER(SEARCH(Artcabl!$A$2:$A$697,$B180))*(ROW(Artcabl!$A$2:$A$697)))))</f>
        <v>#REF!</v>
      </c>
      <c r="F180" s="44" t="str">
        <f>IF(ISERROR(SEARCH(Artptx!$A$2:$A$82,$B180)),"","Poteau")</f>
        <v/>
      </c>
      <c r="G180" s="45" t="str">
        <f>IF(ISERROR(SEARCH(Artcabl!$A$2:$A$697,$B180)),"","Cable")</f>
        <v/>
      </c>
    </row>
    <row r="181" spans="1:7">
      <c r="A181">
        <v>800343</v>
      </c>
      <c r="B181" t="s">
        <v>150</v>
      </c>
      <c r="C181" t="s">
        <v>585</v>
      </c>
      <c r="D181" s="44" t="str">
        <f>IF(SUMPRODUCT(--ISNUMBER(SEARCH(Artptx!$A$2:$A$82,$B181)))=0,"",INDEX(Artptx!$I$2:$I$82,SUMPRODUCT(--ISNUMBER(SEARCH(Artptx!$A$2:$A$82,$B181))*(ROW(Artptx!$A$2:$A$82)))))</f>
        <v/>
      </c>
      <c r="E181" s="45" t="str">
        <f>IF(SUMPRODUCT(--ISNUMBER(SEARCH(Artcabl!$A$2:$A$697,$B181)))=0,"",INDEX(Artcabl!$I$2:$I$697,SUMPRODUCT(--ISNUMBER(SEARCH(Artcabl!$A$2:$A$697,$B181))*(ROW(Artcabl!$A$2:$A$697)))))</f>
        <v>câblage</v>
      </c>
      <c r="F181" s="44" t="str">
        <f>IF(ISERROR(SEARCH(Artptx!$A$2:$A$82,$B181)),"","Poteau")</f>
        <v/>
      </c>
      <c r="G181" s="45" t="str">
        <f>IF(ISERROR(SEARCH(Artcabl!$A$2:$A$697,$B181)),"","Cable")</f>
        <v/>
      </c>
    </row>
    <row r="182" spans="1:7">
      <c r="A182">
        <v>800343</v>
      </c>
      <c r="B182" t="s">
        <v>137</v>
      </c>
      <c r="C182" t="s">
        <v>585</v>
      </c>
      <c r="D182" s="44" t="str">
        <f>IF(SUMPRODUCT(--ISNUMBER(SEARCH(Artptx!$A$2:$A$82,$B182)))=0,"",INDEX(Artptx!$I$2:$I$82,SUMPRODUCT(--ISNUMBER(SEARCH(Artptx!$A$2:$A$82,$B182))*(ROW(Artptx!$A$2:$A$82)))))</f>
        <v/>
      </c>
      <c r="E182" s="45" t="str">
        <f>IF(SUMPRODUCT(--ISNUMBER(SEARCH(Artcabl!$A$2:$A$697,$B182)))=0,"",INDEX(Artcabl!$I$2:$I$697,SUMPRODUCT(--ISNUMBER(SEARCH(Artcabl!$A$2:$A$697,$B182))*(ROW(Artcabl!$A$2:$A$697)))))</f>
        <v>câblage</v>
      </c>
      <c r="F182" s="44" t="str">
        <f>IF(ISERROR(SEARCH(Artptx!$A$2:$A$82,$B182)),"","Poteau")</f>
        <v/>
      </c>
      <c r="G182" s="45" t="str">
        <f>IF(ISERROR(SEARCH(Artcabl!$A$2:$A$697,$B182)),"","Cable")</f>
        <v/>
      </c>
    </row>
    <row r="183" spans="1:7">
      <c r="A183">
        <v>800343</v>
      </c>
      <c r="B183" t="s">
        <v>127</v>
      </c>
      <c r="C183" t="s">
        <v>585</v>
      </c>
      <c r="D183" s="44" t="str">
        <f>IF(SUMPRODUCT(--ISNUMBER(SEARCH(Artptx!$A$2:$A$82,$B183)))=0,"",INDEX(Artptx!$I$2:$I$82,SUMPRODUCT(--ISNUMBER(SEARCH(Artptx!$A$2:$A$82,$B183))*(ROW(Artptx!$A$2:$A$82)))))</f>
        <v/>
      </c>
      <c r="E183" s="45" t="str">
        <f>IF(SUMPRODUCT(--ISNUMBER(SEARCH(Artcabl!$A$2:$A$697,$B183)))=0,"",INDEX(Artcabl!$I$2:$I$697,SUMPRODUCT(--ISNUMBER(SEARCH(Artcabl!$A$2:$A$697,$B183))*(ROW(Artcabl!$A$2:$A$697)))))</f>
        <v>câblage</v>
      </c>
      <c r="F183" s="44" t="str">
        <f>IF(ISERROR(SEARCH(Artptx!$A$2:$A$82,$B183)),"","Poteau")</f>
        <v/>
      </c>
      <c r="G183" s="45" t="str">
        <f>IF(ISERROR(SEARCH(Artcabl!$A$2:$A$697,$B183)),"","Cable")</f>
        <v/>
      </c>
    </row>
    <row r="184" spans="1:7">
      <c r="A184">
        <v>800343</v>
      </c>
      <c r="B184" t="s">
        <v>127</v>
      </c>
      <c r="C184" t="s">
        <v>585</v>
      </c>
      <c r="D184" s="44" t="str">
        <f>IF(SUMPRODUCT(--ISNUMBER(SEARCH(Artptx!$A$2:$A$82,$B184)))=0,"",INDEX(Artptx!$I$2:$I$82,SUMPRODUCT(--ISNUMBER(SEARCH(Artptx!$A$2:$A$82,$B184))*(ROW(Artptx!$A$2:$A$82)))))</f>
        <v/>
      </c>
      <c r="E184" s="45" t="str">
        <f>IF(SUMPRODUCT(--ISNUMBER(SEARCH(Artcabl!$A$2:$A$697,$B184)))=0,"",INDEX(Artcabl!$I$2:$I$697,SUMPRODUCT(--ISNUMBER(SEARCH(Artcabl!$A$2:$A$697,$B184))*(ROW(Artcabl!$A$2:$A$697)))))</f>
        <v>câblage</v>
      </c>
      <c r="F184" s="44" t="str">
        <f>IF(ISERROR(SEARCH(Artptx!$A$2:$A$82,$B184)),"","Poteau")</f>
        <v/>
      </c>
      <c r="G184" s="45" t="str">
        <f>IF(ISERROR(SEARCH(Artcabl!$A$2:$A$697,$B184)),"","Cable")</f>
        <v/>
      </c>
    </row>
    <row r="185" spans="1:7">
      <c r="A185">
        <v>800323</v>
      </c>
      <c r="B185" t="s">
        <v>127</v>
      </c>
      <c r="C185" t="s">
        <v>585</v>
      </c>
      <c r="D185" s="44" t="str">
        <f>IF(SUMPRODUCT(--ISNUMBER(SEARCH(Artptx!$A$2:$A$82,$B185)))=0,"",INDEX(Artptx!$I$2:$I$82,SUMPRODUCT(--ISNUMBER(SEARCH(Artptx!$A$2:$A$82,$B185))*(ROW(Artptx!$A$2:$A$82)))))</f>
        <v/>
      </c>
      <c r="E185" s="45" t="str">
        <f>IF(SUMPRODUCT(--ISNUMBER(SEARCH(Artcabl!$A$2:$A$697,$B185)))=0,"",INDEX(Artcabl!$I$2:$I$697,SUMPRODUCT(--ISNUMBER(SEARCH(Artcabl!$A$2:$A$697,$B185))*(ROW(Artcabl!$A$2:$A$697)))))</f>
        <v>câblage</v>
      </c>
      <c r="F185" s="44" t="str">
        <f>IF(ISERROR(SEARCH(Artptx!$A$2:$A$82,$B185)),"","Poteau")</f>
        <v/>
      </c>
      <c r="G185" s="45" t="str">
        <f>IF(ISERROR(SEARCH(Artcabl!$A$2:$A$697,$B185)),"","Cable")</f>
        <v/>
      </c>
    </row>
    <row r="186" spans="1:7">
      <c r="A186">
        <v>800343</v>
      </c>
      <c r="B186" t="s">
        <v>151</v>
      </c>
      <c r="C186" t="s">
        <v>585</v>
      </c>
      <c r="D186" s="44" t="str">
        <f>IF(SUMPRODUCT(--ISNUMBER(SEARCH(Artptx!$A$2:$A$82,$B186)))=0,"",INDEX(Artptx!$I$2:$I$82,SUMPRODUCT(--ISNUMBER(SEARCH(Artptx!$A$2:$A$82,$B186))*(ROW(Artptx!$A$2:$A$82)))))</f>
        <v/>
      </c>
      <c r="E186" s="45" t="str">
        <f>IF(SUMPRODUCT(--ISNUMBER(SEARCH(Artcabl!$A$2:$A$697,$B186)))=0,"",INDEX(Artcabl!$I$2:$I$697,SUMPRODUCT(--ISNUMBER(SEARCH(Artcabl!$A$2:$A$697,$B186))*(ROW(Artcabl!$A$2:$A$697)))))</f>
        <v>câblage</v>
      </c>
      <c r="F186" s="44" t="str">
        <f>IF(ISERROR(SEARCH(Artptx!$A$2:$A$82,$B186)),"","Poteau")</f>
        <v/>
      </c>
      <c r="G186" s="45" t="str">
        <f>IF(ISERROR(SEARCH(Artcabl!$A$2:$A$697,$B186)),"","Cable")</f>
        <v/>
      </c>
    </row>
    <row r="187" spans="1:7">
      <c r="A187">
        <v>800343</v>
      </c>
      <c r="B187" t="s">
        <v>152</v>
      </c>
      <c r="C187" t="s">
        <v>585</v>
      </c>
      <c r="D187" s="44" t="str">
        <f>IF(SUMPRODUCT(--ISNUMBER(SEARCH(Artptx!$A$2:$A$82,$B187)))=0,"",INDEX(Artptx!$I$2:$I$82,SUMPRODUCT(--ISNUMBER(SEARCH(Artptx!$A$2:$A$82,$B187))*(ROW(Artptx!$A$2:$A$82)))))</f>
        <v/>
      </c>
      <c r="E187" s="45" t="e">
        <f>IF(SUMPRODUCT(--ISNUMBER(SEARCH(Artcabl!$A$2:$A$697,$B187)))=0,"",INDEX(Artcabl!$I$2:$I$697,SUMPRODUCT(--ISNUMBER(SEARCH(Artcabl!$A$2:$A$697,$B187))*(ROW(Artcabl!$A$2:$A$697)))))</f>
        <v>#REF!</v>
      </c>
      <c r="F187" s="44" t="str">
        <f>IF(ISERROR(SEARCH(Artptx!$A$2:$A$82,$B187)),"","Poteau")</f>
        <v/>
      </c>
      <c r="G187" s="45" t="str">
        <f>IF(ISERROR(SEARCH(Artcabl!$A$2:$A$697,$B187)),"","Cable")</f>
        <v/>
      </c>
    </row>
    <row r="188" spans="1:7">
      <c r="A188">
        <v>800343</v>
      </c>
      <c r="B188" t="s">
        <v>153</v>
      </c>
      <c r="C188" t="s">
        <v>585</v>
      </c>
      <c r="D188" s="44" t="str">
        <f>IF(SUMPRODUCT(--ISNUMBER(SEARCH(Artptx!$A$2:$A$82,$B188)))=0,"",INDEX(Artptx!$I$2:$I$82,SUMPRODUCT(--ISNUMBER(SEARCH(Artptx!$A$2:$A$82,$B188))*(ROW(Artptx!$A$2:$A$82)))))</f>
        <v/>
      </c>
      <c r="E188" s="45" t="e">
        <f>IF(SUMPRODUCT(--ISNUMBER(SEARCH(Artcabl!$A$2:$A$697,$B188)))=0,"",INDEX(Artcabl!$I$2:$I$697,SUMPRODUCT(--ISNUMBER(SEARCH(Artcabl!$A$2:$A$697,$B188))*(ROW(Artcabl!$A$2:$A$697)))))</f>
        <v>#REF!</v>
      </c>
      <c r="F188" s="44" t="str">
        <f>IF(ISERROR(SEARCH(Artptx!$A$2:$A$82,$B188)),"","Poteau")</f>
        <v/>
      </c>
      <c r="G188" s="45" t="str">
        <f>IF(ISERROR(SEARCH(Artcabl!$A$2:$A$697,$B188)),"","Cable")</f>
        <v/>
      </c>
    </row>
    <row r="189" spans="1:7">
      <c r="A189">
        <v>800343</v>
      </c>
      <c r="B189" t="s">
        <v>154</v>
      </c>
      <c r="C189" t="s">
        <v>585</v>
      </c>
      <c r="D189" s="44" t="str">
        <f>IF(SUMPRODUCT(--ISNUMBER(SEARCH(Artptx!$A$2:$A$82,$B189)))=0,"",INDEX(Artptx!$I$2:$I$82,SUMPRODUCT(--ISNUMBER(SEARCH(Artptx!$A$2:$A$82,$B189))*(ROW(Artptx!$A$2:$A$82)))))</f>
        <v/>
      </c>
      <c r="E189" s="45" t="e">
        <f>IF(SUMPRODUCT(--ISNUMBER(SEARCH(Artcabl!$A$2:$A$697,$B189)))=0,"",INDEX(Artcabl!$I$2:$I$697,SUMPRODUCT(--ISNUMBER(SEARCH(Artcabl!$A$2:$A$697,$B189))*(ROW(Artcabl!$A$2:$A$697)))))</f>
        <v>#REF!</v>
      </c>
      <c r="F189" s="44" t="str">
        <f>IF(ISERROR(SEARCH(Artptx!$A$2:$A$82,$B189)),"","Poteau")</f>
        <v/>
      </c>
      <c r="G189" s="45" t="str">
        <f>IF(ISERROR(SEARCH(Artcabl!$A$2:$A$697,$B189)),"","Cable")</f>
        <v/>
      </c>
    </row>
    <row r="190" spans="1:7">
      <c r="A190">
        <v>800343</v>
      </c>
      <c r="B190" t="s">
        <v>155</v>
      </c>
      <c r="C190" t="s">
        <v>585</v>
      </c>
      <c r="D190" s="44" t="str">
        <f>IF(SUMPRODUCT(--ISNUMBER(SEARCH(Artptx!$A$2:$A$82,$B190)))=0,"",INDEX(Artptx!$I$2:$I$82,SUMPRODUCT(--ISNUMBER(SEARCH(Artptx!$A$2:$A$82,$B190))*(ROW(Artptx!$A$2:$A$82)))))</f>
        <v/>
      </c>
      <c r="E190" s="45" t="e">
        <f>IF(SUMPRODUCT(--ISNUMBER(SEARCH(Artcabl!$A$2:$A$697,$B190)))=0,"",INDEX(Artcabl!$I$2:$I$697,SUMPRODUCT(--ISNUMBER(SEARCH(Artcabl!$A$2:$A$697,$B190))*(ROW(Artcabl!$A$2:$A$697)))))</f>
        <v>#REF!</v>
      </c>
      <c r="F190" s="44" t="str">
        <f>IF(ISERROR(SEARCH(Artptx!$A$2:$A$82,$B190)),"","Poteau")</f>
        <v/>
      </c>
      <c r="G190" s="45" t="str">
        <f>IF(ISERROR(SEARCH(Artcabl!$A$2:$A$697,$B190)),"","Cable")</f>
        <v/>
      </c>
    </row>
    <row r="191" spans="1:7">
      <c r="A191">
        <v>800343</v>
      </c>
      <c r="B191" t="s">
        <v>127</v>
      </c>
      <c r="C191" t="s">
        <v>585</v>
      </c>
      <c r="D191" s="44" t="str">
        <f>IF(SUMPRODUCT(--ISNUMBER(SEARCH(Artptx!$A$2:$A$82,$B191)))=0,"",INDEX(Artptx!$I$2:$I$82,SUMPRODUCT(--ISNUMBER(SEARCH(Artptx!$A$2:$A$82,$B191))*(ROW(Artptx!$A$2:$A$82)))))</f>
        <v/>
      </c>
      <c r="E191" s="45" t="str">
        <f>IF(SUMPRODUCT(--ISNUMBER(SEARCH(Artcabl!$A$2:$A$697,$B191)))=0,"",INDEX(Artcabl!$I$2:$I$697,SUMPRODUCT(--ISNUMBER(SEARCH(Artcabl!$A$2:$A$697,$B191))*(ROW(Artcabl!$A$2:$A$697)))))</f>
        <v>câblage</v>
      </c>
      <c r="F191" s="44" t="str">
        <f>IF(ISERROR(SEARCH(Artptx!$A$2:$A$82,$B191)),"","Poteau")</f>
        <v/>
      </c>
      <c r="G191" s="45" t="str">
        <f>IF(ISERROR(SEARCH(Artcabl!$A$2:$A$697,$B191)),"","Cable")</f>
        <v/>
      </c>
    </row>
    <row r="192" spans="1:7">
      <c r="A192">
        <v>800343</v>
      </c>
      <c r="B192" t="s">
        <v>156</v>
      </c>
      <c r="C192" t="s">
        <v>585</v>
      </c>
      <c r="D192" s="44" t="str">
        <f>IF(SUMPRODUCT(--ISNUMBER(SEARCH(Artptx!$A$2:$A$82,$B192)))=0,"",INDEX(Artptx!$I$2:$I$82,SUMPRODUCT(--ISNUMBER(SEARCH(Artptx!$A$2:$A$82,$B192))*(ROW(Artptx!$A$2:$A$82)))))</f>
        <v/>
      </c>
      <c r="E192" s="45" t="e">
        <f>IF(SUMPRODUCT(--ISNUMBER(SEARCH(Artcabl!$A$2:$A$697,$B192)))=0,"",INDEX(Artcabl!$I$2:$I$697,SUMPRODUCT(--ISNUMBER(SEARCH(Artcabl!$A$2:$A$697,$B192))*(ROW(Artcabl!$A$2:$A$697)))))</f>
        <v>#REF!</v>
      </c>
      <c r="F192" s="44" t="str">
        <f>IF(ISERROR(SEARCH(Artptx!$A$2:$A$82,$B192)),"","Poteau")</f>
        <v/>
      </c>
      <c r="G192" s="45" t="str">
        <f>IF(ISERROR(SEARCH(Artcabl!$A$2:$A$697,$B192)),"","Cable")</f>
        <v/>
      </c>
    </row>
    <row r="193" spans="1:7">
      <c r="B193" t="s">
        <v>127</v>
      </c>
      <c r="C193" t="s">
        <v>586</v>
      </c>
      <c r="D193" s="44" t="str">
        <f>IF(SUMPRODUCT(--ISNUMBER(SEARCH(Artptx!$A$2:$A$82,$B193)))=0,"",INDEX(Artptx!$I$2:$I$82,SUMPRODUCT(--ISNUMBER(SEARCH(Artptx!$A$2:$A$82,$B193))*(ROW(Artptx!$A$2:$A$82)))))</f>
        <v/>
      </c>
      <c r="E193" s="45" t="str">
        <f>IF(SUMPRODUCT(--ISNUMBER(SEARCH(Artcabl!$A$2:$A$697,$B193)))=0,"",INDEX(Artcabl!$I$2:$I$697,SUMPRODUCT(--ISNUMBER(SEARCH(Artcabl!$A$2:$A$697,$B193))*(ROW(Artcabl!$A$2:$A$697)))))</f>
        <v>câblage</v>
      </c>
      <c r="F193" s="44" t="str">
        <f>IF(ISERROR(SEARCH(Artptx!$A$2:$A$82,$B193)),"","Poteau")</f>
        <v/>
      </c>
      <c r="G193" s="45" t="str">
        <f>IF(ISERROR(SEARCH(Artcabl!$A$2:$A$697,$B193)),"","Cable")</f>
        <v/>
      </c>
    </row>
    <row r="194" spans="1:7">
      <c r="A194">
        <v>800343</v>
      </c>
      <c r="B194" t="s">
        <v>127</v>
      </c>
      <c r="C194" t="s">
        <v>585</v>
      </c>
      <c r="D194" s="44" t="str">
        <f>IF(SUMPRODUCT(--ISNUMBER(SEARCH(Artptx!$A$2:$A$82,$B194)))=0,"",INDEX(Artptx!$I$2:$I$82,SUMPRODUCT(--ISNUMBER(SEARCH(Artptx!$A$2:$A$82,$B194))*(ROW(Artptx!$A$2:$A$82)))))</f>
        <v/>
      </c>
      <c r="E194" s="45" t="str">
        <f>IF(SUMPRODUCT(--ISNUMBER(SEARCH(Artcabl!$A$2:$A$697,$B194)))=0,"",INDEX(Artcabl!$I$2:$I$697,SUMPRODUCT(--ISNUMBER(SEARCH(Artcabl!$A$2:$A$697,$B194))*(ROW(Artcabl!$A$2:$A$697)))))</f>
        <v>câblage</v>
      </c>
      <c r="F194" s="44" t="str">
        <f>IF(ISERROR(SEARCH(Artptx!$A$2:$A$82,$B194)),"","Poteau")</f>
        <v/>
      </c>
      <c r="G194" s="45" t="str">
        <f>IF(ISERROR(SEARCH(Artcabl!$A$2:$A$697,$B194)),"","Cable")</f>
        <v/>
      </c>
    </row>
    <row r="195" spans="1:7">
      <c r="A195">
        <v>800343</v>
      </c>
      <c r="B195" t="s">
        <v>127</v>
      </c>
      <c r="C195" t="s">
        <v>585</v>
      </c>
      <c r="D195" s="44" t="str">
        <f>IF(SUMPRODUCT(--ISNUMBER(SEARCH(Artptx!$A$2:$A$82,$B195)))=0,"",INDEX(Artptx!$I$2:$I$82,SUMPRODUCT(--ISNUMBER(SEARCH(Artptx!$A$2:$A$82,$B195))*(ROW(Artptx!$A$2:$A$82)))))</f>
        <v/>
      </c>
      <c r="E195" s="45" t="str">
        <f>IF(SUMPRODUCT(--ISNUMBER(SEARCH(Artcabl!$A$2:$A$697,$B195)))=0,"",INDEX(Artcabl!$I$2:$I$697,SUMPRODUCT(--ISNUMBER(SEARCH(Artcabl!$A$2:$A$697,$B195))*(ROW(Artcabl!$A$2:$A$697)))))</f>
        <v>câblage</v>
      </c>
      <c r="F195" s="44" t="str">
        <f>IF(ISERROR(SEARCH(Artptx!$A$2:$A$82,$B195)),"","Poteau")</f>
        <v/>
      </c>
      <c r="G195" s="45" t="str">
        <f>IF(ISERROR(SEARCH(Artcabl!$A$2:$A$697,$B195)),"","Cable")</f>
        <v/>
      </c>
    </row>
    <row r="196" spans="1:7">
      <c r="A196">
        <v>800343</v>
      </c>
      <c r="B196" t="s">
        <v>157</v>
      </c>
      <c r="C196" t="s">
        <v>585</v>
      </c>
      <c r="D196" s="44" t="str">
        <f>IF(SUMPRODUCT(--ISNUMBER(SEARCH(Artptx!$A$2:$A$82,$B196)))=0,"",INDEX(Artptx!$I$2:$I$82,SUMPRODUCT(--ISNUMBER(SEARCH(Artptx!$A$2:$A$82,$B196))*(ROW(Artptx!$A$2:$A$82)))))</f>
        <v/>
      </c>
      <c r="E196" s="45" t="str">
        <f>IF(SUMPRODUCT(--ISNUMBER(SEARCH(Artcabl!$A$2:$A$697,$B196)))=0,"",INDEX(Artcabl!$I$2:$I$697,SUMPRODUCT(--ISNUMBER(SEARCH(Artcabl!$A$2:$A$697,$B196))*(ROW(Artcabl!$A$2:$A$697)))))</f>
        <v>câblage</v>
      </c>
      <c r="F196" s="44" t="str">
        <f>IF(ISERROR(SEARCH(Artptx!$A$2:$A$82,$B196)),"","Poteau")</f>
        <v/>
      </c>
      <c r="G196" s="45" t="str">
        <f>IF(ISERROR(SEARCH(Artcabl!$A$2:$A$697,$B196)),"","Cable")</f>
        <v/>
      </c>
    </row>
    <row r="197" spans="1:7">
      <c r="A197">
        <v>800343</v>
      </c>
      <c r="B197" t="s">
        <v>122</v>
      </c>
      <c r="C197" t="s">
        <v>585</v>
      </c>
      <c r="D197" s="44" t="str">
        <f>IF(SUMPRODUCT(--ISNUMBER(SEARCH(Artptx!$A$2:$A$82,$B197)))=0,"",INDEX(Artptx!$I$2:$I$82,SUMPRODUCT(--ISNUMBER(SEARCH(Artptx!$A$2:$A$82,$B197))*(ROW(Artptx!$A$2:$A$82)))))</f>
        <v/>
      </c>
      <c r="E197" s="45" t="str">
        <f>IF(SUMPRODUCT(--ISNUMBER(SEARCH(Artcabl!$A$2:$A$697,$B197)))=0,"",INDEX(Artcabl!$I$2:$I$697,SUMPRODUCT(--ISNUMBER(SEARCH(Artcabl!$A$2:$A$697,$B197))*(ROW(Artcabl!$A$2:$A$697)))))</f>
        <v>câblage</v>
      </c>
      <c r="F197" s="44" t="str">
        <f>IF(ISERROR(SEARCH(Artptx!$A$2:$A$82,$B197)),"","Poteau")</f>
        <v/>
      </c>
      <c r="G197" s="45" t="str">
        <f>IF(ISERROR(SEARCH(Artcabl!$A$2:$A$697,$B197)),"","Cable")</f>
        <v/>
      </c>
    </row>
    <row r="198" spans="1:7">
      <c r="A198">
        <v>800343</v>
      </c>
      <c r="B198" t="s">
        <v>141</v>
      </c>
      <c r="C198" t="s">
        <v>585</v>
      </c>
      <c r="D198" s="44" t="str">
        <f>IF(SUMPRODUCT(--ISNUMBER(SEARCH(Artptx!$A$2:$A$82,$B198)))=0,"",INDEX(Artptx!$I$2:$I$82,SUMPRODUCT(--ISNUMBER(SEARCH(Artptx!$A$2:$A$82,$B198))*(ROW(Artptx!$A$2:$A$82)))))</f>
        <v/>
      </c>
      <c r="E198" s="45" t="e">
        <f>IF(SUMPRODUCT(--ISNUMBER(SEARCH(Artcabl!$A$2:$A$697,$B198)))=0,"",INDEX(Artcabl!$I$2:$I$697,SUMPRODUCT(--ISNUMBER(SEARCH(Artcabl!$A$2:$A$697,$B198))*(ROW(Artcabl!$A$2:$A$697)))))</f>
        <v>#REF!</v>
      </c>
      <c r="F198" s="44" t="str">
        <f>IF(ISERROR(SEARCH(Artptx!$A$2:$A$82,$B198)),"","Poteau")</f>
        <v/>
      </c>
      <c r="G198" s="45" t="str">
        <f>IF(ISERROR(SEARCH(Artcabl!$A$2:$A$697,$B198)),"","Cable")</f>
        <v/>
      </c>
    </row>
    <row r="199" spans="1:7">
      <c r="A199">
        <v>800318</v>
      </c>
      <c r="B199" t="s">
        <v>158</v>
      </c>
      <c r="C199" t="s">
        <v>586</v>
      </c>
      <c r="D199" s="44" t="str">
        <f>IF(SUMPRODUCT(--ISNUMBER(SEARCH(Artptx!$A$2:$A$82,$B199)))=0,"",INDEX(Artptx!$I$2:$I$82,SUMPRODUCT(--ISNUMBER(SEARCH(Artptx!$A$2:$A$82,$B199))*(ROW(Artptx!$A$2:$A$82)))))</f>
        <v/>
      </c>
      <c r="E199" s="45" t="e">
        <f>IF(SUMPRODUCT(--ISNUMBER(SEARCH(Artcabl!$A$2:$A$697,$B199)))=0,"",INDEX(Artcabl!$I$2:$I$697,SUMPRODUCT(--ISNUMBER(SEARCH(Artcabl!$A$2:$A$697,$B199))*(ROW(Artcabl!$A$2:$A$697)))))</f>
        <v>#REF!</v>
      </c>
      <c r="F199" s="44" t="str">
        <f>IF(ISERROR(SEARCH(Artptx!$A$2:$A$82,$B199)),"","Poteau")</f>
        <v/>
      </c>
      <c r="G199" s="45" t="str">
        <f>IF(ISERROR(SEARCH(Artcabl!$A$2:$A$697,$B199)),"","Cable")</f>
        <v/>
      </c>
    </row>
    <row r="200" spans="1:7">
      <c r="B200" t="s">
        <v>127</v>
      </c>
      <c r="C200" t="s">
        <v>586</v>
      </c>
      <c r="D200" s="44" t="str">
        <f>IF(SUMPRODUCT(--ISNUMBER(SEARCH(Artptx!$A$2:$A$82,$B200)))=0,"",INDEX(Artptx!$I$2:$I$82,SUMPRODUCT(--ISNUMBER(SEARCH(Artptx!$A$2:$A$82,$B200))*(ROW(Artptx!$A$2:$A$82)))))</f>
        <v/>
      </c>
      <c r="E200" s="45" t="str">
        <f>IF(SUMPRODUCT(--ISNUMBER(SEARCH(Artcabl!$A$2:$A$697,$B200)))=0,"",INDEX(Artcabl!$I$2:$I$697,SUMPRODUCT(--ISNUMBER(SEARCH(Artcabl!$A$2:$A$697,$B200))*(ROW(Artcabl!$A$2:$A$697)))))</f>
        <v>câblage</v>
      </c>
      <c r="F200" s="44" t="str">
        <f>IF(ISERROR(SEARCH(Artptx!$A$2:$A$82,$B200)),"","Poteau")</f>
        <v/>
      </c>
      <c r="G200" s="45" t="str">
        <f>IF(ISERROR(SEARCH(Artcabl!$A$2:$A$697,$B200)),"","Cable")</f>
        <v/>
      </c>
    </row>
    <row r="201" spans="1:7">
      <c r="A201">
        <v>800318</v>
      </c>
      <c r="B201" t="s">
        <v>159</v>
      </c>
      <c r="C201" t="s">
        <v>586</v>
      </c>
      <c r="D201" s="44" t="str">
        <f>IF(SUMPRODUCT(--ISNUMBER(SEARCH(Artptx!$A$2:$A$82,$B201)))=0,"",INDEX(Artptx!$I$2:$I$82,SUMPRODUCT(--ISNUMBER(SEARCH(Artptx!$A$2:$A$82,$B201))*(ROW(Artptx!$A$2:$A$82)))))</f>
        <v/>
      </c>
      <c r="E201" s="45" t="e">
        <f>IF(SUMPRODUCT(--ISNUMBER(SEARCH(Artcabl!$A$2:$A$697,$B201)))=0,"",INDEX(Artcabl!$I$2:$I$697,SUMPRODUCT(--ISNUMBER(SEARCH(Artcabl!$A$2:$A$697,$B201))*(ROW(Artcabl!$A$2:$A$697)))))</f>
        <v>#REF!</v>
      </c>
      <c r="F201" s="44" t="str">
        <f>IF(ISERROR(SEARCH(Artptx!$A$2:$A$82,$B201)),"","Poteau")</f>
        <v/>
      </c>
      <c r="G201" s="45" t="str">
        <f>IF(ISERROR(SEARCH(Artcabl!$A$2:$A$697,$B201)),"","Cable")</f>
        <v/>
      </c>
    </row>
    <row r="202" spans="1:7">
      <c r="B202" t="s">
        <v>137</v>
      </c>
      <c r="C202" t="s">
        <v>586</v>
      </c>
      <c r="D202" s="44" t="str">
        <f>IF(SUMPRODUCT(--ISNUMBER(SEARCH(Artptx!$A$2:$A$82,$B202)))=0,"",INDEX(Artptx!$I$2:$I$82,SUMPRODUCT(--ISNUMBER(SEARCH(Artptx!$A$2:$A$82,$B202))*(ROW(Artptx!$A$2:$A$82)))))</f>
        <v/>
      </c>
      <c r="E202" s="45" t="str">
        <f>IF(SUMPRODUCT(--ISNUMBER(SEARCH(Artcabl!$A$2:$A$697,$B202)))=0,"",INDEX(Artcabl!$I$2:$I$697,SUMPRODUCT(--ISNUMBER(SEARCH(Artcabl!$A$2:$A$697,$B202))*(ROW(Artcabl!$A$2:$A$697)))))</f>
        <v>câblage</v>
      </c>
      <c r="F202" s="44" t="str">
        <f>IF(ISERROR(SEARCH(Artptx!$A$2:$A$82,$B202)),"","Poteau")</f>
        <v/>
      </c>
      <c r="G202" s="45" t="str">
        <f>IF(ISERROR(SEARCH(Artcabl!$A$2:$A$697,$B202)),"","Cable")</f>
        <v/>
      </c>
    </row>
    <row r="203" spans="1:7">
      <c r="B203" t="s">
        <v>160</v>
      </c>
      <c r="C203" t="s">
        <v>586</v>
      </c>
      <c r="D203" s="44" t="str">
        <f>IF(SUMPRODUCT(--ISNUMBER(SEARCH(Artptx!$A$2:$A$82,$B203)))=0,"",INDEX(Artptx!$I$2:$I$82,SUMPRODUCT(--ISNUMBER(SEARCH(Artptx!$A$2:$A$82,$B203))*(ROW(Artptx!$A$2:$A$82)))))</f>
        <v/>
      </c>
      <c r="E203" s="45" t="e">
        <f>IF(SUMPRODUCT(--ISNUMBER(SEARCH(Artcabl!$A$2:$A$697,$B203)))=0,"",INDEX(Artcabl!$I$2:$I$697,SUMPRODUCT(--ISNUMBER(SEARCH(Artcabl!$A$2:$A$697,$B203))*(ROW(Artcabl!$A$2:$A$697)))))</f>
        <v>#REF!</v>
      </c>
      <c r="F203" s="44" t="str">
        <f>IF(ISERROR(SEARCH(Artptx!$A$2:$A$82,$B203)),"","Poteau")</f>
        <v/>
      </c>
      <c r="G203" s="45" t="str">
        <f>IF(ISERROR(SEARCH(Artcabl!$A$2:$A$697,$B203)),"","Cable")</f>
        <v/>
      </c>
    </row>
    <row r="204" spans="1:7">
      <c r="B204" t="s">
        <v>137</v>
      </c>
      <c r="C204" t="s">
        <v>586</v>
      </c>
      <c r="D204" s="44" t="str">
        <f>IF(SUMPRODUCT(--ISNUMBER(SEARCH(Artptx!$A$2:$A$82,$B204)))=0,"",INDEX(Artptx!$I$2:$I$82,SUMPRODUCT(--ISNUMBER(SEARCH(Artptx!$A$2:$A$82,$B204))*(ROW(Artptx!$A$2:$A$82)))))</f>
        <v/>
      </c>
      <c r="E204" s="45" t="str">
        <f>IF(SUMPRODUCT(--ISNUMBER(SEARCH(Artcabl!$A$2:$A$697,$B204)))=0,"",INDEX(Artcabl!$I$2:$I$697,SUMPRODUCT(--ISNUMBER(SEARCH(Artcabl!$A$2:$A$697,$B204))*(ROW(Artcabl!$A$2:$A$697)))))</f>
        <v>câblage</v>
      </c>
      <c r="F204" s="44" t="str">
        <f>IF(ISERROR(SEARCH(Artptx!$A$2:$A$82,$B204)),"","Poteau")</f>
        <v/>
      </c>
      <c r="G204" s="45" t="str">
        <f>IF(ISERROR(SEARCH(Artcabl!$A$2:$A$697,$B204)),"","Cable")</f>
        <v/>
      </c>
    </row>
    <row r="205" spans="1:7">
      <c r="B205" t="s">
        <v>122</v>
      </c>
      <c r="C205" t="s">
        <v>586</v>
      </c>
      <c r="D205" s="44" t="str">
        <f>IF(SUMPRODUCT(--ISNUMBER(SEARCH(Artptx!$A$2:$A$82,$B205)))=0,"",INDEX(Artptx!$I$2:$I$82,SUMPRODUCT(--ISNUMBER(SEARCH(Artptx!$A$2:$A$82,$B205))*(ROW(Artptx!$A$2:$A$82)))))</f>
        <v/>
      </c>
      <c r="E205" s="45" t="str">
        <f>IF(SUMPRODUCT(--ISNUMBER(SEARCH(Artcabl!$A$2:$A$697,$B205)))=0,"",INDEX(Artcabl!$I$2:$I$697,SUMPRODUCT(--ISNUMBER(SEARCH(Artcabl!$A$2:$A$697,$B205))*(ROW(Artcabl!$A$2:$A$697)))))</f>
        <v>câblage</v>
      </c>
      <c r="F205" s="44" t="str">
        <f>IF(ISERROR(SEARCH(Artptx!$A$2:$A$82,$B205)),"","Poteau")</f>
        <v/>
      </c>
      <c r="G205" s="45" t="str">
        <f>IF(ISERROR(SEARCH(Artcabl!$A$2:$A$697,$B205)),"","Cable")</f>
        <v/>
      </c>
    </row>
    <row r="206" spans="1:7">
      <c r="A206">
        <v>800399</v>
      </c>
      <c r="B206" t="s">
        <v>127</v>
      </c>
      <c r="C206" t="s">
        <v>586</v>
      </c>
      <c r="D206" s="44" t="str">
        <f>IF(SUMPRODUCT(--ISNUMBER(SEARCH(Artptx!$A$2:$A$82,$B206)))=0,"",INDEX(Artptx!$I$2:$I$82,SUMPRODUCT(--ISNUMBER(SEARCH(Artptx!$A$2:$A$82,$B206))*(ROW(Artptx!$A$2:$A$82)))))</f>
        <v/>
      </c>
      <c r="E206" s="45" t="str">
        <f>IF(SUMPRODUCT(--ISNUMBER(SEARCH(Artcabl!$A$2:$A$697,$B206)))=0,"",INDEX(Artcabl!$I$2:$I$697,SUMPRODUCT(--ISNUMBER(SEARCH(Artcabl!$A$2:$A$697,$B206))*(ROW(Artcabl!$A$2:$A$697)))))</f>
        <v>câblage</v>
      </c>
      <c r="F206" s="44" t="str">
        <f>IF(ISERROR(SEARCH(Artptx!$A$2:$A$82,$B206)),"","Poteau")</f>
        <v/>
      </c>
      <c r="G206" s="45" t="str">
        <f>IF(ISERROR(SEARCH(Artcabl!$A$2:$A$697,$B206)),"","Cable")</f>
        <v/>
      </c>
    </row>
    <row r="207" spans="1:7">
      <c r="A207">
        <v>800318</v>
      </c>
      <c r="B207" t="s">
        <v>161</v>
      </c>
      <c r="C207" t="s">
        <v>586</v>
      </c>
      <c r="D207" s="44" t="str">
        <f>IF(SUMPRODUCT(--ISNUMBER(SEARCH(Artptx!$A$2:$A$82,$B207)))=0,"",INDEX(Artptx!$I$2:$I$82,SUMPRODUCT(--ISNUMBER(SEARCH(Artptx!$A$2:$A$82,$B207))*(ROW(Artptx!$A$2:$A$82)))))</f>
        <v/>
      </c>
      <c r="E207" s="45" t="e">
        <f>IF(SUMPRODUCT(--ISNUMBER(SEARCH(Artcabl!$A$2:$A$697,$B207)))=0,"",INDEX(Artcabl!$I$2:$I$697,SUMPRODUCT(--ISNUMBER(SEARCH(Artcabl!$A$2:$A$697,$B207))*(ROW(Artcabl!$A$2:$A$697)))))</f>
        <v>#REF!</v>
      </c>
      <c r="F207" s="44" t="str">
        <f>IF(ISERROR(SEARCH(Artptx!$A$2:$A$82,$B207)),"","Poteau")</f>
        <v/>
      </c>
      <c r="G207" s="45" t="str">
        <f>IF(ISERROR(SEARCH(Artcabl!$A$2:$A$697,$B207)),"","Cable")</f>
        <v/>
      </c>
    </row>
    <row r="208" spans="1:7">
      <c r="A208">
        <v>800318</v>
      </c>
      <c r="B208" t="s">
        <v>162</v>
      </c>
      <c r="C208" t="s">
        <v>586</v>
      </c>
      <c r="D208" s="44" t="str">
        <f>IF(SUMPRODUCT(--ISNUMBER(SEARCH(Artptx!$A$2:$A$82,$B208)))=0,"",INDEX(Artptx!$I$2:$I$82,SUMPRODUCT(--ISNUMBER(SEARCH(Artptx!$A$2:$A$82,$B208))*(ROW(Artptx!$A$2:$A$82)))))</f>
        <v/>
      </c>
      <c r="E208" s="45" t="str">
        <f>IF(SUMPRODUCT(--ISNUMBER(SEARCH(Artcabl!$A$2:$A$697,$B208)))=0,"",INDEX(Artcabl!$I$2:$I$697,SUMPRODUCT(--ISNUMBER(SEARCH(Artcabl!$A$2:$A$697,$B208))*(ROW(Artcabl!$A$2:$A$697)))))</f>
        <v>câblage</v>
      </c>
      <c r="F208" s="44" t="str">
        <f>IF(ISERROR(SEARCH(Artptx!$A$2:$A$82,$B208)),"","Poteau")</f>
        <v/>
      </c>
      <c r="G208" s="45" t="str">
        <f>IF(ISERROR(SEARCH(Artcabl!$A$2:$A$697,$B208)),"","Cable")</f>
        <v/>
      </c>
    </row>
    <row r="209" spans="1:7">
      <c r="A209">
        <v>800318</v>
      </c>
      <c r="B209" t="s">
        <v>163</v>
      </c>
      <c r="C209" t="s">
        <v>586</v>
      </c>
      <c r="D209" s="44" t="str">
        <f>IF(SUMPRODUCT(--ISNUMBER(SEARCH(Artptx!$A$2:$A$82,$B209)))=0,"",INDEX(Artptx!$I$2:$I$82,SUMPRODUCT(--ISNUMBER(SEARCH(Artptx!$A$2:$A$82,$B209))*(ROW(Artptx!$A$2:$A$82)))))</f>
        <v>poteau</v>
      </c>
      <c r="E209" s="45" t="e">
        <f>IF(SUMPRODUCT(--ISNUMBER(SEARCH(Artcabl!$A$2:$A$697,$B209)))=0,"",INDEX(Artcabl!$I$2:$I$697,SUMPRODUCT(--ISNUMBER(SEARCH(Artcabl!$A$2:$A$697,$B209))*(ROW(Artcabl!$A$2:$A$697)))))</f>
        <v>#REF!</v>
      </c>
      <c r="F209" s="44" t="str">
        <f>IF(ISERROR(SEARCH(Artptx!$A$2:$A$82,$B209)),"","Poteau")</f>
        <v/>
      </c>
      <c r="G209" s="45" t="str">
        <f>IF(ISERROR(SEARCH(Artcabl!$A$2:$A$697,$B209)),"","Cable")</f>
        <v/>
      </c>
    </row>
    <row r="210" spans="1:7">
      <c r="A210">
        <v>800343</v>
      </c>
      <c r="B210" t="s">
        <v>164</v>
      </c>
      <c r="C210" t="s">
        <v>585</v>
      </c>
      <c r="D210" s="44" t="str">
        <f>IF(SUMPRODUCT(--ISNUMBER(SEARCH(Artptx!$A$2:$A$82,$B210)))=0,"",INDEX(Artptx!$I$2:$I$82,SUMPRODUCT(--ISNUMBER(SEARCH(Artptx!$A$2:$A$82,$B210))*(ROW(Artptx!$A$2:$A$82)))))</f>
        <v/>
      </c>
      <c r="E210" s="45" t="e">
        <f>IF(SUMPRODUCT(--ISNUMBER(SEARCH(Artcabl!$A$2:$A$697,$B210)))=0,"",INDEX(Artcabl!$I$2:$I$697,SUMPRODUCT(--ISNUMBER(SEARCH(Artcabl!$A$2:$A$697,$B210))*(ROW(Artcabl!$A$2:$A$697)))))</f>
        <v>#REF!</v>
      </c>
      <c r="F210" s="44" t="str">
        <f>IF(ISERROR(SEARCH(Artptx!$A$2:$A$82,$B210)),"","Poteau")</f>
        <v/>
      </c>
      <c r="G210" s="45" t="str">
        <f>IF(ISERROR(SEARCH(Artcabl!$A$2:$A$697,$B210)),"","Cable")</f>
        <v/>
      </c>
    </row>
    <row r="211" spans="1:7">
      <c r="A211">
        <v>800343</v>
      </c>
      <c r="B211" t="s">
        <v>165</v>
      </c>
      <c r="C211" t="s">
        <v>585</v>
      </c>
      <c r="D211" s="44" t="str">
        <f>IF(SUMPRODUCT(--ISNUMBER(SEARCH(Artptx!$A$2:$A$82,$B211)))=0,"",INDEX(Artptx!$I$2:$I$82,SUMPRODUCT(--ISNUMBER(SEARCH(Artptx!$A$2:$A$82,$B211))*(ROW(Artptx!$A$2:$A$82)))))</f>
        <v/>
      </c>
      <c r="E211" s="45" t="e">
        <f>IF(SUMPRODUCT(--ISNUMBER(SEARCH(Artcabl!$A$2:$A$697,$B211)))=0,"",INDEX(Artcabl!$I$2:$I$697,SUMPRODUCT(--ISNUMBER(SEARCH(Artcabl!$A$2:$A$697,$B211))*(ROW(Artcabl!$A$2:$A$697)))))</f>
        <v>#REF!</v>
      </c>
      <c r="F211" s="44" t="str">
        <f>IF(ISERROR(SEARCH(Artptx!$A$2:$A$82,$B211)),"","Poteau")</f>
        <v/>
      </c>
      <c r="G211" s="45" t="str">
        <f>IF(ISERROR(SEARCH(Artcabl!$A$2:$A$697,$B211)),"","Cable")</f>
        <v/>
      </c>
    </row>
    <row r="212" spans="1:7">
      <c r="A212">
        <v>800343</v>
      </c>
      <c r="B212" t="s">
        <v>127</v>
      </c>
      <c r="C212" t="s">
        <v>585</v>
      </c>
      <c r="D212" s="44" t="str">
        <f>IF(SUMPRODUCT(--ISNUMBER(SEARCH(Artptx!$A$2:$A$82,$B212)))=0,"",INDEX(Artptx!$I$2:$I$82,SUMPRODUCT(--ISNUMBER(SEARCH(Artptx!$A$2:$A$82,$B212))*(ROW(Artptx!$A$2:$A$82)))))</f>
        <v/>
      </c>
      <c r="E212" s="45" t="str">
        <f>IF(SUMPRODUCT(--ISNUMBER(SEARCH(Artcabl!$A$2:$A$697,$B212)))=0,"",INDEX(Artcabl!$I$2:$I$697,SUMPRODUCT(--ISNUMBER(SEARCH(Artcabl!$A$2:$A$697,$B212))*(ROW(Artcabl!$A$2:$A$697)))))</f>
        <v>câblage</v>
      </c>
      <c r="F212" s="44" t="str">
        <f>IF(ISERROR(SEARCH(Artptx!$A$2:$A$82,$B212)),"","Poteau")</f>
        <v/>
      </c>
      <c r="G212" s="45" t="str">
        <f>IF(ISERROR(SEARCH(Artcabl!$A$2:$A$697,$B212)),"","Cable")</f>
        <v/>
      </c>
    </row>
    <row r="213" spans="1:7">
      <c r="A213">
        <v>800343</v>
      </c>
      <c r="B213" t="s">
        <v>166</v>
      </c>
      <c r="C213" t="s">
        <v>585</v>
      </c>
      <c r="D213" s="44" t="str">
        <f>IF(SUMPRODUCT(--ISNUMBER(SEARCH(Artptx!$A$2:$A$82,$B213)))=0,"",INDEX(Artptx!$I$2:$I$82,SUMPRODUCT(--ISNUMBER(SEARCH(Artptx!$A$2:$A$82,$B213))*(ROW(Artptx!$A$2:$A$82)))))</f>
        <v/>
      </c>
      <c r="E213" s="45" t="e">
        <f>IF(SUMPRODUCT(--ISNUMBER(SEARCH(Artcabl!$A$2:$A$697,$B213)))=0,"",INDEX(Artcabl!$I$2:$I$697,SUMPRODUCT(--ISNUMBER(SEARCH(Artcabl!$A$2:$A$697,$B213))*(ROW(Artcabl!$A$2:$A$697)))))</f>
        <v>#REF!</v>
      </c>
      <c r="F213" s="44" t="str">
        <f>IF(ISERROR(SEARCH(Artptx!$A$2:$A$82,$B213)),"","Poteau")</f>
        <v/>
      </c>
      <c r="G213" s="45" t="str">
        <f>IF(ISERROR(SEARCH(Artcabl!$A$2:$A$697,$B213)),"","Cable")</f>
        <v/>
      </c>
    </row>
    <row r="214" spans="1:7">
      <c r="A214">
        <v>800343</v>
      </c>
      <c r="B214" t="s">
        <v>167</v>
      </c>
      <c r="C214" t="s">
        <v>585</v>
      </c>
      <c r="D214" s="44" t="str">
        <f>IF(SUMPRODUCT(--ISNUMBER(SEARCH(Artptx!$A$2:$A$82,$B214)))=0,"",INDEX(Artptx!$I$2:$I$82,SUMPRODUCT(--ISNUMBER(SEARCH(Artptx!$A$2:$A$82,$B214))*(ROW(Artptx!$A$2:$A$82)))))</f>
        <v/>
      </c>
      <c r="E214" s="45" t="e">
        <f>IF(SUMPRODUCT(--ISNUMBER(SEARCH(Artcabl!$A$2:$A$697,$B214)))=0,"",INDEX(Artcabl!$I$2:$I$697,SUMPRODUCT(--ISNUMBER(SEARCH(Artcabl!$A$2:$A$697,$B214))*(ROW(Artcabl!$A$2:$A$697)))))</f>
        <v>#REF!</v>
      </c>
      <c r="F214" s="44" t="str">
        <f>IF(ISERROR(SEARCH(Artptx!$A$2:$A$82,$B214)),"","Poteau")</f>
        <v/>
      </c>
      <c r="G214" s="45" t="str">
        <f>IF(ISERROR(SEARCH(Artcabl!$A$2:$A$697,$B214)),"","Cable")</f>
        <v/>
      </c>
    </row>
    <row r="215" spans="1:7">
      <c r="A215">
        <v>800343</v>
      </c>
      <c r="B215" t="s">
        <v>127</v>
      </c>
      <c r="C215" t="s">
        <v>586</v>
      </c>
      <c r="D215" s="44" t="str">
        <f>IF(SUMPRODUCT(--ISNUMBER(SEARCH(Artptx!$A$2:$A$82,$B215)))=0,"",INDEX(Artptx!$I$2:$I$82,SUMPRODUCT(--ISNUMBER(SEARCH(Artptx!$A$2:$A$82,$B215))*(ROW(Artptx!$A$2:$A$82)))))</f>
        <v/>
      </c>
      <c r="E215" s="45" t="str">
        <f>IF(SUMPRODUCT(--ISNUMBER(SEARCH(Artcabl!$A$2:$A$697,$B215)))=0,"",INDEX(Artcabl!$I$2:$I$697,SUMPRODUCT(--ISNUMBER(SEARCH(Artcabl!$A$2:$A$697,$B215))*(ROW(Artcabl!$A$2:$A$697)))))</f>
        <v>câblage</v>
      </c>
      <c r="F215" s="44" t="str">
        <f>IF(ISERROR(SEARCH(Artptx!$A$2:$A$82,$B215)),"","Poteau")</f>
        <v/>
      </c>
      <c r="G215" s="45" t="str">
        <f>IF(ISERROR(SEARCH(Artcabl!$A$2:$A$697,$B215)),"","Cable")</f>
        <v/>
      </c>
    </row>
    <row r="216" spans="1:7">
      <c r="B216" t="s">
        <v>127</v>
      </c>
      <c r="C216" t="s">
        <v>586</v>
      </c>
      <c r="D216" s="44" t="str">
        <f>IF(SUMPRODUCT(--ISNUMBER(SEARCH(Artptx!$A$2:$A$82,$B216)))=0,"",INDEX(Artptx!$I$2:$I$82,SUMPRODUCT(--ISNUMBER(SEARCH(Artptx!$A$2:$A$82,$B216))*(ROW(Artptx!$A$2:$A$82)))))</f>
        <v/>
      </c>
      <c r="E216" s="45" t="str">
        <f>IF(SUMPRODUCT(--ISNUMBER(SEARCH(Artcabl!$A$2:$A$697,$B216)))=0,"",INDEX(Artcabl!$I$2:$I$697,SUMPRODUCT(--ISNUMBER(SEARCH(Artcabl!$A$2:$A$697,$B216))*(ROW(Artcabl!$A$2:$A$697)))))</f>
        <v>câblage</v>
      </c>
      <c r="F216" s="44" t="str">
        <f>IF(ISERROR(SEARCH(Artptx!$A$2:$A$82,$B216)),"","Poteau")</f>
        <v/>
      </c>
      <c r="G216" s="45" t="str">
        <f>IF(ISERROR(SEARCH(Artcabl!$A$2:$A$697,$B216)),"","Cable")</f>
        <v/>
      </c>
    </row>
    <row r="217" spans="1:7">
      <c r="B217" t="s">
        <v>127</v>
      </c>
      <c r="C217" t="s">
        <v>586</v>
      </c>
      <c r="D217" s="44" t="str">
        <f>IF(SUMPRODUCT(--ISNUMBER(SEARCH(Artptx!$A$2:$A$82,$B217)))=0,"",INDEX(Artptx!$I$2:$I$82,SUMPRODUCT(--ISNUMBER(SEARCH(Artptx!$A$2:$A$82,$B217))*(ROW(Artptx!$A$2:$A$82)))))</f>
        <v/>
      </c>
      <c r="E217" s="45" t="str">
        <f>IF(SUMPRODUCT(--ISNUMBER(SEARCH(Artcabl!$A$2:$A$697,$B217)))=0,"",INDEX(Artcabl!$I$2:$I$697,SUMPRODUCT(--ISNUMBER(SEARCH(Artcabl!$A$2:$A$697,$B217))*(ROW(Artcabl!$A$2:$A$697)))))</f>
        <v>câblage</v>
      </c>
      <c r="F217" s="44" t="str">
        <f>IF(ISERROR(SEARCH(Artptx!$A$2:$A$82,$B217)),"","Poteau")</f>
        <v/>
      </c>
      <c r="G217" s="45" t="str">
        <f>IF(ISERROR(SEARCH(Artcabl!$A$2:$A$697,$B217)),"","Cable")</f>
        <v/>
      </c>
    </row>
    <row r="218" spans="1:7">
      <c r="B218" t="s">
        <v>147</v>
      </c>
      <c r="C218" t="s">
        <v>586</v>
      </c>
      <c r="D218" s="44" t="str">
        <f>IF(SUMPRODUCT(--ISNUMBER(SEARCH(Artptx!$A$2:$A$82,$B218)))=0,"",INDEX(Artptx!$I$2:$I$82,SUMPRODUCT(--ISNUMBER(SEARCH(Artptx!$A$2:$A$82,$B218))*(ROW(Artptx!$A$2:$A$82)))))</f>
        <v/>
      </c>
      <c r="E218" s="45" t="str">
        <f>IF(SUMPRODUCT(--ISNUMBER(SEARCH(Artcabl!$A$2:$A$697,$B218)))=0,"",INDEX(Artcabl!$I$2:$I$697,SUMPRODUCT(--ISNUMBER(SEARCH(Artcabl!$A$2:$A$697,$B218))*(ROW(Artcabl!$A$2:$A$697)))))</f>
        <v/>
      </c>
      <c r="F218" s="44" t="str">
        <f>IF(ISERROR(SEARCH(Artptx!$A$2:$A$82,$B218)),"","Poteau")</f>
        <v/>
      </c>
      <c r="G218" s="45" t="str">
        <f>IF(ISERROR(SEARCH(Artcabl!$A$2:$A$697,$B218)),"","Cable")</f>
        <v/>
      </c>
    </row>
    <row r="219" spans="1:7">
      <c r="B219" t="s">
        <v>127</v>
      </c>
      <c r="C219" t="s">
        <v>586</v>
      </c>
      <c r="D219" s="44" t="str">
        <f>IF(SUMPRODUCT(--ISNUMBER(SEARCH(Artptx!$A$2:$A$82,$B219)))=0,"",INDEX(Artptx!$I$2:$I$82,SUMPRODUCT(--ISNUMBER(SEARCH(Artptx!$A$2:$A$82,$B219))*(ROW(Artptx!$A$2:$A$82)))))</f>
        <v/>
      </c>
      <c r="E219" s="45" t="str">
        <f>IF(SUMPRODUCT(--ISNUMBER(SEARCH(Artcabl!$A$2:$A$697,$B219)))=0,"",INDEX(Artcabl!$I$2:$I$697,SUMPRODUCT(--ISNUMBER(SEARCH(Artcabl!$A$2:$A$697,$B219))*(ROW(Artcabl!$A$2:$A$697)))))</f>
        <v>câblage</v>
      </c>
      <c r="F219" s="44" t="str">
        <f>IF(ISERROR(SEARCH(Artptx!$A$2:$A$82,$B219)),"","Poteau")</f>
        <v/>
      </c>
      <c r="G219" s="45" t="str">
        <f>IF(ISERROR(SEARCH(Artcabl!$A$2:$A$697,$B219)),"","Cable")</f>
        <v/>
      </c>
    </row>
    <row r="220" spans="1:7">
      <c r="A220">
        <v>800343</v>
      </c>
      <c r="B220" t="s">
        <v>168</v>
      </c>
      <c r="C220" t="s">
        <v>585</v>
      </c>
      <c r="D220" s="44" t="str">
        <f>IF(SUMPRODUCT(--ISNUMBER(SEARCH(Artptx!$A$2:$A$82,$B220)))=0,"",INDEX(Artptx!$I$2:$I$82,SUMPRODUCT(--ISNUMBER(SEARCH(Artptx!$A$2:$A$82,$B220))*(ROW(Artptx!$A$2:$A$82)))))</f>
        <v/>
      </c>
      <c r="E220" s="45" t="e">
        <f>IF(SUMPRODUCT(--ISNUMBER(SEARCH(Artcabl!$A$2:$A$697,$B220)))=0,"",INDEX(Artcabl!$I$2:$I$697,SUMPRODUCT(--ISNUMBER(SEARCH(Artcabl!$A$2:$A$697,$B220))*(ROW(Artcabl!$A$2:$A$697)))))</f>
        <v>#REF!</v>
      </c>
      <c r="F220" s="44" t="str">
        <f>IF(ISERROR(SEARCH(Artptx!$A$2:$A$82,$B220)),"","Poteau")</f>
        <v/>
      </c>
      <c r="G220" s="45" t="str">
        <f>IF(ISERROR(SEARCH(Artcabl!$A$2:$A$697,$B220)),"","Cable")</f>
        <v/>
      </c>
    </row>
    <row r="221" spans="1:7">
      <c r="B221" t="s">
        <v>169</v>
      </c>
      <c r="C221" t="s">
        <v>586</v>
      </c>
      <c r="D221" s="44" t="str">
        <f>IF(SUMPRODUCT(--ISNUMBER(SEARCH(Artptx!$A$2:$A$82,$B221)))=0,"",INDEX(Artptx!$I$2:$I$82,SUMPRODUCT(--ISNUMBER(SEARCH(Artptx!$A$2:$A$82,$B221))*(ROW(Artptx!$A$2:$A$82)))))</f>
        <v/>
      </c>
      <c r="E221" s="45" t="e">
        <f>IF(SUMPRODUCT(--ISNUMBER(SEARCH(Artcabl!$A$2:$A$697,$B221)))=0,"",INDEX(Artcabl!$I$2:$I$697,SUMPRODUCT(--ISNUMBER(SEARCH(Artcabl!$A$2:$A$697,$B221))*(ROW(Artcabl!$A$2:$A$697)))))</f>
        <v>#REF!</v>
      </c>
      <c r="F221" s="44" t="str">
        <f>IF(ISERROR(SEARCH(Artptx!$A$2:$A$82,$B221)),"","Poteau")</f>
        <v/>
      </c>
      <c r="G221" s="45" t="str">
        <f>IF(ISERROR(SEARCH(Artcabl!$A$2:$A$697,$B221)),"","Cable")</f>
        <v/>
      </c>
    </row>
    <row r="222" spans="1:7">
      <c r="A222">
        <v>800272</v>
      </c>
      <c r="B222" t="s">
        <v>170</v>
      </c>
      <c r="C222" t="s">
        <v>585</v>
      </c>
      <c r="D222" s="44" t="str">
        <f>IF(SUMPRODUCT(--ISNUMBER(SEARCH(Artptx!$A$2:$A$82,$B222)))=0,"",INDEX(Artptx!$I$2:$I$82,SUMPRODUCT(--ISNUMBER(SEARCH(Artptx!$A$2:$A$82,$B222))*(ROW(Artptx!$A$2:$A$82)))))</f>
        <v/>
      </c>
      <c r="E222" s="45" t="str">
        <f>IF(SUMPRODUCT(--ISNUMBER(SEARCH(Artcabl!$A$2:$A$697,$B222)))=0,"",INDEX(Artcabl!$I$2:$I$697,SUMPRODUCT(--ISNUMBER(SEARCH(Artcabl!$A$2:$A$697,$B222))*(ROW(Artcabl!$A$2:$A$697)))))</f>
        <v/>
      </c>
      <c r="F222" s="44" t="str">
        <f>IF(ISERROR(SEARCH(Artptx!$A$2:$A$82,$B222)),"","Poteau")</f>
        <v/>
      </c>
      <c r="G222" s="45" t="str">
        <f>IF(ISERROR(SEARCH(Artcabl!$A$2:$A$697,$B222)),"","Cable")</f>
        <v/>
      </c>
    </row>
    <row r="223" spans="1:7">
      <c r="A223">
        <v>800272</v>
      </c>
      <c r="B223" t="s">
        <v>170</v>
      </c>
      <c r="C223" t="s">
        <v>585</v>
      </c>
      <c r="D223" s="44" t="str">
        <f>IF(SUMPRODUCT(--ISNUMBER(SEARCH(Artptx!$A$2:$A$82,$B223)))=0,"",INDEX(Artptx!$I$2:$I$82,SUMPRODUCT(--ISNUMBER(SEARCH(Artptx!$A$2:$A$82,$B223))*(ROW(Artptx!$A$2:$A$82)))))</f>
        <v/>
      </c>
      <c r="E223" s="45" t="str">
        <f>IF(SUMPRODUCT(--ISNUMBER(SEARCH(Artcabl!$A$2:$A$697,$B223)))=0,"",INDEX(Artcabl!$I$2:$I$697,SUMPRODUCT(--ISNUMBER(SEARCH(Artcabl!$A$2:$A$697,$B223))*(ROW(Artcabl!$A$2:$A$697)))))</f>
        <v/>
      </c>
      <c r="F223" s="44" t="str">
        <f>IF(ISERROR(SEARCH(Artptx!$A$2:$A$82,$B223)),"","Poteau")</f>
        <v/>
      </c>
      <c r="G223" s="45" t="str">
        <f>IF(ISERROR(SEARCH(Artcabl!$A$2:$A$697,$B223)),"","Cable")</f>
        <v/>
      </c>
    </row>
    <row r="224" spans="1:7">
      <c r="B224" t="s">
        <v>122</v>
      </c>
      <c r="C224" t="s">
        <v>586</v>
      </c>
      <c r="D224" s="44" t="str">
        <f>IF(SUMPRODUCT(--ISNUMBER(SEARCH(Artptx!$A$2:$A$82,$B224)))=0,"",INDEX(Artptx!$I$2:$I$82,SUMPRODUCT(--ISNUMBER(SEARCH(Artptx!$A$2:$A$82,$B224))*(ROW(Artptx!$A$2:$A$82)))))</f>
        <v/>
      </c>
      <c r="E224" s="45" t="str">
        <f>IF(SUMPRODUCT(--ISNUMBER(SEARCH(Artcabl!$A$2:$A$697,$B224)))=0,"",INDEX(Artcabl!$I$2:$I$697,SUMPRODUCT(--ISNUMBER(SEARCH(Artcabl!$A$2:$A$697,$B224))*(ROW(Artcabl!$A$2:$A$697)))))</f>
        <v>câblage</v>
      </c>
      <c r="F224" s="44" t="str">
        <f>IF(ISERROR(SEARCH(Artptx!$A$2:$A$82,$B224)),"","Poteau")</f>
        <v/>
      </c>
      <c r="G224" s="45" t="str">
        <f>IF(ISERROR(SEARCH(Artcabl!$A$2:$A$697,$B224)),"","Cable")</f>
        <v/>
      </c>
    </row>
    <row r="225" spans="1:7">
      <c r="B225" t="s">
        <v>127</v>
      </c>
      <c r="C225" t="s">
        <v>586</v>
      </c>
      <c r="D225" s="44" t="str">
        <f>IF(SUMPRODUCT(--ISNUMBER(SEARCH(Artptx!$A$2:$A$82,$B225)))=0,"",INDEX(Artptx!$I$2:$I$82,SUMPRODUCT(--ISNUMBER(SEARCH(Artptx!$A$2:$A$82,$B225))*(ROW(Artptx!$A$2:$A$82)))))</f>
        <v/>
      </c>
      <c r="E225" s="45" t="str">
        <f>IF(SUMPRODUCT(--ISNUMBER(SEARCH(Artcabl!$A$2:$A$697,$B225)))=0,"",INDEX(Artcabl!$I$2:$I$697,SUMPRODUCT(--ISNUMBER(SEARCH(Artcabl!$A$2:$A$697,$B225))*(ROW(Artcabl!$A$2:$A$697)))))</f>
        <v>câblage</v>
      </c>
      <c r="F225" s="44" t="str">
        <f>IF(ISERROR(SEARCH(Artptx!$A$2:$A$82,$B225)),"","Poteau")</f>
        <v/>
      </c>
      <c r="G225" s="45" t="str">
        <f>IF(ISERROR(SEARCH(Artcabl!$A$2:$A$697,$B225)),"","Cable")</f>
        <v/>
      </c>
    </row>
    <row r="226" spans="1:7">
      <c r="A226">
        <v>800272</v>
      </c>
      <c r="B226" t="s">
        <v>171</v>
      </c>
      <c r="C226" t="s">
        <v>585</v>
      </c>
      <c r="D226" s="44" t="str">
        <f>IF(SUMPRODUCT(--ISNUMBER(SEARCH(Artptx!$A$2:$A$82,$B226)))=0,"",INDEX(Artptx!$I$2:$I$82,SUMPRODUCT(--ISNUMBER(SEARCH(Artptx!$A$2:$A$82,$B226))*(ROW(Artptx!$A$2:$A$82)))))</f>
        <v/>
      </c>
      <c r="E226" s="45" t="str">
        <f>IF(SUMPRODUCT(--ISNUMBER(SEARCH(Artcabl!$A$2:$A$697,$B226)))=0,"",INDEX(Artcabl!$I$2:$I$697,SUMPRODUCT(--ISNUMBER(SEARCH(Artcabl!$A$2:$A$697,$B226))*(ROW(Artcabl!$A$2:$A$697)))))</f>
        <v/>
      </c>
      <c r="F226" s="44" t="str">
        <f>IF(ISERROR(SEARCH(Artptx!$A$2:$A$82,$B226)),"","Poteau")</f>
        <v/>
      </c>
      <c r="G226" s="45" t="str">
        <f>IF(ISERROR(SEARCH(Artcabl!$A$2:$A$697,$B226)),"","Cable")</f>
        <v/>
      </c>
    </row>
    <row r="227" spans="1:7">
      <c r="B227" t="s">
        <v>127</v>
      </c>
      <c r="C227" t="s">
        <v>586</v>
      </c>
      <c r="D227" s="44" t="str">
        <f>IF(SUMPRODUCT(--ISNUMBER(SEARCH(Artptx!$A$2:$A$82,$B227)))=0,"",INDEX(Artptx!$I$2:$I$82,SUMPRODUCT(--ISNUMBER(SEARCH(Artptx!$A$2:$A$82,$B227))*(ROW(Artptx!$A$2:$A$82)))))</f>
        <v/>
      </c>
      <c r="E227" s="45" t="str">
        <f>IF(SUMPRODUCT(--ISNUMBER(SEARCH(Artcabl!$A$2:$A$697,$B227)))=0,"",INDEX(Artcabl!$I$2:$I$697,SUMPRODUCT(--ISNUMBER(SEARCH(Artcabl!$A$2:$A$697,$B227))*(ROW(Artcabl!$A$2:$A$697)))))</f>
        <v>câblage</v>
      </c>
      <c r="F227" s="44" t="str">
        <f>IF(ISERROR(SEARCH(Artptx!$A$2:$A$82,$B227)),"","Poteau")</f>
        <v/>
      </c>
      <c r="G227" s="45" t="str">
        <f>IF(ISERROR(SEARCH(Artcabl!$A$2:$A$697,$B227)),"","Cable")</f>
        <v/>
      </c>
    </row>
    <row r="228" spans="1:7">
      <c r="A228">
        <v>800272</v>
      </c>
      <c r="B228" t="s">
        <v>171</v>
      </c>
      <c r="C228" t="s">
        <v>585</v>
      </c>
      <c r="D228" s="44" t="str">
        <f>IF(SUMPRODUCT(--ISNUMBER(SEARCH(Artptx!$A$2:$A$82,$B228)))=0,"",INDEX(Artptx!$I$2:$I$82,SUMPRODUCT(--ISNUMBER(SEARCH(Artptx!$A$2:$A$82,$B228))*(ROW(Artptx!$A$2:$A$82)))))</f>
        <v/>
      </c>
      <c r="E228" s="45" t="str">
        <f>IF(SUMPRODUCT(--ISNUMBER(SEARCH(Artcabl!$A$2:$A$697,$B228)))=0,"",INDEX(Artcabl!$I$2:$I$697,SUMPRODUCT(--ISNUMBER(SEARCH(Artcabl!$A$2:$A$697,$B228))*(ROW(Artcabl!$A$2:$A$697)))))</f>
        <v/>
      </c>
      <c r="F228" s="44" t="str">
        <f>IF(ISERROR(SEARCH(Artptx!$A$2:$A$82,$B228)),"","Poteau")</f>
        <v/>
      </c>
      <c r="G228" s="45" t="str">
        <f>IF(ISERROR(SEARCH(Artcabl!$A$2:$A$697,$B228)),"","Cable")</f>
        <v/>
      </c>
    </row>
    <row r="229" spans="1:7">
      <c r="A229">
        <v>800272</v>
      </c>
      <c r="B229" t="s">
        <v>172</v>
      </c>
      <c r="C229" t="s">
        <v>585</v>
      </c>
      <c r="D229" s="44" t="str">
        <f>IF(SUMPRODUCT(--ISNUMBER(SEARCH(Artptx!$A$2:$A$82,$B229)))=0,"",INDEX(Artptx!$I$2:$I$82,SUMPRODUCT(--ISNUMBER(SEARCH(Artptx!$A$2:$A$82,$B229))*(ROW(Artptx!$A$2:$A$82)))))</f>
        <v/>
      </c>
      <c r="E229" s="45" t="str">
        <f>IF(SUMPRODUCT(--ISNUMBER(SEARCH(Artcabl!$A$2:$A$697,$B229)))=0,"",INDEX(Artcabl!$I$2:$I$697,SUMPRODUCT(--ISNUMBER(SEARCH(Artcabl!$A$2:$A$697,$B229))*(ROW(Artcabl!$A$2:$A$697)))))</f>
        <v/>
      </c>
      <c r="F229" s="44" t="str">
        <f>IF(ISERROR(SEARCH(Artptx!$A$2:$A$82,$B229)),"","Poteau")</f>
        <v/>
      </c>
      <c r="G229" s="45" t="str">
        <f>IF(ISERROR(SEARCH(Artcabl!$A$2:$A$697,$B229)),"","Cable")</f>
        <v/>
      </c>
    </row>
    <row r="230" spans="1:7">
      <c r="A230">
        <v>800272</v>
      </c>
      <c r="B230" t="s">
        <v>170</v>
      </c>
      <c r="C230" t="s">
        <v>585</v>
      </c>
      <c r="D230" s="44" t="str">
        <f>IF(SUMPRODUCT(--ISNUMBER(SEARCH(Artptx!$A$2:$A$82,$B230)))=0,"",INDEX(Artptx!$I$2:$I$82,SUMPRODUCT(--ISNUMBER(SEARCH(Artptx!$A$2:$A$82,$B230))*(ROW(Artptx!$A$2:$A$82)))))</f>
        <v/>
      </c>
      <c r="E230" s="45" t="str">
        <f>IF(SUMPRODUCT(--ISNUMBER(SEARCH(Artcabl!$A$2:$A$697,$B230)))=0,"",INDEX(Artcabl!$I$2:$I$697,SUMPRODUCT(--ISNUMBER(SEARCH(Artcabl!$A$2:$A$697,$B230))*(ROW(Artcabl!$A$2:$A$697)))))</f>
        <v/>
      </c>
      <c r="F230" s="44" t="str">
        <f>IF(ISERROR(SEARCH(Artptx!$A$2:$A$82,$B230)),"","Poteau")</f>
        <v/>
      </c>
      <c r="G230" s="45" t="str">
        <f>IF(ISERROR(SEARCH(Artcabl!$A$2:$A$697,$B230)),"","Cable")</f>
        <v/>
      </c>
    </row>
    <row r="231" spans="1:7">
      <c r="A231">
        <v>800271</v>
      </c>
      <c r="B231" t="s">
        <v>173</v>
      </c>
      <c r="C231" t="s">
        <v>587</v>
      </c>
      <c r="D231" s="44" t="str">
        <f>IF(SUMPRODUCT(--ISNUMBER(SEARCH(Artptx!$A$2:$A$82,$B231)))=0,"",INDEX(Artptx!$I$2:$I$82,SUMPRODUCT(--ISNUMBER(SEARCH(Artptx!$A$2:$A$82,$B231))*(ROW(Artptx!$A$2:$A$82)))))</f>
        <v/>
      </c>
      <c r="E231" s="45" t="str">
        <f>IF(SUMPRODUCT(--ISNUMBER(SEARCH(Artcabl!$A$2:$A$697,$B231)))=0,"",INDEX(Artcabl!$I$2:$I$697,SUMPRODUCT(--ISNUMBER(SEARCH(Artcabl!$A$2:$A$697,$B231))*(ROW(Artcabl!$A$2:$A$697)))))</f>
        <v/>
      </c>
      <c r="F231" s="44" t="str">
        <f>IF(ISERROR(SEARCH(Artptx!$A$2:$A$82,$B231)),"","Poteau")</f>
        <v/>
      </c>
      <c r="G231" s="45" t="str">
        <f>IF(ISERROR(SEARCH(Artcabl!$A$2:$A$697,$B231)),"","Cable")</f>
        <v/>
      </c>
    </row>
    <row r="232" spans="1:7">
      <c r="A232">
        <v>800271</v>
      </c>
      <c r="B232" t="s">
        <v>174</v>
      </c>
      <c r="C232" t="s">
        <v>587</v>
      </c>
      <c r="D232" s="44" t="str">
        <f>IF(SUMPRODUCT(--ISNUMBER(SEARCH(Artptx!$A$2:$A$82,$B232)))=0,"",INDEX(Artptx!$I$2:$I$82,SUMPRODUCT(--ISNUMBER(SEARCH(Artptx!$A$2:$A$82,$B232))*(ROW(Artptx!$A$2:$A$82)))))</f>
        <v/>
      </c>
      <c r="E232" s="45" t="str">
        <f>IF(SUMPRODUCT(--ISNUMBER(SEARCH(Artcabl!$A$2:$A$697,$B232)))=0,"",INDEX(Artcabl!$I$2:$I$697,SUMPRODUCT(--ISNUMBER(SEARCH(Artcabl!$A$2:$A$697,$B232))*(ROW(Artcabl!$A$2:$A$697)))))</f>
        <v/>
      </c>
      <c r="F232" s="44" t="str">
        <f>IF(ISERROR(SEARCH(Artptx!$A$2:$A$82,$B232)),"","Poteau")</f>
        <v/>
      </c>
      <c r="G232" s="45" t="str">
        <f>IF(ISERROR(SEARCH(Artcabl!$A$2:$A$697,$B232)),"","Cable")</f>
        <v/>
      </c>
    </row>
    <row r="233" spans="1:7">
      <c r="A233">
        <v>800343</v>
      </c>
      <c r="B233" t="s">
        <v>175</v>
      </c>
      <c r="C233" t="s">
        <v>585</v>
      </c>
      <c r="D233" s="44" t="str">
        <f>IF(SUMPRODUCT(--ISNUMBER(SEARCH(Artptx!$A$2:$A$82,$B233)))=0,"",INDEX(Artptx!$I$2:$I$82,SUMPRODUCT(--ISNUMBER(SEARCH(Artptx!$A$2:$A$82,$B233))*(ROW(Artptx!$A$2:$A$82)))))</f>
        <v/>
      </c>
      <c r="E233" s="45" t="e">
        <f>IF(SUMPRODUCT(--ISNUMBER(SEARCH(Artcabl!$A$2:$A$697,$B233)))=0,"",INDEX(Artcabl!$I$2:$I$697,SUMPRODUCT(--ISNUMBER(SEARCH(Artcabl!$A$2:$A$697,$B233))*(ROW(Artcabl!$A$2:$A$697)))))</f>
        <v>#REF!</v>
      </c>
      <c r="F233" s="44" t="str">
        <f>IF(ISERROR(SEARCH(Artptx!$A$2:$A$82,$B233)),"","Poteau")</f>
        <v/>
      </c>
      <c r="G233" s="45" t="str">
        <f>IF(ISERROR(SEARCH(Artcabl!$A$2:$A$697,$B233)),"","Cable")</f>
        <v/>
      </c>
    </row>
    <row r="234" spans="1:7">
      <c r="A234">
        <v>800343</v>
      </c>
      <c r="B234" t="s">
        <v>176</v>
      </c>
      <c r="C234" t="s">
        <v>585</v>
      </c>
      <c r="D234" s="44" t="str">
        <f>IF(SUMPRODUCT(--ISNUMBER(SEARCH(Artptx!$A$2:$A$82,$B234)))=0,"",INDEX(Artptx!$I$2:$I$82,SUMPRODUCT(--ISNUMBER(SEARCH(Artptx!$A$2:$A$82,$B234))*(ROW(Artptx!$A$2:$A$82)))))</f>
        <v/>
      </c>
      <c r="E234" s="45" t="e">
        <f>IF(SUMPRODUCT(--ISNUMBER(SEARCH(Artcabl!$A$2:$A$697,$B234)))=0,"",INDEX(Artcabl!$I$2:$I$697,SUMPRODUCT(--ISNUMBER(SEARCH(Artcabl!$A$2:$A$697,$B234))*(ROW(Artcabl!$A$2:$A$697)))))</f>
        <v>#REF!</v>
      </c>
      <c r="F234" s="44" t="str">
        <f>IF(ISERROR(SEARCH(Artptx!$A$2:$A$82,$B234)),"","Poteau")</f>
        <v/>
      </c>
      <c r="G234" s="45" t="str">
        <f>IF(ISERROR(SEARCH(Artcabl!$A$2:$A$697,$B234)),"","Cable")</f>
        <v/>
      </c>
    </row>
    <row r="235" spans="1:7">
      <c r="A235">
        <v>800343</v>
      </c>
      <c r="B235" t="s">
        <v>177</v>
      </c>
      <c r="C235" t="s">
        <v>585</v>
      </c>
      <c r="D235" s="44" t="str">
        <f>IF(SUMPRODUCT(--ISNUMBER(SEARCH(Artptx!$A$2:$A$82,$B235)))=0,"",INDEX(Artptx!$I$2:$I$82,SUMPRODUCT(--ISNUMBER(SEARCH(Artptx!$A$2:$A$82,$B235))*(ROW(Artptx!$A$2:$A$82)))))</f>
        <v/>
      </c>
      <c r="E235" s="45" t="e">
        <f>IF(SUMPRODUCT(--ISNUMBER(SEARCH(Artcabl!$A$2:$A$697,$B235)))=0,"",INDEX(Artcabl!$I$2:$I$697,SUMPRODUCT(--ISNUMBER(SEARCH(Artcabl!$A$2:$A$697,$B235))*(ROW(Artcabl!$A$2:$A$697)))))</f>
        <v>#REF!</v>
      </c>
      <c r="F235" s="44" t="str">
        <f>IF(ISERROR(SEARCH(Artptx!$A$2:$A$82,$B235)),"","Poteau")</f>
        <v/>
      </c>
      <c r="G235" s="45" t="str">
        <f>IF(ISERROR(SEARCH(Artcabl!$A$2:$A$697,$B235)),"","Cable")</f>
        <v/>
      </c>
    </row>
    <row r="236" spans="1:7">
      <c r="A236">
        <v>800343</v>
      </c>
      <c r="B236" t="s">
        <v>178</v>
      </c>
      <c r="C236" t="s">
        <v>585</v>
      </c>
      <c r="D236" s="44" t="str">
        <f>IF(SUMPRODUCT(--ISNUMBER(SEARCH(Artptx!$A$2:$A$82,$B236)))=0,"",INDEX(Artptx!$I$2:$I$82,SUMPRODUCT(--ISNUMBER(SEARCH(Artptx!$A$2:$A$82,$B236))*(ROW(Artptx!$A$2:$A$82)))))</f>
        <v/>
      </c>
      <c r="E236" s="45" t="str">
        <f>IF(SUMPRODUCT(--ISNUMBER(SEARCH(Artcabl!$A$2:$A$697,$B236)))=0,"",INDEX(Artcabl!$I$2:$I$697,SUMPRODUCT(--ISNUMBER(SEARCH(Artcabl!$A$2:$A$697,$B236))*(ROW(Artcabl!$A$2:$A$697)))))</f>
        <v>câblage</v>
      </c>
      <c r="F236" s="44" t="str">
        <f>IF(ISERROR(SEARCH(Artptx!$A$2:$A$82,$B236)),"","Poteau")</f>
        <v/>
      </c>
      <c r="G236" s="45" t="str">
        <f>IF(ISERROR(SEARCH(Artcabl!$A$2:$A$697,$B236)),"","Cable")</f>
        <v/>
      </c>
    </row>
    <row r="237" spans="1:7">
      <c r="A237">
        <v>231643</v>
      </c>
      <c r="B237" t="s">
        <v>127</v>
      </c>
      <c r="C237" t="s">
        <v>586</v>
      </c>
      <c r="D237" s="44" t="str">
        <f>IF(SUMPRODUCT(--ISNUMBER(SEARCH(Artptx!$A$2:$A$82,$B237)))=0,"",INDEX(Artptx!$I$2:$I$82,SUMPRODUCT(--ISNUMBER(SEARCH(Artptx!$A$2:$A$82,$B237))*(ROW(Artptx!$A$2:$A$82)))))</f>
        <v/>
      </c>
      <c r="E237" s="45" t="str">
        <f>IF(SUMPRODUCT(--ISNUMBER(SEARCH(Artcabl!$A$2:$A$697,$B237)))=0,"",INDEX(Artcabl!$I$2:$I$697,SUMPRODUCT(--ISNUMBER(SEARCH(Artcabl!$A$2:$A$697,$B237))*(ROW(Artcabl!$A$2:$A$697)))))</f>
        <v>câblage</v>
      </c>
      <c r="F237" s="44" t="str">
        <f>IF(ISERROR(SEARCH(Artptx!$A$2:$A$82,$B237)),"","Poteau")</f>
        <v/>
      </c>
      <c r="G237" s="45" t="str">
        <f>IF(ISERROR(SEARCH(Artcabl!$A$2:$A$697,$B237)),"","Cable")</f>
        <v/>
      </c>
    </row>
    <row r="238" spans="1:7">
      <c r="B238" t="s">
        <v>179</v>
      </c>
      <c r="C238" t="s">
        <v>586</v>
      </c>
      <c r="D238" s="44" t="str">
        <f>IF(SUMPRODUCT(--ISNUMBER(SEARCH(Artptx!$A$2:$A$82,$B238)))=0,"",INDEX(Artptx!$I$2:$I$82,SUMPRODUCT(--ISNUMBER(SEARCH(Artptx!$A$2:$A$82,$B238))*(ROW(Artptx!$A$2:$A$82)))))</f>
        <v/>
      </c>
      <c r="E238" s="45" t="str">
        <f>IF(SUMPRODUCT(--ISNUMBER(SEARCH(Artcabl!$A$2:$A$697,$B238)))=0,"",INDEX(Artcabl!$I$2:$I$697,SUMPRODUCT(--ISNUMBER(SEARCH(Artcabl!$A$2:$A$697,$B238))*(ROW(Artcabl!$A$2:$A$697)))))</f>
        <v>câblage</v>
      </c>
      <c r="F238" s="44" t="str">
        <f>IF(ISERROR(SEARCH(Artptx!$A$2:$A$82,$B238)),"","Poteau")</f>
        <v/>
      </c>
      <c r="G238" s="45" t="str">
        <f>IF(ISERROR(SEARCH(Artcabl!$A$2:$A$697,$B238)),"","Cable")</f>
        <v/>
      </c>
    </row>
    <row r="239" spans="1:7">
      <c r="B239" t="s">
        <v>127</v>
      </c>
      <c r="C239" t="s">
        <v>586</v>
      </c>
      <c r="D239" s="44" t="str">
        <f>IF(SUMPRODUCT(--ISNUMBER(SEARCH(Artptx!$A$2:$A$82,$B239)))=0,"",INDEX(Artptx!$I$2:$I$82,SUMPRODUCT(--ISNUMBER(SEARCH(Artptx!$A$2:$A$82,$B239))*(ROW(Artptx!$A$2:$A$82)))))</f>
        <v/>
      </c>
      <c r="E239" s="45" t="str">
        <f>IF(SUMPRODUCT(--ISNUMBER(SEARCH(Artcabl!$A$2:$A$697,$B239)))=0,"",INDEX(Artcabl!$I$2:$I$697,SUMPRODUCT(--ISNUMBER(SEARCH(Artcabl!$A$2:$A$697,$B239))*(ROW(Artcabl!$A$2:$A$697)))))</f>
        <v>câblage</v>
      </c>
      <c r="F239" s="44" t="str">
        <f>IF(ISERROR(SEARCH(Artptx!$A$2:$A$82,$B239)),"","Poteau")</f>
        <v/>
      </c>
      <c r="G239" s="45" t="str">
        <f>IF(ISERROR(SEARCH(Artcabl!$A$2:$A$697,$B239)),"","Cable")</f>
        <v/>
      </c>
    </row>
    <row r="240" spans="1:7">
      <c r="B240" t="s">
        <v>137</v>
      </c>
      <c r="C240" t="s">
        <v>586</v>
      </c>
      <c r="D240" s="44" t="str">
        <f>IF(SUMPRODUCT(--ISNUMBER(SEARCH(Artptx!$A$2:$A$82,$B240)))=0,"",INDEX(Artptx!$I$2:$I$82,SUMPRODUCT(--ISNUMBER(SEARCH(Artptx!$A$2:$A$82,$B240))*(ROW(Artptx!$A$2:$A$82)))))</f>
        <v/>
      </c>
      <c r="E240" s="45" t="str">
        <f>IF(SUMPRODUCT(--ISNUMBER(SEARCH(Artcabl!$A$2:$A$697,$B240)))=0,"",INDEX(Artcabl!$I$2:$I$697,SUMPRODUCT(--ISNUMBER(SEARCH(Artcabl!$A$2:$A$697,$B240))*(ROW(Artcabl!$A$2:$A$697)))))</f>
        <v>câblage</v>
      </c>
      <c r="F240" s="44" t="str">
        <f>IF(ISERROR(SEARCH(Artptx!$A$2:$A$82,$B240)),"","Poteau")</f>
        <v/>
      </c>
      <c r="G240" s="45" t="str">
        <f>IF(ISERROR(SEARCH(Artcabl!$A$2:$A$697,$B240)),"","Cable")</f>
        <v/>
      </c>
    </row>
    <row r="241" spans="1:7">
      <c r="B241" t="s">
        <v>180</v>
      </c>
      <c r="C241" t="s">
        <v>586</v>
      </c>
      <c r="D241" s="44" t="str">
        <f>IF(SUMPRODUCT(--ISNUMBER(SEARCH(Artptx!$A$2:$A$82,$B241)))=0,"",INDEX(Artptx!$I$2:$I$82,SUMPRODUCT(--ISNUMBER(SEARCH(Artptx!$A$2:$A$82,$B241))*(ROW(Artptx!$A$2:$A$82)))))</f>
        <v/>
      </c>
      <c r="E241" s="45" t="e">
        <f>IF(SUMPRODUCT(--ISNUMBER(SEARCH(Artcabl!$A$2:$A$697,$B241)))=0,"",INDEX(Artcabl!$I$2:$I$697,SUMPRODUCT(--ISNUMBER(SEARCH(Artcabl!$A$2:$A$697,$B241))*(ROW(Artcabl!$A$2:$A$697)))))</f>
        <v>#REF!</v>
      </c>
      <c r="F241" s="44" t="str">
        <f>IF(ISERROR(SEARCH(Artptx!$A$2:$A$82,$B241)),"","Poteau")</f>
        <v/>
      </c>
      <c r="G241" s="45" t="str">
        <f>IF(ISERROR(SEARCH(Artcabl!$A$2:$A$697,$B241)),"","Cable")</f>
        <v/>
      </c>
    </row>
    <row r="242" spans="1:7">
      <c r="A242">
        <v>800271</v>
      </c>
      <c r="B242" t="s">
        <v>181</v>
      </c>
      <c r="C242" t="s">
        <v>587</v>
      </c>
      <c r="D242" s="44" t="str">
        <f>IF(SUMPRODUCT(--ISNUMBER(SEARCH(Artptx!$A$2:$A$82,$B242)))=0,"",INDEX(Artptx!$I$2:$I$82,SUMPRODUCT(--ISNUMBER(SEARCH(Artptx!$A$2:$A$82,$B242))*(ROW(Artptx!$A$2:$A$82)))))</f>
        <v/>
      </c>
      <c r="E242" s="45" t="str">
        <f>IF(SUMPRODUCT(--ISNUMBER(SEARCH(Artcabl!$A$2:$A$697,$B242)))=0,"",INDEX(Artcabl!$I$2:$I$697,SUMPRODUCT(--ISNUMBER(SEARCH(Artcabl!$A$2:$A$697,$B242))*(ROW(Artcabl!$A$2:$A$697)))))</f>
        <v/>
      </c>
      <c r="F242" s="44" t="str">
        <f>IF(ISERROR(SEARCH(Artptx!$A$2:$A$82,$B242)),"","Poteau")</f>
        <v/>
      </c>
      <c r="G242" s="45" t="str">
        <f>IF(ISERROR(SEARCH(Artcabl!$A$2:$A$697,$B242)),"","Cable")</f>
        <v/>
      </c>
    </row>
    <row r="243" spans="1:7">
      <c r="A243">
        <v>800272</v>
      </c>
      <c r="B243" t="s">
        <v>182</v>
      </c>
      <c r="C243" t="s">
        <v>585</v>
      </c>
      <c r="D243" s="44" t="str">
        <f>IF(SUMPRODUCT(--ISNUMBER(SEARCH(Artptx!$A$2:$A$82,$B243)))=0,"",INDEX(Artptx!$I$2:$I$82,SUMPRODUCT(--ISNUMBER(SEARCH(Artptx!$A$2:$A$82,$B243))*(ROW(Artptx!$A$2:$A$82)))))</f>
        <v/>
      </c>
      <c r="E243" s="45" t="str">
        <f>IF(SUMPRODUCT(--ISNUMBER(SEARCH(Artcabl!$A$2:$A$697,$B243)))=0,"",INDEX(Artcabl!$I$2:$I$697,SUMPRODUCT(--ISNUMBER(SEARCH(Artcabl!$A$2:$A$697,$B243))*(ROW(Artcabl!$A$2:$A$697)))))</f>
        <v/>
      </c>
      <c r="F243" s="44" t="str">
        <f>IF(ISERROR(SEARCH(Artptx!$A$2:$A$82,$B243)),"","Poteau")</f>
        <v/>
      </c>
      <c r="G243" s="45" t="str">
        <f>IF(ISERROR(SEARCH(Artcabl!$A$2:$A$697,$B243)),"","Cable")</f>
        <v/>
      </c>
    </row>
    <row r="244" spans="1:7">
      <c r="B244" t="s">
        <v>122</v>
      </c>
      <c r="C244" t="s">
        <v>586</v>
      </c>
      <c r="D244" s="44" t="str">
        <f>IF(SUMPRODUCT(--ISNUMBER(SEARCH(Artptx!$A$2:$A$82,$B244)))=0,"",INDEX(Artptx!$I$2:$I$82,SUMPRODUCT(--ISNUMBER(SEARCH(Artptx!$A$2:$A$82,$B244))*(ROW(Artptx!$A$2:$A$82)))))</f>
        <v/>
      </c>
      <c r="E244" s="45" t="str">
        <f>IF(SUMPRODUCT(--ISNUMBER(SEARCH(Artcabl!$A$2:$A$697,$B244)))=0,"",INDEX(Artcabl!$I$2:$I$697,SUMPRODUCT(--ISNUMBER(SEARCH(Artcabl!$A$2:$A$697,$B244))*(ROW(Artcabl!$A$2:$A$697)))))</f>
        <v>câblage</v>
      </c>
      <c r="F244" s="44" t="str">
        <f>IF(ISERROR(SEARCH(Artptx!$A$2:$A$82,$B244)),"","Poteau")</f>
        <v/>
      </c>
      <c r="G244" s="45" t="str">
        <f>IF(ISERROR(SEARCH(Artcabl!$A$2:$A$697,$B244)),"","Cable")</f>
        <v/>
      </c>
    </row>
    <row r="245" spans="1:7">
      <c r="A245">
        <v>800343</v>
      </c>
      <c r="B245" t="s">
        <v>183</v>
      </c>
      <c r="C245" t="s">
        <v>587</v>
      </c>
      <c r="D245" s="44" t="str">
        <f>IF(SUMPRODUCT(--ISNUMBER(SEARCH(Artptx!$A$2:$A$82,$B245)))=0,"",INDEX(Artptx!$I$2:$I$82,SUMPRODUCT(--ISNUMBER(SEARCH(Artptx!$A$2:$A$82,$B245))*(ROW(Artptx!$A$2:$A$82)))))</f>
        <v/>
      </c>
      <c r="E245" s="45" t="e">
        <f>IF(SUMPRODUCT(--ISNUMBER(SEARCH(Artcabl!$A$2:$A$697,$B245)))=0,"",INDEX(Artcabl!$I$2:$I$697,SUMPRODUCT(--ISNUMBER(SEARCH(Artcabl!$A$2:$A$697,$B245))*(ROW(Artcabl!$A$2:$A$697)))))</f>
        <v>#REF!</v>
      </c>
      <c r="F245" s="44" t="str">
        <f>IF(ISERROR(SEARCH(Artptx!$A$2:$A$82,$B245)),"","Poteau")</f>
        <v/>
      </c>
      <c r="G245" s="45" t="str">
        <f>IF(ISERROR(SEARCH(Artcabl!$A$2:$A$697,$B245)),"","Cable")</f>
        <v/>
      </c>
    </row>
    <row r="246" spans="1:7">
      <c r="A246">
        <v>800343</v>
      </c>
      <c r="B246" t="s">
        <v>127</v>
      </c>
      <c r="C246" t="s">
        <v>587</v>
      </c>
      <c r="D246" s="44" t="str">
        <f>IF(SUMPRODUCT(--ISNUMBER(SEARCH(Artptx!$A$2:$A$82,$B246)))=0,"",INDEX(Artptx!$I$2:$I$82,SUMPRODUCT(--ISNUMBER(SEARCH(Artptx!$A$2:$A$82,$B246))*(ROW(Artptx!$A$2:$A$82)))))</f>
        <v/>
      </c>
      <c r="E246" s="45" t="str">
        <f>IF(SUMPRODUCT(--ISNUMBER(SEARCH(Artcabl!$A$2:$A$697,$B246)))=0,"",INDEX(Artcabl!$I$2:$I$697,SUMPRODUCT(--ISNUMBER(SEARCH(Artcabl!$A$2:$A$697,$B246))*(ROW(Artcabl!$A$2:$A$697)))))</f>
        <v>câblage</v>
      </c>
      <c r="F246" s="44" t="str">
        <f>IF(ISERROR(SEARCH(Artptx!$A$2:$A$82,$B246)),"","Poteau")</f>
        <v/>
      </c>
      <c r="G246" s="45" t="str">
        <f>IF(ISERROR(SEARCH(Artcabl!$A$2:$A$697,$B246)),"","Cable")</f>
        <v/>
      </c>
    </row>
    <row r="247" spans="1:7">
      <c r="A247">
        <v>800272</v>
      </c>
      <c r="B247" t="s">
        <v>184</v>
      </c>
      <c r="C247" t="s">
        <v>585</v>
      </c>
      <c r="D247" s="44" t="str">
        <f>IF(SUMPRODUCT(--ISNUMBER(SEARCH(Artptx!$A$2:$A$82,$B247)))=0,"",INDEX(Artptx!$I$2:$I$82,SUMPRODUCT(--ISNUMBER(SEARCH(Artptx!$A$2:$A$82,$B247))*(ROW(Artptx!$A$2:$A$82)))))</f>
        <v/>
      </c>
      <c r="E247" s="45" t="str">
        <f>IF(SUMPRODUCT(--ISNUMBER(SEARCH(Artcabl!$A$2:$A$697,$B247)))=0,"",INDEX(Artcabl!$I$2:$I$697,SUMPRODUCT(--ISNUMBER(SEARCH(Artcabl!$A$2:$A$697,$B247))*(ROW(Artcabl!$A$2:$A$697)))))</f>
        <v/>
      </c>
      <c r="F247" s="44" t="str">
        <f>IF(ISERROR(SEARCH(Artptx!$A$2:$A$82,$B247)),"","Poteau")</f>
        <v/>
      </c>
      <c r="G247" s="45" t="str">
        <f>IF(ISERROR(SEARCH(Artcabl!$A$2:$A$697,$B247)),"","Cable")</f>
        <v/>
      </c>
    </row>
    <row r="248" spans="1:7">
      <c r="A248">
        <v>800271</v>
      </c>
      <c r="B248" t="s">
        <v>185</v>
      </c>
      <c r="C248" t="s">
        <v>587</v>
      </c>
      <c r="D248" s="44" t="str">
        <f>IF(SUMPRODUCT(--ISNUMBER(SEARCH(Artptx!$A$2:$A$82,$B248)))=0,"",INDEX(Artptx!$I$2:$I$82,SUMPRODUCT(--ISNUMBER(SEARCH(Artptx!$A$2:$A$82,$B248))*(ROW(Artptx!$A$2:$A$82)))))</f>
        <v/>
      </c>
      <c r="E248" s="45" t="str">
        <f>IF(SUMPRODUCT(--ISNUMBER(SEARCH(Artcabl!$A$2:$A$697,$B248)))=0,"",INDEX(Artcabl!$I$2:$I$697,SUMPRODUCT(--ISNUMBER(SEARCH(Artcabl!$A$2:$A$697,$B248))*(ROW(Artcabl!$A$2:$A$697)))))</f>
        <v/>
      </c>
      <c r="F248" s="44" t="str">
        <f>IF(ISERROR(SEARCH(Artptx!$A$2:$A$82,$B248)),"","Poteau")</f>
        <v/>
      </c>
      <c r="G248" s="45" t="str">
        <f>IF(ISERROR(SEARCH(Artcabl!$A$2:$A$697,$B248)),"","Cable")</f>
        <v/>
      </c>
    </row>
    <row r="249" spans="1:7">
      <c r="A249">
        <v>800271</v>
      </c>
      <c r="B249" t="s">
        <v>186</v>
      </c>
      <c r="C249" t="s">
        <v>587</v>
      </c>
      <c r="D249" s="44" t="str">
        <f>IF(SUMPRODUCT(--ISNUMBER(SEARCH(Artptx!$A$2:$A$82,$B249)))=0,"",INDEX(Artptx!$I$2:$I$82,SUMPRODUCT(--ISNUMBER(SEARCH(Artptx!$A$2:$A$82,$B249))*(ROW(Artptx!$A$2:$A$82)))))</f>
        <v/>
      </c>
      <c r="E249" s="45" t="str">
        <f>IF(SUMPRODUCT(--ISNUMBER(SEARCH(Artcabl!$A$2:$A$697,$B249)))=0,"",INDEX(Artcabl!$I$2:$I$697,SUMPRODUCT(--ISNUMBER(SEARCH(Artcabl!$A$2:$A$697,$B249))*(ROW(Artcabl!$A$2:$A$697)))))</f>
        <v/>
      </c>
      <c r="F249" s="44" t="str">
        <f>IF(ISERROR(SEARCH(Artptx!$A$2:$A$82,$B249)),"","Poteau")</f>
        <v/>
      </c>
      <c r="G249" s="45" t="str">
        <f>IF(ISERROR(SEARCH(Artcabl!$A$2:$A$697,$B249)),"","Cable")</f>
        <v/>
      </c>
    </row>
    <row r="250" spans="1:7">
      <c r="A250">
        <v>800272</v>
      </c>
      <c r="B250" t="s">
        <v>182</v>
      </c>
      <c r="C250" t="s">
        <v>585</v>
      </c>
      <c r="D250" s="44" t="str">
        <f>IF(SUMPRODUCT(--ISNUMBER(SEARCH(Artptx!$A$2:$A$82,$B250)))=0,"",INDEX(Artptx!$I$2:$I$82,SUMPRODUCT(--ISNUMBER(SEARCH(Artptx!$A$2:$A$82,$B250))*(ROW(Artptx!$A$2:$A$82)))))</f>
        <v/>
      </c>
      <c r="E250" s="45" t="str">
        <f>IF(SUMPRODUCT(--ISNUMBER(SEARCH(Artcabl!$A$2:$A$697,$B250)))=0,"",INDEX(Artcabl!$I$2:$I$697,SUMPRODUCT(--ISNUMBER(SEARCH(Artcabl!$A$2:$A$697,$B250))*(ROW(Artcabl!$A$2:$A$697)))))</f>
        <v/>
      </c>
      <c r="F250" s="44" t="str">
        <f>IF(ISERROR(SEARCH(Artptx!$A$2:$A$82,$B250)),"","Poteau")</f>
        <v/>
      </c>
      <c r="G250" s="45" t="str">
        <f>IF(ISERROR(SEARCH(Artcabl!$A$2:$A$697,$B250)),"","Cable")</f>
        <v/>
      </c>
    </row>
    <row r="251" spans="1:7">
      <c r="B251" t="s">
        <v>127</v>
      </c>
      <c r="C251" t="s">
        <v>586</v>
      </c>
      <c r="D251" s="44" t="str">
        <f>IF(SUMPRODUCT(--ISNUMBER(SEARCH(Artptx!$A$2:$A$82,$B251)))=0,"",INDEX(Artptx!$I$2:$I$82,SUMPRODUCT(--ISNUMBER(SEARCH(Artptx!$A$2:$A$82,$B251))*(ROW(Artptx!$A$2:$A$82)))))</f>
        <v/>
      </c>
      <c r="E251" s="45" t="str">
        <f>IF(SUMPRODUCT(--ISNUMBER(SEARCH(Artcabl!$A$2:$A$697,$B251)))=0,"",INDEX(Artcabl!$I$2:$I$697,SUMPRODUCT(--ISNUMBER(SEARCH(Artcabl!$A$2:$A$697,$B251))*(ROW(Artcabl!$A$2:$A$697)))))</f>
        <v>câblage</v>
      </c>
      <c r="F251" s="44" t="str">
        <f>IF(ISERROR(SEARCH(Artptx!$A$2:$A$82,$B251)),"","Poteau")</f>
        <v/>
      </c>
      <c r="G251" s="45" t="str">
        <f>IF(ISERROR(SEARCH(Artcabl!$A$2:$A$697,$B251)),"","Cable")</f>
        <v/>
      </c>
    </row>
    <row r="252" spans="1:7">
      <c r="B252" t="s">
        <v>127</v>
      </c>
      <c r="C252" t="s">
        <v>586</v>
      </c>
      <c r="D252" s="44" t="str">
        <f>IF(SUMPRODUCT(--ISNUMBER(SEARCH(Artptx!$A$2:$A$82,$B252)))=0,"",INDEX(Artptx!$I$2:$I$82,SUMPRODUCT(--ISNUMBER(SEARCH(Artptx!$A$2:$A$82,$B252))*(ROW(Artptx!$A$2:$A$82)))))</f>
        <v/>
      </c>
      <c r="E252" s="45" t="str">
        <f>IF(SUMPRODUCT(--ISNUMBER(SEARCH(Artcabl!$A$2:$A$697,$B252)))=0,"",INDEX(Artcabl!$I$2:$I$697,SUMPRODUCT(--ISNUMBER(SEARCH(Artcabl!$A$2:$A$697,$B252))*(ROW(Artcabl!$A$2:$A$697)))))</f>
        <v>câblage</v>
      </c>
      <c r="F252" s="44" t="str">
        <f>IF(ISERROR(SEARCH(Artptx!$A$2:$A$82,$B252)),"","Poteau")</f>
        <v/>
      </c>
      <c r="G252" s="45" t="str">
        <f>IF(ISERROR(SEARCH(Artcabl!$A$2:$A$697,$B252)),"","Cable")</f>
        <v/>
      </c>
    </row>
    <row r="253" spans="1:7">
      <c r="B253" t="s">
        <v>127</v>
      </c>
      <c r="C253" t="s">
        <v>586</v>
      </c>
      <c r="D253" s="44" t="str">
        <f>IF(SUMPRODUCT(--ISNUMBER(SEARCH(Artptx!$A$2:$A$82,$B253)))=0,"",INDEX(Artptx!$I$2:$I$82,SUMPRODUCT(--ISNUMBER(SEARCH(Artptx!$A$2:$A$82,$B253))*(ROW(Artptx!$A$2:$A$82)))))</f>
        <v/>
      </c>
      <c r="E253" s="45" t="str">
        <f>IF(SUMPRODUCT(--ISNUMBER(SEARCH(Artcabl!$A$2:$A$697,$B253)))=0,"",INDEX(Artcabl!$I$2:$I$697,SUMPRODUCT(--ISNUMBER(SEARCH(Artcabl!$A$2:$A$697,$B253))*(ROW(Artcabl!$A$2:$A$697)))))</f>
        <v>câblage</v>
      </c>
      <c r="F253" s="44" t="str">
        <f>IF(ISERROR(SEARCH(Artptx!$A$2:$A$82,$B253)),"","Poteau")</f>
        <v/>
      </c>
      <c r="G253" s="45" t="str">
        <f>IF(ISERROR(SEARCH(Artcabl!$A$2:$A$697,$B253)),"","Cable")</f>
        <v/>
      </c>
    </row>
    <row r="254" spans="1:7">
      <c r="B254" t="s">
        <v>187</v>
      </c>
      <c r="C254" t="s">
        <v>586</v>
      </c>
      <c r="D254" s="44" t="str">
        <f>IF(SUMPRODUCT(--ISNUMBER(SEARCH(Artptx!$A$2:$A$82,$B254)))=0,"",INDEX(Artptx!$I$2:$I$82,SUMPRODUCT(--ISNUMBER(SEARCH(Artptx!$A$2:$A$82,$B254))*(ROW(Artptx!$A$2:$A$82)))))</f>
        <v/>
      </c>
      <c r="E254" s="45" t="e">
        <f>IF(SUMPRODUCT(--ISNUMBER(SEARCH(Artcabl!$A$2:$A$697,$B254)))=0,"",INDEX(Artcabl!$I$2:$I$697,SUMPRODUCT(--ISNUMBER(SEARCH(Artcabl!$A$2:$A$697,$B254))*(ROW(Artcabl!$A$2:$A$697)))))</f>
        <v>#REF!</v>
      </c>
      <c r="F254" s="44" t="str">
        <f>IF(ISERROR(SEARCH(Artptx!$A$2:$A$82,$B254)),"","Poteau")</f>
        <v/>
      </c>
      <c r="G254" s="45" t="str">
        <f>IF(ISERROR(SEARCH(Artcabl!$A$2:$A$697,$B254)),"","Cable")</f>
        <v/>
      </c>
    </row>
    <row r="255" spans="1:7">
      <c r="B255" t="s">
        <v>122</v>
      </c>
      <c r="C255" t="s">
        <v>586</v>
      </c>
      <c r="D255" s="44" t="str">
        <f>IF(SUMPRODUCT(--ISNUMBER(SEARCH(Artptx!$A$2:$A$82,$B255)))=0,"",INDEX(Artptx!$I$2:$I$82,SUMPRODUCT(--ISNUMBER(SEARCH(Artptx!$A$2:$A$82,$B255))*(ROW(Artptx!$A$2:$A$82)))))</f>
        <v/>
      </c>
      <c r="E255" s="45" t="str">
        <f>IF(SUMPRODUCT(--ISNUMBER(SEARCH(Artcabl!$A$2:$A$697,$B255)))=0,"",INDEX(Artcabl!$I$2:$I$697,SUMPRODUCT(--ISNUMBER(SEARCH(Artcabl!$A$2:$A$697,$B255))*(ROW(Artcabl!$A$2:$A$697)))))</f>
        <v>câblage</v>
      </c>
      <c r="F255" s="44" t="str">
        <f>IF(ISERROR(SEARCH(Artptx!$A$2:$A$82,$B255)),"","Poteau")</f>
        <v/>
      </c>
      <c r="G255" s="45" t="str">
        <f>IF(ISERROR(SEARCH(Artcabl!$A$2:$A$697,$B255)),"","Cable")</f>
        <v/>
      </c>
    </row>
    <row r="256" spans="1:7">
      <c r="A256">
        <v>800323</v>
      </c>
      <c r="B256" s="2" t="s">
        <v>133</v>
      </c>
      <c r="C256" t="s">
        <v>587</v>
      </c>
      <c r="D256" s="44" t="str">
        <f>IF(SUMPRODUCT(--ISNUMBER(SEARCH(Artptx!$A$2:$A$82,$B256)))=0,"",INDEX(Artptx!$I$2:$I$82,SUMPRODUCT(--ISNUMBER(SEARCH(Artptx!$A$2:$A$82,$B256))*(ROW(Artptx!$A$2:$A$82)))))</f>
        <v>poteau</v>
      </c>
      <c r="E256" s="45" t="str">
        <f>IF(SUMPRODUCT(--ISNUMBER(SEARCH(Artcabl!$A$2:$A$697,$B256)))=0,"",INDEX(Artcabl!$I$2:$I$697,SUMPRODUCT(--ISNUMBER(SEARCH(Artcabl!$A$2:$A$697,$B256))*(ROW(Artcabl!$A$2:$A$697)))))</f>
        <v/>
      </c>
      <c r="F256" s="44" t="str">
        <f>IF(ISERROR(SEARCH(Artptx!$A$2:$A$82,$B256)),"","Poteau")</f>
        <v/>
      </c>
      <c r="G256" s="45" t="str">
        <f>IF(ISERROR(SEARCH(Artcabl!$A$2:$A$697,$B256)),"","Cable")</f>
        <v/>
      </c>
    </row>
    <row r="257" spans="1:7">
      <c r="A257">
        <v>800343</v>
      </c>
      <c r="B257" s="2" t="s">
        <v>188</v>
      </c>
      <c r="C257" t="s">
        <v>585</v>
      </c>
      <c r="D257" s="44" t="str">
        <f>IF(SUMPRODUCT(--ISNUMBER(SEARCH(Artptx!$A$2:$A$82,$B257)))=0,"",INDEX(Artptx!$I$2:$I$82,SUMPRODUCT(--ISNUMBER(SEARCH(Artptx!$A$2:$A$82,$B257))*(ROW(Artptx!$A$2:$A$82)))))</f>
        <v>poteau</v>
      </c>
      <c r="E257" s="45" t="str">
        <f>IF(SUMPRODUCT(--ISNUMBER(SEARCH(Artcabl!$A$2:$A$697,$B257)))=0,"",INDEX(Artcabl!$I$2:$I$697,SUMPRODUCT(--ISNUMBER(SEARCH(Artcabl!$A$2:$A$697,$B257))*(ROW(Artcabl!$A$2:$A$697)))))</f>
        <v/>
      </c>
      <c r="F257" s="44" t="str">
        <f>IF(ISERROR(SEARCH(Artptx!$A$2:$A$82,$B257)),"","Poteau")</f>
        <v/>
      </c>
      <c r="G257" s="45" t="str">
        <f>IF(ISERROR(SEARCH(Artcabl!$A$2:$A$697,$B257)),"","Cable")</f>
        <v/>
      </c>
    </row>
    <row r="258" spans="1:7">
      <c r="B258" t="s">
        <v>127</v>
      </c>
      <c r="C258" t="s">
        <v>586</v>
      </c>
      <c r="D258" s="44" t="str">
        <f>IF(SUMPRODUCT(--ISNUMBER(SEARCH(Artptx!$A$2:$A$82,$B258)))=0,"",INDEX(Artptx!$I$2:$I$82,SUMPRODUCT(--ISNUMBER(SEARCH(Artptx!$A$2:$A$82,$B258))*(ROW(Artptx!$A$2:$A$82)))))</f>
        <v/>
      </c>
      <c r="E258" s="45" t="str">
        <f>IF(SUMPRODUCT(--ISNUMBER(SEARCH(Artcabl!$A$2:$A$697,$B258)))=0,"",INDEX(Artcabl!$I$2:$I$697,SUMPRODUCT(--ISNUMBER(SEARCH(Artcabl!$A$2:$A$697,$B258))*(ROW(Artcabl!$A$2:$A$697)))))</f>
        <v>câblage</v>
      </c>
      <c r="F258" s="44" t="str">
        <f>IF(ISERROR(SEARCH(Artptx!$A$2:$A$82,$B258)),"","Poteau")</f>
        <v/>
      </c>
      <c r="G258" s="45" t="str">
        <f>IF(ISERROR(SEARCH(Artcabl!$A$2:$A$697,$B258)),"","Cable")</f>
        <v/>
      </c>
    </row>
    <row r="259" spans="1:7">
      <c r="B259" t="s">
        <v>147</v>
      </c>
      <c r="C259" t="s">
        <v>586</v>
      </c>
      <c r="D259" s="44" t="str">
        <f>IF(SUMPRODUCT(--ISNUMBER(SEARCH(Artptx!$A$2:$A$82,$B259)))=0,"",INDEX(Artptx!$I$2:$I$82,SUMPRODUCT(--ISNUMBER(SEARCH(Artptx!$A$2:$A$82,$B259))*(ROW(Artptx!$A$2:$A$82)))))</f>
        <v/>
      </c>
      <c r="E259" s="45" t="str">
        <f>IF(SUMPRODUCT(--ISNUMBER(SEARCH(Artcabl!$A$2:$A$697,$B259)))=0,"",INDEX(Artcabl!$I$2:$I$697,SUMPRODUCT(--ISNUMBER(SEARCH(Artcabl!$A$2:$A$697,$B259))*(ROW(Artcabl!$A$2:$A$697)))))</f>
        <v/>
      </c>
      <c r="F259" s="44" t="str">
        <f>IF(ISERROR(SEARCH(Artptx!$A$2:$A$82,$B259)),"","Poteau")</f>
        <v/>
      </c>
      <c r="G259" s="45" t="str">
        <f>IF(ISERROR(SEARCH(Artcabl!$A$2:$A$697,$B259)),"","Cable")</f>
        <v/>
      </c>
    </row>
    <row r="260" spans="1:7">
      <c r="B260" t="s">
        <v>189</v>
      </c>
      <c r="C260" t="s">
        <v>586</v>
      </c>
      <c r="D260" s="44" t="str">
        <f>IF(SUMPRODUCT(--ISNUMBER(SEARCH(Artptx!$A$2:$A$82,$B260)))=0,"",INDEX(Artptx!$I$2:$I$82,SUMPRODUCT(--ISNUMBER(SEARCH(Artptx!$A$2:$A$82,$B260))*(ROW(Artptx!$A$2:$A$82)))))</f>
        <v/>
      </c>
      <c r="E260" s="45" t="e">
        <f>IF(SUMPRODUCT(--ISNUMBER(SEARCH(Artcabl!$A$2:$A$697,$B260)))=0,"",INDEX(Artcabl!$I$2:$I$697,SUMPRODUCT(--ISNUMBER(SEARCH(Artcabl!$A$2:$A$697,$B260))*(ROW(Artcabl!$A$2:$A$697)))))</f>
        <v>#REF!</v>
      </c>
      <c r="F260" s="44" t="str">
        <f>IF(ISERROR(SEARCH(Artptx!$A$2:$A$82,$B260)),"","Poteau")</f>
        <v/>
      </c>
      <c r="G260" s="45" t="str">
        <f>IF(ISERROR(SEARCH(Artcabl!$A$2:$A$697,$B260)),"","Cable")</f>
        <v/>
      </c>
    </row>
    <row r="261" spans="1:7">
      <c r="B261" t="s">
        <v>190</v>
      </c>
      <c r="C261" t="s">
        <v>586</v>
      </c>
      <c r="D261" s="44" t="str">
        <f>IF(SUMPRODUCT(--ISNUMBER(SEARCH(Artptx!$A$2:$A$82,$B261)))=0,"",INDEX(Artptx!$I$2:$I$82,SUMPRODUCT(--ISNUMBER(SEARCH(Artptx!$A$2:$A$82,$B261))*(ROW(Artptx!$A$2:$A$82)))))</f>
        <v/>
      </c>
      <c r="E261" s="45" t="e">
        <f>IF(SUMPRODUCT(--ISNUMBER(SEARCH(Artcabl!$A$2:$A$697,$B261)))=0,"",INDEX(Artcabl!$I$2:$I$697,SUMPRODUCT(--ISNUMBER(SEARCH(Artcabl!$A$2:$A$697,$B261))*(ROW(Artcabl!$A$2:$A$697)))))</f>
        <v>#REF!</v>
      </c>
      <c r="F261" s="44" t="str">
        <f>IF(ISERROR(SEARCH(Artptx!$A$2:$A$82,$B261)),"","Poteau")</f>
        <v/>
      </c>
      <c r="G261" s="45" t="str">
        <f>IF(ISERROR(SEARCH(Artcabl!$A$2:$A$697,$B261)),"","Cable")</f>
        <v/>
      </c>
    </row>
    <row r="262" spans="1:7">
      <c r="B262" t="s">
        <v>127</v>
      </c>
      <c r="C262" t="s">
        <v>586</v>
      </c>
      <c r="D262" s="44" t="str">
        <f>IF(SUMPRODUCT(--ISNUMBER(SEARCH(Artptx!$A$2:$A$82,$B262)))=0,"",INDEX(Artptx!$I$2:$I$82,SUMPRODUCT(--ISNUMBER(SEARCH(Artptx!$A$2:$A$82,$B262))*(ROW(Artptx!$A$2:$A$82)))))</f>
        <v/>
      </c>
      <c r="E262" s="45" t="str">
        <f>IF(SUMPRODUCT(--ISNUMBER(SEARCH(Artcabl!$A$2:$A$697,$B262)))=0,"",INDEX(Artcabl!$I$2:$I$697,SUMPRODUCT(--ISNUMBER(SEARCH(Artcabl!$A$2:$A$697,$B262))*(ROW(Artcabl!$A$2:$A$697)))))</f>
        <v>câblage</v>
      </c>
      <c r="F262" s="44" t="str">
        <f>IF(ISERROR(SEARCH(Artptx!$A$2:$A$82,$B262)),"","Poteau")</f>
        <v/>
      </c>
      <c r="G262" s="45" t="str">
        <f>IF(ISERROR(SEARCH(Artcabl!$A$2:$A$697,$B262)),"","Cable")</f>
        <v/>
      </c>
    </row>
    <row r="263" spans="1:7">
      <c r="A263">
        <v>700775</v>
      </c>
      <c r="B263" t="s">
        <v>137</v>
      </c>
      <c r="C263" t="s">
        <v>586</v>
      </c>
      <c r="D263" s="44" t="str">
        <f>IF(SUMPRODUCT(--ISNUMBER(SEARCH(Artptx!$A$2:$A$82,$B263)))=0,"",INDEX(Artptx!$I$2:$I$82,SUMPRODUCT(--ISNUMBER(SEARCH(Artptx!$A$2:$A$82,$B263))*(ROW(Artptx!$A$2:$A$82)))))</f>
        <v/>
      </c>
      <c r="E263" s="45" t="str">
        <f>IF(SUMPRODUCT(--ISNUMBER(SEARCH(Artcabl!$A$2:$A$697,$B263)))=0,"",INDEX(Artcabl!$I$2:$I$697,SUMPRODUCT(--ISNUMBER(SEARCH(Artcabl!$A$2:$A$697,$B263))*(ROW(Artcabl!$A$2:$A$697)))))</f>
        <v>câblage</v>
      </c>
      <c r="F263" s="44" t="str">
        <f>IF(ISERROR(SEARCH(Artptx!$A$2:$A$82,$B263)),"","Poteau")</f>
        <v/>
      </c>
      <c r="G263" s="45" t="str">
        <f>IF(ISERROR(SEARCH(Artcabl!$A$2:$A$697,$B263)),"","Cable")</f>
        <v/>
      </c>
    </row>
    <row r="264" spans="1:7">
      <c r="B264" t="s">
        <v>127</v>
      </c>
      <c r="C264" t="s">
        <v>586</v>
      </c>
      <c r="D264" s="44" t="str">
        <f>IF(SUMPRODUCT(--ISNUMBER(SEARCH(Artptx!$A$2:$A$82,$B264)))=0,"",INDEX(Artptx!$I$2:$I$82,SUMPRODUCT(--ISNUMBER(SEARCH(Artptx!$A$2:$A$82,$B264))*(ROW(Artptx!$A$2:$A$82)))))</f>
        <v/>
      </c>
      <c r="E264" s="45" t="str">
        <f>IF(SUMPRODUCT(--ISNUMBER(SEARCH(Artcabl!$A$2:$A$697,$B264)))=0,"",INDEX(Artcabl!$I$2:$I$697,SUMPRODUCT(--ISNUMBER(SEARCH(Artcabl!$A$2:$A$697,$B264))*(ROW(Artcabl!$A$2:$A$697)))))</f>
        <v>câblage</v>
      </c>
      <c r="F264" s="44" t="str">
        <f>IF(ISERROR(SEARCH(Artptx!$A$2:$A$82,$B264)),"","Poteau")</f>
        <v/>
      </c>
      <c r="G264" s="45" t="str">
        <f>IF(ISERROR(SEARCH(Artcabl!$A$2:$A$697,$B264)),"","Cable")</f>
        <v/>
      </c>
    </row>
    <row r="265" spans="1:7">
      <c r="A265">
        <v>800343</v>
      </c>
      <c r="B265" t="s">
        <v>191</v>
      </c>
      <c r="C265" t="s">
        <v>586</v>
      </c>
      <c r="D265" s="44" t="str">
        <f>IF(SUMPRODUCT(--ISNUMBER(SEARCH(Artptx!$A$2:$A$82,$B265)))=0,"",INDEX(Artptx!$I$2:$I$82,SUMPRODUCT(--ISNUMBER(SEARCH(Artptx!$A$2:$A$82,$B265))*(ROW(Artptx!$A$2:$A$82)))))</f>
        <v/>
      </c>
      <c r="E265" s="45" t="e">
        <f>IF(SUMPRODUCT(--ISNUMBER(SEARCH(Artcabl!$A$2:$A$697,$B265)))=0,"",INDEX(Artcabl!$I$2:$I$697,SUMPRODUCT(--ISNUMBER(SEARCH(Artcabl!$A$2:$A$697,$B265))*(ROW(Artcabl!$A$2:$A$697)))))</f>
        <v>#REF!</v>
      </c>
      <c r="F265" s="44" t="str">
        <f>IF(ISERROR(SEARCH(Artptx!$A$2:$A$82,$B265)),"","Poteau")</f>
        <v/>
      </c>
      <c r="G265" s="45" t="str">
        <f>IF(ISERROR(SEARCH(Artcabl!$A$2:$A$697,$B265)),"","Cable")</f>
        <v/>
      </c>
    </row>
    <row r="266" spans="1:7">
      <c r="B266" t="s">
        <v>192</v>
      </c>
      <c r="C266" t="s">
        <v>586</v>
      </c>
      <c r="D266" s="44" t="str">
        <f>IF(SUMPRODUCT(--ISNUMBER(SEARCH(Artptx!$A$2:$A$82,$B266)))=0,"",INDEX(Artptx!$I$2:$I$82,SUMPRODUCT(--ISNUMBER(SEARCH(Artptx!$A$2:$A$82,$B266))*(ROW(Artptx!$A$2:$A$82)))))</f>
        <v/>
      </c>
      <c r="E266" s="45" t="e">
        <f>IF(SUMPRODUCT(--ISNUMBER(SEARCH(Artcabl!$A$2:$A$697,$B266)))=0,"",INDEX(Artcabl!$I$2:$I$697,SUMPRODUCT(--ISNUMBER(SEARCH(Artcabl!$A$2:$A$697,$B266))*(ROW(Artcabl!$A$2:$A$697)))))</f>
        <v>#REF!</v>
      </c>
      <c r="F266" s="44" t="str">
        <f>IF(ISERROR(SEARCH(Artptx!$A$2:$A$82,$B266)),"","Poteau")</f>
        <v/>
      </c>
      <c r="G266" s="45" t="str">
        <f>IF(ISERROR(SEARCH(Artcabl!$A$2:$A$697,$B266)),"","Cable")</f>
        <v/>
      </c>
    </row>
    <row r="267" spans="1:7">
      <c r="A267">
        <v>800343</v>
      </c>
      <c r="B267" t="s">
        <v>193</v>
      </c>
      <c r="C267" t="s">
        <v>587</v>
      </c>
      <c r="D267" s="44" t="str">
        <f>IF(SUMPRODUCT(--ISNUMBER(SEARCH(Artptx!$A$2:$A$82,$B267)))=0,"",INDEX(Artptx!$I$2:$I$82,SUMPRODUCT(--ISNUMBER(SEARCH(Artptx!$A$2:$A$82,$B267))*(ROW(Artptx!$A$2:$A$82)))))</f>
        <v/>
      </c>
      <c r="E267" s="45" t="e">
        <f>IF(SUMPRODUCT(--ISNUMBER(SEARCH(Artcabl!$A$2:$A$697,$B267)))=0,"",INDEX(Artcabl!$I$2:$I$697,SUMPRODUCT(--ISNUMBER(SEARCH(Artcabl!$A$2:$A$697,$B267))*(ROW(Artcabl!$A$2:$A$697)))))</f>
        <v>#REF!</v>
      </c>
      <c r="F267" s="44" t="str">
        <f>IF(ISERROR(SEARCH(Artptx!$A$2:$A$82,$B267)),"","Poteau")</f>
        <v/>
      </c>
      <c r="G267" s="45" t="str">
        <f>IF(ISERROR(SEARCH(Artcabl!$A$2:$A$697,$B267)),"","Cable")</f>
        <v/>
      </c>
    </row>
    <row r="268" spans="1:7">
      <c r="B268" t="s">
        <v>122</v>
      </c>
      <c r="C268" t="s">
        <v>586</v>
      </c>
      <c r="D268" s="44" t="str">
        <f>IF(SUMPRODUCT(--ISNUMBER(SEARCH(Artptx!$A$2:$A$82,$B268)))=0,"",INDEX(Artptx!$I$2:$I$82,SUMPRODUCT(--ISNUMBER(SEARCH(Artptx!$A$2:$A$82,$B268))*(ROW(Artptx!$A$2:$A$82)))))</f>
        <v/>
      </c>
      <c r="E268" s="45" t="str">
        <f>IF(SUMPRODUCT(--ISNUMBER(SEARCH(Artcabl!$A$2:$A$697,$B268)))=0,"",INDEX(Artcabl!$I$2:$I$697,SUMPRODUCT(--ISNUMBER(SEARCH(Artcabl!$A$2:$A$697,$B268))*(ROW(Artcabl!$A$2:$A$697)))))</f>
        <v>câblage</v>
      </c>
      <c r="F268" s="44" t="str">
        <f>IF(ISERROR(SEARCH(Artptx!$A$2:$A$82,$B268)),"","Poteau")</f>
        <v/>
      </c>
      <c r="G268" s="45" t="str">
        <f>IF(ISERROR(SEARCH(Artcabl!$A$2:$A$697,$B268)),"","Cable")</f>
        <v/>
      </c>
    </row>
    <row r="269" spans="1:7">
      <c r="B269" t="s">
        <v>137</v>
      </c>
      <c r="C269" t="s">
        <v>586</v>
      </c>
      <c r="D269" s="44" t="str">
        <f>IF(SUMPRODUCT(--ISNUMBER(SEARCH(Artptx!$A$2:$A$82,$B269)))=0,"",INDEX(Artptx!$I$2:$I$82,SUMPRODUCT(--ISNUMBER(SEARCH(Artptx!$A$2:$A$82,$B269))*(ROW(Artptx!$A$2:$A$82)))))</f>
        <v/>
      </c>
      <c r="E269" s="45" t="str">
        <f>IF(SUMPRODUCT(--ISNUMBER(SEARCH(Artcabl!$A$2:$A$697,$B269)))=0,"",INDEX(Artcabl!$I$2:$I$697,SUMPRODUCT(--ISNUMBER(SEARCH(Artcabl!$A$2:$A$697,$B269))*(ROW(Artcabl!$A$2:$A$697)))))</f>
        <v>câblage</v>
      </c>
      <c r="F269" s="44" t="str">
        <f>IF(ISERROR(SEARCH(Artptx!$A$2:$A$82,$B269)),"","Poteau")</f>
        <v/>
      </c>
      <c r="G269" s="45" t="str">
        <f>IF(ISERROR(SEARCH(Artcabl!$A$2:$A$697,$B269)),"","Cable")</f>
        <v/>
      </c>
    </row>
    <row r="270" spans="1:7">
      <c r="B270" t="s">
        <v>122</v>
      </c>
      <c r="C270" t="s">
        <v>586</v>
      </c>
      <c r="D270" s="44" t="str">
        <f>IF(SUMPRODUCT(--ISNUMBER(SEARCH(Artptx!$A$2:$A$82,$B270)))=0,"",INDEX(Artptx!$I$2:$I$82,SUMPRODUCT(--ISNUMBER(SEARCH(Artptx!$A$2:$A$82,$B270))*(ROW(Artptx!$A$2:$A$82)))))</f>
        <v/>
      </c>
      <c r="E270" s="45" t="str">
        <f>IF(SUMPRODUCT(--ISNUMBER(SEARCH(Artcabl!$A$2:$A$697,$B270)))=0,"",INDEX(Artcabl!$I$2:$I$697,SUMPRODUCT(--ISNUMBER(SEARCH(Artcabl!$A$2:$A$697,$B270))*(ROW(Artcabl!$A$2:$A$697)))))</f>
        <v>câblage</v>
      </c>
      <c r="F270" s="44" t="str">
        <f>IF(ISERROR(SEARCH(Artptx!$A$2:$A$82,$B270)),"","Poteau")</f>
        <v/>
      </c>
      <c r="G270" s="45" t="str">
        <f>IF(ISERROR(SEARCH(Artcabl!$A$2:$A$697,$B270)),"","Cable")</f>
        <v/>
      </c>
    </row>
    <row r="271" spans="1:7">
      <c r="B271" t="s">
        <v>194</v>
      </c>
      <c r="C271" t="s">
        <v>586</v>
      </c>
      <c r="D271" s="44" t="str">
        <f>IF(SUMPRODUCT(--ISNUMBER(SEARCH(Artptx!$A$2:$A$82,$B271)))=0,"",INDEX(Artptx!$I$2:$I$82,SUMPRODUCT(--ISNUMBER(SEARCH(Artptx!$A$2:$A$82,$B271))*(ROW(Artptx!$A$2:$A$82)))))</f>
        <v/>
      </c>
      <c r="E271" s="45" t="e">
        <f>IF(SUMPRODUCT(--ISNUMBER(SEARCH(Artcabl!$A$2:$A$697,$B271)))=0,"",INDEX(Artcabl!$I$2:$I$697,SUMPRODUCT(--ISNUMBER(SEARCH(Artcabl!$A$2:$A$697,$B271))*(ROW(Artcabl!$A$2:$A$697)))))</f>
        <v>#REF!</v>
      </c>
      <c r="F271" s="44" t="str">
        <f>IF(ISERROR(SEARCH(Artptx!$A$2:$A$82,$B271)),"","Poteau")</f>
        <v/>
      </c>
      <c r="G271" s="45" t="str">
        <f>IF(ISERROR(SEARCH(Artcabl!$A$2:$A$697,$B271)),"","Cable")</f>
        <v/>
      </c>
    </row>
    <row r="272" spans="1:7">
      <c r="B272" t="s">
        <v>137</v>
      </c>
      <c r="C272" t="s">
        <v>586</v>
      </c>
      <c r="D272" s="44" t="str">
        <f>IF(SUMPRODUCT(--ISNUMBER(SEARCH(Artptx!$A$2:$A$82,$B272)))=0,"",INDEX(Artptx!$I$2:$I$82,SUMPRODUCT(--ISNUMBER(SEARCH(Artptx!$A$2:$A$82,$B272))*(ROW(Artptx!$A$2:$A$82)))))</f>
        <v/>
      </c>
      <c r="E272" s="45" t="str">
        <f>IF(SUMPRODUCT(--ISNUMBER(SEARCH(Artcabl!$A$2:$A$697,$B272)))=0,"",INDEX(Artcabl!$I$2:$I$697,SUMPRODUCT(--ISNUMBER(SEARCH(Artcabl!$A$2:$A$697,$B272))*(ROW(Artcabl!$A$2:$A$697)))))</f>
        <v>câblage</v>
      </c>
      <c r="F272" s="44" t="str">
        <f>IF(ISERROR(SEARCH(Artptx!$A$2:$A$82,$B272)),"","Poteau")</f>
        <v/>
      </c>
      <c r="G272" s="45" t="str">
        <f>IF(ISERROR(SEARCH(Artcabl!$A$2:$A$697,$B272)),"","Cable")</f>
        <v/>
      </c>
    </row>
    <row r="273" spans="2:7">
      <c r="B273" t="s">
        <v>195</v>
      </c>
      <c r="C273" t="s">
        <v>586</v>
      </c>
      <c r="D273" s="44" t="str">
        <f>IF(SUMPRODUCT(--ISNUMBER(SEARCH(Artptx!$A$2:$A$82,$B273)))=0,"",INDEX(Artptx!$I$2:$I$82,SUMPRODUCT(--ISNUMBER(SEARCH(Artptx!$A$2:$A$82,$B273))*(ROW(Artptx!$A$2:$A$82)))))</f>
        <v/>
      </c>
      <c r="E273" s="45" t="e">
        <f>IF(SUMPRODUCT(--ISNUMBER(SEARCH(Artcabl!$A$2:$A$697,$B273)))=0,"",INDEX(Artcabl!$I$2:$I$697,SUMPRODUCT(--ISNUMBER(SEARCH(Artcabl!$A$2:$A$697,$B273))*(ROW(Artcabl!$A$2:$A$697)))))</f>
        <v>#REF!</v>
      </c>
      <c r="F273" s="44" t="str">
        <f>IF(ISERROR(SEARCH(Artptx!$A$2:$A$82,$B273)),"","Poteau")</f>
        <v/>
      </c>
      <c r="G273" s="45" t="str">
        <f>IF(ISERROR(SEARCH(Artcabl!$A$2:$A$697,$B273)),"","Cable")</f>
        <v/>
      </c>
    </row>
    <row r="274" spans="2:7">
      <c r="B274" t="s">
        <v>127</v>
      </c>
      <c r="C274" t="s">
        <v>586</v>
      </c>
      <c r="D274" s="44" t="str">
        <f>IF(SUMPRODUCT(--ISNUMBER(SEARCH(Artptx!$A$2:$A$82,$B274)))=0,"",INDEX(Artptx!$I$2:$I$82,SUMPRODUCT(--ISNUMBER(SEARCH(Artptx!$A$2:$A$82,$B274))*(ROW(Artptx!$A$2:$A$82)))))</f>
        <v/>
      </c>
      <c r="E274" s="45" t="str">
        <f>IF(SUMPRODUCT(--ISNUMBER(SEARCH(Artcabl!$A$2:$A$697,$B274)))=0,"",INDEX(Artcabl!$I$2:$I$697,SUMPRODUCT(--ISNUMBER(SEARCH(Artcabl!$A$2:$A$697,$B274))*(ROW(Artcabl!$A$2:$A$697)))))</f>
        <v>câblage</v>
      </c>
      <c r="F274" s="44" t="str">
        <f>IF(ISERROR(SEARCH(Artptx!$A$2:$A$82,$B274)),"","Poteau")</f>
        <v/>
      </c>
      <c r="G274" s="45" t="str">
        <f>IF(ISERROR(SEARCH(Artcabl!$A$2:$A$697,$B274)),"","Cable")</f>
        <v/>
      </c>
    </row>
    <row r="275" spans="2:7">
      <c r="B275" t="s">
        <v>196</v>
      </c>
      <c r="C275" t="s">
        <v>586</v>
      </c>
      <c r="D275" s="44" t="str">
        <f>IF(SUMPRODUCT(--ISNUMBER(SEARCH(Artptx!$A$2:$A$82,$B275)))=0,"",INDEX(Artptx!$I$2:$I$82,SUMPRODUCT(--ISNUMBER(SEARCH(Artptx!$A$2:$A$82,$B275))*(ROW(Artptx!$A$2:$A$82)))))</f>
        <v/>
      </c>
      <c r="E275" s="45" t="e">
        <f>IF(SUMPRODUCT(--ISNUMBER(SEARCH(Artcabl!$A$2:$A$697,$B275)))=0,"",INDEX(Artcabl!$I$2:$I$697,SUMPRODUCT(--ISNUMBER(SEARCH(Artcabl!$A$2:$A$697,$B275))*(ROW(Artcabl!$A$2:$A$697)))))</f>
        <v>#REF!</v>
      </c>
      <c r="F275" s="44" t="str">
        <f>IF(ISERROR(SEARCH(Artptx!$A$2:$A$82,$B275)),"","Poteau")</f>
        <v/>
      </c>
      <c r="G275" s="45" t="str">
        <f>IF(ISERROR(SEARCH(Artcabl!$A$2:$A$697,$B275)),"","Cable")</f>
        <v/>
      </c>
    </row>
    <row r="276" spans="2:7">
      <c r="B276" t="s">
        <v>197</v>
      </c>
      <c r="C276" t="s">
        <v>586</v>
      </c>
      <c r="D276" s="44" t="str">
        <f>IF(SUMPRODUCT(--ISNUMBER(SEARCH(Artptx!$A$2:$A$82,$B276)))=0,"",INDEX(Artptx!$I$2:$I$82,SUMPRODUCT(--ISNUMBER(SEARCH(Artptx!$A$2:$A$82,$B276))*(ROW(Artptx!$A$2:$A$82)))))</f>
        <v/>
      </c>
      <c r="E276" s="45" t="e">
        <f>IF(SUMPRODUCT(--ISNUMBER(SEARCH(Artcabl!$A$2:$A$697,$B276)))=0,"",INDEX(Artcabl!$I$2:$I$697,SUMPRODUCT(--ISNUMBER(SEARCH(Artcabl!$A$2:$A$697,$B276))*(ROW(Artcabl!$A$2:$A$697)))))</f>
        <v>#REF!</v>
      </c>
      <c r="F276" s="44" t="str">
        <f>IF(ISERROR(SEARCH(Artptx!$A$2:$A$82,$B276)),"","Poteau")</f>
        <v/>
      </c>
      <c r="G276" s="45" t="str">
        <f>IF(ISERROR(SEARCH(Artcabl!$A$2:$A$697,$B276)),"","Cable")</f>
        <v/>
      </c>
    </row>
    <row r="277" spans="2:7">
      <c r="B277" t="s">
        <v>122</v>
      </c>
      <c r="C277" t="s">
        <v>586</v>
      </c>
      <c r="D277" s="44" t="str">
        <f>IF(SUMPRODUCT(--ISNUMBER(SEARCH(Artptx!$A$2:$A$82,$B277)))=0,"",INDEX(Artptx!$I$2:$I$82,SUMPRODUCT(--ISNUMBER(SEARCH(Artptx!$A$2:$A$82,$B277))*(ROW(Artptx!$A$2:$A$82)))))</f>
        <v/>
      </c>
      <c r="E277" s="45" t="str">
        <f>IF(SUMPRODUCT(--ISNUMBER(SEARCH(Artcabl!$A$2:$A$697,$B277)))=0,"",INDEX(Artcabl!$I$2:$I$697,SUMPRODUCT(--ISNUMBER(SEARCH(Artcabl!$A$2:$A$697,$B277))*(ROW(Artcabl!$A$2:$A$697)))))</f>
        <v>câblage</v>
      </c>
      <c r="F277" s="44" t="str">
        <f>IF(ISERROR(SEARCH(Artptx!$A$2:$A$82,$B277)),"","Poteau")</f>
        <v/>
      </c>
      <c r="G277" s="45" t="str">
        <f>IF(ISERROR(SEARCH(Artcabl!$A$2:$A$697,$B277)),"","Cable")</f>
        <v/>
      </c>
    </row>
    <row r="278" spans="2:7">
      <c r="B278" t="s">
        <v>147</v>
      </c>
      <c r="C278" t="s">
        <v>586</v>
      </c>
      <c r="D278" s="44" t="str">
        <f>IF(SUMPRODUCT(--ISNUMBER(SEARCH(Artptx!$A$2:$A$82,$B278)))=0,"",INDEX(Artptx!$I$2:$I$82,SUMPRODUCT(--ISNUMBER(SEARCH(Artptx!$A$2:$A$82,$B278))*(ROW(Artptx!$A$2:$A$82)))))</f>
        <v/>
      </c>
      <c r="E278" s="45" t="str">
        <f>IF(SUMPRODUCT(--ISNUMBER(SEARCH(Artcabl!$A$2:$A$697,$B278)))=0,"",INDEX(Artcabl!$I$2:$I$697,SUMPRODUCT(--ISNUMBER(SEARCH(Artcabl!$A$2:$A$697,$B278))*(ROW(Artcabl!$A$2:$A$697)))))</f>
        <v/>
      </c>
      <c r="F278" s="44" t="str">
        <f>IF(ISERROR(SEARCH(Artptx!$A$2:$A$82,$B278)),"","Poteau")</f>
        <v/>
      </c>
      <c r="G278" s="45" t="str">
        <f>IF(ISERROR(SEARCH(Artcabl!$A$2:$A$697,$B278)),"","Cable")</f>
        <v/>
      </c>
    </row>
    <row r="279" spans="2:7">
      <c r="B279" t="s">
        <v>198</v>
      </c>
      <c r="C279" t="s">
        <v>586</v>
      </c>
      <c r="D279" s="44" t="str">
        <f>IF(SUMPRODUCT(--ISNUMBER(SEARCH(Artptx!$A$2:$A$82,$B279)))=0,"",INDEX(Artptx!$I$2:$I$82,SUMPRODUCT(--ISNUMBER(SEARCH(Artptx!$A$2:$A$82,$B279))*(ROW(Artptx!$A$2:$A$82)))))</f>
        <v/>
      </c>
      <c r="E279" s="45" t="str">
        <f>IF(SUMPRODUCT(--ISNUMBER(SEARCH(Artcabl!$A$2:$A$697,$B279)))=0,"",INDEX(Artcabl!$I$2:$I$697,SUMPRODUCT(--ISNUMBER(SEARCH(Artcabl!$A$2:$A$697,$B279))*(ROW(Artcabl!$A$2:$A$697)))))</f>
        <v/>
      </c>
      <c r="F279" s="44" t="str">
        <f>IF(ISERROR(SEARCH(Artptx!$A$2:$A$82,$B279)),"","Poteau")</f>
        <v/>
      </c>
      <c r="G279" s="45" t="str">
        <f>IF(ISERROR(SEARCH(Artcabl!$A$2:$A$697,$B279)),"","Cable")</f>
        <v/>
      </c>
    </row>
    <row r="280" spans="2:7">
      <c r="B280" t="s">
        <v>199</v>
      </c>
      <c r="C280" t="s">
        <v>586</v>
      </c>
      <c r="D280" s="44" t="str">
        <f>IF(SUMPRODUCT(--ISNUMBER(SEARCH(Artptx!$A$2:$A$82,$B280)))=0,"",INDEX(Artptx!$I$2:$I$82,SUMPRODUCT(--ISNUMBER(SEARCH(Artptx!$A$2:$A$82,$B280))*(ROW(Artptx!$A$2:$A$82)))))</f>
        <v/>
      </c>
      <c r="E280" s="45" t="str">
        <f>IF(SUMPRODUCT(--ISNUMBER(SEARCH(Artcabl!$A$2:$A$697,$B280)))=0,"",INDEX(Artcabl!$I$2:$I$697,SUMPRODUCT(--ISNUMBER(SEARCH(Artcabl!$A$2:$A$697,$B280))*(ROW(Artcabl!$A$2:$A$697)))))</f>
        <v/>
      </c>
      <c r="F280" s="44" t="str">
        <f>IF(ISERROR(SEARCH(Artptx!$A$2:$A$82,$B280)),"","Poteau")</f>
        <v/>
      </c>
      <c r="G280" s="45" t="str">
        <f>IF(ISERROR(SEARCH(Artcabl!$A$2:$A$697,$B280)),"","Cable")</f>
        <v/>
      </c>
    </row>
    <row r="281" spans="2:7">
      <c r="B281" t="s">
        <v>200</v>
      </c>
      <c r="C281" t="s">
        <v>586</v>
      </c>
      <c r="D281" s="44" t="str">
        <f>IF(SUMPRODUCT(--ISNUMBER(SEARCH(Artptx!$A$2:$A$82,$B281)))=0,"",INDEX(Artptx!$I$2:$I$82,SUMPRODUCT(--ISNUMBER(SEARCH(Artptx!$A$2:$A$82,$B281))*(ROW(Artptx!$A$2:$A$82)))))</f>
        <v/>
      </c>
      <c r="E281" s="45" t="e">
        <f>IF(SUMPRODUCT(--ISNUMBER(SEARCH(Artcabl!$A$2:$A$697,$B281)))=0,"",INDEX(Artcabl!$I$2:$I$697,SUMPRODUCT(--ISNUMBER(SEARCH(Artcabl!$A$2:$A$697,$B281))*(ROW(Artcabl!$A$2:$A$697)))))</f>
        <v>#REF!</v>
      </c>
      <c r="F281" s="44" t="str">
        <f>IF(ISERROR(SEARCH(Artptx!$A$2:$A$82,$B281)),"","Poteau")</f>
        <v/>
      </c>
      <c r="G281" s="45" t="str">
        <f>IF(ISERROR(SEARCH(Artcabl!$A$2:$A$697,$B281)),"","Cable")</f>
        <v/>
      </c>
    </row>
    <row r="282" spans="2:7">
      <c r="B282" t="s">
        <v>201</v>
      </c>
      <c r="C282" t="s">
        <v>586</v>
      </c>
      <c r="D282" s="44" t="str">
        <f>IF(SUMPRODUCT(--ISNUMBER(SEARCH(Artptx!$A$2:$A$82,$B282)))=0,"",INDEX(Artptx!$I$2:$I$82,SUMPRODUCT(--ISNUMBER(SEARCH(Artptx!$A$2:$A$82,$B282))*(ROW(Artptx!$A$2:$A$82)))))</f>
        <v/>
      </c>
      <c r="E282" s="45" t="e">
        <f>IF(SUMPRODUCT(--ISNUMBER(SEARCH(Artcabl!$A$2:$A$697,$B282)))=0,"",INDEX(Artcabl!$I$2:$I$697,SUMPRODUCT(--ISNUMBER(SEARCH(Artcabl!$A$2:$A$697,$B282))*(ROW(Artcabl!$A$2:$A$697)))))</f>
        <v>#REF!</v>
      </c>
      <c r="F282" s="44" t="str">
        <f>IF(ISERROR(SEARCH(Artptx!$A$2:$A$82,$B282)),"","Poteau")</f>
        <v/>
      </c>
      <c r="G282" s="45" t="str">
        <f>IF(ISERROR(SEARCH(Artcabl!$A$2:$A$697,$B282)),"","Cable")</f>
        <v/>
      </c>
    </row>
    <row r="283" spans="2:7">
      <c r="B283" t="s">
        <v>202</v>
      </c>
      <c r="C283" t="s">
        <v>586</v>
      </c>
      <c r="D283" s="44" t="str">
        <f>IF(SUMPRODUCT(--ISNUMBER(SEARCH(Artptx!$A$2:$A$82,$B283)))=0,"",INDEX(Artptx!$I$2:$I$82,SUMPRODUCT(--ISNUMBER(SEARCH(Artptx!$A$2:$A$82,$B283))*(ROW(Artptx!$A$2:$A$82)))))</f>
        <v/>
      </c>
      <c r="E283" s="45" t="e">
        <f>IF(SUMPRODUCT(--ISNUMBER(SEARCH(Artcabl!$A$2:$A$697,$B283)))=0,"",INDEX(Artcabl!$I$2:$I$697,SUMPRODUCT(--ISNUMBER(SEARCH(Artcabl!$A$2:$A$697,$B283))*(ROW(Artcabl!$A$2:$A$697)))))</f>
        <v>#REF!</v>
      </c>
      <c r="F283" s="44" t="str">
        <f>IF(ISERROR(SEARCH(Artptx!$A$2:$A$82,$B283)),"","Poteau")</f>
        <v/>
      </c>
      <c r="G283" s="45" t="str">
        <f>IF(ISERROR(SEARCH(Artcabl!$A$2:$A$697,$B283)),"","Cable")</f>
        <v/>
      </c>
    </row>
    <row r="284" spans="2:7">
      <c r="B284" t="s">
        <v>203</v>
      </c>
      <c r="C284" t="s">
        <v>586</v>
      </c>
      <c r="D284" s="44" t="str">
        <f>IF(SUMPRODUCT(--ISNUMBER(SEARCH(Artptx!$A$2:$A$82,$B284)))=0,"",INDEX(Artptx!$I$2:$I$82,SUMPRODUCT(--ISNUMBER(SEARCH(Artptx!$A$2:$A$82,$B284))*(ROW(Artptx!$A$2:$A$82)))))</f>
        <v/>
      </c>
      <c r="E284" s="45" t="e">
        <f>IF(SUMPRODUCT(--ISNUMBER(SEARCH(Artcabl!$A$2:$A$697,$B284)))=0,"",INDEX(Artcabl!$I$2:$I$697,SUMPRODUCT(--ISNUMBER(SEARCH(Artcabl!$A$2:$A$697,$B284))*(ROW(Artcabl!$A$2:$A$697)))))</f>
        <v>#REF!</v>
      </c>
      <c r="F284" s="44" t="str">
        <f>IF(ISERROR(SEARCH(Artptx!$A$2:$A$82,$B284)),"","Poteau")</f>
        <v/>
      </c>
      <c r="G284" s="45" t="str">
        <f>IF(ISERROR(SEARCH(Artcabl!$A$2:$A$697,$B284)),"","Cable")</f>
        <v/>
      </c>
    </row>
    <row r="285" spans="2:7">
      <c r="B285" t="s">
        <v>204</v>
      </c>
      <c r="C285" t="s">
        <v>586</v>
      </c>
      <c r="D285" s="44" t="str">
        <f>IF(SUMPRODUCT(--ISNUMBER(SEARCH(Artptx!$A$2:$A$82,$B285)))=0,"",INDEX(Artptx!$I$2:$I$82,SUMPRODUCT(--ISNUMBER(SEARCH(Artptx!$A$2:$A$82,$B285))*(ROW(Artptx!$A$2:$A$82)))))</f>
        <v>poteau</v>
      </c>
      <c r="E285" s="45" t="e">
        <f>IF(SUMPRODUCT(--ISNUMBER(SEARCH(Artcabl!$A$2:$A$697,$B285)))=0,"",INDEX(Artcabl!$I$2:$I$697,SUMPRODUCT(--ISNUMBER(SEARCH(Artcabl!$A$2:$A$697,$B285))*(ROW(Artcabl!$A$2:$A$697)))))</f>
        <v>#REF!</v>
      </c>
      <c r="F285" s="44" t="str">
        <f>IF(ISERROR(SEARCH(Artptx!$A$2:$A$82,$B285)),"","Poteau")</f>
        <v/>
      </c>
      <c r="G285" s="45" t="str">
        <f>IF(ISERROR(SEARCH(Artcabl!$A$2:$A$697,$B285)),"","Cable")</f>
        <v/>
      </c>
    </row>
    <row r="286" spans="2:7">
      <c r="B286" t="s">
        <v>127</v>
      </c>
      <c r="C286" t="s">
        <v>586</v>
      </c>
      <c r="D286" s="44" t="str">
        <f>IF(SUMPRODUCT(--ISNUMBER(SEARCH(Artptx!$A$2:$A$82,$B286)))=0,"",INDEX(Artptx!$I$2:$I$82,SUMPRODUCT(--ISNUMBER(SEARCH(Artptx!$A$2:$A$82,$B286))*(ROW(Artptx!$A$2:$A$82)))))</f>
        <v/>
      </c>
      <c r="E286" s="45" t="str">
        <f>IF(SUMPRODUCT(--ISNUMBER(SEARCH(Artcabl!$A$2:$A$697,$B286)))=0,"",INDEX(Artcabl!$I$2:$I$697,SUMPRODUCT(--ISNUMBER(SEARCH(Artcabl!$A$2:$A$697,$B286))*(ROW(Artcabl!$A$2:$A$697)))))</f>
        <v>câblage</v>
      </c>
      <c r="F286" s="44" t="str">
        <f>IF(ISERROR(SEARCH(Artptx!$A$2:$A$82,$B286)),"","Poteau")</f>
        <v/>
      </c>
      <c r="G286" s="45" t="str">
        <f>IF(ISERROR(SEARCH(Artcabl!$A$2:$A$697,$B286)),"","Cable")</f>
        <v/>
      </c>
    </row>
    <row r="287" spans="2:7">
      <c r="B287" t="s">
        <v>137</v>
      </c>
      <c r="C287" t="s">
        <v>586</v>
      </c>
      <c r="D287" s="44" t="str">
        <f>IF(SUMPRODUCT(--ISNUMBER(SEARCH(Artptx!$A$2:$A$82,$B287)))=0,"",INDEX(Artptx!$I$2:$I$82,SUMPRODUCT(--ISNUMBER(SEARCH(Artptx!$A$2:$A$82,$B287))*(ROW(Artptx!$A$2:$A$82)))))</f>
        <v/>
      </c>
      <c r="E287" s="45" t="str">
        <f>IF(SUMPRODUCT(--ISNUMBER(SEARCH(Artcabl!$A$2:$A$697,$B287)))=0,"",INDEX(Artcabl!$I$2:$I$697,SUMPRODUCT(--ISNUMBER(SEARCH(Artcabl!$A$2:$A$697,$B287))*(ROW(Artcabl!$A$2:$A$697)))))</f>
        <v>câblage</v>
      </c>
      <c r="F287" s="44" t="str">
        <f>IF(ISERROR(SEARCH(Artptx!$A$2:$A$82,$B287)),"","Poteau")</f>
        <v/>
      </c>
      <c r="G287" s="45" t="str">
        <f>IF(ISERROR(SEARCH(Artcabl!$A$2:$A$697,$B287)),"","Cable")</f>
        <v/>
      </c>
    </row>
    <row r="288" spans="2:7">
      <c r="B288" t="s">
        <v>205</v>
      </c>
      <c r="C288" t="s">
        <v>586</v>
      </c>
      <c r="D288" s="44" t="str">
        <f>IF(SUMPRODUCT(--ISNUMBER(SEARCH(Artptx!$A$2:$A$82,$B288)))=0,"",INDEX(Artptx!$I$2:$I$82,SUMPRODUCT(--ISNUMBER(SEARCH(Artptx!$A$2:$A$82,$B288))*(ROW(Artptx!$A$2:$A$82)))))</f>
        <v/>
      </c>
      <c r="E288" s="45" t="e">
        <f>IF(SUMPRODUCT(--ISNUMBER(SEARCH(Artcabl!$A$2:$A$697,$B288)))=0,"",INDEX(Artcabl!$I$2:$I$697,SUMPRODUCT(--ISNUMBER(SEARCH(Artcabl!$A$2:$A$697,$B288))*(ROW(Artcabl!$A$2:$A$697)))))</f>
        <v>#REF!</v>
      </c>
      <c r="F288" s="44" t="str">
        <f>IF(ISERROR(SEARCH(Artptx!$A$2:$A$82,$B288)),"","Poteau")</f>
        <v/>
      </c>
      <c r="G288" s="45" t="str">
        <f>IF(ISERROR(SEARCH(Artcabl!$A$2:$A$697,$B288)),"","Cable")</f>
        <v/>
      </c>
    </row>
    <row r="289" spans="1:7">
      <c r="A289">
        <v>800623</v>
      </c>
      <c r="B289" t="s">
        <v>206</v>
      </c>
      <c r="C289" t="s">
        <v>587</v>
      </c>
      <c r="D289" s="44" t="str">
        <f>IF(SUMPRODUCT(--ISNUMBER(SEARCH(Artptx!$A$2:$A$82,$B289)))=0,"",INDEX(Artptx!$I$2:$I$82,SUMPRODUCT(--ISNUMBER(SEARCH(Artptx!$A$2:$A$82,$B289))*(ROW(Artptx!$A$2:$A$82)))))</f>
        <v/>
      </c>
      <c r="E289" s="45" t="e">
        <f>IF(SUMPRODUCT(--ISNUMBER(SEARCH(Artcabl!$A$2:$A$697,$B289)))=0,"",INDEX(Artcabl!$I$2:$I$697,SUMPRODUCT(--ISNUMBER(SEARCH(Artcabl!$A$2:$A$697,$B289))*(ROW(Artcabl!$A$2:$A$697)))))</f>
        <v>#REF!</v>
      </c>
      <c r="F289" s="44" t="str">
        <f>IF(ISERROR(SEARCH(Artptx!$A$2:$A$82,$B289)),"","Poteau")</f>
        <v/>
      </c>
      <c r="G289" s="45" t="str">
        <f>IF(ISERROR(SEARCH(Artcabl!$A$2:$A$697,$B289)),"","Cable")</f>
        <v/>
      </c>
    </row>
    <row r="290" spans="1:7">
      <c r="B290" t="s">
        <v>127</v>
      </c>
      <c r="C290" t="s">
        <v>586</v>
      </c>
      <c r="D290" s="44" t="str">
        <f>IF(SUMPRODUCT(--ISNUMBER(SEARCH(Artptx!$A$2:$A$82,$B290)))=0,"",INDEX(Artptx!$I$2:$I$82,SUMPRODUCT(--ISNUMBER(SEARCH(Artptx!$A$2:$A$82,$B290))*(ROW(Artptx!$A$2:$A$82)))))</f>
        <v/>
      </c>
      <c r="E290" s="45" t="str">
        <f>IF(SUMPRODUCT(--ISNUMBER(SEARCH(Artcabl!$A$2:$A$697,$B290)))=0,"",INDEX(Artcabl!$I$2:$I$697,SUMPRODUCT(--ISNUMBER(SEARCH(Artcabl!$A$2:$A$697,$B290))*(ROW(Artcabl!$A$2:$A$697)))))</f>
        <v>câblage</v>
      </c>
      <c r="F290" s="44" t="str">
        <f>IF(ISERROR(SEARCH(Artptx!$A$2:$A$82,$B290)),"","Poteau")</f>
        <v/>
      </c>
      <c r="G290" s="45" t="str">
        <f>IF(ISERROR(SEARCH(Artcabl!$A$2:$A$697,$B290)),"","Cable")</f>
        <v/>
      </c>
    </row>
    <row r="291" spans="1:7">
      <c r="B291" t="s">
        <v>207</v>
      </c>
      <c r="C291" t="s">
        <v>586</v>
      </c>
      <c r="D291" s="44" t="str">
        <f>IF(SUMPRODUCT(--ISNUMBER(SEARCH(Artptx!$A$2:$A$82,$B291)))=0,"",INDEX(Artptx!$I$2:$I$82,SUMPRODUCT(--ISNUMBER(SEARCH(Artptx!$A$2:$A$82,$B291))*(ROW(Artptx!$A$2:$A$82)))))</f>
        <v/>
      </c>
      <c r="E291" s="45" t="e">
        <f>IF(SUMPRODUCT(--ISNUMBER(SEARCH(Artcabl!$A$2:$A$697,$B291)))=0,"",INDEX(Artcabl!$I$2:$I$697,SUMPRODUCT(--ISNUMBER(SEARCH(Artcabl!$A$2:$A$697,$B291))*(ROW(Artcabl!$A$2:$A$697)))))</f>
        <v>#REF!</v>
      </c>
      <c r="F291" s="44" t="str">
        <f>IF(ISERROR(SEARCH(Artptx!$A$2:$A$82,$B291)),"","Poteau")</f>
        <v/>
      </c>
      <c r="G291" s="45" t="str">
        <f>IF(ISERROR(SEARCH(Artcabl!$A$2:$A$697,$B291)),"","Cable")</f>
        <v/>
      </c>
    </row>
    <row r="292" spans="1:7">
      <c r="B292" t="s">
        <v>127</v>
      </c>
      <c r="C292" t="s">
        <v>586</v>
      </c>
      <c r="D292" s="44" t="str">
        <f>IF(SUMPRODUCT(--ISNUMBER(SEARCH(Artptx!$A$2:$A$82,$B292)))=0,"",INDEX(Artptx!$I$2:$I$82,SUMPRODUCT(--ISNUMBER(SEARCH(Artptx!$A$2:$A$82,$B292))*(ROW(Artptx!$A$2:$A$82)))))</f>
        <v/>
      </c>
      <c r="E292" s="45" t="str">
        <f>IF(SUMPRODUCT(--ISNUMBER(SEARCH(Artcabl!$A$2:$A$697,$B292)))=0,"",INDEX(Artcabl!$I$2:$I$697,SUMPRODUCT(--ISNUMBER(SEARCH(Artcabl!$A$2:$A$697,$B292))*(ROW(Artcabl!$A$2:$A$697)))))</f>
        <v>câblage</v>
      </c>
      <c r="F292" s="44" t="str">
        <f>IF(ISERROR(SEARCH(Artptx!$A$2:$A$82,$B292)),"","Poteau")</f>
        <v/>
      </c>
      <c r="G292" s="45" t="str">
        <f>IF(ISERROR(SEARCH(Artcabl!$A$2:$A$697,$B292)),"","Cable")</f>
        <v/>
      </c>
    </row>
    <row r="293" spans="1:7">
      <c r="A293">
        <v>7007</v>
      </c>
      <c r="B293" t="s">
        <v>208</v>
      </c>
      <c r="C293" t="s">
        <v>586</v>
      </c>
      <c r="D293" s="44" t="str">
        <f>IF(SUMPRODUCT(--ISNUMBER(SEARCH(Artptx!$A$2:$A$82,$B293)))=0,"",INDEX(Artptx!$I$2:$I$82,SUMPRODUCT(--ISNUMBER(SEARCH(Artptx!$A$2:$A$82,$B293))*(ROW(Artptx!$A$2:$A$82)))))</f>
        <v>poteau</v>
      </c>
      <c r="E293" s="45" t="e">
        <f>IF(SUMPRODUCT(--ISNUMBER(SEARCH(Artcabl!$A$2:$A$697,$B293)))=0,"",INDEX(Artcabl!$I$2:$I$697,SUMPRODUCT(--ISNUMBER(SEARCH(Artcabl!$A$2:$A$697,$B293))*(ROW(Artcabl!$A$2:$A$697)))))</f>
        <v>#REF!</v>
      </c>
      <c r="F293" s="44" t="str">
        <f>IF(ISERROR(SEARCH(Artptx!$A$2:$A$82,$B293)),"","Poteau")</f>
        <v/>
      </c>
      <c r="G293" s="45" t="str">
        <f>IF(ISERROR(SEARCH(Artcabl!$A$2:$A$697,$B293)),"","Cable")</f>
        <v/>
      </c>
    </row>
    <row r="294" spans="1:7">
      <c r="B294" t="s">
        <v>127</v>
      </c>
      <c r="C294" t="s">
        <v>586</v>
      </c>
      <c r="D294" s="44" t="str">
        <f>IF(SUMPRODUCT(--ISNUMBER(SEARCH(Artptx!$A$2:$A$82,$B294)))=0,"",INDEX(Artptx!$I$2:$I$82,SUMPRODUCT(--ISNUMBER(SEARCH(Artptx!$A$2:$A$82,$B294))*(ROW(Artptx!$A$2:$A$82)))))</f>
        <v/>
      </c>
      <c r="E294" s="45" t="str">
        <f>IF(SUMPRODUCT(--ISNUMBER(SEARCH(Artcabl!$A$2:$A$697,$B294)))=0,"",INDEX(Artcabl!$I$2:$I$697,SUMPRODUCT(--ISNUMBER(SEARCH(Artcabl!$A$2:$A$697,$B294))*(ROW(Artcabl!$A$2:$A$697)))))</f>
        <v>câblage</v>
      </c>
      <c r="F294" s="44" t="str">
        <f>IF(ISERROR(SEARCH(Artptx!$A$2:$A$82,$B294)),"","Poteau")</f>
        <v/>
      </c>
      <c r="G294" s="45" t="str">
        <f>IF(ISERROR(SEARCH(Artcabl!$A$2:$A$697,$B294)),"","Cable")</f>
        <v/>
      </c>
    </row>
    <row r="295" spans="1:7">
      <c r="B295" t="s">
        <v>137</v>
      </c>
      <c r="C295" t="s">
        <v>586</v>
      </c>
      <c r="D295" s="44" t="str">
        <f>IF(SUMPRODUCT(--ISNUMBER(SEARCH(Artptx!$A$2:$A$82,$B295)))=0,"",INDEX(Artptx!$I$2:$I$82,SUMPRODUCT(--ISNUMBER(SEARCH(Artptx!$A$2:$A$82,$B295))*(ROW(Artptx!$A$2:$A$82)))))</f>
        <v/>
      </c>
      <c r="E295" s="45" t="str">
        <f>IF(SUMPRODUCT(--ISNUMBER(SEARCH(Artcabl!$A$2:$A$697,$B295)))=0,"",INDEX(Artcabl!$I$2:$I$697,SUMPRODUCT(--ISNUMBER(SEARCH(Artcabl!$A$2:$A$697,$B295))*(ROW(Artcabl!$A$2:$A$697)))))</f>
        <v>câblage</v>
      </c>
      <c r="F295" s="44" t="str">
        <f>IF(ISERROR(SEARCH(Artptx!$A$2:$A$82,$B295)),"","Poteau")</f>
        <v/>
      </c>
      <c r="G295" s="45" t="str">
        <f>IF(ISERROR(SEARCH(Artcabl!$A$2:$A$697,$B295)),"","Cable")</f>
        <v/>
      </c>
    </row>
    <row r="296" spans="1:7">
      <c r="B296" t="s">
        <v>147</v>
      </c>
      <c r="C296" t="s">
        <v>586</v>
      </c>
      <c r="D296" s="44" t="str">
        <f>IF(SUMPRODUCT(--ISNUMBER(SEARCH(Artptx!$A$2:$A$82,$B296)))=0,"",INDEX(Artptx!$I$2:$I$82,SUMPRODUCT(--ISNUMBER(SEARCH(Artptx!$A$2:$A$82,$B296))*(ROW(Artptx!$A$2:$A$82)))))</f>
        <v/>
      </c>
      <c r="E296" s="45" t="str">
        <f>IF(SUMPRODUCT(--ISNUMBER(SEARCH(Artcabl!$A$2:$A$697,$B296)))=0,"",INDEX(Artcabl!$I$2:$I$697,SUMPRODUCT(--ISNUMBER(SEARCH(Artcabl!$A$2:$A$697,$B296))*(ROW(Artcabl!$A$2:$A$697)))))</f>
        <v/>
      </c>
      <c r="F296" s="44" t="str">
        <f>IF(ISERROR(SEARCH(Artptx!$A$2:$A$82,$B296)),"","Poteau")</f>
        <v/>
      </c>
      <c r="G296" s="45" t="str">
        <f>IF(ISERROR(SEARCH(Artcabl!$A$2:$A$697,$B296)),"","Cable")</f>
        <v/>
      </c>
    </row>
    <row r="297" spans="1:7">
      <c r="B297" t="s">
        <v>125</v>
      </c>
      <c r="C297" t="s">
        <v>586</v>
      </c>
      <c r="D297" s="44" t="str">
        <f>IF(SUMPRODUCT(--ISNUMBER(SEARCH(Artptx!$A$2:$A$82,$B297)))=0,"",INDEX(Artptx!$I$2:$I$82,SUMPRODUCT(--ISNUMBER(SEARCH(Artptx!$A$2:$A$82,$B297))*(ROW(Artptx!$A$2:$A$82)))))</f>
        <v/>
      </c>
      <c r="E297" s="45" t="str">
        <f>IF(SUMPRODUCT(--ISNUMBER(SEARCH(Artcabl!$A$2:$A$697,$B297)))=0,"",INDEX(Artcabl!$I$2:$I$697,SUMPRODUCT(--ISNUMBER(SEARCH(Artcabl!$A$2:$A$697,$B297))*(ROW(Artcabl!$A$2:$A$697)))))</f>
        <v>câblage</v>
      </c>
      <c r="F297" s="44" t="str">
        <f>IF(ISERROR(SEARCH(Artptx!$A$2:$A$82,$B297)),"","Poteau")</f>
        <v/>
      </c>
      <c r="G297" s="45" t="str">
        <f>IF(ISERROR(SEARCH(Artcabl!$A$2:$A$697,$B297)),"","Cable")</f>
        <v/>
      </c>
    </row>
    <row r="298" spans="1:7">
      <c r="B298" t="s">
        <v>209</v>
      </c>
      <c r="C298" t="s">
        <v>586</v>
      </c>
      <c r="D298" s="44" t="str">
        <f>IF(SUMPRODUCT(--ISNUMBER(SEARCH(Artptx!$A$2:$A$82,$B298)))=0,"",INDEX(Artptx!$I$2:$I$82,SUMPRODUCT(--ISNUMBER(SEARCH(Artptx!$A$2:$A$82,$B298))*(ROW(Artptx!$A$2:$A$82)))))</f>
        <v/>
      </c>
      <c r="E298" s="45" t="e">
        <f>IF(SUMPRODUCT(--ISNUMBER(SEARCH(Artcabl!$A$2:$A$697,$B298)))=0,"",INDEX(Artcabl!$I$2:$I$697,SUMPRODUCT(--ISNUMBER(SEARCH(Artcabl!$A$2:$A$697,$B298))*(ROW(Artcabl!$A$2:$A$697)))))</f>
        <v>#REF!</v>
      </c>
      <c r="F298" s="44" t="str">
        <f>IF(ISERROR(SEARCH(Artptx!$A$2:$A$82,$B298)),"","Poteau")</f>
        <v/>
      </c>
      <c r="G298" s="45" t="str">
        <f>IF(ISERROR(SEARCH(Artcabl!$A$2:$A$697,$B298)),"","Cable")</f>
        <v/>
      </c>
    </row>
    <row r="299" spans="1:7">
      <c r="B299" t="s">
        <v>137</v>
      </c>
      <c r="C299" t="s">
        <v>586</v>
      </c>
      <c r="D299" s="44" t="str">
        <f>IF(SUMPRODUCT(--ISNUMBER(SEARCH(Artptx!$A$2:$A$82,$B299)))=0,"",INDEX(Artptx!$I$2:$I$82,SUMPRODUCT(--ISNUMBER(SEARCH(Artptx!$A$2:$A$82,$B299))*(ROW(Artptx!$A$2:$A$82)))))</f>
        <v/>
      </c>
      <c r="E299" s="45" t="str">
        <f>IF(SUMPRODUCT(--ISNUMBER(SEARCH(Artcabl!$A$2:$A$697,$B299)))=0,"",INDEX(Artcabl!$I$2:$I$697,SUMPRODUCT(--ISNUMBER(SEARCH(Artcabl!$A$2:$A$697,$B299))*(ROW(Artcabl!$A$2:$A$697)))))</f>
        <v>câblage</v>
      </c>
      <c r="F299" s="44" t="str">
        <f>IF(ISERROR(SEARCH(Artptx!$A$2:$A$82,$B299)),"","Poteau")</f>
        <v/>
      </c>
      <c r="G299" s="45" t="str">
        <f>IF(ISERROR(SEARCH(Artcabl!$A$2:$A$697,$B299)),"","Cable")</f>
        <v/>
      </c>
    </row>
    <row r="300" spans="1:7">
      <c r="A300">
        <v>800323</v>
      </c>
      <c r="B300" s="1" t="s">
        <v>210</v>
      </c>
      <c r="C300" t="s">
        <v>586</v>
      </c>
      <c r="D300" s="44" t="str">
        <f>IF(SUMPRODUCT(--ISNUMBER(SEARCH(Artptx!$A$2:$A$82,$B300)))=0,"",INDEX(Artptx!$I$2:$I$82,SUMPRODUCT(--ISNUMBER(SEARCH(Artptx!$A$2:$A$82,$B300))*(ROW(Artptx!$A$2:$A$82)))))</f>
        <v>poteau</v>
      </c>
      <c r="E300" s="45" t="e">
        <f>IF(SUMPRODUCT(--ISNUMBER(SEARCH(Artcabl!$A$2:$A$697,$B300)))=0,"",INDEX(Artcabl!$I$2:$I$697,SUMPRODUCT(--ISNUMBER(SEARCH(Artcabl!$A$2:$A$697,$B300))*(ROW(Artcabl!$A$2:$A$697)))))</f>
        <v>#REF!</v>
      </c>
      <c r="F300" s="44" t="str">
        <f>IF(ISERROR(SEARCH(Artptx!$A$2:$A$82,$B300)),"","Poteau")</f>
        <v/>
      </c>
      <c r="G300" s="45" t="str">
        <f>IF(ISERROR(SEARCH(Artcabl!$A$2:$A$697,$B300)),"","Cable")</f>
        <v/>
      </c>
    </row>
    <row r="301" spans="1:7">
      <c r="B301" t="s">
        <v>127</v>
      </c>
      <c r="C301" t="s">
        <v>586</v>
      </c>
      <c r="D301" s="44" t="str">
        <f>IF(SUMPRODUCT(--ISNUMBER(SEARCH(Artptx!$A$2:$A$82,$B301)))=0,"",INDEX(Artptx!$I$2:$I$82,SUMPRODUCT(--ISNUMBER(SEARCH(Artptx!$A$2:$A$82,$B301))*(ROW(Artptx!$A$2:$A$82)))))</f>
        <v/>
      </c>
      <c r="E301" s="45" t="str">
        <f>IF(SUMPRODUCT(--ISNUMBER(SEARCH(Artcabl!$A$2:$A$697,$B301)))=0,"",INDEX(Artcabl!$I$2:$I$697,SUMPRODUCT(--ISNUMBER(SEARCH(Artcabl!$A$2:$A$697,$B301))*(ROW(Artcabl!$A$2:$A$697)))))</f>
        <v>câblage</v>
      </c>
      <c r="F301" s="44" t="str">
        <f>IF(ISERROR(SEARCH(Artptx!$A$2:$A$82,$B301)),"","Poteau")</f>
        <v/>
      </c>
      <c r="G301" s="45" t="str">
        <f>IF(ISERROR(SEARCH(Artcabl!$A$2:$A$697,$B301)),"","Cable")</f>
        <v/>
      </c>
    </row>
    <row r="302" spans="1:7">
      <c r="A302">
        <v>800066</v>
      </c>
      <c r="B302" t="s">
        <v>211</v>
      </c>
      <c r="C302" t="s">
        <v>586</v>
      </c>
      <c r="D302" s="44" t="str">
        <f>IF(SUMPRODUCT(--ISNUMBER(SEARCH(Artptx!$A$2:$A$82,$B302)))=0,"",INDEX(Artptx!$I$2:$I$82,SUMPRODUCT(--ISNUMBER(SEARCH(Artptx!$A$2:$A$82,$B302))*(ROW(Artptx!$A$2:$A$82)))))</f>
        <v/>
      </c>
      <c r="E302" s="45" t="e">
        <f>IF(SUMPRODUCT(--ISNUMBER(SEARCH(Artcabl!$A$2:$A$697,$B302)))=0,"",INDEX(Artcabl!$I$2:$I$697,SUMPRODUCT(--ISNUMBER(SEARCH(Artcabl!$A$2:$A$697,$B302))*(ROW(Artcabl!$A$2:$A$697)))))</f>
        <v>#REF!</v>
      </c>
      <c r="F302" s="44" t="str">
        <f>IF(ISERROR(SEARCH(Artptx!$A$2:$A$82,$B302)),"","Poteau")</f>
        <v/>
      </c>
      <c r="G302" s="45" t="str">
        <f>IF(ISERROR(SEARCH(Artcabl!$A$2:$A$697,$B302)),"","Cable")</f>
        <v/>
      </c>
    </row>
    <row r="303" spans="1:7">
      <c r="A303">
        <v>800343</v>
      </c>
      <c r="B303" t="s">
        <v>212</v>
      </c>
      <c r="C303" t="s">
        <v>585</v>
      </c>
      <c r="D303" s="44" t="str">
        <f>IF(SUMPRODUCT(--ISNUMBER(SEARCH(Artptx!$A$2:$A$82,$B303)))=0,"",INDEX(Artptx!$I$2:$I$82,SUMPRODUCT(--ISNUMBER(SEARCH(Artptx!$A$2:$A$82,$B303))*(ROW(Artptx!$A$2:$A$82)))))</f>
        <v/>
      </c>
      <c r="E303" s="45" t="e">
        <f>IF(SUMPRODUCT(--ISNUMBER(SEARCH(Artcabl!$A$2:$A$697,$B303)))=0,"",INDEX(Artcabl!$I$2:$I$697,SUMPRODUCT(--ISNUMBER(SEARCH(Artcabl!$A$2:$A$697,$B303))*(ROW(Artcabl!$A$2:$A$697)))))</f>
        <v>#REF!</v>
      </c>
      <c r="F303" s="44" t="str">
        <f>IF(ISERROR(SEARCH(Artptx!$A$2:$A$82,$B303)),"","Poteau")</f>
        <v/>
      </c>
      <c r="G303" s="45" t="str">
        <f>IF(ISERROR(SEARCH(Artcabl!$A$2:$A$697,$B303)),"","Cable")</f>
        <v/>
      </c>
    </row>
    <row r="304" spans="1:7">
      <c r="B304" t="s">
        <v>127</v>
      </c>
      <c r="C304" t="s">
        <v>586</v>
      </c>
      <c r="D304" s="44" t="str">
        <f>IF(SUMPRODUCT(--ISNUMBER(SEARCH(Artptx!$A$2:$A$82,$B304)))=0,"",INDEX(Artptx!$I$2:$I$82,SUMPRODUCT(--ISNUMBER(SEARCH(Artptx!$A$2:$A$82,$B304))*(ROW(Artptx!$A$2:$A$82)))))</f>
        <v/>
      </c>
      <c r="E304" s="45" t="str">
        <f>IF(SUMPRODUCT(--ISNUMBER(SEARCH(Artcabl!$A$2:$A$697,$B304)))=0,"",INDEX(Artcabl!$I$2:$I$697,SUMPRODUCT(--ISNUMBER(SEARCH(Artcabl!$A$2:$A$697,$B304))*(ROW(Artcabl!$A$2:$A$697)))))</f>
        <v>câblage</v>
      </c>
      <c r="F304" s="44" t="str">
        <f>IF(ISERROR(SEARCH(Artptx!$A$2:$A$82,$B304)),"","Poteau")</f>
        <v/>
      </c>
      <c r="G304" s="45" t="str">
        <f>IF(ISERROR(SEARCH(Artcabl!$A$2:$A$697,$B304)),"","Cable")</f>
        <v/>
      </c>
    </row>
    <row r="305" spans="1:7">
      <c r="A305">
        <v>800343</v>
      </c>
      <c r="B305" t="s">
        <v>136</v>
      </c>
      <c r="C305" t="s">
        <v>585</v>
      </c>
      <c r="D305" s="44" t="str">
        <f>IF(SUMPRODUCT(--ISNUMBER(SEARCH(Artptx!$A$2:$A$82,$B305)))=0,"",INDEX(Artptx!$I$2:$I$82,SUMPRODUCT(--ISNUMBER(SEARCH(Artptx!$A$2:$A$82,$B305))*(ROW(Artptx!$A$2:$A$82)))))</f>
        <v/>
      </c>
      <c r="E305" s="45" t="e">
        <f>IF(SUMPRODUCT(--ISNUMBER(SEARCH(Artcabl!$A$2:$A$697,$B305)))=0,"",INDEX(Artcabl!$I$2:$I$697,SUMPRODUCT(--ISNUMBER(SEARCH(Artcabl!$A$2:$A$697,$B305))*(ROW(Artcabl!$A$2:$A$697)))))</f>
        <v>#REF!</v>
      </c>
      <c r="F305" s="44" t="str">
        <f>IF(ISERROR(SEARCH(Artptx!$A$2:$A$82,$B305)),"","Poteau")</f>
        <v/>
      </c>
      <c r="G305" s="45" t="str">
        <f>IF(ISERROR(SEARCH(Artcabl!$A$2:$A$697,$B305)),"","Cable")</f>
        <v/>
      </c>
    </row>
    <row r="306" spans="1:7">
      <c r="A306">
        <v>800343</v>
      </c>
      <c r="B306" t="s">
        <v>213</v>
      </c>
      <c r="C306" t="s">
        <v>585</v>
      </c>
      <c r="D306" s="44" t="str">
        <f>IF(SUMPRODUCT(--ISNUMBER(SEARCH(Artptx!$A$2:$A$82,$B306)))=0,"",INDEX(Artptx!$I$2:$I$82,SUMPRODUCT(--ISNUMBER(SEARCH(Artptx!$A$2:$A$82,$B306))*(ROW(Artptx!$A$2:$A$82)))))</f>
        <v/>
      </c>
      <c r="E306" s="45" t="str">
        <f>IF(SUMPRODUCT(--ISNUMBER(SEARCH(Artcabl!$A$2:$A$697,$B306)))=0,"",INDEX(Artcabl!$I$2:$I$697,SUMPRODUCT(--ISNUMBER(SEARCH(Artcabl!$A$2:$A$697,$B306))*(ROW(Artcabl!$A$2:$A$697)))))</f>
        <v>câblage</v>
      </c>
      <c r="F306" s="44" t="str">
        <f>IF(ISERROR(SEARCH(Artptx!$A$2:$A$82,$B306)),"","Poteau")</f>
        <v/>
      </c>
      <c r="G306" s="45" t="str">
        <f>IF(ISERROR(SEARCH(Artcabl!$A$2:$A$697,$B306)),"","Cable")</f>
        <v/>
      </c>
    </row>
    <row r="307" spans="1:7">
      <c r="B307" t="s">
        <v>147</v>
      </c>
      <c r="C307" t="s">
        <v>586</v>
      </c>
      <c r="D307" s="44" t="str">
        <f>IF(SUMPRODUCT(--ISNUMBER(SEARCH(Artptx!$A$2:$A$82,$B307)))=0,"",INDEX(Artptx!$I$2:$I$82,SUMPRODUCT(--ISNUMBER(SEARCH(Artptx!$A$2:$A$82,$B307))*(ROW(Artptx!$A$2:$A$82)))))</f>
        <v/>
      </c>
      <c r="E307" s="45" t="str">
        <f>IF(SUMPRODUCT(--ISNUMBER(SEARCH(Artcabl!$A$2:$A$697,$B307)))=0,"",INDEX(Artcabl!$I$2:$I$697,SUMPRODUCT(--ISNUMBER(SEARCH(Artcabl!$A$2:$A$697,$B307))*(ROW(Artcabl!$A$2:$A$697)))))</f>
        <v/>
      </c>
      <c r="F307" s="44" t="str">
        <f>IF(ISERROR(SEARCH(Artptx!$A$2:$A$82,$B307)),"","Poteau")</f>
        <v/>
      </c>
      <c r="G307" s="45" t="str">
        <f>IF(ISERROR(SEARCH(Artcabl!$A$2:$A$697,$B307)),"","Cable")</f>
        <v/>
      </c>
    </row>
    <row r="308" spans="1:7">
      <c r="B308" t="s">
        <v>147</v>
      </c>
      <c r="C308" t="s">
        <v>586</v>
      </c>
      <c r="D308" s="44" t="str">
        <f>IF(SUMPRODUCT(--ISNUMBER(SEARCH(Artptx!$A$2:$A$82,$B308)))=0,"",INDEX(Artptx!$I$2:$I$82,SUMPRODUCT(--ISNUMBER(SEARCH(Artptx!$A$2:$A$82,$B308))*(ROW(Artptx!$A$2:$A$82)))))</f>
        <v/>
      </c>
      <c r="E308" s="45" t="str">
        <f>IF(SUMPRODUCT(--ISNUMBER(SEARCH(Artcabl!$A$2:$A$697,$B308)))=0,"",INDEX(Artcabl!$I$2:$I$697,SUMPRODUCT(--ISNUMBER(SEARCH(Artcabl!$A$2:$A$697,$B308))*(ROW(Artcabl!$A$2:$A$697)))))</f>
        <v/>
      </c>
      <c r="F308" s="44" t="str">
        <f>IF(ISERROR(SEARCH(Artptx!$A$2:$A$82,$B308)),"","Poteau")</f>
        <v/>
      </c>
      <c r="G308" s="45" t="str">
        <f>IF(ISERROR(SEARCH(Artcabl!$A$2:$A$697,$B308)),"","Cable")</f>
        <v/>
      </c>
    </row>
    <row r="309" spans="1:7">
      <c r="A309">
        <v>800310</v>
      </c>
      <c r="B309" s="2" t="s">
        <v>214</v>
      </c>
      <c r="C309" t="s">
        <v>584</v>
      </c>
      <c r="D309" s="44" t="e">
        <f>IF(SUMPRODUCT(--ISNUMBER(SEARCH(Artptx!$A$2:$A$82,$B309)))=0,"",INDEX(Artptx!$I$2:$I$82,SUMPRODUCT(--ISNUMBER(SEARCH(Artptx!$A$2:$A$82,$B309))*(ROW(Artptx!$A$2:$A$82)))))</f>
        <v>#REF!</v>
      </c>
      <c r="E309" s="45" t="str">
        <f>IF(SUMPRODUCT(--ISNUMBER(SEARCH(Artcabl!$A$2:$A$697,$B309)))=0,"",INDEX(Artcabl!$I$2:$I$697,SUMPRODUCT(--ISNUMBER(SEARCH(Artcabl!$A$2:$A$697,$B309))*(ROW(Artcabl!$A$2:$A$697)))))</f>
        <v/>
      </c>
      <c r="F309" s="44" t="str">
        <f>IF(ISERROR(SEARCH(Artptx!$A$2:$A$82,$B309)),"","Poteau")</f>
        <v/>
      </c>
      <c r="G309" s="45" t="str">
        <f>IF(ISERROR(SEARCH(Artcabl!$A$2:$A$697,$B309)),"","Cable")</f>
        <v/>
      </c>
    </row>
    <row r="310" spans="1:7">
      <c r="A310">
        <v>800310</v>
      </c>
      <c r="B310" s="2" t="s">
        <v>188</v>
      </c>
      <c r="C310" t="s">
        <v>584</v>
      </c>
      <c r="D310" s="44" t="str">
        <f>IF(SUMPRODUCT(--ISNUMBER(SEARCH(Artptx!$A$2:$A$82,$B310)))=0,"",INDEX(Artptx!$I$2:$I$82,SUMPRODUCT(--ISNUMBER(SEARCH(Artptx!$A$2:$A$82,$B310))*(ROW(Artptx!$A$2:$A$82)))))</f>
        <v>poteau</v>
      </c>
      <c r="E310" s="45" t="str">
        <f>IF(SUMPRODUCT(--ISNUMBER(SEARCH(Artcabl!$A$2:$A$697,$B310)))=0,"",INDEX(Artcabl!$I$2:$I$697,SUMPRODUCT(--ISNUMBER(SEARCH(Artcabl!$A$2:$A$697,$B310))*(ROW(Artcabl!$A$2:$A$697)))))</f>
        <v/>
      </c>
      <c r="F310" s="44" t="str">
        <f>IF(ISERROR(SEARCH(Artptx!$A$2:$A$82,$B310)),"","Poteau")</f>
        <v/>
      </c>
      <c r="G310" s="45" t="str">
        <f>IF(ISERROR(SEARCH(Artcabl!$A$2:$A$697,$B310)),"","Cable")</f>
        <v/>
      </c>
    </row>
    <row r="311" spans="1:7">
      <c r="A311">
        <v>800310</v>
      </c>
      <c r="B311" s="2" t="s">
        <v>188</v>
      </c>
      <c r="C311" t="s">
        <v>584</v>
      </c>
      <c r="D311" s="44" t="str">
        <f>IF(SUMPRODUCT(--ISNUMBER(SEARCH(Artptx!$A$2:$A$82,$B311)))=0,"",INDEX(Artptx!$I$2:$I$82,SUMPRODUCT(--ISNUMBER(SEARCH(Artptx!$A$2:$A$82,$B311))*(ROW(Artptx!$A$2:$A$82)))))</f>
        <v>poteau</v>
      </c>
      <c r="E311" s="45" t="str">
        <f>IF(SUMPRODUCT(--ISNUMBER(SEARCH(Artcabl!$A$2:$A$697,$B311)))=0,"",INDEX(Artcabl!$I$2:$I$697,SUMPRODUCT(--ISNUMBER(SEARCH(Artcabl!$A$2:$A$697,$B311))*(ROW(Artcabl!$A$2:$A$697)))))</f>
        <v/>
      </c>
      <c r="F311" s="44" t="str">
        <f>IF(ISERROR(SEARCH(Artptx!$A$2:$A$82,$B311)),"","Poteau")</f>
        <v/>
      </c>
      <c r="G311" s="45" t="str">
        <f>IF(ISERROR(SEARCH(Artcabl!$A$2:$A$697,$B311)),"","Cable")</f>
        <v/>
      </c>
    </row>
    <row r="312" spans="1:7">
      <c r="A312">
        <v>800310</v>
      </c>
      <c r="B312" s="2" t="s">
        <v>188</v>
      </c>
      <c r="C312" t="s">
        <v>584</v>
      </c>
      <c r="D312" s="44" t="str">
        <f>IF(SUMPRODUCT(--ISNUMBER(SEARCH(Artptx!$A$2:$A$82,$B312)))=0,"",INDEX(Artptx!$I$2:$I$82,SUMPRODUCT(--ISNUMBER(SEARCH(Artptx!$A$2:$A$82,$B312))*(ROW(Artptx!$A$2:$A$82)))))</f>
        <v>poteau</v>
      </c>
      <c r="E312" s="45" t="str">
        <f>IF(SUMPRODUCT(--ISNUMBER(SEARCH(Artcabl!$A$2:$A$697,$B312)))=0,"",INDEX(Artcabl!$I$2:$I$697,SUMPRODUCT(--ISNUMBER(SEARCH(Artcabl!$A$2:$A$697,$B312))*(ROW(Artcabl!$A$2:$A$697)))))</f>
        <v/>
      </c>
      <c r="F312" s="44" t="str">
        <f>IF(ISERROR(SEARCH(Artptx!$A$2:$A$82,$B312)),"","Poteau")</f>
        <v/>
      </c>
      <c r="G312" s="45" t="str">
        <f>IF(ISERROR(SEARCH(Artcabl!$A$2:$A$697,$B312)),"","Cable")</f>
        <v/>
      </c>
    </row>
    <row r="313" spans="1:7">
      <c r="A313">
        <v>800310</v>
      </c>
      <c r="B313" s="2" t="s">
        <v>188</v>
      </c>
      <c r="C313" t="s">
        <v>584</v>
      </c>
      <c r="D313" s="44" t="str">
        <f>IF(SUMPRODUCT(--ISNUMBER(SEARCH(Artptx!$A$2:$A$82,$B313)))=0,"",INDEX(Artptx!$I$2:$I$82,SUMPRODUCT(--ISNUMBER(SEARCH(Artptx!$A$2:$A$82,$B313))*(ROW(Artptx!$A$2:$A$82)))))</f>
        <v>poteau</v>
      </c>
      <c r="E313" s="45" t="str">
        <f>IF(SUMPRODUCT(--ISNUMBER(SEARCH(Artcabl!$A$2:$A$697,$B313)))=0,"",INDEX(Artcabl!$I$2:$I$697,SUMPRODUCT(--ISNUMBER(SEARCH(Artcabl!$A$2:$A$697,$B313))*(ROW(Artcabl!$A$2:$A$697)))))</f>
        <v/>
      </c>
      <c r="F313" s="44" t="str">
        <f>IF(ISERROR(SEARCH(Artptx!$A$2:$A$82,$B313)),"","Poteau")</f>
        <v/>
      </c>
      <c r="G313" s="45" t="str">
        <f>IF(ISERROR(SEARCH(Artcabl!$A$2:$A$697,$B313)),"","Cable")</f>
        <v/>
      </c>
    </row>
    <row r="314" spans="1:7">
      <c r="A314">
        <v>800310</v>
      </c>
      <c r="B314" s="2" t="s">
        <v>215</v>
      </c>
      <c r="C314" t="s">
        <v>584</v>
      </c>
      <c r="D314" s="44" t="str">
        <f>IF(SUMPRODUCT(--ISNUMBER(SEARCH(Artptx!$A$2:$A$82,$B314)))=0,"",INDEX(Artptx!$I$2:$I$82,SUMPRODUCT(--ISNUMBER(SEARCH(Artptx!$A$2:$A$82,$B314))*(ROW(Artptx!$A$2:$A$82)))))</f>
        <v>poteau</v>
      </c>
      <c r="E314" s="45" t="str">
        <f>IF(SUMPRODUCT(--ISNUMBER(SEARCH(Artcabl!$A$2:$A$697,$B314)))=0,"",INDEX(Artcabl!$I$2:$I$697,SUMPRODUCT(--ISNUMBER(SEARCH(Artcabl!$A$2:$A$697,$B314))*(ROW(Artcabl!$A$2:$A$697)))))</f>
        <v/>
      </c>
      <c r="F314" s="44" t="str">
        <f>IF(ISERROR(SEARCH(Artptx!$A$2:$A$82,$B314)),"","Poteau")</f>
        <v/>
      </c>
      <c r="G314" s="45" t="str">
        <f>IF(ISERROR(SEARCH(Artcabl!$A$2:$A$697,$B314)),"","Cable")</f>
        <v/>
      </c>
    </row>
    <row r="315" spans="1:7">
      <c r="A315">
        <v>800310</v>
      </c>
      <c r="B315" s="2" t="s">
        <v>188</v>
      </c>
      <c r="C315" t="s">
        <v>584</v>
      </c>
      <c r="D315" s="44" t="str">
        <f>IF(SUMPRODUCT(--ISNUMBER(SEARCH(Artptx!$A$2:$A$82,$B315)))=0,"",INDEX(Artptx!$I$2:$I$82,SUMPRODUCT(--ISNUMBER(SEARCH(Artptx!$A$2:$A$82,$B315))*(ROW(Artptx!$A$2:$A$82)))))</f>
        <v>poteau</v>
      </c>
      <c r="E315" s="45" t="str">
        <f>IF(SUMPRODUCT(--ISNUMBER(SEARCH(Artcabl!$A$2:$A$697,$B315)))=0,"",INDEX(Artcabl!$I$2:$I$697,SUMPRODUCT(--ISNUMBER(SEARCH(Artcabl!$A$2:$A$697,$B315))*(ROW(Artcabl!$A$2:$A$697)))))</f>
        <v/>
      </c>
      <c r="F315" s="44" t="str">
        <f>IF(ISERROR(SEARCH(Artptx!$A$2:$A$82,$B315)),"","Poteau")</f>
        <v/>
      </c>
      <c r="G315" s="45" t="str">
        <f>IF(ISERROR(SEARCH(Artcabl!$A$2:$A$697,$B315)),"","Cable")</f>
        <v/>
      </c>
    </row>
    <row r="316" spans="1:7">
      <c r="A316">
        <v>800310</v>
      </c>
      <c r="B316" s="2" t="s">
        <v>214</v>
      </c>
      <c r="C316" t="s">
        <v>584</v>
      </c>
      <c r="D316" s="44" t="e">
        <f>IF(SUMPRODUCT(--ISNUMBER(SEARCH(Artptx!$A$2:$A$82,$B316)))=0,"",INDEX(Artptx!$I$2:$I$82,SUMPRODUCT(--ISNUMBER(SEARCH(Artptx!$A$2:$A$82,$B316))*(ROW(Artptx!$A$2:$A$82)))))</f>
        <v>#REF!</v>
      </c>
      <c r="E316" s="45" t="str">
        <f>IF(SUMPRODUCT(--ISNUMBER(SEARCH(Artcabl!$A$2:$A$697,$B316)))=0,"",INDEX(Artcabl!$I$2:$I$697,SUMPRODUCT(--ISNUMBER(SEARCH(Artcabl!$A$2:$A$697,$B316))*(ROW(Artcabl!$A$2:$A$697)))))</f>
        <v/>
      </c>
      <c r="F316" s="44" t="str">
        <f>IF(ISERROR(SEARCH(Artptx!$A$2:$A$82,$B316)),"","Poteau")</f>
        <v/>
      </c>
      <c r="G316" s="45" t="str">
        <f>IF(ISERROR(SEARCH(Artcabl!$A$2:$A$697,$B316)),"","Cable")</f>
        <v/>
      </c>
    </row>
    <row r="317" spans="1:7">
      <c r="A317">
        <v>800310</v>
      </c>
      <c r="B317" s="2" t="s">
        <v>188</v>
      </c>
      <c r="C317" t="s">
        <v>584</v>
      </c>
      <c r="D317" s="44" t="str">
        <f>IF(SUMPRODUCT(--ISNUMBER(SEARCH(Artptx!$A$2:$A$82,$B317)))=0,"",INDEX(Artptx!$I$2:$I$82,SUMPRODUCT(--ISNUMBER(SEARCH(Artptx!$A$2:$A$82,$B317))*(ROW(Artptx!$A$2:$A$82)))))</f>
        <v>poteau</v>
      </c>
      <c r="E317" s="45" t="str">
        <f>IF(SUMPRODUCT(--ISNUMBER(SEARCH(Artcabl!$A$2:$A$697,$B317)))=0,"",INDEX(Artcabl!$I$2:$I$697,SUMPRODUCT(--ISNUMBER(SEARCH(Artcabl!$A$2:$A$697,$B317))*(ROW(Artcabl!$A$2:$A$697)))))</f>
        <v/>
      </c>
      <c r="F317" s="44" t="str">
        <f>IF(ISERROR(SEARCH(Artptx!$A$2:$A$82,$B317)),"","Poteau")</f>
        <v/>
      </c>
      <c r="G317" s="45" t="str">
        <f>IF(ISERROR(SEARCH(Artcabl!$A$2:$A$697,$B317)),"","Cable")</f>
        <v/>
      </c>
    </row>
    <row r="318" spans="1:7">
      <c r="A318">
        <v>800310</v>
      </c>
      <c r="B318" s="1" t="s">
        <v>216</v>
      </c>
      <c r="C318" t="s">
        <v>584</v>
      </c>
      <c r="D318" s="44" t="str">
        <f>IF(SUMPRODUCT(--ISNUMBER(SEARCH(Artptx!$A$2:$A$82,$B318)))=0,"",INDEX(Artptx!$I$2:$I$82,SUMPRODUCT(--ISNUMBER(SEARCH(Artptx!$A$2:$A$82,$B318))*(ROW(Artptx!$A$2:$A$82)))))</f>
        <v>poteau</v>
      </c>
      <c r="E318" s="45" t="e">
        <f>IF(SUMPRODUCT(--ISNUMBER(SEARCH(Artcabl!$A$2:$A$697,$B318)))=0,"",INDEX(Artcabl!$I$2:$I$697,SUMPRODUCT(--ISNUMBER(SEARCH(Artcabl!$A$2:$A$697,$B318))*(ROW(Artcabl!$A$2:$A$697)))))</f>
        <v>#REF!</v>
      </c>
      <c r="F318" s="44" t="str">
        <f>IF(ISERROR(SEARCH(Artptx!$A$2:$A$82,$B318)),"","Poteau")</f>
        <v/>
      </c>
      <c r="G318" s="45" t="str">
        <f>IF(ISERROR(SEARCH(Artcabl!$A$2:$A$697,$B318)),"","Cable")</f>
        <v/>
      </c>
    </row>
    <row r="319" spans="1:7">
      <c r="A319">
        <v>800310</v>
      </c>
      <c r="B319" s="2" t="s">
        <v>217</v>
      </c>
      <c r="C319" t="s">
        <v>584</v>
      </c>
      <c r="D319" s="44" t="e">
        <f>IF(SUMPRODUCT(--ISNUMBER(SEARCH(Artptx!$A$2:$A$82,$B319)))=0,"",INDEX(Artptx!$I$2:$I$82,SUMPRODUCT(--ISNUMBER(SEARCH(Artptx!$A$2:$A$82,$B319))*(ROW(Artptx!$A$2:$A$82)))))</f>
        <v>#REF!</v>
      </c>
      <c r="E319" s="45" t="str">
        <f>IF(SUMPRODUCT(--ISNUMBER(SEARCH(Artcabl!$A$2:$A$697,$B319)))=0,"",INDEX(Artcabl!$I$2:$I$697,SUMPRODUCT(--ISNUMBER(SEARCH(Artcabl!$A$2:$A$697,$B319))*(ROW(Artcabl!$A$2:$A$697)))))</f>
        <v/>
      </c>
      <c r="F319" s="44" t="str">
        <f>IF(ISERROR(SEARCH(Artptx!$A$2:$A$82,$B319)),"","Poteau")</f>
        <v/>
      </c>
      <c r="G319" s="45" t="str">
        <f>IF(ISERROR(SEARCH(Artcabl!$A$2:$A$697,$B319)),"","Cable")</f>
        <v/>
      </c>
    </row>
    <row r="320" spans="1:7">
      <c r="A320">
        <v>800310</v>
      </c>
      <c r="B320" s="2" t="s">
        <v>188</v>
      </c>
      <c r="C320" t="s">
        <v>584</v>
      </c>
      <c r="D320" s="44" t="str">
        <f>IF(SUMPRODUCT(--ISNUMBER(SEARCH(Artptx!$A$2:$A$82,$B320)))=0,"",INDEX(Artptx!$I$2:$I$82,SUMPRODUCT(--ISNUMBER(SEARCH(Artptx!$A$2:$A$82,$B320))*(ROW(Artptx!$A$2:$A$82)))))</f>
        <v>poteau</v>
      </c>
      <c r="E320" s="45" t="str">
        <f>IF(SUMPRODUCT(--ISNUMBER(SEARCH(Artcabl!$A$2:$A$697,$B320)))=0,"",INDEX(Artcabl!$I$2:$I$697,SUMPRODUCT(--ISNUMBER(SEARCH(Artcabl!$A$2:$A$697,$B320))*(ROW(Artcabl!$A$2:$A$697)))))</f>
        <v/>
      </c>
      <c r="F320" s="44" t="str">
        <f>IF(ISERROR(SEARCH(Artptx!$A$2:$A$82,$B320)),"","Poteau")</f>
        <v/>
      </c>
      <c r="G320" s="45" t="str">
        <f>IF(ISERROR(SEARCH(Artcabl!$A$2:$A$697,$B320)),"","Cable")</f>
        <v/>
      </c>
    </row>
    <row r="321" spans="1:7">
      <c r="A321">
        <v>800310</v>
      </c>
      <c r="B321" s="2" t="s">
        <v>188</v>
      </c>
      <c r="C321" t="s">
        <v>584</v>
      </c>
      <c r="D321" s="44" t="str">
        <f>IF(SUMPRODUCT(--ISNUMBER(SEARCH(Artptx!$A$2:$A$82,$B321)))=0,"",INDEX(Artptx!$I$2:$I$82,SUMPRODUCT(--ISNUMBER(SEARCH(Artptx!$A$2:$A$82,$B321))*(ROW(Artptx!$A$2:$A$82)))))</f>
        <v>poteau</v>
      </c>
      <c r="E321" s="45" t="str">
        <f>IF(SUMPRODUCT(--ISNUMBER(SEARCH(Artcabl!$A$2:$A$697,$B321)))=0,"",INDEX(Artcabl!$I$2:$I$697,SUMPRODUCT(--ISNUMBER(SEARCH(Artcabl!$A$2:$A$697,$B321))*(ROW(Artcabl!$A$2:$A$697)))))</f>
        <v/>
      </c>
      <c r="F321" s="44" t="str">
        <f>IF(ISERROR(SEARCH(Artptx!$A$2:$A$82,$B321)),"","Poteau")</f>
        <v/>
      </c>
      <c r="G321" s="45" t="str">
        <f>IF(ISERROR(SEARCH(Artcabl!$A$2:$A$697,$B321)),"","Cable")</f>
        <v/>
      </c>
    </row>
    <row r="322" spans="1:7">
      <c r="A322">
        <v>800310</v>
      </c>
      <c r="B322" s="2" t="s">
        <v>214</v>
      </c>
      <c r="C322" t="s">
        <v>584</v>
      </c>
      <c r="D322" s="44" t="e">
        <f>IF(SUMPRODUCT(--ISNUMBER(SEARCH(Artptx!$A$2:$A$82,$B322)))=0,"",INDEX(Artptx!$I$2:$I$82,SUMPRODUCT(--ISNUMBER(SEARCH(Artptx!$A$2:$A$82,$B322))*(ROW(Artptx!$A$2:$A$82)))))</f>
        <v>#REF!</v>
      </c>
      <c r="E322" s="45" t="str">
        <f>IF(SUMPRODUCT(--ISNUMBER(SEARCH(Artcabl!$A$2:$A$697,$B322)))=0,"",INDEX(Artcabl!$I$2:$I$697,SUMPRODUCT(--ISNUMBER(SEARCH(Artcabl!$A$2:$A$697,$B322))*(ROW(Artcabl!$A$2:$A$697)))))</f>
        <v/>
      </c>
      <c r="F322" s="44" t="str">
        <f>IF(ISERROR(SEARCH(Artptx!$A$2:$A$82,$B322)),"","Poteau")</f>
        <v/>
      </c>
      <c r="G322" s="45" t="str">
        <f>IF(ISERROR(SEARCH(Artcabl!$A$2:$A$697,$B322)),"","Cable")</f>
        <v/>
      </c>
    </row>
    <row r="323" spans="1:7">
      <c r="A323">
        <v>800310</v>
      </c>
      <c r="B323" s="2" t="s">
        <v>214</v>
      </c>
      <c r="C323" t="s">
        <v>584</v>
      </c>
      <c r="D323" s="44" t="e">
        <f>IF(SUMPRODUCT(--ISNUMBER(SEARCH(Artptx!$A$2:$A$82,$B323)))=0,"",INDEX(Artptx!$I$2:$I$82,SUMPRODUCT(--ISNUMBER(SEARCH(Artptx!$A$2:$A$82,$B323))*(ROW(Artptx!$A$2:$A$82)))))</f>
        <v>#REF!</v>
      </c>
      <c r="E323" s="45" t="str">
        <f>IF(SUMPRODUCT(--ISNUMBER(SEARCH(Artcabl!$A$2:$A$697,$B323)))=0,"",INDEX(Artcabl!$I$2:$I$697,SUMPRODUCT(--ISNUMBER(SEARCH(Artcabl!$A$2:$A$697,$B323))*(ROW(Artcabl!$A$2:$A$697)))))</f>
        <v/>
      </c>
      <c r="F323" s="44" t="str">
        <f>IF(ISERROR(SEARCH(Artptx!$A$2:$A$82,$B323)),"","Poteau")</f>
        <v/>
      </c>
      <c r="G323" s="45" t="str">
        <f>IF(ISERROR(SEARCH(Artcabl!$A$2:$A$697,$B323)),"","Cable")</f>
        <v/>
      </c>
    </row>
    <row r="324" spans="1:7">
      <c r="A324">
        <v>800310</v>
      </c>
      <c r="B324" s="2" t="s">
        <v>188</v>
      </c>
      <c r="C324" t="s">
        <v>584</v>
      </c>
      <c r="D324" s="44" t="str">
        <f>IF(SUMPRODUCT(--ISNUMBER(SEARCH(Artptx!$A$2:$A$82,$B324)))=0,"",INDEX(Artptx!$I$2:$I$82,SUMPRODUCT(--ISNUMBER(SEARCH(Artptx!$A$2:$A$82,$B324))*(ROW(Artptx!$A$2:$A$82)))))</f>
        <v>poteau</v>
      </c>
      <c r="E324" s="45" t="str">
        <f>IF(SUMPRODUCT(--ISNUMBER(SEARCH(Artcabl!$A$2:$A$697,$B324)))=0,"",INDEX(Artcabl!$I$2:$I$697,SUMPRODUCT(--ISNUMBER(SEARCH(Artcabl!$A$2:$A$697,$B324))*(ROW(Artcabl!$A$2:$A$697)))))</f>
        <v/>
      </c>
      <c r="F324" s="44" t="str">
        <f>IF(ISERROR(SEARCH(Artptx!$A$2:$A$82,$B324)),"","Poteau")</f>
        <v/>
      </c>
      <c r="G324" s="45" t="str">
        <f>IF(ISERROR(SEARCH(Artcabl!$A$2:$A$697,$B324)),"","Cable")</f>
        <v/>
      </c>
    </row>
    <row r="325" spans="1:7">
      <c r="A325">
        <v>800310</v>
      </c>
      <c r="B325" s="2" t="s">
        <v>218</v>
      </c>
      <c r="C325" t="s">
        <v>584</v>
      </c>
      <c r="D325" s="44" t="e">
        <f>IF(SUMPRODUCT(--ISNUMBER(SEARCH(Artptx!$A$2:$A$82,$B325)))=0,"",INDEX(Artptx!$I$2:$I$82,SUMPRODUCT(--ISNUMBER(SEARCH(Artptx!$A$2:$A$82,$B325))*(ROW(Artptx!$A$2:$A$82)))))</f>
        <v>#REF!</v>
      </c>
      <c r="E325" s="45" t="str">
        <f>IF(SUMPRODUCT(--ISNUMBER(SEARCH(Artcabl!$A$2:$A$697,$B325)))=0,"",INDEX(Artcabl!$I$2:$I$697,SUMPRODUCT(--ISNUMBER(SEARCH(Artcabl!$A$2:$A$697,$B325))*(ROW(Artcabl!$A$2:$A$697)))))</f>
        <v/>
      </c>
      <c r="F325" s="44" t="str">
        <f>IF(ISERROR(SEARCH(Artptx!$A$2:$A$82,$B325)),"","Poteau")</f>
        <v/>
      </c>
      <c r="G325" s="45" t="str">
        <f>IF(ISERROR(SEARCH(Artcabl!$A$2:$A$697,$B325)),"","Cable")</f>
        <v/>
      </c>
    </row>
    <row r="326" spans="1:7">
      <c r="A326">
        <v>800323</v>
      </c>
      <c r="B326" s="2" t="s">
        <v>188</v>
      </c>
      <c r="C326" t="s">
        <v>584</v>
      </c>
      <c r="D326" s="44" t="str">
        <f>IF(SUMPRODUCT(--ISNUMBER(SEARCH(Artptx!$A$2:$A$82,$B326)))=0,"",INDEX(Artptx!$I$2:$I$82,SUMPRODUCT(--ISNUMBER(SEARCH(Artptx!$A$2:$A$82,$B326))*(ROW(Artptx!$A$2:$A$82)))))</f>
        <v>poteau</v>
      </c>
      <c r="E326" s="45" t="str">
        <f>IF(SUMPRODUCT(--ISNUMBER(SEARCH(Artcabl!$A$2:$A$697,$B326)))=0,"",INDEX(Artcabl!$I$2:$I$697,SUMPRODUCT(--ISNUMBER(SEARCH(Artcabl!$A$2:$A$697,$B326))*(ROW(Artcabl!$A$2:$A$697)))))</f>
        <v/>
      </c>
      <c r="F326" s="44" t="str">
        <f>IF(ISERROR(SEARCH(Artptx!$A$2:$A$82,$B326)),"","Poteau")</f>
        <v/>
      </c>
      <c r="G326" s="45" t="str">
        <f>IF(ISERROR(SEARCH(Artcabl!$A$2:$A$697,$B326)),"","Cable")</f>
        <v/>
      </c>
    </row>
    <row r="327" spans="1:7">
      <c r="A327">
        <v>800323</v>
      </c>
      <c r="B327" s="2" t="s">
        <v>219</v>
      </c>
      <c r="C327" t="s">
        <v>584</v>
      </c>
      <c r="D327" s="44" t="str">
        <f>IF(SUMPRODUCT(--ISNUMBER(SEARCH(Artptx!$A$2:$A$82,$B327)))=0,"",INDEX(Artptx!$I$2:$I$82,SUMPRODUCT(--ISNUMBER(SEARCH(Artptx!$A$2:$A$82,$B327))*(ROW(Artptx!$A$2:$A$82)))))</f>
        <v>poteau</v>
      </c>
      <c r="E327" s="45" t="str">
        <f>IF(SUMPRODUCT(--ISNUMBER(SEARCH(Artcabl!$A$2:$A$697,$B327)))=0,"",INDEX(Artcabl!$I$2:$I$697,SUMPRODUCT(--ISNUMBER(SEARCH(Artcabl!$A$2:$A$697,$B327))*(ROW(Artcabl!$A$2:$A$697)))))</f>
        <v/>
      </c>
      <c r="F327" s="44" t="str">
        <f>IF(ISERROR(SEARCH(Artptx!$A$2:$A$82,$B327)),"","Poteau")</f>
        <v/>
      </c>
      <c r="G327" s="45" t="str">
        <f>IF(ISERROR(SEARCH(Artcabl!$A$2:$A$697,$B327)),"","Cable")</f>
        <v/>
      </c>
    </row>
    <row r="328" spans="1:7">
      <c r="A328">
        <v>800323</v>
      </c>
      <c r="B328" s="2" t="s">
        <v>188</v>
      </c>
      <c r="C328" t="s">
        <v>584</v>
      </c>
      <c r="D328" s="44" t="str">
        <f>IF(SUMPRODUCT(--ISNUMBER(SEARCH(Artptx!$A$2:$A$82,$B328)))=0,"",INDEX(Artptx!$I$2:$I$82,SUMPRODUCT(--ISNUMBER(SEARCH(Artptx!$A$2:$A$82,$B328))*(ROW(Artptx!$A$2:$A$82)))))</f>
        <v>poteau</v>
      </c>
      <c r="E328" s="45" t="str">
        <f>IF(SUMPRODUCT(--ISNUMBER(SEARCH(Artcabl!$A$2:$A$697,$B328)))=0,"",INDEX(Artcabl!$I$2:$I$697,SUMPRODUCT(--ISNUMBER(SEARCH(Artcabl!$A$2:$A$697,$B328))*(ROW(Artcabl!$A$2:$A$697)))))</f>
        <v/>
      </c>
      <c r="F328" s="44" t="str">
        <f>IF(ISERROR(SEARCH(Artptx!$A$2:$A$82,$B328)),"","Poteau")</f>
        <v/>
      </c>
      <c r="G328" s="45" t="str">
        <f>IF(ISERROR(SEARCH(Artcabl!$A$2:$A$697,$B328)),"","Cable")</f>
        <v/>
      </c>
    </row>
    <row r="329" spans="1:7">
      <c r="A329">
        <v>800323</v>
      </c>
      <c r="B329" s="1" t="s">
        <v>220</v>
      </c>
      <c r="C329" t="s">
        <v>584</v>
      </c>
      <c r="D329" s="44" t="str">
        <f>IF(SUMPRODUCT(--ISNUMBER(SEARCH(Artptx!$A$2:$A$82,$B329)))=0,"",INDEX(Artptx!$I$2:$I$82,SUMPRODUCT(--ISNUMBER(SEARCH(Artptx!$A$2:$A$82,$B329))*(ROW(Artptx!$A$2:$A$82)))))</f>
        <v>poteau</v>
      </c>
      <c r="E329" s="45" t="e">
        <f>IF(SUMPRODUCT(--ISNUMBER(SEARCH(Artcabl!$A$2:$A$697,$B329)))=0,"",INDEX(Artcabl!$I$2:$I$697,SUMPRODUCT(--ISNUMBER(SEARCH(Artcabl!$A$2:$A$697,$B329))*(ROW(Artcabl!$A$2:$A$697)))))</f>
        <v>#REF!</v>
      </c>
      <c r="F329" s="44" t="str">
        <f>IF(ISERROR(SEARCH(Artptx!$A$2:$A$82,$B329)),"","Poteau")</f>
        <v/>
      </c>
      <c r="G329" s="45" t="str">
        <f>IF(ISERROR(SEARCH(Artcabl!$A$2:$A$697,$B329)),"","Cable")</f>
        <v/>
      </c>
    </row>
    <row r="330" spans="1:7">
      <c r="A330">
        <v>800323</v>
      </c>
      <c r="B330" s="1" t="s">
        <v>221</v>
      </c>
      <c r="C330" t="s">
        <v>584</v>
      </c>
      <c r="D330" s="44" t="str">
        <f>IF(SUMPRODUCT(--ISNUMBER(SEARCH(Artptx!$A$2:$A$82,$B330)))=0,"",INDEX(Artptx!$I$2:$I$82,SUMPRODUCT(--ISNUMBER(SEARCH(Artptx!$A$2:$A$82,$B330))*(ROW(Artptx!$A$2:$A$82)))))</f>
        <v>poteau</v>
      </c>
      <c r="E330" s="45" t="e">
        <f>IF(SUMPRODUCT(--ISNUMBER(SEARCH(Artcabl!$A$2:$A$697,$B330)))=0,"",INDEX(Artcabl!$I$2:$I$697,SUMPRODUCT(--ISNUMBER(SEARCH(Artcabl!$A$2:$A$697,$B330))*(ROW(Artcabl!$A$2:$A$697)))))</f>
        <v>#REF!</v>
      </c>
      <c r="F330" s="44" t="str">
        <f>IF(ISERROR(SEARCH(Artptx!$A$2:$A$82,$B330)),"","Poteau")</f>
        <v/>
      </c>
      <c r="G330" s="45" t="str">
        <f>IF(ISERROR(SEARCH(Artcabl!$A$2:$A$697,$B330)),"","Cable")</f>
        <v/>
      </c>
    </row>
    <row r="331" spans="1:7">
      <c r="A331">
        <v>800318</v>
      </c>
      <c r="B331" t="s">
        <v>127</v>
      </c>
      <c r="C331" t="s">
        <v>584</v>
      </c>
      <c r="D331" s="44" t="str">
        <f>IF(SUMPRODUCT(--ISNUMBER(SEARCH(Artptx!$A$2:$A$82,$B331)))=0,"",INDEX(Artptx!$I$2:$I$82,SUMPRODUCT(--ISNUMBER(SEARCH(Artptx!$A$2:$A$82,$B331))*(ROW(Artptx!$A$2:$A$82)))))</f>
        <v/>
      </c>
      <c r="E331" s="45" t="str">
        <f>IF(SUMPRODUCT(--ISNUMBER(SEARCH(Artcabl!$A$2:$A$697,$B331)))=0,"",INDEX(Artcabl!$I$2:$I$697,SUMPRODUCT(--ISNUMBER(SEARCH(Artcabl!$A$2:$A$697,$B331))*(ROW(Artcabl!$A$2:$A$697)))))</f>
        <v>câblage</v>
      </c>
      <c r="F331" s="44" t="str">
        <f>IF(ISERROR(SEARCH(Artptx!$A$2:$A$82,$B331)),"","Poteau")</f>
        <v/>
      </c>
      <c r="G331" s="45" t="str">
        <f>IF(ISERROR(SEARCH(Artcabl!$A$2:$A$697,$B331)),"","Cable")</f>
        <v/>
      </c>
    </row>
    <row r="332" spans="1:7">
      <c r="A332">
        <v>800318</v>
      </c>
      <c r="B332" t="s">
        <v>127</v>
      </c>
      <c r="C332" t="s">
        <v>584</v>
      </c>
      <c r="D332" s="44" t="str">
        <f>IF(SUMPRODUCT(--ISNUMBER(SEARCH(Artptx!$A$2:$A$82,$B332)))=0,"",INDEX(Artptx!$I$2:$I$82,SUMPRODUCT(--ISNUMBER(SEARCH(Artptx!$A$2:$A$82,$B332))*(ROW(Artptx!$A$2:$A$82)))))</f>
        <v/>
      </c>
      <c r="E332" s="45" t="str">
        <f>IF(SUMPRODUCT(--ISNUMBER(SEARCH(Artcabl!$A$2:$A$697,$B332)))=0,"",INDEX(Artcabl!$I$2:$I$697,SUMPRODUCT(--ISNUMBER(SEARCH(Artcabl!$A$2:$A$697,$B332))*(ROW(Artcabl!$A$2:$A$697)))))</f>
        <v>câblage</v>
      </c>
      <c r="F332" s="44" t="str">
        <f>IF(ISERROR(SEARCH(Artptx!$A$2:$A$82,$B332)),"","Poteau")</f>
        <v/>
      </c>
      <c r="G332" s="45" t="str">
        <f>IF(ISERROR(SEARCH(Artcabl!$A$2:$A$697,$B332)),"","Cable")</f>
        <v/>
      </c>
    </row>
    <row r="333" spans="1:7">
      <c r="A333">
        <v>800318</v>
      </c>
      <c r="B333" t="s">
        <v>127</v>
      </c>
      <c r="C333" t="s">
        <v>584</v>
      </c>
      <c r="D333" s="44" t="str">
        <f>IF(SUMPRODUCT(--ISNUMBER(SEARCH(Artptx!$A$2:$A$82,$B333)))=0,"",INDEX(Artptx!$I$2:$I$82,SUMPRODUCT(--ISNUMBER(SEARCH(Artptx!$A$2:$A$82,$B333))*(ROW(Artptx!$A$2:$A$82)))))</f>
        <v/>
      </c>
      <c r="E333" s="45" t="str">
        <f>IF(SUMPRODUCT(--ISNUMBER(SEARCH(Artcabl!$A$2:$A$697,$B333)))=0,"",INDEX(Artcabl!$I$2:$I$697,SUMPRODUCT(--ISNUMBER(SEARCH(Artcabl!$A$2:$A$697,$B333))*(ROW(Artcabl!$A$2:$A$697)))))</f>
        <v>câblage</v>
      </c>
      <c r="F333" s="44" t="str">
        <f>IF(ISERROR(SEARCH(Artptx!$A$2:$A$82,$B333)),"","Poteau")</f>
        <v/>
      </c>
      <c r="G333" s="45" t="str">
        <f>IF(ISERROR(SEARCH(Artcabl!$A$2:$A$697,$B333)),"","Cable")</f>
        <v/>
      </c>
    </row>
    <row r="334" spans="1:7">
      <c r="A334">
        <v>800318</v>
      </c>
      <c r="B334" t="s">
        <v>222</v>
      </c>
      <c r="C334" t="s">
        <v>584</v>
      </c>
      <c r="D334" s="44" t="str">
        <f>IF(SUMPRODUCT(--ISNUMBER(SEARCH(Artptx!$A$2:$A$82,$B334)))=0,"",INDEX(Artptx!$I$2:$I$82,SUMPRODUCT(--ISNUMBER(SEARCH(Artptx!$A$2:$A$82,$B334))*(ROW(Artptx!$A$2:$A$82)))))</f>
        <v/>
      </c>
      <c r="E334" s="45" t="e">
        <f>IF(SUMPRODUCT(--ISNUMBER(SEARCH(Artcabl!$A$2:$A$697,$B334)))=0,"",INDEX(Artcabl!$I$2:$I$697,SUMPRODUCT(--ISNUMBER(SEARCH(Artcabl!$A$2:$A$697,$B334))*(ROW(Artcabl!$A$2:$A$697)))))</f>
        <v>#REF!</v>
      </c>
      <c r="F334" s="44" t="str">
        <f>IF(ISERROR(SEARCH(Artptx!$A$2:$A$82,$B334)),"","Poteau")</f>
        <v/>
      </c>
      <c r="G334" s="45" t="str">
        <f>IF(ISERROR(SEARCH(Artcabl!$A$2:$A$697,$B334)),"","Cable")</f>
        <v/>
      </c>
    </row>
    <row r="335" spans="1:7">
      <c r="A335">
        <v>800318</v>
      </c>
      <c r="B335" t="s">
        <v>223</v>
      </c>
      <c r="C335" t="s">
        <v>584</v>
      </c>
      <c r="D335" s="44" t="str">
        <f>IF(SUMPRODUCT(--ISNUMBER(SEARCH(Artptx!$A$2:$A$82,$B335)))=0,"",INDEX(Artptx!$I$2:$I$82,SUMPRODUCT(--ISNUMBER(SEARCH(Artptx!$A$2:$A$82,$B335))*(ROW(Artptx!$A$2:$A$82)))))</f>
        <v/>
      </c>
      <c r="E335" s="45" t="e">
        <f>IF(SUMPRODUCT(--ISNUMBER(SEARCH(Artcabl!$A$2:$A$697,$B335)))=0,"",INDEX(Artcabl!$I$2:$I$697,SUMPRODUCT(--ISNUMBER(SEARCH(Artcabl!$A$2:$A$697,$B335))*(ROW(Artcabl!$A$2:$A$697)))))</f>
        <v>#REF!</v>
      </c>
      <c r="F335" s="44" t="str">
        <f>IF(ISERROR(SEARCH(Artptx!$A$2:$A$82,$B335)),"","Poteau")</f>
        <v/>
      </c>
      <c r="G335" s="45" t="str">
        <f>IF(ISERROR(SEARCH(Artcabl!$A$2:$A$697,$B335)),"","Cable")</f>
        <v/>
      </c>
    </row>
    <row r="336" spans="1:7">
      <c r="A336">
        <v>800318</v>
      </c>
      <c r="B336" t="s">
        <v>224</v>
      </c>
      <c r="C336" t="s">
        <v>584</v>
      </c>
      <c r="D336" s="44" t="str">
        <f>IF(SUMPRODUCT(--ISNUMBER(SEARCH(Artptx!$A$2:$A$82,$B336)))=0,"",INDEX(Artptx!$I$2:$I$82,SUMPRODUCT(--ISNUMBER(SEARCH(Artptx!$A$2:$A$82,$B336))*(ROW(Artptx!$A$2:$A$82)))))</f>
        <v/>
      </c>
      <c r="E336" s="45" t="e">
        <f>IF(SUMPRODUCT(--ISNUMBER(SEARCH(Artcabl!$A$2:$A$697,$B336)))=0,"",INDEX(Artcabl!$I$2:$I$697,SUMPRODUCT(--ISNUMBER(SEARCH(Artcabl!$A$2:$A$697,$B336))*(ROW(Artcabl!$A$2:$A$697)))))</f>
        <v>#REF!</v>
      </c>
      <c r="F336" s="44" t="str">
        <f>IF(ISERROR(SEARCH(Artptx!$A$2:$A$82,$B336)),"","Poteau")</f>
        <v/>
      </c>
      <c r="G336" s="45" t="str">
        <f>IF(ISERROR(SEARCH(Artcabl!$A$2:$A$697,$B336)),"","Cable")</f>
        <v/>
      </c>
    </row>
    <row r="337" spans="1:7">
      <c r="A337">
        <v>800318</v>
      </c>
      <c r="B337" t="s">
        <v>119</v>
      </c>
      <c r="C337" t="s">
        <v>584</v>
      </c>
      <c r="D337" s="44" t="str">
        <f>IF(SUMPRODUCT(--ISNUMBER(SEARCH(Artptx!$A$2:$A$82,$B337)))=0,"",INDEX(Artptx!$I$2:$I$82,SUMPRODUCT(--ISNUMBER(SEARCH(Artptx!$A$2:$A$82,$B337))*(ROW(Artptx!$A$2:$A$82)))))</f>
        <v/>
      </c>
      <c r="E337" s="45" t="str">
        <f>IF(SUMPRODUCT(--ISNUMBER(SEARCH(Artcabl!$A$2:$A$697,$B337)))=0,"",INDEX(Artcabl!$I$2:$I$697,SUMPRODUCT(--ISNUMBER(SEARCH(Artcabl!$A$2:$A$697,$B337))*(ROW(Artcabl!$A$2:$A$697)))))</f>
        <v>câblage</v>
      </c>
      <c r="F337" s="44" t="str">
        <f>IF(ISERROR(SEARCH(Artptx!$A$2:$A$82,$B337)),"","Poteau")</f>
        <v/>
      </c>
      <c r="G337" s="45" t="str">
        <f>IF(ISERROR(SEARCH(Artcabl!$A$2:$A$697,$B337)),"","Cable")</f>
        <v/>
      </c>
    </row>
    <row r="338" spans="1:7">
      <c r="A338">
        <v>800318</v>
      </c>
      <c r="B338" t="s">
        <v>127</v>
      </c>
      <c r="C338" t="s">
        <v>584</v>
      </c>
      <c r="D338" s="44" t="str">
        <f>IF(SUMPRODUCT(--ISNUMBER(SEARCH(Artptx!$A$2:$A$82,$B338)))=0,"",INDEX(Artptx!$I$2:$I$82,SUMPRODUCT(--ISNUMBER(SEARCH(Artptx!$A$2:$A$82,$B338))*(ROW(Artptx!$A$2:$A$82)))))</f>
        <v/>
      </c>
      <c r="E338" s="45" t="str">
        <f>IF(SUMPRODUCT(--ISNUMBER(SEARCH(Artcabl!$A$2:$A$697,$B338)))=0,"",INDEX(Artcabl!$I$2:$I$697,SUMPRODUCT(--ISNUMBER(SEARCH(Artcabl!$A$2:$A$697,$B338))*(ROW(Artcabl!$A$2:$A$697)))))</f>
        <v>câblage</v>
      </c>
      <c r="F338" s="44" t="str">
        <f>IF(ISERROR(SEARCH(Artptx!$A$2:$A$82,$B338)),"","Poteau")</f>
        <v/>
      </c>
      <c r="G338" s="45" t="str">
        <f>IF(ISERROR(SEARCH(Artcabl!$A$2:$A$697,$B338)),"","Cable")</f>
        <v/>
      </c>
    </row>
    <row r="339" spans="1:7">
      <c r="A339">
        <v>800318</v>
      </c>
      <c r="B339" t="s">
        <v>127</v>
      </c>
      <c r="C339" t="s">
        <v>584</v>
      </c>
      <c r="D339" s="44" t="str">
        <f>IF(SUMPRODUCT(--ISNUMBER(SEARCH(Artptx!$A$2:$A$82,$B339)))=0,"",INDEX(Artptx!$I$2:$I$82,SUMPRODUCT(--ISNUMBER(SEARCH(Artptx!$A$2:$A$82,$B339))*(ROW(Artptx!$A$2:$A$82)))))</f>
        <v/>
      </c>
      <c r="E339" s="45" t="str">
        <f>IF(SUMPRODUCT(--ISNUMBER(SEARCH(Artcabl!$A$2:$A$697,$B339)))=0,"",INDEX(Artcabl!$I$2:$I$697,SUMPRODUCT(--ISNUMBER(SEARCH(Artcabl!$A$2:$A$697,$B339))*(ROW(Artcabl!$A$2:$A$697)))))</f>
        <v>câblage</v>
      </c>
      <c r="F339" s="44" t="str">
        <f>IF(ISERROR(SEARCH(Artptx!$A$2:$A$82,$B339)),"","Poteau")</f>
        <v/>
      </c>
      <c r="G339" s="45" t="str">
        <f>IF(ISERROR(SEARCH(Artcabl!$A$2:$A$697,$B339)),"","Cable")</f>
        <v/>
      </c>
    </row>
    <row r="340" spans="1:7">
      <c r="A340">
        <v>800318</v>
      </c>
      <c r="B340" t="s">
        <v>225</v>
      </c>
      <c r="C340" t="s">
        <v>584</v>
      </c>
      <c r="D340" s="44" t="str">
        <f>IF(SUMPRODUCT(--ISNUMBER(SEARCH(Artptx!$A$2:$A$82,$B340)))=0,"",INDEX(Artptx!$I$2:$I$82,SUMPRODUCT(--ISNUMBER(SEARCH(Artptx!$A$2:$A$82,$B340))*(ROW(Artptx!$A$2:$A$82)))))</f>
        <v>poteau</v>
      </c>
      <c r="E340" s="45" t="e">
        <f>IF(SUMPRODUCT(--ISNUMBER(SEARCH(Artcabl!$A$2:$A$697,$B340)))=0,"",INDEX(Artcabl!$I$2:$I$697,SUMPRODUCT(--ISNUMBER(SEARCH(Artcabl!$A$2:$A$697,$B340))*(ROW(Artcabl!$A$2:$A$697)))))</f>
        <v>#REF!</v>
      </c>
      <c r="F340" s="44" t="str">
        <f>IF(ISERROR(SEARCH(Artptx!$A$2:$A$82,$B340)),"","Poteau")</f>
        <v/>
      </c>
      <c r="G340" s="45" t="str">
        <f>IF(ISERROR(SEARCH(Artcabl!$A$2:$A$697,$B340)),"","Cable")</f>
        <v/>
      </c>
    </row>
    <row r="341" spans="1:7">
      <c r="A341">
        <v>800271</v>
      </c>
      <c r="B341" t="s">
        <v>226</v>
      </c>
      <c r="C341" t="s">
        <v>584</v>
      </c>
      <c r="D341" s="44" t="str">
        <f>IF(SUMPRODUCT(--ISNUMBER(SEARCH(Artptx!$A$2:$A$82,$B341)))=0,"",INDEX(Artptx!$I$2:$I$82,SUMPRODUCT(--ISNUMBER(SEARCH(Artptx!$A$2:$A$82,$B341))*(ROW(Artptx!$A$2:$A$82)))))</f>
        <v/>
      </c>
      <c r="E341" s="45" t="str">
        <f>IF(SUMPRODUCT(--ISNUMBER(SEARCH(Artcabl!$A$2:$A$697,$B341)))=0,"",INDEX(Artcabl!$I$2:$I$697,SUMPRODUCT(--ISNUMBER(SEARCH(Artcabl!$A$2:$A$697,$B341))*(ROW(Artcabl!$A$2:$A$697)))))</f>
        <v/>
      </c>
      <c r="F341" s="44" t="str">
        <f>IF(ISERROR(SEARCH(Artptx!$A$2:$A$82,$B341)),"","Poteau")</f>
        <v/>
      </c>
      <c r="G341" s="45" t="str">
        <f>IF(ISERROR(SEARCH(Artcabl!$A$2:$A$697,$B341)),"","Cable")</f>
        <v/>
      </c>
    </row>
    <row r="342" spans="1:7">
      <c r="A342">
        <v>800271</v>
      </c>
      <c r="B342" t="s">
        <v>226</v>
      </c>
      <c r="C342" t="s">
        <v>584</v>
      </c>
      <c r="D342" s="44" t="str">
        <f>IF(SUMPRODUCT(--ISNUMBER(SEARCH(Artptx!$A$2:$A$82,$B342)))=0,"",INDEX(Artptx!$I$2:$I$82,SUMPRODUCT(--ISNUMBER(SEARCH(Artptx!$A$2:$A$82,$B342))*(ROW(Artptx!$A$2:$A$82)))))</f>
        <v/>
      </c>
      <c r="E342" s="45" t="str">
        <f>IF(SUMPRODUCT(--ISNUMBER(SEARCH(Artcabl!$A$2:$A$697,$B342)))=0,"",INDEX(Artcabl!$I$2:$I$697,SUMPRODUCT(--ISNUMBER(SEARCH(Artcabl!$A$2:$A$697,$B342))*(ROW(Artcabl!$A$2:$A$697)))))</f>
        <v/>
      </c>
      <c r="F342" s="44" t="str">
        <f>IF(ISERROR(SEARCH(Artptx!$A$2:$A$82,$B342)),"","Poteau")</f>
        <v/>
      </c>
      <c r="G342" s="45" t="str">
        <f>IF(ISERROR(SEARCH(Artcabl!$A$2:$A$697,$B342)),"","Cable")</f>
        <v/>
      </c>
    </row>
    <row r="343" spans="1:7">
      <c r="A343">
        <v>800271</v>
      </c>
      <c r="B343" t="s">
        <v>171</v>
      </c>
      <c r="C343" t="s">
        <v>584</v>
      </c>
      <c r="D343" s="44" t="str">
        <f>IF(SUMPRODUCT(--ISNUMBER(SEARCH(Artptx!$A$2:$A$82,$B343)))=0,"",INDEX(Artptx!$I$2:$I$82,SUMPRODUCT(--ISNUMBER(SEARCH(Artptx!$A$2:$A$82,$B343))*(ROW(Artptx!$A$2:$A$82)))))</f>
        <v/>
      </c>
      <c r="E343" s="45" t="str">
        <f>IF(SUMPRODUCT(--ISNUMBER(SEARCH(Artcabl!$A$2:$A$697,$B343)))=0,"",INDEX(Artcabl!$I$2:$I$697,SUMPRODUCT(--ISNUMBER(SEARCH(Artcabl!$A$2:$A$697,$B343))*(ROW(Artcabl!$A$2:$A$697)))))</f>
        <v/>
      </c>
      <c r="F343" s="44" t="str">
        <f>IF(ISERROR(SEARCH(Artptx!$A$2:$A$82,$B343)),"","Poteau")</f>
        <v/>
      </c>
      <c r="G343" s="45" t="str">
        <f>IF(ISERROR(SEARCH(Artcabl!$A$2:$A$697,$B343)),"","Cable")</f>
        <v/>
      </c>
    </row>
    <row r="344" spans="1:7">
      <c r="A344">
        <v>800323</v>
      </c>
      <c r="B344" s="1" t="s">
        <v>227</v>
      </c>
      <c r="C344" t="s">
        <v>584</v>
      </c>
      <c r="D344" s="44" t="e">
        <f>IF(SUMPRODUCT(--ISNUMBER(SEARCH(Artptx!$A$2:$A$82,$B344)))=0,"",INDEX(Artptx!$I$2:$I$82,SUMPRODUCT(--ISNUMBER(SEARCH(Artptx!$A$2:$A$82,$B344))*(ROW(Artptx!$A$2:$A$82)))))</f>
        <v>#REF!</v>
      </c>
      <c r="E344" s="45" t="e">
        <f>IF(SUMPRODUCT(--ISNUMBER(SEARCH(Artcabl!$A$2:$A$697,$B344)))=0,"",INDEX(Artcabl!$I$2:$I$697,SUMPRODUCT(--ISNUMBER(SEARCH(Artcabl!$A$2:$A$697,$B344))*(ROW(Artcabl!$A$2:$A$697)))))</f>
        <v>#REF!</v>
      </c>
      <c r="F344" s="44" t="str">
        <f>IF(ISERROR(SEARCH(Artptx!$A$2:$A$82,$B344)),"","Poteau")</f>
        <v/>
      </c>
      <c r="G344" s="45" t="str">
        <f>IF(ISERROR(SEARCH(Artcabl!$A$2:$A$697,$B344)),"","Cable")</f>
        <v/>
      </c>
    </row>
    <row r="345" spans="1:7">
      <c r="A345">
        <v>800318</v>
      </c>
      <c r="B345" t="s">
        <v>228</v>
      </c>
      <c r="C345" t="s">
        <v>584</v>
      </c>
      <c r="D345" s="44" t="str">
        <f>IF(SUMPRODUCT(--ISNUMBER(SEARCH(Artptx!$A$2:$A$82,$B345)))=0,"",INDEX(Artptx!$I$2:$I$82,SUMPRODUCT(--ISNUMBER(SEARCH(Artptx!$A$2:$A$82,$B345))*(ROW(Artptx!$A$2:$A$82)))))</f>
        <v/>
      </c>
      <c r="E345" s="45" t="e">
        <f>IF(SUMPRODUCT(--ISNUMBER(SEARCH(Artcabl!$A$2:$A$697,$B345)))=0,"",INDEX(Artcabl!$I$2:$I$697,SUMPRODUCT(--ISNUMBER(SEARCH(Artcabl!$A$2:$A$697,$B345))*(ROW(Artcabl!$A$2:$A$697)))))</f>
        <v>#REF!</v>
      </c>
      <c r="F345" s="44" t="str">
        <f>IF(ISERROR(SEARCH(Artptx!$A$2:$A$82,$B345)),"","Poteau")</f>
        <v/>
      </c>
      <c r="G345" s="45" t="str">
        <f>IF(ISERROR(SEARCH(Artcabl!$A$2:$A$697,$B345)),"","Cable")</f>
        <v/>
      </c>
    </row>
    <row r="346" spans="1:7">
      <c r="A346">
        <v>800323</v>
      </c>
      <c r="B346" s="2" t="s">
        <v>214</v>
      </c>
      <c r="C346" t="s">
        <v>584</v>
      </c>
      <c r="D346" s="44" t="e">
        <f>IF(SUMPRODUCT(--ISNUMBER(SEARCH(Artptx!$A$2:$A$82,$B346)))=0,"",INDEX(Artptx!$I$2:$I$82,SUMPRODUCT(--ISNUMBER(SEARCH(Artptx!$A$2:$A$82,$B346))*(ROW(Artptx!$A$2:$A$82)))))</f>
        <v>#REF!</v>
      </c>
      <c r="E346" s="45" t="str">
        <f>IF(SUMPRODUCT(--ISNUMBER(SEARCH(Artcabl!$A$2:$A$697,$B346)))=0,"",INDEX(Artcabl!$I$2:$I$697,SUMPRODUCT(--ISNUMBER(SEARCH(Artcabl!$A$2:$A$697,$B346))*(ROW(Artcabl!$A$2:$A$697)))))</f>
        <v/>
      </c>
      <c r="F346" s="44" t="str">
        <f>IF(ISERROR(SEARCH(Artptx!$A$2:$A$82,$B346)),"","Poteau")</f>
        <v/>
      </c>
      <c r="G346" s="45" t="str">
        <f>IF(ISERROR(SEARCH(Artcabl!$A$2:$A$697,$B346)),"","Cable")</f>
        <v/>
      </c>
    </row>
    <row r="347" spans="1:7">
      <c r="A347">
        <v>800323</v>
      </c>
      <c r="B347" s="2" t="s">
        <v>188</v>
      </c>
      <c r="C347" t="s">
        <v>584</v>
      </c>
      <c r="D347" s="44" t="str">
        <f>IF(SUMPRODUCT(--ISNUMBER(SEARCH(Artptx!$A$2:$A$82,$B347)))=0,"",INDEX(Artptx!$I$2:$I$82,SUMPRODUCT(--ISNUMBER(SEARCH(Artptx!$A$2:$A$82,$B347))*(ROW(Artptx!$A$2:$A$82)))))</f>
        <v>poteau</v>
      </c>
      <c r="E347" s="45" t="str">
        <f>IF(SUMPRODUCT(--ISNUMBER(SEARCH(Artcabl!$A$2:$A$697,$B347)))=0,"",INDEX(Artcabl!$I$2:$I$697,SUMPRODUCT(--ISNUMBER(SEARCH(Artcabl!$A$2:$A$697,$B347))*(ROW(Artcabl!$A$2:$A$697)))))</f>
        <v/>
      </c>
      <c r="F347" s="44" t="str">
        <f>IF(ISERROR(SEARCH(Artptx!$A$2:$A$82,$B347)),"","Poteau")</f>
        <v/>
      </c>
      <c r="G347" s="45" t="str">
        <f>IF(ISERROR(SEARCH(Artcabl!$A$2:$A$697,$B347)),"","Cable")</f>
        <v/>
      </c>
    </row>
    <row r="348" spans="1:7">
      <c r="A348">
        <v>800271</v>
      </c>
      <c r="B348" t="s">
        <v>229</v>
      </c>
      <c r="C348" t="s">
        <v>584</v>
      </c>
      <c r="D348" s="44" t="str">
        <f>IF(SUMPRODUCT(--ISNUMBER(SEARCH(Artptx!$A$2:$A$82,$B348)))=0,"",INDEX(Artptx!$I$2:$I$82,SUMPRODUCT(--ISNUMBER(SEARCH(Artptx!$A$2:$A$82,$B348))*(ROW(Artptx!$A$2:$A$82)))))</f>
        <v/>
      </c>
      <c r="E348" s="45" t="str">
        <f>IF(SUMPRODUCT(--ISNUMBER(SEARCH(Artcabl!$A$2:$A$697,$B348)))=0,"",INDEX(Artcabl!$I$2:$I$697,SUMPRODUCT(--ISNUMBER(SEARCH(Artcabl!$A$2:$A$697,$B348))*(ROW(Artcabl!$A$2:$A$697)))))</f>
        <v/>
      </c>
      <c r="F348" s="44" t="str">
        <f>IF(ISERROR(SEARCH(Artptx!$A$2:$A$82,$B348)),"","Poteau")</f>
        <v/>
      </c>
      <c r="G348" s="45" t="str">
        <f>IF(ISERROR(SEARCH(Artcabl!$A$2:$A$697,$B348)),"","Cable")</f>
        <v/>
      </c>
    </row>
    <row r="349" spans="1:7">
      <c r="A349">
        <v>800271</v>
      </c>
      <c r="B349" t="s">
        <v>230</v>
      </c>
      <c r="C349" t="s">
        <v>584</v>
      </c>
      <c r="D349" s="44" t="str">
        <f>IF(SUMPRODUCT(--ISNUMBER(SEARCH(Artptx!$A$2:$A$82,$B349)))=0,"",INDEX(Artptx!$I$2:$I$82,SUMPRODUCT(--ISNUMBER(SEARCH(Artptx!$A$2:$A$82,$B349))*(ROW(Artptx!$A$2:$A$82)))))</f>
        <v/>
      </c>
      <c r="E349" s="45" t="str">
        <f>IF(SUMPRODUCT(--ISNUMBER(SEARCH(Artcabl!$A$2:$A$697,$B349)))=0,"",INDEX(Artcabl!$I$2:$I$697,SUMPRODUCT(--ISNUMBER(SEARCH(Artcabl!$A$2:$A$697,$B349))*(ROW(Artcabl!$A$2:$A$697)))))</f>
        <v/>
      </c>
      <c r="F349" s="44" t="str">
        <f>IF(ISERROR(SEARCH(Artptx!$A$2:$A$82,$B349)),"","Poteau")</f>
        <v/>
      </c>
      <c r="G349" s="45" t="str">
        <f>IF(ISERROR(SEARCH(Artcabl!$A$2:$A$697,$B349)),"","Cable")</f>
        <v/>
      </c>
    </row>
    <row r="350" spans="1:7">
      <c r="A350">
        <v>800323</v>
      </c>
      <c r="B350" s="2" t="s">
        <v>231</v>
      </c>
      <c r="C350" t="s">
        <v>584</v>
      </c>
      <c r="D350" s="44" t="str">
        <f>IF(SUMPRODUCT(--ISNUMBER(SEARCH(Artptx!$A$2:$A$82,$B350)))=0,"",INDEX(Artptx!$I$2:$I$82,SUMPRODUCT(--ISNUMBER(SEARCH(Artptx!$A$2:$A$82,$B350))*(ROW(Artptx!$A$2:$A$82)))))</f>
        <v>poteau</v>
      </c>
      <c r="E350" s="45" t="str">
        <f>IF(SUMPRODUCT(--ISNUMBER(SEARCH(Artcabl!$A$2:$A$697,$B350)))=0,"",INDEX(Artcabl!$I$2:$I$697,SUMPRODUCT(--ISNUMBER(SEARCH(Artcabl!$A$2:$A$697,$B350))*(ROW(Artcabl!$A$2:$A$697)))))</f>
        <v/>
      </c>
      <c r="F350" s="44" t="str">
        <f>IF(ISERROR(SEARCH(Artptx!$A$2:$A$82,$B350)),"","Poteau")</f>
        <v/>
      </c>
      <c r="G350" s="45" t="str">
        <f>IF(ISERROR(SEARCH(Artcabl!$A$2:$A$697,$B350)),"","Cable")</f>
        <v/>
      </c>
    </row>
    <row r="351" spans="1:7">
      <c r="A351">
        <v>800323</v>
      </c>
      <c r="B351" s="1" t="s">
        <v>232</v>
      </c>
      <c r="C351" t="s">
        <v>584</v>
      </c>
      <c r="D351" s="44" t="str">
        <f>IF(SUMPRODUCT(--ISNUMBER(SEARCH(Artptx!$A$2:$A$82,$B351)))=0,"",INDEX(Artptx!$I$2:$I$82,SUMPRODUCT(--ISNUMBER(SEARCH(Artptx!$A$2:$A$82,$B351))*(ROW(Artptx!$A$2:$A$82)))))</f>
        <v>poteau</v>
      </c>
      <c r="E351" s="45" t="str">
        <f>IF(SUMPRODUCT(--ISNUMBER(SEARCH(Artcabl!$A$2:$A$697,$B351)))=0,"",INDEX(Artcabl!$I$2:$I$697,SUMPRODUCT(--ISNUMBER(SEARCH(Artcabl!$A$2:$A$697,$B351))*(ROW(Artcabl!$A$2:$A$697)))))</f>
        <v>câblage</v>
      </c>
      <c r="F351" s="44" t="str">
        <f>IF(ISERROR(SEARCH(Artptx!$A$2:$A$82,$B351)),"","Poteau")</f>
        <v/>
      </c>
      <c r="G351" s="45" t="str">
        <f>IF(ISERROR(SEARCH(Artcabl!$A$2:$A$697,$B351)),"","Cable")</f>
        <v/>
      </c>
    </row>
    <row r="352" spans="1:7">
      <c r="A352">
        <v>800323</v>
      </c>
      <c r="B352" s="2" t="s">
        <v>188</v>
      </c>
      <c r="C352" t="s">
        <v>584</v>
      </c>
      <c r="D352" s="44" t="str">
        <f>IF(SUMPRODUCT(--ISNUMBER(SEARCH(Artptx!$A$2:$A$82,$B352)))=0,"",INDEX(Artptx!$I$2:$I$82,SUMPRODUCT(--ISNUMBER(SEARCH(Artptx!$A$2:$A$82,$B352))*(ROW(Artptx!$A$2:$A$82)))))</f>
        <v>poteau</v>
      </c>
      <c r="E352" s="45" t="str">
        <f>IF(SUMPRODUCT(--ISNUMBER(SEARCH(Artcabl!$A$2:$A$697,$B352)))=0,"",INDEX(Artcabl!$I$2:$I$697,SUMPRODUCT(--ISNUMBER(SEARCH(Artcabl!$A$2:$A$697,$B352))*(ROW(Artcabl!$A$2:$A$697)))))</f>
        <v/>
      </c>
      <c r="F352" s="44" t="str">
        <f>IF(ISERROR(SEARCH(Artptx!$A$2:$A$82,$B352)),"","Poteau")</f>
        <v/>
      </c>
      <c r="G352" s="45" t="str">
        <f>IF(ISERROR(SEARCH(Artcabl!$A$2:$A$697,$B352)),"","Cable")</f>
        <v/>
      </c>
    </row>
    <row r="353" spans="1:7">
      <c r="A353">
        <v>800323</v>
      </c>
      <c r="B353" s="2" t="s">
        <v>214</v>
      </c>
      <c r="C353" t="s">
        <v>584</v>
      </c>
      <c r="D353" s="44" t="e">
        <f>IF(SUMPRODUCT(--ISNUMBER(SEARCH(Artptx!$A$2:$A$82,$B353)))=0,"",INDEX(Artptx!$I$2:$I$82,SUMPRODUCT(--ISNUMBER(SEARCH(Artptx!$A$2:$A$82,$B353))*(ROW(Artptx!$A$2:$A$82)))))</f>
        <v>#REF!</v>
      </c>
      <c r="E353" s="45" t="str">
        <f>IF(SUMPRODUCT(--ISNUMBER(SEARCH(Artcabl!$A$2:$A$697,$B353)))=0,"",INDEX(Artcabl!$I$2:$I$697,SUMPRODUCT(--ISNUMBER(SEARCH(Artcabl!$A$2:$A$697,$B353))*(ROW(Artcabl!$A$2:$A$697)))))</f>
        <v/>
      </c>
      <c r="F353" s="44" t="str">
        <f>IF(ISERROR(SEARCH(Artptx!$A$2:$A$82,$B353)),"","Poteau")</f>
        <v/>
      </c>
      <c r="G353" s="45" t="str">
        <f>IF(ISERROR(SEARCH(Artcabl!$A$2:$A$697,$B353)),"","Cable")</f>
        <v/>
      </c>
    </row>
    <row r="354" spans="1:7">
      <c r="A354">
        <v>800323</v>
      </c>
      <c r="B354" s="2" t="s">
        <v>188</v>
      </c>
      <c r="C354" t="s">
        <v>584</v>
      </c>
      <c r="D354" s="44" t="str">
        <f>IF(SUMPRODUCT(--ISNUMBER(SEARCH(Artptx!$A$2:$A$82,$B354)))=0,"",INDEX(Artptx!$I$2:$I$82,SUMPRODUCT(--ISNUMBER(SEARCH(Artptx!$A$2:$A$82,$B354))*(ROW(Artptx!$A$2:$A$82)))))</f>
        <v>poteau</v>
      </c>
      <c r="E354" s="45" t="str">
        <f>IF(SUMPRODUCT(--ISNUMBER(SEARCH(Artcabl!$A$2:$A$697,$B354)))=0,"",INDEX(Artcabl!$I$2:$I$697,SUMPRODUCT(--ISNUMBER(SEARCH(Artcabl!$A$2:$A$697,$B354))*(ROW(Artcabl!$A$2:$A$697)))))</f>
        <v/>
      </c>
      <c r="F354" s="44" t="str">
        <f>IF(ISERROR(SEARCH(Artptx!$A$2:$A$82,$B354)),"","Poteau")</f>
        <v/>
      </c>
      <c r="G354" s="45" t="str">
        <f>IF(ISERROR(SEARCH(Artcabl!$A$2:$A$697,$B354)),"","Cable")</f>
        <v/>
      </c>
    </row>
    <row r="355" spans="1:7">
      <c r="A355">
        <v>800323</v>
      </c>
      <c r="B355" s="2" t="s">
        <v>188</v>
      </c>
      <c r="C355" t="s">
        <v>584</v>
      </c>
      <c r="D355" s="44" t="str">
        <f>IF(SUMPRODUCT(--ISNUMBER(SEARCH(Artptx!$A$2:$A$82,$B355)))=0,"",INDEX(Artptx!$I$2:$I$82,SUMPRODUCT(--ISNUMBER(SEARCH(Artptx!$A$2:$A$82,$B355))*(ROW(Artptx!$A$2:$A$82)))))</f>
        <v>poteau</v>
      </c>
      <c r="E355" s="45" t="str">
        <f>IF(SUMPRODUCT(--ISNUMBER(SEARCH(Artcabl!$A$2:$A$697,$B355)))=0,"",INDEX(Artcabl!$I$2:$I$697,SUMPRODUCT(--ISNUMBER(SEARCH(Artcabl!$A$2:$A$697,$B355))*(ROW(Artcabl!$A$2:$A$697)))))</f>
        <v/>
      </c>
      <c r="F355" s="44" t="str">
        <f>IF(ISERROR(SEARCH(Artptx!$A$2:$A$82,$B355)),"","Poteau")</f>
        <v/>
      </c>
      <c r="G355" s="45" t="str">
        <f>IF(ISERROR(SEARCH(Artcabl!$A$2:$A$697,$B355)),"","Cable")</f>
        <v/>
      </c>
    </row>
    <row r="356" spans="1:7">
      <c r="A356">
        <v>800323</v>
      </c>
      <c r="B356" s="2" t="s">
        <v>188</v>
      </c>
      <c r="C356" t="s">
        <v>584</v>
      </c>
      <c r="D356" s="44" t="str">
        <f>IF(SUMPRODUCT(--ISNUMBER(SEARCH(Artptx!$A$2:$A$82,$B356)))=0,"",INDEX(Artptx!$I$2:$I$82,SUMPRODUCT(--ISNUMBER(SEARCH(Artptx!$A$2:$A$82,$B356))*(ROW(Artptx!$A$2:$A$82)))))</f>
        <v>poteau</v>
      </c>
      <c r="E356" s="45" t="str">
        <f>IF(SUMPRODUCT(--ISNUMBER(SEARCH(Artcabl!$A$2:$A$697,$B356)))=0,"",INDEX(Artcabl!$I$2:$I$697,SUMPRODUCT(--ISNUMBER(SEARCH(Artcabl!$A$2:$A$697,$B356))*(ROW(Artcabl!$A$2:$A$697)))))</f>
        <v/>
      </c>
      <c r="F356" s="44" t="str">
        <f>IF(ISERROR(SEARCH(Artptx!$A$2:$A$82,$B356)),"","Poteau")</f>
        <v/>
      </c>
      <c r="G356" s="45" t="str">
        <f>IF(ISERROR(SEARCH(Artcabl!$A$2:$A$697,$B356)),"","Cable")</f>
        <v/>
      </c>
    </row>
    <row r="357" spans="1:7">
      <c r="A357">
        <v>800323</v>
      </c>
      <c r="B357" s="2" t="s">
        <v>188</v>
      </c>
      <c r="C357" t="s">
        <v>584</v>
      </c>
      <c r="D357" s="44" t="str">
        <f>IF(SUMPRODUCT(--ISNUMBER(SEARCH(Artptx!$A$2:$A$82,$B357)))=0,"",INDEX(Artptx!$I$2:$I$82,SUMPRODUCT(--ISNUMBER(SEARCH(Artptx!$A$2:$A$82,$B357))*(ROW(Artptx!$A$2:$A$82)))))</f>
        <v>poteau</v>
      </c>
      <c r="E357" s="45" t="str">
        <f>IF(SUMPRODUCT(--ISNUMBER(SEARCH(Artcabl!$A$2:$A$697,$B357)))=0,"",INDEX(Artcabl!$I$2:$I$697,SUMPRODUCT(--ISNUMBER(SEARCH(Artcabl!$A$2:$A$697,$B357))*(ROW(Artcabl!$A$2:$A$697)))))</f>
        <v/>
      </c>
      <c r="F357" s="44" t="str">
        <f>IF(ISERROR(SEARCH(Artptx!$A$2:$A$82,$B357)),"","Poteau")</f>
        <v/>
      </c>
      <c r="G357" s="45" t="str">
        <f>IF(ISERROR(SEARCH(Artcabl!$A$2:$A$697,$B357)),"","Cable")</f>
        <v/>
      </c>
    </row>
    <row r="358" spans="1:7">
      <c r="A358">
        <v>800271</v>
      </c>
      <c r="B358" t="s">
        <v>233</v>
      </c>
      <c r="C358" t="s">
        <v>584</v>
      </c>
      <c r="D358" s="44" t="str">
        <f>IF(SUMPRODUCT(--ISNUMBER(SEARCH(Artptx!$A$2:$A$82,$B358)))=0,"",INDEX(Artptx!$I$2:$I$82,SUMPRODUCT(--ISNUMBER(SEARCH(Artptx!$A$2:$A$82,$B358))*(ROW(Artptx!$A$2:$A$82)))))</f>
        <v/>
      </c>
      <c r="E358" s="45" t="str">
        <f>IF(SUMPRODUCT(--ISNUMBER(SEARCH(Artcabl!$A$2:$A$697,$B358)))=0,"",INDEX(Artcabl!$I$2:$I$697,SUMPRODUCT(--ISNUMBER(SEARCH(Artcabl!$A$2:$A$697,$B358))*(ROW(Artcabl!$A$2:$A$697)))))</f>
        <v/>
      </c>
      <c r="F358" s="44" t="str">
        <f>IF(ISERROR(SEARCH(Artptx!$A$2:$A$82,$B358)),"","Poteau")</f>
        <v/>
      </c>
      <c r="G358" s="45" t="str">
        <f>IF(ISERROR(SEARCH(Artcabl!$A$2:$A$697,$B358)),"","Cable")</f>
        <v/>
      </c>
    </row>
    <row r="359" spans="1:7">
      <c r="A359">
        <v>800318</v>
      </c>
      <c r="B359" t="s">
        <v>234</v>
      </c>
      <c r="C359" t="s">
        <v>584</v>
      </c>
      <c r="D359" s="44" t="str">
        <f>IF(SUMPRODUCT(--ISNUMBER(SEARCH(Artptx!$A$2:$A$82,$B359)))=0,"",INDEX(Artptx!$I$2:$I$82,SUMPRODUCT(--ISNUMBER(SEARCH(Artptx!$A$2:$A$82,$B359))*(ROW(Artptx!$A$2:$A$82)))))</f>
        <v/>
      </c>
      <c r="E359" s="45" t="str">
        <f>IF(SUMPRODUCT(--ISNUMBER(SEARCH(Artcabl!$A$2:$A$697,$B359)))=0,"",INDEX(Artcabl!$I$2:$I$697,SUMPRODUCT(--ISNUMBER(SEARCH(Artcabl!$A$2:$A$697,$B359))*(ROW(Artcabl!$A$2:$A$697)))))</f>
        <v>câblage</v>
      </c>
      <c r="F359" s="44" t="str">
        <f>IF(ISERROR(SEARCH(Artptx!$A$2:$A$82,$B359)),"","Poteau")</f>
        <v/>
      </c>
      <c r="G359" s="45" t="str">
        <f>IF(ISERROR(SEARCH(Artcabl!$A$2:$A$697,$B359)),"","Cable")</f>
        <v/>
      </c>
    </row>
    <row r="360" spans="1:7">
      <c r="A360">
        <v>800343</v>
      </c>
      <c r="B360" t="s">
        <v>127</v>
      </c>
      <c r="C360" t="s">
        <v>584</v>
      </c>
      <c r="D360" s="44" t="str">
        <f>IF(SUMPRODUCT(--ISNUMBER(SEARCH(Artptx!$A$2:$A$82,$B360)))=0,"",INDEX(Artptx!$I$2:$I$82,SUMPRODUCT(--ISNUMBER(SEARCH(Artptx!$A$2:$A$82,$B360))*(ROW(Artptx!$A$2:$A$82)))))</f>
        <v/>
      </c>
      <c r="E360" s="45" t="str">
        <f>IF(SUMPRODUCT(--ISNUMBER(SEARCH(Artcabl!$A$2:$A$697,$B360)))=0,"",INDEX(Artcabl!$I$2:$I$697,SUMPRODUCT(--ISNUMBER(SEARCH(Artcabl!$A$2:$A$697,$B360))*(ROW(Artcabl!$A$2:$A$697)))))</f>
        <v>câblage</v>
      </c>
      <c r="F360" s="44" t="str">
        <f>IF(ISERROR(SEARCH(Artptx!$A$2:$A$82,$B360)),"","Poteau")</f>
        <v/>
      </c>
      <c r="G360" s="45" t="str">
        <f>IF(ISERROR(SEARCH(Artcabl!$A$2:$A$697,$B360)),"","Cable")</f>
        <v/>
      </c>
    </row>
    <row r="361" spans="1:7">
      <c r="A361">
        <v>800343</v>
      </c>
      <c r="B361" t="s">
        <v>127</v>
      </c>
      <c r="C361" t="s">
        <v>584</v>
      </c>
      <c r="D361" s="44" t="str">
        <f>IF(SUMPRODUCT(--ISNUMBER(SEARCH(Artptx!$A$2:$A$82,$B361)))=0,"",INDEX(Artptx!$I$2:$I$82,SUMPRODUCT(--ISNUMBER(SEARCH(Artptx!$A$2:$A$82,$B361))*(ROW(Artptx!$A$2:$A$82)))))</f>
        <v/>
      </c>
      <c r="E361" s="45" t="str">
        <f>IF(SUMPRODUCT(--ISNUMBER(SEARCH(Artcabl!$A$2:$A$697,$B361)))=0,"",INDEX(Artcabl!$I$2:$I$697,SUMPRODUCT(--ISNUMBER(SEARCH(Artcabl!$A$2:$A$697,$B361))*(ROW(Artcabl!$A$2:$A$697)))))</f>
        <v>câblage</v>
      </c>
      <c r="F361" s="44" t="str">
        <f>IF(ISERROR(SEARCH(Artptx!$A$2:$A$82,$B361)),"","Poteau")</f>
        <v/>
      </c>
      <c r="G361" s="45" t="str">
        <f>IF(ISERROR(SEARCH(Artcabl!$A$2:$A$697,$B361)),"","Cable")</f>
        <v/>
      </c>
    </row>
    <row r="362" spans="1:7">
      <c r="A362">
        <v>800343</v>
      </c>
      <c r="B362" t="s">
        <v>137</v>
      </c>
      <c r="C362" t="s">
        <v>584</v>
      </c>
      <c r="D362" s="44" t="str">
        <f>IF(SUMPRODUCT(--ISNUMBER(SEARCH(Artptx!$A$2:$A$82,$B362)))=0,"",INDEX(Artptx!$I$2:$I$82,SUMPRODUCT(--ISNUMBER(SEARCH(Artptx!$A$2:$A$82,$B362))*(ROW(Artptx!$A$2:$A$82)))))</f>
        <v/>
      </c>
      <c r="E362" s="45" t="str">
        <f>IF(SUMPRODUCT(--ISNUMBER(SEARCH(Artcabl!$A$2:$A$697,$B362)))=0,"",INDEX(Artcabl!$I$2:$I$697,SUMPRODUCT(--ISNUMBER(SEARCH(Artcabl!$A$2:$A$697,$B362))*(ROW(Artcabl!$A$2:$A$697)))))</f>
        <v>câblage</v>
      </c>
      <c r="F362" s="44" t="str">
        <f>IF(ISERROR(SEARCH(Artptx!$A$2:$A$82,$B362)),"","Poteau")</f>
        <v/>
      </c>
      <c r="G362" s="45" t="str">
        <f>IF(ISERROR(SEARCH(Artcabl!$A$2:$A$697,$B362)),"","Cable")</f>
        <v/>
      </c>
    </row>
    <row r="363" spans="1:7">
      <c r="A363">
        <v>800343</v>
      </c>
      <c r="B363" t="s">
        <v>127</v>
      </c>
      <c r="C363" t="s">
        <v>584</v>
      </c>
      <c r="D363" s="44" t="str">
        <f>IF(SUMPRODUCT(--ISNUMBER(SEARCH(Artptx!$A$2:$A$82,$B363)))=0,"",INDEX(Artptx!$I$2:$I$82,SUMPRODUCT(--ISNUMBER(SEARCH(Artptx!$A$2:$A$82,$B363))*(ROW(Artptx!$A$2:$A$82)))))</f>
        <v/>
      </c>
      <c r="E363" s="45" t="str">
        <f>IF(SUMPRODUCT(--ISNUMBER(SEARCH(Artcabl!$A$2:$A$697,$B363)))=0,"",INDEX(Artcabl!$I$2:$I$697,SUMPRODUCT(--ISNUMBER(SEARCH(Artcabl!$A$2:$A$697,$B363))*(ROW(Artcabl!$A$2:$A$697)))))</f>
        <v>câblage</v>
      </c>
      <c r="F363" s="44" t="str">
        <f>IF(ISERROR(SEARCH(Artptx!$A$2:$A$82,$B363)),"","Poteau")</f>
        <v/>
      </c>
      <c r="G363" s="45" t="str">
        <f>IF(ISERROR(SEARCH(Artcabl!$A$2:$A$697,$B363)),"","Cable")</f>
        <v/>
      </c>
    </row>
    <row r="364" spans="1:7">
      <c r="A364">
        <v>800343</v>
      </c>
      <c r="B364" t="s">
        <v>235</v>
      </c>
      <c r="C364" t="s">
        <v>584</v>
      </c>
      <c r="D364" s="44" t="str">
        <f>IF(SUMPRODUCT(--ISNUMBER(SEARCH(Artptx!$A$2:$A$82,$B364)))=0,"",INDEX(Artptx!$I$2:$I$82,SUMPRODUCT(--ISNUMBER(SEARCH(Artptx!$A$2:$A$82,$B364))*(ROW(Artptx!$A$2:$A$82)))))</f>
        <v/>
      </c>
      <c r="E364" s="45" t="e">
        <f>IF(SUMPRODUCT(--ISNUMBER(SEARCH(Artcabl!$A$2:$A$697,$B364)))=0,"",INDEX(Artcabl!$I$2:$I$697,SUMPRODUCT(--ISNUMBER(SEARCH(Artcabl!$A$2:$A$697,$B364))*(ROW(Artcabl!$A$2:$A$697)))))</f>
        <v>#REF!</v>
      </c>
      <c r="F364" s="44" t="str">
        <f>IF(ISERROR(SEARCH(Artptx!$A$2:$A$82,$B364)),"","Poteau")</f>
        <v/>
      </c>
      <c r="G364" s="45" t="str">
        <f>IF(ISERROR(SEARCH(Artcabl!$A$2:$A$697,$B364)),"","Cable")</f>
        <v/>
      </c>
    </row>
    <row r="365" spans="1:7">
      <c r="A365">
        <v>800343</v>
      </c>
      <c r="B365" t="s">
        <v>236</v>
      </c>
      <c r="C365" t="s">
        <v>584</v>
      </c>
      <c r="D365" s="44" t="str">
        <f>IF(SUMPRODUCT(--ISNUMBER(SEARCH(Artptx!$A$2:$A$82,$B365)))=0,"",INDEX(Artptx!$I$2:$I$82,SUMPRODUCT(--ISNUMBER(SEARCH(Artptx!$A$2:$A$82,$B365))*(ROW(Artptx!$A$2:$A$82)))))</f>
        <v/>
      </c>
      <c r="E365" s="45" t="e">
        <f>IF(SUMPRODUCT(--ISNUMBER(SEARCH(Artcabl!$A$2:$A$697,$B365)))=0,"",INDEX(Artcabl!$I$2:$I$697,SUMPRODUCT(--ISNUMBER(SEARCH(Artcabl!$A$2:$A$697,$B365))*(ROW(Artcabl!$A$2:$A$697)))))</f>
        <v>#REF!</v>
      </c>
      <c r="F365" s="44" t="str">
        <f>IF(ISERROR(SEARCH(Artptx!$A$2:$A$82,$B365)),"","Poteau")</f>
        <v/>
      </c>
      <c r="G365" s="45" t="str">
        <f>IF(ISERROR(SEARCH(Artcabl!$A$2:$A$697,$B365)),"","Cable")</f>
        <v/>
      </c>
    </row>
    <row r="366" spans="1:7">
      <c r="A366">
        <v>800343</v>
      </c>
      <c r="B366" t="s">
        <v>237</v>
      </c>
      <c r="C366" t="s">
        <v>584</v>
      </c>
      <c r="D366" s="44" t="str">
        <f>IF(SUMPRODUCT(--ISNUMBER(SEARCH(Artptx!$A$2:$A$82,$B366)))=0,"",INDEX(Artptx!$I$2:$I$82,SUMPRODUCT(--ISNUMBER(SEARCH(Artptx!$A$2:$A$82,$B366))*(ROW(Artptx!$A$2:$A$82)))))</f>
        <v/>
      </c>
      <c r="E366" s="45" t="e">
        <f>IF(SUMPRODUCT(--ISNUMBER(SEARCH(Artcabl!$A$2:$A$697,$B366)))=0,"",INDEX(Artcabl!$I$2:$I$697,SUMPRODUCT(--ISNUMBER(SEARCH(Artcabl!$A$2:$A$697,$B366))*(ROW(Artcabl!$A$2:$A$697)))))</f>
        <v>#REF!</v>
      </c>
      <c r="F366" s="44" t="str">
        <f>IF(ISERROR(SEARCH(Artptx!$A$2:$A$82,$B366)),"","Poteau")</f>
        <v/>
      </c>
      <c r="G366" s="45" t="str">
        <f>IF(ISERROR(SEARCH(Artcabl!$A$2:$A$697,$B366)),"","Cable")</f>
        <v/>
      </c>
    </row>
    <row r="367" spans="1:7">
      <c r="A367">
        <v>800053</v>
      </c>
      <c r="B367" t="s">
        <v>238</v>
      </c>
      <c r="C367" t="s">
        <v>585</v>
      </c>
      <c r="D367" s="44" t="str">
        <f>IF(SUMPRODUCT(--ISNUMBER(SEARCH(Artptx!$A$2:$A$82,$B367)))=0,"",INDEX(Artptx!$I$2:$I$82,SUMPRODUCT(--ISNUMBER(SEARCH(Artptx!$A$2:$A$82,$B367))*(ROW(Artptx!$A$2:$A$82)))))</f>
        <v/>
      </c>
      <c r="E367" s="45" t="str">
        <f>IF(SUMPRODUCT(--ISNUMBER(SEARCH(Artcabl!$A$2:$A$697,$B367)))=0,"",INDEX(Artcabl!$I$2:$I$697,SUMPRODUCT(--ISNUMBER(SEARCH(Artcabl!$A$2:$A$697,$B367))*(ROW(Artcabl!$A$2:$A$697)))))</f>
        <v/>
      </c>
      <c r="F367" s="44" t="str">
        <f>IF(ISERROR(SEARCH(Artptx!$A$2:$A$82,$B367)),"","Poteau")</f>
        <v/>
      </c>
      <c r="G367" s="45" t="str">
        <f>IF(ISERROR(SEARCH(Artcabl!$A$2:$A$697,$B367)),"","Cable")</f>
        <v/>
      </c>
    </row>
    <row r="368" spans="1:7">
      <c r="A368">
        <v>800350</v>
      </c>
      <c r="B368" t="s">
        <v>239</v>
      </c>
      <c r="C368" t="s">
        <v>585</v>
      </c>
      <c r="D368" s="44" t="str">
        <f>IF(SUMPRODUCT(--ISNUMBER(SEARCH(Artptx!$A$2:$A$82,$B368)))=0,"",INDEX(Artptx!$I$2:$I$82,SUMPRODUCT(--ISNUMBER(SEARCH(Artptx!$A$2:$A$82,$B368))*(ROW(Artptx!$A$2:$A$82)))))</f>
        <v/>
      </c>
      <c r="E368" s="45" t="str">
        <f>IF(SUMPRODUCT(--ISNUMBER(SEARCH(Artcabl!$A$2:$A$697,$B368)))=0,"",INDEX(Artcabl!$I$2:$I$697,SUMPRODUCT(--ISNUMBER(SEARCH(Artcabl!$A$2:$A$697,$B368))*(ROW(Artcabl!$A$2:$A$697)))))</f>
        <v/>
      </c>
      <c r="F368" s="44" t="str">
        <f>IF(ISERROR(SEARCH(Artptx!$A$2:$A$82,$B368)),"","Poteau")</f>
        <v/>
      </c>
      <c r="G368" s="45" t="str">
        <f>IF(ISERROR(SEARCH(Artcabl!$A$2:$A$697,$B368)),"","Cable")</f>
        <v/>
      </c>
    </row>
    <row r="369" spans="1:7">
      <c r="A369">
        <v>800053</v>
      </c>
      <c r="B369" t="s">
        <v>238</v>
      </c>
      <c r="C369" t="s">
        <v>585</v>
      </c>
      <c r="D369" s="44" t="str">
        <f>IF(SUMPRODUCT(--ISNUMBER(SEARCH(Artptx!$A$2:$A$82,$B369)))=0,"",INDEX(Artptx!$I$2:$I$82,SUMPRODUCT(--ISNUMBER(SEARCH(Artptx!$A$2:$A$82,$B369))*(ROW(Artptx!$A$2:$A$82)))))</f>
        <v/>
      </c>
      <c r="E369" s="45" t="str">
        <f>IF(SUMPRODUCT(--ISNUMBER(SEARCH(Artcabl!$A$2:$A$697,$B369)))=0,"",INDEX(Artcabl!$I$2:$I$697,SUMPRODUCT(--ISNUMBER(SEARCH(Artcabl!$A$2:$A$697,$B369))*(ROW(Artcabl!$A$2:$A$697)))))</f>
        <v/>
      </c>
      <c r="F369" s="44" t="str">
        <f>IF(ISERROR(SEARCH(Artptx!$A$2:$A$82,$B369)),"","Poteau")</f>
        <v/>
      </c>
      <c r="G369" s="45" t="str">
        <f>IF(ISERROR(SEARCH(Artcabl!$A$2:$A$697,$B369)),"","Cable")</f>
        <v/>
      </c>
    </row>
    <row r="370" spans="1:7">
      <c r="A370">
        <v>800053</v>
      </c>
      <c r="B370" t="s">
        <v>238</v>
      </c>
      <c r="C370" t="s">
        <v>585</v>
      </c>
      <c r="D370" s="44" t="str">
        <f>IF(SUMPRODUCT(--ISNUMBER(SEARCH(Artptx!$A$2:$A$82,$B370)))=0,"",INDEX(Artptx!$I$2:$I$82,SUMPRODUCT(--ISNUMBER(SEARCH(Artptx!$A$2:$A$82,$B370))*(ROW(Artptx!$A$2:$A$82)))))</f>
        <v/>
      </c>
      <c r="E370" s="45" t="str">
        <f>IF(SUMPRODUCT(--ISNUMBER(SEARCH(Artcabl!$A$2:$A$697,$B370)))=0,"",INDEX(Artcabl!$I$2:$I$697,SUMPRODUCT(--ISNUMBER(SEARCH(Artcabl!$A$2:$A$697,$B370))*(ROW(Artcabl!$A$2:$A$697)))))</f>
        <v/>
      </c>
      <c r="F370" s="44" t="str">
        <f>IF(ISERROR(SEARCH(Artptx!$A$2:$A$82,$B370)),"","Poteau")</f>
        <v/>
      </c>
      <c r="G370" s="45" t="str">
        <f>IF(ISERROR(SEARCH(Artcabl!$A$2:$A$697,$B370)),"","Cable")</f>
        <v/>
      </c>
    </row>
    <row r="371" spans="1:7">
      <c r="A371">
        <v>800350</v>
      </c>
      <c r="B371" t="s">
        <v>240</v>
      </c>
      <c r="C371" t="s">
        <v>585</v>
      </c>
      <c r="D371" s="44" t="str">
        <f>IF(SUMPRODUCT(--ISNUMBER(SEARCH(Artptx!$A$2:$A$82,$B371)))=0,"",INDEX(Artptx!$I$2:$I$82,SUMPRODUCT(--ISNUMBER(SEARCH(Artptx!$A$2:$A$82,$B371))*(ROW(Artptx!$A$2:$A$82)))))</f>
        <v/>
      </c>
      <c r="E371" s="45" t="str">
        <f>IF(SUMPRODUCT(--ISNUMBER(SEARCH(Artcabl!$A$2:$A$697,$B371)))=0,"",INDEX(Artcabl!$I$2:$I$697,SUMPRODUCT(--ISNUMBER(SEARCH(Artcabl!$A$2:$A$697,$B371))*(ROW(Artcabl!$A$2:$A$697)))))</f>
        <v/>
      </c>
      <c r="F371" s="44" t="str">
        <f>IF(ISERROR(SEARCH(Artptx!$A$2:$A$82,$B371)),"","Poteau")</f>
        <v/>
      </c>
      <c r="G371" s="45" t="str">
        <f>IF(ISERROR(SEARCH(Artcabl!$A$2:$A$697,$B371)),"","Cable")</f>
        <v/>
      </c>
    </row>
    <row r="372" spans="1:7">
      <c r="A372">
        <v>800053</v>
      </c>
      <c r="B372" t="s">
        <v>238</v>
      </c>
      <c r="C372" t="s">
        <v>585</v>
      </c>
      <c r="D372" s="44" t="str">
        <f>IF(SUMPRODUCT(--ISNUMBER(SEARCH(Artptx!$A$2:$A$82,$B372)))=0,"",INDEX(Artptx!$I$2:$I$82,SUMPRODUCT(--ISNUMBER(SEARCH(Artptx!$A$2:$A$82,$B372))*(ROW(Artptx!$A$2:$A$82)))))</f>
        <v/>
      </c>
      <c r="E372" s="45" t="str">
        <f>IF(SUMPRODUCT(--ISNUMBER(SEARCH(Artcabl!$A$2:$A$697,$B372)))=0,"",INDEX(Artcabl!$I$2:$I$697,SUMPRODUCT(--ISNUMBER(SEARCH(Artcabl!$A$2:$A$697,$B372))*(ROW(Artcabl!$A$2:$A$697)))))</f>
        <v/>
      </c>
      <c r="F372" s="44" t="str">
        <f>IF(ISERROR(SEARCH(Artptx!$A$2:$A$82,$B372)),"","Poteau")</f>
        <v/>
      </c>
      <c r="G372" s="45" t="str">
        <f>IF(ISERROR(SEARCH(Artcabl!$A$2:$A$697,$B372)),"","Cable")</f>
        <v/>
      </c>
    </row>
    <row r="373" spans="1:7">
      <c r="A373">
        <v>800053</v>
      </c>
      <c r="B373" t="s">
        <v>238</v>
      </c>
      <c r="C373" t="s">
        <v>585</v>
      </c>
      <c r="D373" s="44" t="str">
        <f>IF(SUMPRODUCT(--ISNUMBER(SEARCH(Artptx!$A$2:$A$82,$B373)))=0,"",INDEX(Artptx!$I$2:$I$82,SUMPRODUCT(--ISNUMBER(SEARCH(Artptx!$A$2:$A$82,$B373))*(ROW(Artptx!$A$2:$A$82)))))</f>
        <v/>
      </c>
      <c r="E373" s="45" t="str">
        <f>IF(SUMPRODUCT(--ISNUMBER(SEARCH(Artcabl!$A$2:$A$697,$B373)))=0,"",INDEX(Artcabl!$I$2:$I$697,SUMPRODUCT(--ISNUMBER(SEARCH(Artcabl!$A$2:$A$697,$B373))*(ROW(Artcabl!$A$2:$A$697)))))</f>
        <v/>
      </c>
      <c r="F373" s="44" t="str">
        <f>IF(ISERROR(SEARCH(Artptx!$A$2:$A$82,$B373)),"","Poteau")</f>
        <v/>
      </c>
      <c r="G373" s="45" t="str">
        <f>IF(ISERROR(SEARCH(Artcabl!$A$2:$A$697,$B373)),"","Cable")</f>
        <v/>
      </c>
    </row>
    <row r="374" spans="1:7">
      <c r="A374">
        <v>800053</v>
      </c>
      <c r="B374" t="s">
        <v>238</v>
      </c>
      <c r="C374" t="s">
        <v>585</v>
      </c>
      <c r="D374" s="44" t="str">
        <f>IF(SUMPRODUCT(--ISNUMBER(SEARCH(Artptx!$A$2:$A$82,$B374)))=0,"",INDEX(Artptx!$I$2:$I$82,SUMPRODUCT(--ISNUMBER(SEARCH(Artptx!$A$2:$A$82,$B374))*(ROW(Artptx!$A$2:$A$82)))))</f>
        <v/>
      </c>
      <c r="E374" s="45" t="str">
        <f>IF(SUMPRODUCT(--ISNUMBER(SEARCH(Artcabl!$A$2:$A$697,$B374)))=0,"",INDEX(Artcabl!$I$2:$I$697,SUMPRODUCT(--ISNUMBER(SEARCH(Artcabl!$A$2:$A$697,$B374))*(ROW(Artcabl!$A$2:$A$697)))))</f>
        <v/>
      </c>
      <c r="F374" s="44" t="str">
        <f>IF(ISERROR(SEARCH(Artptx!$A$2:$A$82,$B374)),"","Poteau")</f>
        <v/>
      </c>
      <c r="G374" s="45" t="str">
        <f>IF(ISERROR(SEARCH(Artcabl!$A$2:$A$697,$B374)),"","Cable")</f>
        <v/>
      </c>
    </row>
    <row r="375" spans="1:7">
      <c r="A375">
        <v>800350</v>
      </c>
      <c r="B375" t="s">
        <v>240</v>
      </c>
      <c r="C375" t="s">
        <v>585</v>
      </c>
      <c r="D375" s="44" t="str">
        <f>IF(SUMPRODUCT(--ISNUMBER(SEARCH(Artptx!$A$2:$A$82,$B375)))=0,"",INDEX(Artptx!$I$2:$I$82,SUMPRODUCT(--ISNUMBER(SEARCH(Artptx!$A$2:$A$82,$B375))*(ROW(Artptx!$A$2:$A$82)))))</f>
        <v/>
      </c>
      <c r="E375" s="45" t="str">
        <f>IF(SUMPRODUCT(--ISNUMBER(SEARCH(Artcabl!$A$2:$A$697,$B375)))=0,"",INDEX(Artcabl!$I$2:$I$697,SUMPRODUCT(--ISNUMBER(SEARCH(Artcabl!$A$2:$A$697,$B375))*(ROW(Artcabl!$A$2:$A$697)))))</f>
        <v/>
      </c>
      <c r="F375" s="44" t="str">
        <f>IF(ISERROR(SEARCH(Artptx!$A$2:$A$82,$B375)),"","Poteau")</f>
        <v/>
      </c>
      <c r="G375" s="45" t="str">
        <f>IF(ISERROR(SEARCH(Artcabl!$A$2:$A$697,$B375)),"","Cable")</f>
        <v/>
      </c>
    </row>
    <row r="376" spans="1:7">
      <c r="A376">
        <v>800350</v>
      </c>
      <c r="B376" t="s">
        <v>238</v>
      </c>
      <c r="C376" t="s">
        <v>585</v>
      </c>
      <c r="D376" s="44" t="str">
        <f>IF(SUMPRODUCT(--ISNUMBER(SEARCH(Artptx!$A$2:$A$82,$B376)))=0,"",INDEX(Artptx!$I$2:$I$82,SUMPRODUCT(--ISNUMBER(SEARCH(Artptx!$A$2:$A$82,$B376))*(ROW(Artptx!$A$2:$A$82)))))</f>
        <v/>
      </c>
      <c r="E376" s="45" t="str">
        <f>IF(SUMPRODUCT(--ISNUMBER(SEARCH(Artcabl!$A$2:$A$697,$B376)))=0,"",INDEX(Artcabl!$I$2:$I$697,SUMPRODUCT(--ISNUMBER(SEARCH(Artcabl!$A$2:$A$697,$B376))*(ROW(Artcabl!$A$2:$A$697)))))</f>
        <v/>
      </c>
      <c r="F376" s="44" t="str">
        <f>IF(ISERROR(SEARCH(Artptx!$A$2:$A$82,$B376)),"","Poteau")</f>
        <v/>
      </c>
      <c r="G376" s="45" t="str">
        <f>IF(ISERROR(SEARCH(Artcabl!$A$2:$A$697,$B376)),"","Cable")</f>
        <v/>
      </c>
    </row>
    <row r="377" spans="1:7">
      <c r="A377">
        <v>800350</v>
      </c>
      <c r="B377" t="s">
        <v>241</v>
      </c>
      <c r="C377" t="s">
        <v>585</v>
      </c>
      <c r="D377" s="44" t="str">
        <f>IF(SUMPRODUCT(--ISNUMBER(SEARCH(Artptx!$A$2:$A$82,$B377)))=0,"",INDEX(Artptx!$I$2:$I$82,SUMPRODUCT(--ISNUMBER(SEARCH(Artptx!$A$2:$A$82,$B377))*(ROW(Artptx!$A$2:$A$82)))))</f>
        <v/>
      </c>
      <c r="E377" s="45" t="str">
        <f>IF(SUMPRODUCT(--ISNUMBER(SEARCH(Artcabl!$A$2:$A$697,$B377)))=0,"",INDEX(Artcabl!$I$2:$I$697,SUMPRODUCT(--ISNUMBER(SEARCH(Artcabl!$A$2:$A$697,$B377))*(ROW(Artcabl!$A$2:$A$697)))))</f>
        <v/>
      </c>
      <c r="F377" s="44" t="str">
        <f>IF(ISERROR(SEARCH(Artptx!$A$2:$A$82,$B377)),"","Poteau")</f>
        <v/>
      </c>
      <c r="G377" s="45" t="str">
        <f>IF(ISERROR(SEARCH(Artcabl!$A$2:$A$697,$B377)),"","Cable")</f>
        <v/>
      </c>
    </row>
    <row r="378" spans="1:7">
      <c r="A378">
        <v>800350</v>
      </c>
      <c r="B378" t="s">
        <v>238</v>
      </c>
      <c r="C378" t="s">
        <v>585</v>
      </c>
      <c r="D378" s="44" t="str">
        <f>IF(SUMPRODUCT(--ISNUMBER(SEARCH(Artptx!$A$2:$A$82,$B378)))=0,"",INDEX(Artptx!$I$2:$I$82,SUMPRODUCT(--ISNUMBER(SEARCH(Artptx!$A$2:$A$82,$B378))*(ROW(Artptx!$A$2:$A$82)))))</f>
        <v/>
      </c>
      <c r="E378" s="45" t="str">
        <f>IF(SUMPRODUCT(--ISNUMBER(SEARCH(Artcabl!$A$2:$A$697,$B378)))=0,"",INDEX(Artcabl!$I$2:$I$697,SUMPRODUCT(--ISNUMBER(SEARCH(Artcabl!$A$2:$A$697,$B378))*(ROW(Artcabl!$A$2:$A$697)))))</f>
        <v/>
      </c>
      <c r="F378" s="44" t="str">
        <f>IF(ISERROR(SEARCH(Artptx!$A$2:$A$82,$B378)),"","Poteau")</f>
        <v/>
      </c>
      <c r="G378" s="45" t="str">
        <f>IF(ISERROR(SEARCH(Artcabl!$A$2:$A$697,$B378)),"","Cable")</f>
        <v/>
      </c>
    </row>
    <row r="379" spans="1:7">
      <c r="A379">
        <v>800350</v>
      </c>
      <c r="B379" t="s">
        <v>238</v>
      </c>
      <c r="C379" t="s">
        <v>585</v>
      </c>
      <c r="D379" s="44" t="str">
        <f>IF(SUMPRODUCT(--ISNUMBER(SEARCH(Artptx!$A$2:$A$82,$B379)))=0,"",INDEX(Artptx!$I$2:$I$82,SUMPRODUCT(--ISNUMBER(SEARCH(Artptx!$A$2:$A$82,$B379))*(ROW(Artptx!$A$2:$A$82)))))</f>
        <v/>
      </c>
      <c r="E379" s="45" t="str">
        <f>IF(SUMPRODUCT(--ISNUMBER(SEARCH(Artcabl!$A$2:$A$697,$B379)))=0,"",INDEX(Artcabl!$I$2:$I$697,SUMPRODUCT(--ISNUMBER(SEARCH(Artcabl!$A$2:$A$697,$B379))*(ROW(Artcabl!$A$2:$A$697)))))</f>
        <v/>
      </c>
      <c r="F379" s="44" t="str">
        <f>IF(ISERROR(SEARCH(Artptx!$A$2:$A$82,$B379)),"","Poteau")</f>
        <v/>
      </c>
      <c r="G379" s="45" t="str">
        <f>IF(ISERROR(SEARCH(Artcabl!$A$2:$A$697,$B379)),"","Cable")</f>
        <v/>
      </c>
    </row>
    <row r="380" spans="1:7">
      <c r="A380">
        <v>800350</v>
      </c>
      <c r="B380" t="s">
        <v>238</v>
      </c>
      <c r="C380" t="s">
        <v>585</v>
      </c>
      <c r="D380" s="44" t="str">
        <f>IF(SUMPRODUCT(--ISNUMBER(SEARCH(Artptx!$A$2:$A$82,$B380)))=0,"",INDEX(Artptx!$I$2:$I$82,SUMPRODUCT(--ISNUMBER(SEARCH(Artptx!$A$2:$A$82,$B380))*(ROW(Artptx!$A$2:$A$82)))))</f>
        <v/>
      </c>
      <c r="E380" s="45" t="str">
        <f>IF(SUMPRODUCT(--ISNUMBER(SEARCH(Artcabl!$A$2:$A$697,$B380)))=0,"",INDEX(Artcabl!$I$2:$I$697,SUMPRODUCT(--ISNUMBER(SEARCH(Artcabl!$A$2:$A$697,$B380))*(ROW(Artcabl!$A$2:$A$697)))))</f>
        <v/>
      </c>
      <c r="F380" s="44" t="str">
        <f>IF(ISERROR(SEARCH(Artptx!$A$2:$A$82,$B380)),"","Poteau")</f>
        <v/>
      </c>
      <c r="G380" s="45" t="str">
        <f>IF(ISERROR(SEARCH(Artcabl!$A$2:$A$697,$B380)),"","Cable")</f>
        <v/>
      </c>
    </row>
    <row r="381" spans="1:7">
      <c r="B381" t="s">
        <v>242</v>
      </c>
      <c r="C381" t="s">
        <v>586</v>
      </c>
      <c r="D381" s="44" t="str">
        <f>IF(SUMPRODUCT(--ISNUMBER(SEARCH(Artptx!$A$2:$A$82,$B381)))=0,"",INDEX(Artptx!$I$2:$I$82,SUMPRODUCT(--ISNUMBER(SEARCH(Artptx!$A$2:$A$82,$B381))*(ROW(Artptx!$A$2:$A$82)))))</f>
        <v/>
      </c>
      <c r="E381" s="45" t="str">
        <f>IF(SUMPRODUCT(--ISNUMBER(SEARCH(Artcabl!$A$2:$A$697,$B381)))=0,"",INDEX(Artcabl!$I$2:$I$697,SUMPRODUCT(--ISNUMBER(SEARCH(Artcabl!$A$2:$A$697,$B381))*(ROW(Artcabl!$A$2:$A$697)))))</f>
        <v/>
      </c>
      <c r="F381" s="44" t="str">
        <f>IF(ISERROR(SEARCH(Artptx!$A$2:$A$82,$B381)),"","Poteau")</f>
        <v/>
      </c>
      <c r="G381" s="45" t="str">
        <f>IF(ISERROR(SEARCH(Artcabl!$A$2:$A$697,$B381)),"","Cable")</f>
        <v/>
      </c>
    </row>
    <row r="382" spans="1:7">
      <c r="A382">
        <v>800053</v>
      </c>
      <c r="B382" t="s">
        <v>238</v>
      </c>
      <c r="C382" t="s">
        <v>584</v>
      </c>
      <c r="D382" s="44" t="str">
        <f>IF(SUMPRODUCT(--ISNUMBER(SEARCH(Artptx!$A$2:$A$82,$B382)))=0,"",INDEX(Artptx!$I$2:$I$82,SUMPRODUCT(--ISNUMBER(SEARCH(Artptx!$A$2:$A$82,$B382))*(ROW(Artptx!$A$2:$A$82)))))</f>
        <v/>
      </c>
      <c r="E382" s="45" t="str">
        <f>IF(SUMPRODUCT(--ISNUMBER(SEARCH(Artcabl!$A$2:$A$697,$B382)))=0,"",INDEX(Artcabl!$I$2:$I$697,SUMPRODUCT(--ISNUMBER(SEARCH(Artcabl!$A$2:$A$697,$B382))*(ROW(Artcabl!$A$2:$A$697)))))</f>
        <v/>
      </c>
      <c r="F382" s="44" t="str">
        <f>IF(ISERROR(SEARCH(Artptx!$A$2:$A$82,$B382)),"","Poteau")</f>
        <v/>
      </c>
      <c r="G382" s="45" t="str">
        <f>IF(ISERROR(SEARCH(Artcabl!$A$2:$A$697,$B382)),"","Cable")</f>
        <v/>
      </c>
    </row>
    <row r="383" spans="1:7">
      <c r="A383">
        <v>800053</v>
      </c>
      <c r="B383" t="s">
        <v>238</v>
      </c>
      <c r="C383" t="s">
        <v>584</v>
      </c>
      <c r="D383" s="44" t="str">
        <f>IF(SUMPRODUCT(--ISNUMBER(SEARCH(Artptx!$A$2:$A$82,$B383)))=0,"",INDEX(Artptx!$I$2:$I$82,SUMPRODUCT(--ISNUMBER(SEARCH(Artptx!$A$2:$A$82,$B383))*(ROW(Artptx!$A$2:$A$82)))))</f>
        <v/>
      </c>
      <c r="E383" s="45" t="str">
        <f>IF(SUMPRODUCT(--ISNUMBER(SEARCH(Artcabl!$A$2:$A$697,$B383)))=0,"",INDEX(Artcabl!$I$2:$I$697,SUMPRODUCT(--ISNUMBER(SEARCH(Artcabl!$A$2:$A$697,$B383))*(ROW(Artcabl!$A$2:$A$697)))))</f>
        <v/>
      </c>
      <c r="F383" s="44" t="str">
        <f>IF(ISERROR(SEARCH(Artptx!$A$2:$A$82,$B383)),"","Poteau")</f>
        <v/>
      </c>
      <c r="G383" s="45" t="str">
        <f>IF(ISERROR(SEARCH(Artcabl!$A$2:$A$697,$B383)),"","Cable")</f>
        <v/>
      </c>
    </row>
    <row r="384" spans="1:7">
      <c r="A384">
        <v>800053</v>
      </c>
      <c r="B384" t="s">
        <v>238</v>
      </c>
      <c r="C384" t="s">
        <v>584</v>
      </c>
      <c r="D384" s="44" t="str">
        <f>IF(SUMPRODUCT(--ISNUMBER(SEARCH(Artptx!$A$2:$A$82,$B384)))=0,"",INDEX(Artptx!$I$2:$I$82,SUMPRODUCT(--ISNUMBER(SEARCH(Artptx!$A$2:$A$82,$B384))*(ROW(Artptx!$A$2:$A$82)))))</f>
        <v/>
      </c>
      <c r="E384" s="45" t="str">
        <f>IF(SUMPRODUCT(--ISNUMBER(SEARCH(Artcabl!$A$2:$A$697,$B384)))=0,"",INDEX(Artcabl!$I$2:$I$697,SUMPRODUCT(--ISNUMBER(SEARCH(Artcabl!$A$2:$A$697,$B384))*(ROW(Artcabl!$A$2:$A$697)))))</f>
        <v/>
      </c>
      <c r="F384" s="44" t="str">
        <f>IF(ISERROR(SEARCH(Artptx!$A$2:$A$82,$B384)),"","Poteau")</f>
        <v/>
      </c>
      <c r="G384" s="45" t="str">
        <f>IF(ISERROR(SEARCH(Artcabl!$A$2:$A$697,$B384)),"","Cable")</f>
        <v/>
      </c>
    </row>
    <row r="385" spans="1:7">
      <c r="A385">
        <v>800053</v>
      </c>
      <c r="B385" t="s">
        <v>238</v>
      </c>
      <c r="C385" t="s">
        <v>584</v>
      </c>
      <c r="D385" s="44" t="str">
        <f>IF(SUMPRODUCT(--ISNUMBER(SEARCH(Artptx!$A$2:$A$82,$B385)))=0,"",INDEX(Artptx!$I$2:$I$82,SUMPRODUCT(--ISNUMBER(SEARCH(Artptx!$A$2:$A$82,$B385))*(ROW(Artptx!$A$2:$A$82)))))</f>
        <v/>
      </c>
      <c r="E385" s="45" t="str">
        <f>IF(SUMPRODUCT(--ISNUMBER(SEARCH(Artcabl!$A$2:$A$697,$B385)))=0,"",INDEX(Artcabl!$I$2:$I$697,SUMPRODUCT(--ISNUMBER(SEARCH(Artcabl!$A$2:$A$697,$B385))*(ROW(Artcabl!$A$2:$A$697)))))</f>
        <v/>
      </c>
      <c r="F385" s="44" t="str">
        <f>IF(ISERROR(SEARCH(Artptx!$A$2:$A$82,$B385)),"","Poteau")</f>
        <v/>
      </c>
      <c r="G385" s="45" t="str">
        <f>IF(ISERROR(SEARCH(Artcabl!$A$2:$A$697,$B385)),"","Cable")</f>
        <v/>
      </c>
    </row>
    <row r="386" spans="1:7">
      <c r="A386">
        <v>800053</v>
      </c>
      <c r="B386" t="s">
        <v>238</v>
      </c>
      <c r="C386" t="s">
        <v>584</v>
      </c>
      <c r="D386" s="44" t="str">
        <f>IF(SUMPRODUCT(--ISNUMBER(SEARCH(Artptx!$A$2:$A$82,$B386)))=0,"",INDEX(Artptx!$I$2:$I$82,SUMPRODUCT(--ISNUMBER(SEARCH(Artptx!$A$2:$A$82,$B386))*(ROW(Artptx!$A$2:$A$82)))))</f>
        <v/>
      </c>
      <c r="E386" s="45" t="str">
        <f>IF(SUMPRODUCT(--ISNUMBER(SEARCH(Artcabl!$A$2:$A$697,$B386)))=0,"",INDEX(Artcabl!$I$2:$I$697,SUMPRODUCT(--ISNUMBER(SEARCH(Artcabl!$A$2:$A$697,$B386))*(ROW(Artcabl!$A$2:$A$697)))))</f>
        <v/>
      </c>
      <c r="F386" s="44" t="str">
        <f>IF(ISERROR(SEARCH(Artptx!$A$2:$A$82,$B386)),"","Poteau")</f>
        <v/>
      </c>
      <c r="G386" s="45" t="str">
        <f>IF(ISERROR(SEARCH(Artcabl!$A$2:$A$697,$B386)),"","Cable")</f>
        <v/>
      </c>
    </row>
    <row r="387" spans="1:7">
      <c r="A387">
        <v>800053</v>
      </c>
      <c r="B387" t="s">
        <v>242</v>
      </c>
      <c r="C387" t="s">
        <v>584</v>
      </c>
      <c r="D387" s="44" t="str">
        <f>IF(SUMPRODUCT(--ISNUMBER(SEARCH(Artptx!$A$2:$A$82,$B387)))=0,"",INDEX(Artptx!$I$2:$I$82,SUMPRODUCT(--ISNUMBER(SEARCH(Artptx!$A$2:$A$82,$B387))*(ROW(Artptx!$A$2:$A$82)))))</f>
        <v/>
      </c>
      <c r="E387" s="45" t="str">
        <f>IF(SUMPRODUCT(--ISNUMBER(SEARCH(Artcabl!$A$2:$A$697,$B387)))=0,"",INDEX(Artcabl!$I$2:$I$697,SUMPRODUCT(--ISNUMBER(SEARCH(Artcabl!$A$2:$A$697,$B387))*(ROW(Artcabl!$A$2:$A$697)))))</f>
        <v/>
      </c>
      <c r="F387" s="44" t="str">
        <f>IF(ISERROR(SEARCH(Artptx!$A$2:$A$82,$B387)),"","Poteau")</f>
        <v/>
      </c>
      <c r="G387" s="45" t="str">
        <f>IF(ISERROR(SEARCH(Artcabl!$A$2:$A$697,$B387)),"","Cable")</f>
        <v/>
      </c>
    </row>
    <row r="388" spans="1:7">
      <c r="A388">
        <v>800053</v>
      </c>
      <c r="B388" t="s">
        <v>238</v>
      </c>
      <c r="C388" t="s">
        <v>584</v>
      </c>
      <c r="D388" s="44" t="str">
        <f>IF(SUMPRODUCT(--ISNUMBER(SEARCH(Artptx!$A$2:$A$82,$B388)))=0,"",INDEX(Artptx!$I$2:$I$82,SUMPRODUCT(--ISNUMBER(SEARCH(Artptx!$A$2:$A$82,$B388))*(ROW(Artptx!$A$2:$A$82)))))</f>
        <v/>
      </c>
      <c r="E388" s="45" t="str">
        <f>IF(SUMPRODUCT(--ISNUMBER(SEARCH(Artcabl!$A$2:$A$697,$B388)))=0,"",INDEX(Artcabl!$I$2:$I$697,SUMPRODUCT(--ISNUMBER(SEARCH(Artcabl!$A$2:$A$697,$B388))*(ROW(Artcabl!$A$2:$A$697)))))</f>
        <v/>
      </c>
      <c r="F388" s="44" t="str">
        <f>IF(ISERROR(SEARCH(Artptx!$A$2:$A$82,$B388)),"","Poteau")</f>
        <v/>
      </c>
      <c r="G388" s="45" t="str">
        <f>IF(ISERROR(SEARCH(Artcabl!$A$2:$A$697,$B388)),"","Cable")</f>
        <v/>
      </c>
    </row>
    <row r="389" spans="1:7">
      <c r="A389">
        <v>800053</v>
      </c>
      <c r="B389" t="s">
        <v>243</v>
      </c>
      <c r="C389" t="s">
        <v>584</v>
      </c>
      <c r="D389" s="44" t="str">
        <f>IF(SUMPRODUCT(--ISNUMBER(SEARCH(Artptx!$A$2:$A$82,$B389)))=0,"",INDEX(Artptx!$I$2:$I$82,SUMPRODUCT(--ISNUMBER(SEARCH(Artptx!$A$2:$A$82,$B389))*(ROW(Artptx!$A$2:$A$82)))))</f>
        <v/>
      </c>
      <c r="E389" s="45" t="str">
        <f>IF(SUMPRODUCT(--ISNUMBER(SEARCH(Artcabl!$A$2:$A$697,$B389)))=0,"",INDEX(Artcabl!$I$2:$I$697,SUMPRODUCT(--ISNUMBER(SEARCH(Artcabl!$A$2:$A$697,$B389))*(ROW(Artcabl!$A$2:$A$697)))))</f>
        <v/>
      </c>
      <c r="F389" s="44" t="str">
        <f>IF(ISERROR(SEARCH(Artptx!$A$2:$A$82,$B389)),"","Poteau")</f>
        <v/>
      </c>
      <c r="G389" s="45" t="str">
        <f>IF(ISERROR(SEARCH(Artcabl!$A$2:$A$697,$B389)),"","Cable")</f>
        <v/>
      </c>
    </row>
    <row r="390" spans="1:7">
      <c r="A390">
        <v>800053</v>
      </c>
      <c r="B390" t="s">
        <v>244</v>
      </c>
      <c r="C390" t="s">
        <v>584</v>
      </c>
      <c r="D390" s="44" t="str">
        <f>IF(SUMPRODUCT(--ISNUMBER(SEARCH(Artptx!$A$2:$A$82,$B390)))=0,"",INDEX(Artptx!$I$2:$I$82,SUMPRODUCT(--ISNUMBER(SEARCH(Artptx!$A$2:$A$82,$B390))*(ROW(Artptx!$A$2:$A$82)))))</f>
        <v/>
      </c>
      <c r="E390" s="45" t="str">
        <f>IF(SUMPRODUCT(--ISNUMBER(SEARCH(Artcabl!$A$2:$A$697,$B390)))=0,"",INDEX(Artcabl!$I$2:$I$697,SUMPRODUCT(--ISNUMBER(SEARCH(Artcabl!$A$2:$A$697,$B390))*(ROW(Artcabl!$A$2:$A$697)))))</f>
        <v/>
      </c>
      <c r="F390" s="44" t="str">
        <f>IF(ISERROR(SEARCH(Artptx!$A$2:$A$82,$B390)),"","Poteau")</f>
        <v/>
      </c>
      <c r="G390" s="45" t="str">
        <f>IF(ISERROR(SEARCH(Artcabl!$A$2:$A$697,$B390)),"","Cable")</f>
        <v/>
      </c>
    </row>
    <row r="391" spans="1:7">
      <c r="A391">
        <v>800053</v>
      </c>
      <c r="B391" t="s">
        <v>238</v>
      </c>
      <c r="C391" t="s">
        <v>584</v>
      </c>
      <c r="D391" s="44" t="str">
        <f>IF(SUMPRODUCT(--ISNUMBER(SEARCH(Artptx!$A$2:$A$82,$B391)))=0,"",INDEX(Artptx!$I$2:$I$82,SUMPRODUCT(--ISNUMBER(SEARCH(Artptx!$A$2:$A$82,$B391))*(ROW(Artptx!$A$2:$A$82)))))</f>
        <v/>
      </c>
      <c r="E391" s="45" t="str">
        <f>IF(SUMPRODUCT(--ISNUMBER(SEARCH(Artcabl!$A$2:$A$697,$B391)))=0,"",INDEX(Artcabl!$I$2:$I$697,SUMPRODUCT(--ISNUMBER(SEARCH(Artcabl!$A$2:$A$697,$B391))*(ROW(Artcabl!$A$2:$A$697)))))</f>
        <v/>
      </c>
      <c r="F391" s="44" t="str">
        <f>IF(ISERROR(SEARCH(Artptx!$A$2:$A$82,$B391)),"","Poteau")</f>
        <v/>
      </c>
      <c r="G391" s="45" t="str">
        <f>IF(ISERROR(SEARCH(Artcabl!$A$2:$A$697,$B391)),"","Cable")</f>
        <v/>
      </c>
    </row>
    <row r="392" spans="1:7">
      <c r="A392">
        <v>800053</v>
      </c>
      <c r="B392" t="s">
        <v>238</v>
      </c>
      <c r="C392" t="s">
        <v>584</v>
      </c>
      <c r="D392" s="44" t="str">
        <f>IF(SUMPRODUCT(--ISNUMBER(SEARCH(Artptx!$A$2:$A$82,$B392)))=0,"",INDEX(Artptx!$I$2:$I$82,SUMPRODUCT(--ISNUMBER(SEARCH(Artptx!$A$2:$A$82,$B392))*(ROW(Artptx!$A$2:$A$82)))))</f>
        <v/>
      </c>
      <c r="E392" s="45" t="str">
        <f>IF(SUMPRODUCT(--ISNUMBER(SEARCH(Artcabl!$A$2:$A$697,$B392)))=0,"",INDEX(Artcabl!$I$2:$I$697,SUMPRODUCT(--ISNUMBER(SEARCH(Artcabl!$A$2:$A$697,$B392))*(ROW(Artcabl!$A$2:$A$697)))))</f>
        <v/>
      </c>
      <c r="F392" s="44" t="str">
        <f>IF(ISERROR(SEARCH(Artptx!$A$2:$A$82,$B392)),"","Poteau")</f>
        <v/>
      </c>
      <c r="G392" s="45" t="str">
        <f>IF(ISERROR(SEARCH(Artcabl!$A$2:$A$697,$B392)),"","Cable")</f>
        <v/>
      </c>
    </row>
    <row r="393" spans="1:7">
      <c r="A393">
        <v>800053</v>
      </c>
      <c r="B393" t="s">
        <v>242</v>
      </c>
      <c r="C393" t="s">
        <v>584</v>
      </c>
      <c r="D393" s="44" t="str">
        <f>IF(SUMPRODUCT(--ISNUMBER(SEARCH(Artptx!$A$2:$A$82,$B393)))=0,"",INDEX(Artptx!$I$2:$I$82,SUMPRODUCT(--ISNUMBER(SEARCH(Artptx!$A$2:$A$82,$B393))*(ROW(Artptx!$A$2:$A$82)))))</f>
        <v/>
      </c>
      <c r="E393" s="45" t="str">
        <f>IF(SUMPRODUCT(--ISNUMBER(SEARCH(Artcabl!$A$2:$A$697,$B393)))=0,"",INDEX(Artcabl!$I$2:$I$697,SUMPRODUCT(--ISNUMBER(SEARCH(Artcabl!$A$2:$A$697,$B393))*(ROW(Artcabl!$A$2:$A$697)))))</f>
        <v/>
      </c>
      <c r="F393" s="44" t="str">
        <f>IF(ISERROR(SEARCH(Artptx!$A$2:$A$82,$B393)),"","Poteau")</f>
        <v/>
      </c>
      <c r="G393" s="45" t="str">
        <f>IF(ISERROR(SEARCH(Artcabl!$A$2:$A$697,$B393)),"","Cable")</f>
        <v/>
      </c>
    </row>
    <row r="394" spans="1:7">
      <c r="A394">
        <v>800053</v>
      </c>
      <c r="B394" t="s">
        <v>242</v>
      </c>
      <c r="C394" t="s">
        <v>584</v>
      </c>
      <c r="D394" s="44" t="str">
        <f>IF(SUMPRODUCT(--ISNUMBER(SEARCH(Artptx!$A$2:$A$82,$B394)))=0,"",INDEX(Artptx!$I$2:$I$82,SUMPRODUCT(--ISNUMBER(SEARCH(Artptx!$A$2:$A$82,$B394))*(ROW(Artptx!$A$2:$A$82)))))</f>
        <v/>
      </c>
      <c r="E394" s="45" t="str">
        <f>IF(SUMPRODUCT(--ISNUMBER(SEARCH(Artcabl!$A$2:$A$697,$B394)))=0,"",INDEX(Artcabl!$I$2:$I$697,SUMPRODUCT(--ISNUMBER(SEARCH(Artcabl!$A$2:$A$697,$B394))*(ROW(Artcabl!$A$2:$A$697)))))</f>
        <v/>
      </c>
      <c r="F394" s="44" t="str">
        <f>IF(ISERROR(SEARCH(Artptx!$A$2:$A$82,$B394)),"","Poteau")</f>
        <v/>
      </c>
      <c r="G394" s="45" t="str">
        <f>IF(ISERROR(SEARCH(Artcabl!$A$2:$A$697,$B394)),"","Cable")</f>
        <v/>
      </c>
    </row>
    <row r="395" spans="1:7">
      <c r="A395">
        <v>800053</v>
      </c>
      <c r="B395" t="s">
        <v>238</v>
      </c>
      <c r="C395" t="s">
        <v>584</v>
      </c>
      <c r="D395" s="44" t="str">
        <f>IF(SUMPRODUCT(--ISNUMBER(SEARCH(Artptx!$A$2:$A$82,$B395)))=0,"",INDEX(Artptx!$I$2:$I$82,SUMPRODUCT(--ISNUMBER(SEARCH(Artptx!$A$2:$A$82,$B395))*(ROW(Artptx!$A$2:$A$82)))))</f>
        <v/>
      </c>
      <c r="E395" s="45" t="str">
        <f>IF(SUMPRODUCT(--ISNUMBER(SEARCH(Artcabl!$A$2:$A$697,$B395)))=0,"",INDEX(Artcabl!$I$2:$I$697,SUMPRODUCT(--ISNUMBER(SEARCH(Artcabl!$A$2:$A$697,$B395))*(ROW(Artcabl!$A$2:$A$697)))))</f>
        <v/>
      </c>
      <c r="F395" s="44" t="str">
        <f>IF(ISERROR(SEARCH(Artptx!$A$2:$A$82,$B395)),"","Poteau")</f>
        <v/>
      </c>
      <c r="G395" s="45" t="str">
        <f>IF(ISERROR(SEARCH(Artcabl!$A$2:$A$697,$B395)),"","Cable")</f>
        <v/>
      </c>
    </row>
    <row r="396" spans="1:7">
      <c r="A396">
        <v>800053</v>
      </c>
      <c r="B396" t="s">
        <v>238</v>
      </c>
      <c r="C396" t="s">
        <v>584</v>
      </c>
      <c r="D396" s="44" t="str">
        <f>IF(SUMPRODUCT(--ISNUMBER(SEARCH(Artptx!$A$2:$A$82,$B396)))=0,"",INDEX(Artptx!$I$2:$I$82,SUMPRODUCT(--ISNUMBER(SEARCH(Artptx!$A$2:$A$82,$B396))*(ROW(Artptx!$A$2:$A$82)))))</f>
        <v/>
      </c>
      <c r="E396" s="45" t="str">
        <f>IF(SUMPRODUCT(--ISNUMBER(SEARCH(Artcabl!$A$2:$A$697,$B396)))=0,"",INDEX(Artcabl!$I$2:$I$697,SUMPRODUCT(--ISNUMBER(SEARCH(Artcabl!$A$2:$A$697,$B396))*(ROW(Artcabl!$A$2:$A$697)))))</f>
        <v/>
      </c>
      <c r="F396" s="44" t="str">
        <f>IF(ISERROR(SEARCH(Artptx!$A$2:$A$82,$B396)),"","Poteau")</f>
        <v/>
      </c>
      <c r="G396" s="45" t="str">
        <f>IF(ISERROR(SEARCH(Artcabl!$A$2:$A$697,$B396)),"","Cable")</f>
        <v/>
      </c>
    </row>
    <row r="397" spans="1:7">
      <c r="A397">
        <v>800053</v>
      </c>
      <c r="B397" t="s">
        <v>238</v>
      </c>
      <c r="C397" t="s">
        <v>584</v>
      </c>
      <c r="D397" s="44" t="str">
        <f>IF(SUMPRODUCT(--ISNUMBER(SEARCH(Artptx!$A$2:$A$82,$B397)))=0,"",INDEX(Artptx!$I$2:$I$82,SUMPRODUCT(--ISNUMBER(SEARCH(Artptx!$A$2:$A$82,$B397))*(ROW(Artptx!$A$2:$A$82)))))</f>
        <v/>
      </c>
      <c r="E397" s="45" t="str">
        <f>IF(SUMPRODUCT(--ISNUMBER(SEARCH(Artcabl!$A$2:$A$697,$B397)))=0,"",INDEX(Artcabl!$I$2:$I$697,SUMPRODUCT(--ISNUMBER(SEARCH(Artcabl!$A$2:$A$697,$B397))*(ROW(Artcabl!$A$2:$A$697)))))</f>
        <v/>
      </c>
      <c r="F397" s="44" t="str">
        <f>IF(ISERROR(SEARCH(Artptx!$A$2:$A$82,$B397)),"","Poteau")</f>
        <v/>
      </c>
      <c r="G397" s="45" t="str">
        <f>IF(ISERROR(SEARCH(Artcabl!$A$2:$A$697,$B397)),"","Cable")</f>
        <v/>
      </c>
    </row>
    <row r="398" spans="1:7">
      <c r="A398">
        <v>800053</v>
      </c>
      <c r="B398" t="s">
        <v>238</v>
      </c>
      <c r="C398" t="s">
        <v>584</v>
      </c>
      <c r="D398" s="44" t="str">
        <f>IF(SUMPRODUCT(--ISNUMBER(SEARCH(Artptx!$A$2:$A$82,$B398)))=0,"",INDEX(Artptx!$I$2:$I$82,SUMPRODUCT(--ISNUMBER(SEARCH(Artptx!$A$2:$A$82,$B398))*(ROW(Artptx!$A$2:$A$82)))))</f>
        <v/>
      </c>
      <c r="E398" s="45" t="str">
        <f>IF(SUMPRODUCT(--ISNUMBER(SEARCH(Artcabl!$A$2:$A$697,$B398)))=0,"",INDEX(Artcabl!$I$2:$I$697,SUMPRODUCT(--ISNUMBER(SEARCH(Artcabl!$A$2:$A$697,$B398))*(ROW(Artcabl!$A$2:$A$697)))))</f>
        <v/>
      </c>
      <c r="F398" s="44" t="str">
        <f>IF(ISERROR(SEARCH(Artptx!$A$2:$A$82,$B398)),"","Poteau")</f>
        <v/>
      </c>
      <c r="G398" s="45" t="str">
        <f>IF(ISERROR(SEARCH(Artcabl!$A$2:$A$697,$B398)),"","Cable")</f>
        <v/>
      </c>
    </row>
    <row r="399" spans="1:7">
      <c r="A399">
        <v>800053</v>
      </c>
      <c r="B399" t="s">
        <v>238</v>
      </c>
      <c r="C399" t="s">
        <v>584</v>
      </c>
      <c r="D399" s="44" t="str">
        <f>IF(SUMPRODUCT(--ISNUMBER(SEARCH(Artptx!$A$2:$A$82,$B399)))=0,"",INDEX(Artptx!$I$2:$I$82,SUMPRODUCT(--ISNUMBER(SEARCH(Artptx!$A$2:$A$82,$B399))*(ROW(Artptx!$A$2:$A$82)))))</f>
        <v/>
      </c>
      <c r="E399" s="45" t="str">
        <f>IF(SUMPRODUCT(--ISNUMBER(SEARCH(Artcabl!$A$2:$A$697,$B399)))=0,"",INDEX(Artcabl!$I$2:$I$697,SUMPRODUCT(--ISNUMBER(SEARCH(Artcabl!$A$2:$A$697,$B399))*(ROW(Artcabl!$A$2:$A$697)))))</f>
        <v/>
      </c>
      <c r="F399" s="44" t="str">
        <f>IF(ISERROR(SEARCH(Artptx!$A$2:$A$82,$B399)),"","Poteau")</f>
        <v/>
      </c>
      <c r="G399" s="45" t="str">
        <f>IF(ISERROR(SEARCH(Artcabl!$A$2:$A$697,$B399)),"","Cable")</f>
        <v/>
      </c>
    </row>
    <row r="400" spans="1:7">
      <c r="A400">
        <v>800053</v>
      </c>
      <c r="B400" t="s">
        <v>240</v>
      </c>
      <c r="C400" t="s">
        <v>584</v>
      </c>
      <c r="D400" s="44" t="str">
        <f>IF(SUMPRODUCT(--ISNUMBER(SEARCH(Artptx!$A$2:$A$82,$B400)))=0,"",INDEX(Artptx!$I$2:$I$82,SUMPRODUCT(--ISNUMBER(SEARCH(Artptx!$A$2:$A$82,$B400))*(ROW(Artptx!$A$2:$A$82)))))</f>
        <v/>
      </c>
      <c r="E400" s="45" t="str">
        <f>IF(SUMPRODUCT(--ISNUMBER(SEARCH(Artcabl!$A$2:$A$697,$B400)))=0,"",INDEX(Artcabl!$I$2:$I$697,SUMPRODUCT(--ISNUMBER(SEARCH(Artcabl!$A$2:$A$697,$B400))*(ROW(Artcabl!$A$2:$A$697)))))</f>
        <v/>
      </c>
      <c r="F400" s="44" t="str">
        <f>IF(ISERROR(SEARCH(Artptx!$A$2:$A$82,$B400)),"","Poteau")</f>
        <v/>
      </c>
      <c r="G400" s="45" t="str">
        <f>IF(ISERROR(SEARCH(Artcabl!$A$2:$A$697,$B400)),"","Cable")</f>
        <v/>
      </c>
    </row>
    <row r="401" spans="1:7">
      <c r="A401">
        <v>800053</v>
      </c>
      <c r="B401" t="s">
        <v>240</v>
      </c>
      <c r="C401" t="s">
        <v>584</v>
      </c>
      <c r="D401" s="44" t="str">
        <f>IF(SUMPRODUCT(--ISNUMBER(SEARCH(Artptx!$A$2:$A$82,$B401)))=0,"",INDEX(Artptx!$I$2:$I$82,SUMPRODUCT(--ISNUMBER(SEARCH(Artptx!$A$2:$A$82,$B401))*(ROW(Artptx!$A$2:$A$82)))))</f>
        <v/>
      </c>
      <c r="E401" s="45" t="str">
        <f>IF(SUMPRODUCT(--ISNUMBER(SEARCH(Artcabl!$A$2:$A$697,$B401)))=0,"",INDEX(Artcabl!$I$2:$I$697,SUMPRODUCT(--ISNUMBER(SEARCH(Artcabl!$A$2:$A$697,$B401))*(ROW(Artcabl!$A$2:$A$697)))))</f>
        <v/>
      </c>
      <c r="F401" s="44" t="str">
        <f>IF(ISERROR(SEARCH(Artptx!$A$2:$A$82,$B401)),"","Poteau")</f>
        <v/>
      </c>
      <c r="G401" s="45" t="str">
        <f>IF(ISERROR(SEARCH(Artcabl!$A$2:$A$697,$B401)),"","Cable")</f>
        <v/>
      </c>
    </row>
    <row r="402" spans="1:7">
      <c r="A402">
        <v>800053</v>
      </c>
      <c r="B402" t="s">
        <v>238</v>
      </c>
      <c r="C402" t="s">
        <v>584</v>
      </c>
      <c r="D402" s="44" t="str">
        <f>IF(SUMPRODUCT(--ISNUMBER(SEARCH(Artptx!$A$2:$A$82,$B402)))=0,"",INDEX(Artptx!$I$2:$I$82,SUMPRODUCT(--ISNUMBER(SEARCH(Artptx!$A$2:$A$82,$B402))*(ROW(Artptx!$A$2:$A$82)))))</f>
        <v/>
      </c>
      <c r="E402" s="45" t="str">
        <f>IF(SUMPRODUCT(--ISNUMBER(SEARCH(Artcabl!$A$2:$A$697,$B402)))=0,"",INDEX(Artcabl!$I$2:$I$697,SUMPRODUCT(--ISNUMBER(SEARCH(Artcabl!$A$2:$A$697,$B402))*(ROW(Artcabl!$A$2:$A$697)))))</f>
        <v/>
      </c>
      <c r="F402" s="44" t="str">
        <f>IF(ISERROR(SEARCH(Artptx!$A$2:$A$82,$B402)),"","Poteau")</f>
        <v/>
      </c>
      <c r="G402" s="45" t="str">
        <f>IF(ISERROR(SEARCH(Artcabl!$A$2:$A$697,$B402)),"","Cable")</f>
        <v/>
      </c>
    </row>
    <row r="403" spans="1:7">
      <c r="A403">
        <v>800053</v>
      </c>
      <c r="B403" t="s">
        <v>245</v>
      </c>
      <c r="C403" t="s">
        <v>584</v>
      </c>
      <c r="D403" s="44" t="str">
        <f>IF(SUMPRODUCT(--ISNUMBER(SEARCH(Artptx!$A$2:$A$82,$B403)))=0,"",INDEX(Artptx!$I$2:$I$82,SUMPRODUCT(--ISNUMBER(SEARCH(Artptx!$A$2:$A$82,$B403))*(ROW(Artptx!$A$2:$A$82)))))</f>
        <v/>
      </c>
      <c r="E403" s="45" t="str">
        <f>IF(SUMPRODUCT(--ISNUMBER(SEARCH(Artcabl!$A$2:$A$697,$B403)))=0,"",INDEX(Artcabl!$I$2:$I$697,SUMPRODUCT(--ISNUMBER(SEARCH(Artcabl!$A$2:$A$697,$B403))*(ROW(Artcabl!$A$2:$A$697)))))</f>
        <v/>
      </c>
      <c r="F403" s="44" t="str">
        <f>IF(ISERROR(SEARCH(Artptx!$A$2:$A$82,$B403)),"","Poteau")</f>
        <v/>
      </c>
      <c r="G403" s="45" t="str">
        <f>IF(ISERROR(SEARCH(Artcabl!$A$2:$A$697,$B403)),"","Cable")</f>
        <v/>
      </c>
    </row>
    <row r="404" spans="1:7">
      <c r="B404" t="s">
        <v>246</v>
      </c>
      <c r="C404" t="s">
        <v>584</v>
      </c>
      <c r="D404" s="44" t="str">
        <f>IF(SUMPRODUCT(--ISNUMBER(SEARCH(Artptx!$A$2:$A$82,$B404)))=0,"",INDEX(Artptx!$I$2:$I$82,SUMPRODUCT(--ISNUMBER(SEARCH(Artptx!$A$2:$A$82,$B404))*(ROW(Artptx!$A$2:$A$82)))))</f>
        <v/>
      </c>
      <c r="E404" s="45" t="str">
        <f>IF(SUMPRODUCT(--ISNUMBER(SEARCH(Artcabl!$A$2:$A$697,$B404)))=0,"",INDEX(Artcabl!$I$2:$I$697,SUMPRODUCT(--ISNUMBER(SEARCH(Artcabl!$A$2:$A$697,$B404))*(ROW(Artcabl!$A$2:$A$697)))))</f>
        <v/>
      </c>
      <c r="F404" s="44" t="str">
        <f>IF(ISERROR(SEARCH(Artptx!$A$2:$A$82,$B404)),"","Poteau")</f>
        <v/>
      </c>
      <c r="G404" s="45" t="str">
        <f>IF(ISERROR(SEARCH(Artcabl!$A$2:$A$697,$B404)),"","Cable")</f>
        <v/>
      </c>
    </row>
    <row r="405" spans="1:7">
      <c r="B405" t="s">
        <v>247</v>
      </c>
      <c r="C405" t="s">
        <v>584</v>
      </c>
      <c r="D405" s="44" t="str">
        <f>IF(SUMPRODUCT(--ISNUMBER(SEARCH(Artptx!$A$2:$A$82,$B405)))=0,"",INDEX(Artptx!$I$2:$I$82,SUMPRODUCT(--ISNUMBER(SEARCH(Artptx!$A$2:$A$82,$B405))*(ROW(Artptx!$A$2:$A$82)))))</f>
        <v/>
      </c>
      <c r="E405" s="45" t="str">
        <f>IF(SUMPRODUCT(--ISNUMBER(SEARCH(Artcabl!$A$2:$A$697,$B405)))=0,"",INDEX(Artcabl!$I$2:$I$697,SUMPRODUCT(--ISNUMBER(SEARCH(Artcabl!$A$2:$A$697,$B405))*(ROW(Artcabl!$A$2:$A$697)))))</f>
        <v/>
      </c>
      <c r="F405" s="44" t="str">
        <f>IF(ISERROR(SEARCH(Artptx!$A$2:$A$82,$B405)),"","Poteau")</f>
        <v/>
      </c>
      <c r="G405" s="45" t="str">
        <f>IF(ISERROR(SEARCH(Artcabl!$A$2:$A$697,$B405)),"","Cable")</f>
        <v/>
      </c>
    </row>
    <row r="406" spans="1:7">
      <c r="B406" t="s">
        <v>247</v>
      </c>
      <c r="C406" t="s">
        <v>584</v>
      </c>
      <c r="D406" s="44" t="str">
        <f>IF(SUMPRODUCT(--ISNUMBER(SEARCH(Artptx!$A$2:$A$82,$B406)))=0,"",INDEX(Artptx!$I$2:$I$82,SUMPRODUCT(--ISNUMBER(SEARCH(Artptx!$A$2:$A$82,$B406))*(ROW(Artptx!$A$2:$A$82)))))</f>
        <v/>
      </c>
      <c r="E406" s="45" t="str">
        <f>IF(SUMPRODUCT(--ISNUMBER(SEARCH(Artcabl!$A$2:$A$697,$B406)))=0,"",INDEX(Artcabl!$I$2:$I$697,SUMPRODUCT(--ISNUMBER(SEARCH(Artcabl!$A$2:$A$697,$B406))*(ROW(Artcabl!$A$2:$A$697)))))</f>
        <v/>
      </c>
      <c r="F406" s="44" t="str">
        <f>IF(ISERROR(SEARCH(Artptx!$A$2:$A$82,$B406)),"","Poteau")</f>
        <v/>
      </c>
      <c r="G406" s="45" t="str">
        <f>IF(ISERROR(SEARCH(Artcabl!$A$2:$A$697,$B406)),"","Cable")</f>
        <v/>
      </c>
    </row>
    <row r="407" spans="1:7">
      <c r="B407" t="s">
        <v>246</v>
      </c>
      <c r="C407" t="s">
        <v>584</v>
      </c>
      <c r="D407" s="44" t="str">
        <f>IF(SUMPRODUCT(--ISNUMBER(SEARCH(Artptx!$A$2:$A$82,$B407)))=0,"",INDEX(Artptx!$I$2:$I$82,SUMPRODUCT(--ISNUMBER(SEARCH(Artptx!$A$2:$A$82,$B407))*(ROW(Artptx!$A$2:$A$82)))))</f>
        <v/>
      </c>
      <c r="E407" s="45" t="str">
        <f>IF(SUMPRODUCT(--ISNUMBER(SEARCH(Artcabl!$A$2:$A$697,$B407)))=0,"",INDEX(Artcabl!$I$2:$I$697,SUMPRODUCT(--ISNUMBER(SEARCH(Artcabl!$A$2:$A$697,$B407))*(ROW(Artcabl!$A$2:$A$697)))))</f>
        <v/>
      </c>
      <c r="F407" s="44" t="str">
        <f>IF(ISERROR(SEARCH(Artptx!$A$2:$A$82,$B407)),"","Poteau")</f>
        <v/>
      </c>
      <c r="G407" s="45" t="str">
        <f>IF(ISERROR(SEARCH(Artcabl!$A$2:$A$697,$B407)),"","Cable")</f>
        <v/>
      </c>
    </row>
    <row r="408" spans="1:7">
      <c r="B408" t="s">
        <v>248</v>
      </c>
      <c r="C408" t="s">
        <v>584</v>
      </c>
      <c r="D408" s="44" t="str">
        <f>IF(SUMPRODUCT(--ISNUMBER(SEARCH(Artptx!$A$2:$A$82,$B408)))=0,"",INDEX(Artptx!$I$2:$I$82,SUMPRODUCT(--ISNUMBER(SEARCH(Artptx!$A$2:$A$82,$B408))*(ROW(Artptx!$A$2:$A$82)))))</f>
        <v/>
      </c>
      <c r="E408" s="45" t="str">
        <f>IF(SUMPRODUCT(--ISNUMBER(SEARCH(Artcabl!$A$2:$A$697,$B408)))=0,"",INDEX(Artcabl!$I$2:$I$697,SUMPRODUCT(--ISNUMBER(SEARCH(Artcabl!$A$2:$A$697,$B408))*(ROW(Artcabl!$A$2:$A$697)))))</f>
        <v/>
      </c>
      <c r="F408" s="44" t="str">
        <f>IF(ISERROR(SEARCH(Artptx!$A$2:$A$82,$B408)),"","Poteau")</f>
        <v/>
      </c>
      <c r="G408" s="45" t="str">
        <f>IF(ISERROR(SEARCH(Artcabl!$A$2:$A$697,$B408)),"","Cable")</f>
        <v/>
      </c>
    </row>
    <row r="409" spans="1:7">
      <c r="B409" t="s">
        <v>249</v>
      </c>
      <c r="C409" t="s">
        <v>584</v>
      </c>
      <c r="D409" s="44" t="str">
        <f>IF(SUMPRODUCT(--ISNUMBER(SEARCH(Artptx!$A$2:$A$82,$B409)))=0,"",INDEX(Artptx!$I$2:$I$82,SUMPRODUCT(--ISNUMBER(SEARCH(Artptx!$A$2:$A$82,$B409))*(ROW(Artptx!$A$2:$A$82)))))</f>
        <v/>
      </c>
      <c r="E409" s="45" t="str">
        <f>IF(SUMPRODUCT(--ISNUMBER(SEARCH(Artcabl!$A$2:$A$697,$B409)))=0,"",INDEX(Artcabl!$I$2:$I$697,SUMPRODUCT(--ISNUMBER(SEARCH(Artcabl!$A$2:$A$697,$B409))*(ROW(Artcabl!$A$2:$A$697)))))</f>
        <v/>
      </c>
      <c r="F409" s="44" t="str">
        <f>IF(ISERROR(SEARCH(Artptx!$A$2:$A$82,$B409)),"","Poteau")</f>
        <v/>
      </c>
      <c r="G409" s="45" t="str">
        <f>IF(ISERROR(SEARCH(Artcabl!$A$2:$A$697,$B409)),"","Cable")</f>
        <v/>
      </c>
    </row>
    <row r="410" spans="1:7">
      <c r="B410" t="s">
        <v>250</v>
      </c>
      <c r="C410" t="s">
        <v>588</v>
      </c>
      <c r="D410" s="44" t="str">
        <f>IF(SUMPRODUCT(--ISNUMBER(SEARCH(Artptx!$A$2:$A$82,$B410)))=0,"",INDEX(Artptx!$I$2:$I$82,SUMPRODUCT(--ISNUMBER(SEARCH(Artptx!$A$2:$A$82,$B410))*(ROW(Artptx!$A$2:$A$82)))))</f>
        <v/>
      </c>
      <c r="E410" s="45" t="str">
        <f>IF(SUMPRODUCT(--ISNUMBER(SEARCH(Artcabl!$A$2:$A$697,$B410)))=0,"",INDEX(Artcabl!$I$2:$I$697,SUMPRODUCT(--ISNUMBER(SEARCH(Artcabl!$A$2:$A$697,$B410))*(ROW(Artcabl!$A$2:$A$697)))))</f>
        <v/>
      </c>
      <c r="F410" s="44" t="str">
        <f>IF(ISERROR(SEARCH(Artptx!$A$2:$A$82,$B410)),"","Poteau")</f>
        <v/>
      </c>
      <c r="G410" s="45" t="str">
        <f>IF(ISERROR(SEARCH(Artcabl!$A$2:$A$697,$B410)),"","Cable")</f>
        <v/>
      </c>
    </row>
    <row r="411" spans="1:7">
      <c r="B411" t="s">
        <v>251</v>
      </c>
      <c r="C411" t="s">
        <v>584</v>
      </c>
      <c r="D411" s="44" t="str">
        <f>IF(SUMPRODUCT(--ISNUMBER(SEARCH(Artptx!$A$2:$A$82,$B411)))=0,"",INDEX(Artptx!$I$2:$I$82,SUMPRODUCT(--ISNUMBER(SEARCH(Artptx!$A$2:$A$82,$B411))*(ROW(Artptx!$A$2:$A$82)))))</f>
        <v/>
      </c>
      <c r="E411" s="45" t="str">
        <f>IF(SUMPRODUCT(--ISNUMBER(SEARCH(Artcabl!$A$2:$A$697,$B411)))=0,"",INDEX(Artcabl!$I$2:$I$697,SUMPRODUCT(--ISNUMBER(SEARCH(Artcabl!$A$2:$A$697,$B411))*(ROW(Artcabl!$A$2:$A$697)))))</f>
        <v/>
      </c>
      <c r="F411" s="44" t="str">
        <f>IF(ISERROR(SEARCH(Artptx!$A$2:$A$82,$B411)),"","Poteau")</f>
        <v/>
      </c>
      <c r="G411" s="45" t="str">
        <f>IF(ISERROR(SEARCH(Artcabl!$A$2:$A$697,$B411)),"","Cable")</f>
        <v/>
      </c>
    </row>
    <row r="412" spans="1:7">
      <c r="B412" t="s">
        <v>252</v>
      </c>
      <c r="C412" t="s">
        <v>588</v>
      </c>
      <c r="D412" s="44" t="str">
        <f>IF(SUMPRODUCT(--ISNUMBER(SEARCH(Artptx!$A$2:$A$82,$B412)))=0,"",INDEX(Artptx!$I$2:$I$82,SUMPRODUCT(--ISNUMBER(SEARCH(Artptx!$A$2:$A$82,$B412))*(ROW(Artptx!$A$2:$A$82)))))</f>
        <v/>
      </c>
      <c r="E412" s="45" t="str">
        <f>IF(SUMPRODUCT(--ISNUMBER(SEARCH(Artcabl!$A$2:$A$697,$B412)))=0,"",INDEX(Artcabl!$I$2:$I$697,SUMPRODUCT(--ISNUMBER(SEARCH(Artcabl!$A$2:$A$697,$B412))*(ROW(Artcabl!$A$2:$A$697)))))</f>
        <v/>
      </c>
      <c r="F412" s="44" t="str">
        <f>IF(ISERROR(SEARCH(Artptx!$A$2:$A$82,$B412)),"","Poteau")</f>
        <v/>
      </c>
      <c r="G412" s="45" t="str">
        <f>IF(ISERROR(SEARCH(Artcabl!$A$2:$A$697,$B412)),"","Cable")</f>
        <v/>
      </c>
    </row>
    <row r="413" spans="1:7">
      <c r="B413" t="s">
        <v>253</v>
      </c>
      <c r="C413" t="s">
        <v>584</v>
      </c>
      <c r="D413" s="44" t="str">
        <f>IF(SUMPRODUCT(--ISNUMBER(SEARCH(Artptx!$A$2:$A$82,$B413)))=0,"",INDEX(Artptx!$I$2:$I$82,SUMPRODUCT(--ISNUMBER(SEARCH(Artptx!$A$2:$A$82,$B413))*(ROW(Artptx!$A$2:$A$82)))))</f>
        <v/>
      </c>
      <c r="E413" s="45" t="str">
        <f>IF(SUMPRODUCT(--ISNUMBER(SEARCH(Artcabl!$A$2:$A$697,$B413)))=0,"",INDEX(Artcabl!$I$2:$I$697,SUMPRODUCT(--ISNUMBER(SEARCH(Artcabl!$A$2:$A$697,$B413))*(ROW(Artcabl!$A$2:$A$697)))))</f>
        <v/>
      </c>
      <c r="F413" s="44" t="str">
        <f>IF(ISERROR(SEARCH(Artptx!$A$2:$A$82,$B413)),"","Poteau")</f>
        <v/>
      </c>
      <c r="G413" s="45" t="str">
        <f>IF(ISERROR(SEARCH(Artcabl!$A$2:$A$697,$B413)),"","Cable")</f>
        <v/>
      </c>
    </row>
    <row r="414" spans="1:7">
      <c r="B414" t="s">
        <v>246</v>
      </c>
      <c r="C414" t="s">
        <v>584</v>
      </c>
      <c r="D414" s="44" t="str">
        <f>IF(SUMPRODUCT(--ISNUMBER(SEARCH(Artptx!$A$2:$A$82,$B414)))=0,"",INDEX(Artptx!$I$2:$I$82,SUMPRODUCT(--ISNUMBER(SEARCH(Artptx!$A$2:$A$82,$B414))*(ROW(Artptx!$A$2:$A$82)))))</f>
        <v/>
      </c>
      <c r="E414" s="45" t="str">
        <f>IF(SUMPRODUCT(--ISNUMBER(SEARCH(Artcabl!$A$2:$A$697,$B414)))=0,"",INDEX(Artcabl!$I$2:$I$697,SUMPRODUCT(--ISNUMBER(SEARCH(Artcabl!$A$2:$A$697,$B414))*(ROW(Artcabl!$A$2:$A$697)))))</f>
        <v/>
      </c>
      <c r="F414" s="44" t="str">
        <f>IF(ISERROR(SEARCH(Artptx!$A$2:$A$82,$B414)),"","Poteau")</f>
        <v/>
      </c>
      <c r="G414" s="45" t="str">
        <f>IF(ISERROR(SEARCH(Artcabl!$A$2:$A$697,$B414)),"","Cable")</f>
        <v/>
      </c>
    </row>
    <row r="415" spans="1:7">
      <c r="B415" t="s">
        <v>246</v>
      </c>
      <c r="C415" t="s">
        <v>584</v>
      </c>
      <c r="D415" s="44" t="str">
        <f>IF(SUMPRODUCT(--ISNUMBER(SEARCH(Artptx!$A$2:$A$82,$B415)))=0,"",INDEX(Artptx!$I$2:$I$82,SUMPRODUCT(--ISNUMBER(SEARCH(Artptx!$A$2:$A$82,$B415))*(ROW(Artptx!$A$2:$A$82)))))</f>
        <v/>
      </c>
      <c r="E415" s="45" t="str">
        <f>IF(SUMPRODUCT(--ISNUMBER(SEARCH(Artcabl!$A$2:$A$697,$B415)))=0,"",INDEX(Artcabl!$I$2:$I$697,SUMPRODUCT(--ISNUMBER(SEARCH(Artcabl!$A$2:$A$697,$B415))*(ROW(Artcabl!$A$2:$A$697)))))</f>
        <v/>
      </c>
      <c r="F415" s="44" t="str">
        <f>IF(ISERROR(SEARCH(Artptx!$A$2:$A$82,$B415)),"","Poteau")</f>
        <v/>
      </c>
      <c r="G415" s="45" t="str">
        <f>IF(ISERROR(SEARCH(Artcabl!$A$2:$A$697,$B415)),"","Cable")</f>
        <v/>
      </c>
    </row>
    <row r="416" spans="1:7">
      <c r="B416" t="s">
        <v>246</v>
      </c>
      <c r="C416" t="s">
        <v>585</v>
      </c>
      <c r="D416" s="44" t="str">
        <f>IF(SUMPRODUCT(--ISNUMBER(SEARCH(Artptx!$A$2:$A$82,$B416)))=0,"",INDEX(Artptx!$I$2:$I$82,SUMPRODUCT(--ISNUMBER(SEARCH(Artptx!$A$2:$A$82,$B416))*(ROW(Artptx!$A$2:$A$82)))))</f>
        <v/>
      </c>
      <c r="E416" s="45" t="str">
        <f>IF(SUMPRODUCT(--ISNUMBER(SEARCH(Artcabl!$A$2:$A$697,$B416)))=0,"",INDEX(Artcabl!$I$2:$I$697,SUMPRODUCT(--ISNUMBER(SEARCH(Artcabl!$A$2:$A$697,$B416))*(ROW(Artcabl!$A$2:$A$697)))))</f>
        <v/>
      </c>
      <c r="F416" s="44" t="str">
        <f>IF(ISERROR(SEARCH(Artptx!$A$2:$A$82,$B416)),"","Poteau")</f>
        <v/>
      </c>
      <c r="G416" s="45" t="str">
        <f>IF(ISERROR(SEARCH(Artcabl!$A$2:$A$697,$B416)),"","Cable")</f>
        <v/>
      </c>
    </row>
    <row r="417" spans="2:7">
      <c r="B417" t="s">
        <v>246</v>
      </c>
      <c r="C417" t="s">
        <v>584</v>
      </c>
      <c r="D417" s="44" t="str">
        <f>IF(SUMPRODUCT(--ISNUMBER(SEARCH(Artptx!$A$2:$A$82,$B417)))=0,"",INDEX(Artptx!$I$2:$I$82,SUMPRODUCT(--ISNUMBER(SEARCH(Artptx!$A$2:$A$82,$B417))*(ROW(Artptx!$A$2:$A$82)))))</f>
        <v/>
      </c>
      <c r="E417" s="45" t="str">
        <f>IF(SUMPRODUCT(--ISNUMBER(SEARCH(Artcabl!$A$2:$A$697,$B417)))=0,"",INDEX(Artcabl!$I$2:$I$697,SUMPRODUCT(--ISNUMBER(SEARCH(Artcabl!$A$2:$A$697,$B417))*(ROW(Artcabl!$A$2:$A$697)))))</f>
        <v/>
      </c>
      <c r="F417" s="44" t="str">
        <f>IF(ISERROR(SEARCH(Artptx!$A$2:$A$82,$B417)),"","Poteau")</f>
        <v/>
      </c>
      <c r="G417" s="45" t="str">
        <f>IF(ISERROR(SEARCH(Artcabl!$A$2:$A$697,$B417)),"","Cable")</f>
        <v/>
      </c>
    </row>
    <row r="418" spans="2:7">
      <c r="B418" t="s">
        <v>246</v>
      </c>
      <c r="C418" t="s">
        <v>584</v>
      </c>
      <c r="D418" s="44" t="str">
        <f>IF(SUMPRODUCT(--ISNUMBER(SEARCH(Artptx!$A$2:$A$82,$B418)))=0,"",INDEX(Artptx!$I$2:$I$82,SUMPRODUCT(--ISNUMBER(SEARCH(Artptx!$A$2:$A$82,$B418))*(ROW(Artptx!$A$2:$A$82)))))</f>
        <v/>
      </c>
      <c r="E418" s="45" t="str">
        <f>IF(SUMPRODUCT(--ISNUMBER(SEARCH(Artcabl!$A$2:$A$697,$B418)))=0,"",INDEX(Artcabl!$I$2:$I$697,SUMPRODUCT(--ISNUMBER(SEARCH(Artcabl!$A$2:$A$697,$B418))*(ROW(Artcabl!$A$2:$A$697)))))</f>
        <v/>
      </c>
      <c r="F418" s="44" t="str">
        <f>IF(ISERROR(SEARCH(Artptx!$A$2:$A$82,$B418)),"","Poteau")</f>
        <v/>
      </c>
      <c r="G418" s="45" t="str">
        <f>IF(ISERROR(SEARCH(Artcabl!$A$2:$A$697,$B418)),"","Cable")</f>
        <v/>
      </c>
    </row>
    <row r="419" spans="2:7">
      <c r="B419" t="s">
        <v>246</v>
      </c>
      <c r="C419" t="s">
        <v>584</v>
      </c>
      <c r="D419" s="44" t="str">
        <f>IF(SUMPRODUCT(--ISNUMBER(SEARCH(Artptx!$A$2:$A$82,$B419)))=0,"",INDEX(Artptx!$I$2:$I$82,SUMPRODUCT(--ISNUMBER(SEARCH(Artptx!$A$2:$A$82,$B419))*(ROW(Artptx!$A$2:$A$82)))))</f>
        <v/>
      </c>
      <c r="E419" s="45" t="str">
        <f>IF(SUMPRODUCT(--ISNUMBER(SEARCH(Artcabl!$A$2:$A$697,$B419)))=0,"",INDEX(Artcabl!$I$2:$I$697,SUMPRODUCT(--ISNUMBER(SEARCH(Artcabl!$A$2:$A$697,$B419))*(ROW(Artcabl!$A$2:$A$697)))))</f>
        <v/>
      </c>
      <c r="F419" s="44" t="str">
        <f>IF(ISERROR(SEARCH(Artptx!$A$2:$A$82,$B419)),"","Poteau")</f>
        <v/>
      </c>
      <c r="G419" s="45" t="str">
        <f>IF(ISERROR(SEARCH(Artcabl!$A$2:$A$697,$B419)),"","Cable")</f>
        <v/>
      </c>
    </row>
    <row r="420" spans="2:7">
      <c r="B420" t="s">
        <v>246</v>
      </c>
      <c r="C420" t="s">
        <v>585</v>
      </c>
      <c r="D420" s="44" t="str">
        <f>IF(SUMPRODUCT(--ISNUMBER(SEARCH(Artptx!$A$2:$A$82,$B420)))=0,"",INDEX(Artptx!$I$2:$I$82,SUMPRODUCT(--ISNUMBER(SEARCH(Artptx!$A$2:$A$82,$B420))*(ROW(Artptx!$A$2:$A$82)))))</f>
        <v/>
      </c>
      <c r="E420" s="45" t="str">
        <f>IF(SUMPRODUCT(--ISNUMBER(SEARCH(Artcabl!$A$2:$A$697,$B420)))=0,"",INDEX(Artcabl!$I$2:$I$697,SUMPRODUCT(--ISNUMBER(SEARCH(Artcabl!$A$2:$A$697,$B420))*(ROW(Artcabl!$A$2:$A$697)))))</f>
        <v/>
      </c>
      <c r="F420" s="44" t="str">
        <f>IF(ISERROR(SEARCH(Artptx!$A$2:$A$82,$B420)),"","Poteau")</f>
        <v/>
      </c>
      <c r="G420" s="45" t="str">
        <f>IF(ISERROR(SEARCH(Artcabl!$A$2:$A$697,$B420)),"","Cable")</f>
        <v/>
      </c>
    </row>
    <row r="421" spans="2:7">
      <c r="B421" t="s">
        <v>246</v>
      </c>
      <c r="C421" t="s">
        <v>584</v>
      </c>
      <c r="D421" s="44" t="str">
        <f>IF(SUMPRODUCT(--ISNUMBER(SEARCH(Artptx!$A$2:$A$82,$B421)))=0,"",INDEX(Artptx!$I$2:$I$82,SUMPRODUCT(--ISNUMBER(SEARCH(Artptx!$A$2:$A$82,$B421))*(ROW(Artptx!$A$2:$A$82)))))</f>
        <v/>
      </c>
      <c r="E421" s="45" t="str">
        <f>IF(SUMPRODUCT(--ISNUMBER(SEARCH(Artcabl!$A$2:$A$697,$B421)))=0,"",INDEX(Artcabl!$I$2:$I$697,SUMPRODUCT(--ISNUMBER(SEARCH(Artcabl!$A$2:$A$697,$B421))*(ROW(Artcabl!$A$2:$A$697)))))</f>
        <v/>
      </c>
      <c r="F421" s="44" t="str">
        <f>IF(ISERROR(SEARCH(Artptx!$A$2:$A$82,$B421)),"","Poteau")</f>
        <v/>
      </c>
      <c r="G421" s="45" t="str">
        <f>IF(ISERROR(SEARCH(Artcabl!$A$2:$A$697,$B421)),"","Cable")</f>
        <v/>
      </c>
    </row>
    <row r="422" spans="2:7">
      <c r="B422" t="s">
        <v>246</v>
      </c>
      <c r="C422" t="s">
        <v>586</v>
      </c>
      <c r="D422" s="44" t="str">
        <f>IF(SUMPRODUCT(--ISNUMBER(SEARCH(Artptx!$A$2:$A$82,$B422)))=0,"",INDEX(Artptx!$I$2:$I$82,SUMPRODUCT(--ISNUMBER(SEARCH(Artptx!$A$2:$A$82,$B422))*(ROW(Artptx!$A$2:$A$82)))))</f>
        <v/>
      </c>
      <c r="E422" s="45" t="str">
        <f>IF(SUMPRODUCT(--ISNUMBER(SEARCH(Artcabl!$A$2:$A$697,$B422)))=0,"",INDEX(Artcabl!$I$2:$I$697,SUMPRODUCT(--ISNUMBER(SEARCH(Artcabl!$A$2:$A$697,$B422))*(ROW(Artcabl!$A$2:$A$697)))))</f>
        <v/>
      </c>
      <c r="F422" s="44" t="str">
        <f>IF(ISERROR(SEARCH(Artptx!$A$2:$A$82,$B422)),"","Poteau")</f>
        <v/>
      </c>
      <c r="G422" s="45" t="str">
        <f>IF(ISERROR(SEARCH(Artcabl!$A$2:$A$697,$B422)),"","Cable")</f>
        <v/>
      </c>
    </row>
    <row r="423" spans="2:7">
      <c r="B423" t="s">
        <v>246</v>
      </c>
      <c r="C423" t="s">
        <v>586</v>
      </c>
      <c r="D423" s="44" t="str">
        <f>IF(SUMPRODUCT(--ISNUMBER(SEARCH(Artptx!$A$2:$A$82,$B423)))=0,"",INDEX(Artptx!$I$2:$I$82,SUMPRODUCT(--ISNUMBER(SEARCH(Artptx!$A$2:$A$82,$B423))*(ROW(Artptx!$A$2:$A$82)))))</f>
        <v/>
      </c>
      <c r="E423" s="45" t="str">
        <f>IF(SUMPRODUCT(--ISNUMBER(SEARCH(Artcabl!$A$2:$A$697,$B423)))=0,"",INDEX(Artcabl!$I$2:$I$697,SUMPRODUCT(--ISNUMBER(SEARCH(Artcabl!$A$2:$A$697,$B423))*(ROW(Artcabl!$A$2:$A$697)))))</f>
        <v/>
      </c>
      <c r="F423" s="44" t="str">
        <f>IF(ISERROR(SEARCH(Artptx!$A$2:$A$82,$B423)),"","Poteau")</f>
        <v/>
      </c>
      <c r="G423" s="45" t="str">
        <f>IF(ISERROR(SEARCH(Artcabl!$A$2:$A$697,$B423)),"","Cable")</f>
        <v/>
      </c>
    </row>
    <row r="424" spans="2:7">
      <c r="B424" t="s">
        <v>246</v>
      </c>
      <c r="C424" t="s">
        <v>585</v>
      </c>
      <c r="D424" s="44" t="str">
        <f>IF(SUMPRODUCT(--ISNUMBER(SEARCH(Artptx!$A$2:$A$82,$B424)))=0,"",INDEX(Artptx!$I$2:$I$82,SUMPRODUCT(--ISNUMBER(SEARCH(Artptx!$A$2:$A$82,$B424))*(ROW(Artptx!$A$2:$A$82)))))</f>
        <v/>
      </c>
      <c r="E424" s="45" t="str">
        <f>IF(SUMPRODUCT(--ISNUMBER(SEARCH(Artcabl!$A$2:$A$697,$B424)))=0,"",INDEX(Artcabl!$I$2:$I$697,SUMPRODUCT(--ISNUMBER(SEARCH(Artcabl!$A$2:$A$697,$B424))*(ROW(Artcabl!$A$2:$A$697)))))</f>
        <v/>
      </c>
      <c r="F424" s="44" t="str">
        <f>IF(ISERROR(SEARCH(Artptx!$A$2:$A$82,$B424)),"","Poteau")</f>
        <v/>
      </c>
      <c r="G424" s="45" t="str">
        <f>IF(ISERROR(SEARCH(Artcabl!$A$2:$A$697,$B424)),"","Cable")</f>
        <v/>
      </c>
    </row>
    <row r="425" spans="2:7">
      <c r="B425" t="s">
        <v>246</v>
      </c>
      <c r="C425" t="s">
        <v>585</v>
      </c>
      <c r="D425" s="44" t="str">
        <f>IF(SUMPRODUCT(--ISNUMBER(SEARCH(Artptx!$A$2:$A$82,$B425)))=0,"",INDEX(Artptx!$I$2:$I$82,SUMPRODUCT(--ISNUMBER(SEARCH(Artptx!$A$2:$A$82,$B425))*(ROW(Artptx!$A$2:$A$82)))))</f>
        <v/>
      </c>
      <c r="E425" s="45" t="str">
        <f>IF(SUMPRODUCT(--ISNUMBER(SEARCH(Artcabl!$A$2:$A$697,$B425)))=0,"",INDEX(Artcabl!$I$2:$I$697,SUMPRODUCT(--ISNUMBER(SEARCH(Artcabl!$A$2:$A$697,$B425))*(ROW(Artcabl!$A$2:$A$697)))))</f>
        <v/>
      </c>
      <c r="F425" s="44" t="str">
        <f>IF(ISERROR(SEARCH(Artptx!$A$2:$A$82,$B425)),"","Poteau")</f>
        <v/>
      </c>
      <c r="G425" s="45" t="str">
        <f>IF(ISERROR(SEARCH(Artcabl!$A$2:$A$697,$B425)),"","Cable")</f>
        <v/>
      </c>
    </row>
    <row r="426" spans="2:7">
      <c r="B426" t="s">
        <v>246</v>
      </c>
      <c r="C426" t="s">
        <v>584</v>
      </c>
      <c r="D426" s="44" t="str">
        <f>IF(SUMPRODUCT(--ISNUMBER(SEARCH(Artptx!$A$2:$A$82,$B426)))=0,"",INDEX(Artptx!$I$2:$I$82,SUMPRODUCT(--ISNUMBER(SEARCH(Artptx!$A$2:$A$82,$B426))*(ROW(Artptx!$A$2:$A$82)))))</f>
        <v/>
      </c>
      <c r="E426" s="45" t="str">
        <f>IF(SUMPRODUCT(--ISNUMBER(SEARCH(Artcabl!$A$2:$A$697,$B426)))=0,"",INDEX(Artcabl!$I$2:$I$697,SUMPRODUCT(--ISNUMBER(SEARCH(Artcabl!$A$2:$A$697,$B426))*(ROW(Artcabl!$A$2:$A$697)))))</f>
        <v/>
      </c>
      <c r="F426" s="44" t="str">
        <f>IF(ISERROR(SEARCH(Artptx!$A$2:$A$82,$B426)),"","Poteau")</f>
        <v/>
      </c>
      <c r="G426" s="45" t="str">
        <f>IF(ISERROR(SEARCH(Artcabl!$A$2:$A$697,$B426)),"","Cable")</f>
        <v/>
      </c>
    </row>
    <row r="427" spans="2:7">
      <c r="B427" t="s">
        <v>246</v>
      </c>
      <c r="C427" t="s">
        <v>584</v>
      </c>
      <c r="D427" s="44" t="str">
        <f>IF(SUMPRODUCT(--ISNUMBER(SEARCH(Artptx!$A$2:$A$82,$B427)))=0,"",INDEX(Artptx!$I$2:$I$82,SUMPRODUCT(--ISNUMBER(SEARCH(Artptx!$A$2:$A$82,$B427))*(ROW(Artptx!$A$2:$A$82)))))</f>
        <v/>
      </c>
      <c r="E427" s="45" t="str">
        <f>IF(SUMPRODUCT(--ISNUMBER(SEARCH(Artcabl!$A$2:$A$697,$B427)))=0,"",INDEX(Artcabl!$I$2:$I$697,SUMPRODUCT(--ISNUMBER(SEARCH(Artcabl!$A$2:$A$697,$B427))*(ROW(Artcabl!$A$2:$A$697)))))</f>
        <v/>
      </c>
      <c r="F427" s="44" t="str">
        <f>IF(ISERROR(SEARCH(Artptx!$A$2:$A$82,$B427)),"","Poteau")</f>
        <v/>
      </c>
      <c r="G427" s="45" t="str">
        <f>IF(ISERROR(SEARCH(Artcabl!$A$2:$A$697,$B427)),"","Cable")</f>
        <v/>
      </c>
    </row>
    <row r="428" spans="2:7">
      <c r="B428" t="s">
        <v>254</v>
      </c>
      <c r="C428" t="s">
        <v>588</v>
      </c>
      <c r="D428" s="44" t="str">
        <f>IF(SUMPRODUCT(--ISNUMBER(SEARCH(Artptx!$A$2:$A$82,$B428)))=0,"",INDEX(Artptx!$I$2:$I$82,SUMPRODUCT(--ISNUMBER(SEARCH(Artptx!$A$2:$A$82,$B428))*(ROW(Artptx!$A$2:$A$82)))))</f>
        <v/>
      </c>
      <c r="E428" s="45" t="str">
        <f>IF(SUMPRODUCT(--ISNUMBER(SEARCH(Artcabl!$A$2:$A$697,$B428)))=0,"",INDEX(Artcabl!$I$2:$I$697,SUMPRODUCT(--ISNUMBER(SEARCH(Artcabl!$A$2:$A$697,$B428))*(ROW(Artcabl!$A$2:$A$697)))))</f>
        <v/>
      </c>
      <c r="F428" s="44" t="str">
        <f>IF(ISERROR(SEARCH(Artptx!$A$2:$A$82,$B428)),"","Poteau")</f>
        <v/>
      </c>
      <c r="G428" s="45" t="str">
        <f>IF(ISERROR(SEARCH(Artcabl!$A$2:$A$697,$B428)),"","Cable")</f>
        <v/>
      </c>
    </row>
    <row r="429" spans="2:7">
      <c r="B429" t="s">
        <v>248</v>
      </c>
      <c r="C429" t="s">
        <v>585</v>
      </c>
      <c r="D429" s="44" t="str">
        <f>IF(SUMPRODUCT(--ISNUMBER(SEARCH(Artptx!$A$2:$A$82,$B429)))=0,"",INDEX(Artptx!$I$2:$I$82,SUMPRODUCT(--ISNUMBER(SEARCH(Artptx!$A$2:$A$82,$B429))*(ROW(Artptx!$A$2:$A$82)))))</f>
        <v/>
      </c>
      <c r="E429" s="45" t="str">
        <f>IF(SUMPRODUCT(--ISNUMBER(SEARCH(Artcabl!$A$2:$A$697,$B429)))=0,"",INDEX(Artcabl!$I$2:$I$697,SUMPRODUCT(--ISNUMBER(SEARCH(Artcabl!$A$2:$A$697,$B429))*(ROW(Artcabl!$A$2:$A$697)))))</f>
        <v/>
      </c>
      <c r="F429" s="44" t="str">
        <f>IF(ISERROR(SEARCH(Artptx!$A$2:$A$82,$B429)),"","Poteau")</f>
        <v/>
      </c>
      <c r="G429" s="45" t="str">
        <f>IF(ISERROR(SEARCH(Artcabl!$A$2:$A$697,$B429)),"","Cable")</f>
        <v/>
      </c>
    </row>
    <row r="430" spans="2:7">
      <c r="B430" t="s">
        <v>246</v>
      </c>
      <c r="C430" t="s">
        <v>585</v>
      </c>
      <c r="D430" s="44" t="str">
        <f>IF(SUMPRODUCT(--ISNUMBER(SEARCH(Artptx!$A$2:$A$82,$B430)))=0,"",INDEX(Artptx!$I$2:$I$82,SUMPRODUCT(--ISNUMBER(SEARCH(Artptx!$A$2:$A$82,$B430))*(ROW(Artptx!$A$2:$A$82)))))</f>
        <v/>
      </c>
      <c r="E430" s="45" t="str">
        <f>IF(SUMPRODUCT(--ISNUMBER(SEARCH(Artcabl!$A$2:$A$697,$B430)))=0,"",INDEX(Artcabl!$I$2:$I$697,SUMPRODUCT(--ISNUMBER(SEARCH(Artcabl!$A$2:$A$697,$B430))*(ROW(Artcabl!$A$2:$A$697)))))</f>
        <v/>
      </c>
      <c r="F430" s="44" t="str">
        <f>IF(ISERROR(SEARCH(Artptx!$A$2:$A$82,$B430)),"","Poteau")</f>
        <v/>
      </c>
      <c r="G430" s="45" t="str">
        <f>IF(ISERROR(SEARCH(Artcabl!$A$2:$A$697,$B430)),"","Cable")</f>
        <v/>
      </c>
    </row>
    <row r="431" spans="2:7">
      <c r="B431" t="s">
        <v>246</v>
      </c>
      <c r="C431" t="s">
        <v>585</v>
      </c>
      <c r="D431" s="44" t="str">
        <f>IF(SUMPRODUCT(--ISNUMBER(SEARCH(Artptx!$A$2:$A$82,$B431)))=0,"",INDEX(Artptx!$I$2:$I$82,SUMPRODUCT(--ISNUMBER(SEARCH(Artptx!$A$2:$A$82,$B431))*(ROW(Artptx!$A$2:$A$82)))))</f>
        <v/>
      </c>
      <c r="E431" s="45" t="str">
        <f>IF(SUMPRODUCT(--ISNUMBER(SEARCH(Artcabl!$A$2:$A$697,$B431)))=0,"",INDEX(Artcabl!$I$2:$I$697,SUMPRODUCT(--ISNUMBER(SEARCH(Artcabl!$A$2:$A$697,$B431))*(ROW(Artcabl!$A$2:$A$697)))))</f>
        <v/>
      </c>
      <c r="F431" s="44" t="str">
        <f>IF(ISERROR(SEARCH(Artptx!$A$2:$A$82,$B431)),"","Poteau")</f>
        <v/>
      </c>
      <c r="G431" s="45" t="str">
        <f>IF(ISERROR(SEARCH(Artcabl!$A$2:$A$697,$B431)),"","Cable")</f>
        <v/>
      </c>
    </row>
    <row r="432" spans="2:7">
      <c r="B432" t="s">
        <v>246</v>
      </c>
      <c r="C432" t="s">
        <v>585</v>
      </c>
      <c r="D432" s="44" t="str">
        <f>IF(SUMPRODUCT(--ISNUMBER(SEARCH(Artptx!$A$2:$A$82,$B432)))=0,"",INDEX(Artptx!$I$2:$I$82,SUMPRODUCT(--ISNUMBER(SEARCH(Artptx!$A$2:$A$82,$B432))*(ROW(Artptx!$A$2:$A$82)))))</f>
        <v/>
      </c>
      <c r="E432" s="45" t="str">
        <f>IF(SUMPRODUCT(--ISNUMBER(SEARCH(Artcabl!$A$2:$A$697,$B432)))=0,"",INDEX(Artcabl!$I$2:$I$697,SUMPRODUCT(--ISNUMBER(SEARCH(Artcabl!$A$2:$A$697,$B432))*(ROW(Artcabl!$A$2:$A$697)))))</f>
        <v/>
      </c>
      <c r="F432" s="44" t="str">
        <f>IF(ISERROR(SEARCH(Artptx!$A$2:$A$82,$B432)),"","Poteau")</f>
        <v/>
      </c>
      <c r="G432" s="45" t="str">
        <f>IF(ISERROR(SEARCH(Artcabl!$A$2:$A$697,$B432)),"","Cable")</f>
        <v/>
      </c>
    </row>
    <row r="433" spans="2:7">
      <c r="B433" t="s">
        <v>246</v>
      </c>
      <c r="C433" t="s">
        <v>585</v>
      </c>
      <c r="D433" s="44" t="str">
        <f>IF(SUMPRODUCT(--ISNUMBER(SEARCH(Artptx!$A$2:$A$82,$B433)))=0,"",INDEX(Artptx!$I$2:$I$82,SUMPRODUCT(--ISNUMBER(SEARCH(Artptx!$A$2:$A$82,$B433))*(ROW(Artptx!$A$2:$A$82)))))</f>
        <v/>
      </c>
      <c r="E433" s="45" t="str">
        <f>IF(SUMPRODUCT(--ISNUMBER(SEARCH(Artcabl!$A$2:$A$697,$B433)))=0,"",INDEX(Artcabl!$I$2:$I$697,SUMPRODUCT(--ISNUMBER(SEARCH(Artcabl!$A$2:$A$697,$B433))*(ROW(Artcabl!$A$2:$A$697)))))</f>
        <v/>
      </c>
      <c r="F433" s="44" t="str">
        <f>IF(ISERROR(SEARCH(Artptx!$A$2:$A$82,$B433)),"","Poteau")</f>
        <v/>
      </c>
      <c r="G433" s="45" t="str">
        <f>IF(ISERROR(SEARCH(Artcabl!$A$2:$A$697,$B433)),"","Cable")</f>
        <v/>
      </c>
    </row>
    <row r="434" spans="2:7">
      <c r="B434" t="s">
        <v>246</v>
      </c>
      <c r="C434" t="s">
        <v>584</v>
      </c>
      <c r="D434" s="44" t="str">
        <f>IF(SUMPRODUCT(--ISNUMBER(SEARCH(Artptx!$A$2:$A$82,$B434)))=0,"",INDEX(Artptx!$I$2:$I$82,SUMPRODUCT(--ISNUMBER(SEARCH(Artptx!$A$2:$A$82,$B434))*(ROW(Artptx!$A$2:$A$82)))))</f>
        <v/>
      </c>
      <c r="E434" s="45" t="str">
        <f>IF(SUMPRODUCT(--ISNUMBER(SEARCH(Artcabl!$A$2:$A$697,$B434)))=0,"",INDEX(Artcabl!$I$2:$I$697,SUMPRODUCT(--ISNUMBER(SEARCH(Artcabl!$A$2:$A$697,$B434))*(ROW(Artcabl!$A$2:$A$697)))))</f>
        <v/>
      </c>
      <c r="F434" s="44" t="str">
        <f>IF(ISERROR(SEARCH(Artptx!$A$2:$A$82,$B434)),"","Poteau")</f>
        <v/>
      </c>
      <c r="G434" s="45" t="str">
        <f>IF(ISERROR(SEARCH(Artcabl!$A$2:$A$697,$B434)),"","Cable")</f>
        <v/>
      </c>
    </row>
    <row r="435" spans="2:7">
      <c r="B435" t="s">
        <v>246</v>
      </c>
      <c r="C435" t="s">
        <v>586</v>
      </c>
      <c r="D435" s="44" t="str">
        <f>IF(SUMPRODUCT(--ISNUMBER(SEARCH(Artptx!$A$2:$A$82,$B435)))=0,"",INDEX(Artptx!$I$2:$I$82,SUMPRODUCT(--ISNUMBER(SEARCH(Artptx!$A$2:$A$82,$B435))*(ROW(Artptx!$A$2:$A$82)))))</f>
        <v/>
      </c>
      <c r="E435" s="45" t="str">
        <f>IF(SUMPRODUCT(--ISNUMBER(SEARCH(Artcabl!$A$2:$A$697,$B435)))=0,"",INDEX(Artcabl!$I$2:$I$697,SUMPRODUCT(--ISNUMBER(SEARCH(Artcabl!$A$2:$A$697,$B435))*(ROW(Artcabl!$A$2:$A$697)))))</f>
        <v/>
      </c>
      <c r="F435" s="44" t="str">
        <f>IF(ISERROR(SEARCH(Artptx!$A$2:$A$82,$B435)),"","Poteau")</f>
        <v/>
      </c>
      <c r="G435" s="45" t="str">
        <f>IF(ISERROR(SEARCH(Artcabl!$A$2:$A$697,$B435)),"","Cable")</f>
        <v/>
      </c>
    </row>
    <row r="436" spans="2:7">
      <c r="B436" t="s">
        <v>246</v>
      </c>
      <c r="C436" t="s">
        <v>585</v>
      </c>
      <c r="D436" s="44" t="str">
        <f>IF(SUMPRODUCT(--ISNUMBER(SEARCH(Artptx!$A$2:$A$82,$B436)))=0,"",INDEX(Artptx!$I$2:$I$82,SUMPRODUCT(--ISNUMBER(SEARCH(Artptx!$A$2:$A$82,$B436))*(ROW(Artptx!$A$2:$A$82)))))</f>
        <v/>
      </c>
      <c r="E436" s="45" t="str">
        <f>IF(SUMPRODUCT(--ISNUMBER(SEARCH(Artcabl!$A$2:$A$697,$B436)))=0,"",INDEX(Artcabl!$I$2:$I$697,SUMPRODUCT(--ISNUMBER(SEARCH(Artcabl!$A$2:$A$697,$B436))*(ROW(Artcabl!$A$2:$A$697)))))</f>
        <v/>
      </c>
      <c r="F436" s="44" t="str">
        <f>IF(ISERROR(SEARCH(Artptx!$A$2:$A$82,$B436)),"","Poteau")</f>
        <v/>
      </c>
      <c r="G436" s="45" t="str">
        <f>IF(ISERROR(SEARCH(Artcabl!$A$2:$A$697,$B436)),"","Cable")</f>
        <v/>
      </c>
    </row>
    <row r="437" spans="2:7">
      <c r="B437" t="s">
        <v>246</v>
      </c>
      <c r="C437" t="s">
        <v>585</v>
      </c>
      <c r="D437" s="44" t="str">
        <f>IF(SUMPRODUCT(--ISNUMBER(SEARCH(Artptx!$A$2:$A$82,$B437)))=0,"",INDEX(Artptx!$I$2:$I$82,SUMPRODUCT(--ISNUMBER(SEARCH(Artptx!$A$2:$A$82,$B437))*(ROW(Artptx!$A$2:$A$82)))))</f>
        <v/>
      </c>
      <c r="E437" s="45" t="str">
        <f>IF(SUMPRODUCT(--ISNUMBER(SEARCH(Artcabl!$A$2:$A$697,$B437)))=0,"",INDEX(Artcabl!$I$2:$I$697,SUMPRODUCT(--ISNUMBER(SEARCH(Artcabl!$A$2:$A$697,$B437))*(ROW(Artcabl!$A$2:$A$697)))))</f>
        <v/>
      </c>
      <c r="F437" s="44" t="str">
        <f>IF(ISERROR(SEARCH(Artptx!$A$2:$A$82,$B437)),"","Poteau")</f>
        <v/>
      </c>
      <c r="G437" s="45" t="str">
        <f>IF(ISERROR(SEARCH(Artcabl!$A$2:$A$697,$B437)),"","Cable")</f>
        <v/>
      </c>
    </row>
    <row r="438" spans="2:7">
      <c r="B438" t="s">
        <v>246</v>
      </c>
      <c r="C438" t="s">
        <v>585</v>
      </c>
      <c r="D438" s="44" t="str">
        <f>IF(SUMPRODUCT(--ISNUMBER(SEARCH(Artptx!$A$2:$A$82,$B438)))=0,"",INDEX(Artptx!$I$2:$I$82,SUMPRODUCT(--ISNUMBER(SEARCH(Artptx!$A$2:$A$82,$B438))*(ROW(Artptx!$A$2:$A$82)))))</f>
        <v/>
      </c>
      <c r="E438" s="45" t="str">
        <f>IF(SUMPRODUCT(--ISNUMBER(SEARCH(Artcabl!$A$2:$A$697,$B438)))=0,"",INDEX(Artcabl!$I$2:$I$697,SUMPRODUCT(--ISNUMBER(SEARCH(Artcabl!$A$2:$A$697,$B438))*(ROW(Artcabl!$A$2:$A$697)))))</f>
        <v/>
      </c>
      <c r="F438" s="44" t="str">
        <f>IF(ISERROR(SEARCH(Artptx!$A$2:$A$82,$B438)),"","Poteau")</f>
        <v/>
      </c>
      <c r="G438" s="45" t="str">
        <f>IF(ISERROR(SEARCH(Artcabl!$A$2:$A$697,$B438)),"","Cable")</f>
        <v/>
      </c>
    </row>
    <row r="439" spans="2:7">
      <c r="B439" t="s">
        <v>246</v>
      </c>
      <c r="C439" t="s">
        <v>584</v>
      </c>
      <c r="D439" s="44" t="str">
        <f>IF(SUMPRODUCT(--ISNUMBER(SEARCH(Artptx!$A$2:$A$82,$B439)))=0,"",INDEX(Artptx!$I$2:$I$82,SUMPRODUCT(--ISNUMBER(SEARCH(Artptx!$A$2:$A$82,$B439))*(ROW(Artptx!$A$2:$A$82)))))</f>
        <v/>
      </c>
      <c r="E439" s="45" t="str">
        <f>IF(SUMPRODUCT(--ISNUMBER(SEARCH(Artcabl!$A$2:$A$697,$B439)))=0,"",INDEX(Artcabl!$I$2:$I$697,SUMPRODUCT(--ISNUMBER(SEARCH(Artcabl!$A$2:$A$697,$B439))*(ROW(Artcabl!$A$2:$A$697)))))</f>
        <v/>
      </c>
      <c r="F439" s="44" t="str">
        <f>IF(ISERROR(SEARCH(Artptx!$A$2:$A$82,$B439)),"","Poteau")</f>
        <v/>
      </c>
      <c r="G439" s="45" t="str">
        <f>IF(ISERROR(SEARCH(Artcabl!$A$2:$A$697,$B439)),"","Cable")</f>
        <v/>
      </c>
    </row>
    <row r="440" spans="2:7">
      <c r="B440" t="s">
        <v>247</v>
      </c>
      <c r="C440" t="s">
        <v>585</v>
      </c>
      <c r="D440" s="44" t="str">
        <f>IF(SUMPRODUCT(--ISNUMBER(SEARCH(Artptx!$A$2:$A$82,$B440)))=0,"",INDEX(Artptx!$I$2:$I$82,SUMPRODUCT(--ISNUMBER(SEARCH(Artptx!$A$2:$A$82,$B440))*(ROW(Artptx!$A$2:$A$82)))))</f>
        <v/>
      </c>
      <c r="E440" s="45" t="str">
        <f>IF(SUMPRODUCT(--ISNUMBER(SEARCH(Artcabl!$A$2:$A$697,$B440)))=0,"",INDEX(Artcabl!$I$2:$I$697,SUMPRODUCT(--ISNUMBER(SEARCH(Artcabl!$A$2:$A$697,$B440))*(ROW(Artcabl!$A$2:$A$697)))))</f>
        <v/>
      </c>
      <c r="F440" s="44" t="str">
        <f>IF(ISERROR(SEARCH(Artptx!$A$2:$A$82,$B440)),"","Poteau")</f>
        <v/>
      </c>
      <c r="G440" s="45" t="str">
        <f>IF(ISERROR(SEARCH(Artcabl!$A$2:$A$697,$B440)),"","Cable")</f>
        <v/>
      </c>
    </row>
    <row r="441" spans="2:7">
      <c r="B441" t="s">
        <v>248</v>
      </c>
      <c r="C441" t="s">
        <v>584</v>
      </c>
      <c r="D441" s="44" t="str">
        <f>IF(SUMPRODUCT(--ISNUMBER(SEARCH(Artptx!$A$2:$A$82,$B441)))=0,"",INDEX(Artptx!$I$2:$I$82,SUMPRODUCT(--ISNUMBER(SEARCH(Artptx!$A$2:$A$82,$B441))*(ROW(Artptx!$A$2:$A$82)))))</f>
        <v/>
      </c>
      <c r="E441" s="45" t="str">
        <f>IF(SUMPRODUCT(--ISNUMBER(SEARCH(Artcabl!$A$2:$A$697,$B441)))=0,"",INDEX(Artcabl!$I$2:$I$697,SUMPRODUCT(--ISNUMBER(SEARCH(Artcabl!$A$2:$A$697,$B441))*(ROW(Artcabl!$A$2:$A$697)))))</f>
        <v/>
      </c>
      <c r="F441" s="44" t="str">
        <f>IF(ISERROR(SEARCH(Artptx!$A$2:$A$82,$B441)),"","Poteau")</f>
        <v/>
      </c>
      <c r="G441" s="45" t="str">
        <f>IF(ISERROR(SEARCH(Artcabl!$A$2:$A$697,$B441)),"","Cable")</f>
        <v/>
      </c>
    </row>
    <row r="442" spans="2:7">
      <c r="B442" t="s">
        <v>255</v>
      </c>
      <c r="C442" t="s">
        <v>585</v>
      </c>
      <c r="D442" s="44" t="str">
        <f>IF(SUMPRODUCT(--ISNUMBER(SEARCH(Artptx!$A$2:$A$82,$B442)))=0,"",INDEX(Artptx!$I$2:$I$82,SUMPRODUCT(--ISNUMBER(SEARCH(Artptx!$A$2:$A$82,$B442))*(ROW(Artptx!$A$2:$A$82)))))</f>
        <v/>
      </c>
      <c r="E442" s="45" t="str">
        <f>IF(SUMPRODUCT(--ISNUMBER(SEARCH(Artcabl!$A$2:$A$697,$B442)))=0,"",INDEX(Artcabl!$I$2:$I$697,SUMPRODUCT(--ISNUMBER(SEARCH(Artcabl!$A$2:$A$697,$B442))*(ROW(Artcabl!$A$2:$A$697)))))</f>
        <v/>
      </c>
      <c r="F442" s="44" t="str">
        <f>IF(ISERROR(SEARCH(Artptx!$A$2:$A$82,$B442)),"","Poteau")</f>
        <v/>
      </c>
      <c r="G442" s="45" t="str">
        <f>IF(ISERROR(SEARCH(Artcabl!$A$2:$A$697,$B442)),"","Cable")</f>
        <v/>
      </c>
    </row>
    <row r="443" spans="2:7">
      <c r="B443" t="s">
        <v>246</v>
      </c>
      <c r="C443" t="s">
        <v>585</v>
      </c>
      <c r="D443" s="44" t="str">
        <f>IF(SUMPRODUCT(--ISNUMBER(SEARCH(Artptx!$A$2:$A$82,$B443)))=0,"",INDEX(Artptx!$I$2:$I$82,SUMPRODUCT(--ISNUMBER(SEARCH(Artptx!$A$2:$A$82,$B443))*(ROW(Artptx!$A$2:$A$82)))))</f>
        <v/>
      </c>
      <c r="E443" s="45" t="str">
        <f>IF(SUMPRODUCT(--ISNUMBER(SEARCH(Artcabl!$A$2:$A$697,$B443)))=0,"",INDEX(Artcabl!$I$2:$I$697,SUMPRODUCT(--ISNUMBER(SEARCH(Artcabl!$A$2:$A$697,$B443))*(ROW(Artcabl!$A$2:$A$697)))))</f>
        <v/>
      </c>
      <c r="F443" s="44" t="str">
        <f>IF(ISERROR(SEARCH(Artptx!$A$2:$A$82,$B443)),"","Poteau")</f>
        <v/>
      </c>
      <c r="G443" s="45" t="str">
        <f>IF(ISERROR(SEARCH(Artcabl!$A$2:$A$697,$B443)),"","Cable")</f>
        <v/>
      </c>
    </row>
    <row r="444" spans="2:7">
      <c r="B444" t="s">
        <v>256</v>
      </c>
      <c r="C444" t="s">
        <v>588</v>
      </c>
      <c r="D444" s="44" t="str">
        <f>IF(SUMPRODUCT(--ISNUMBER(SEARCH(Artptx!$A$2:$A$82,$B444)))=0,"",INDEX(Artptx!$I$2:$I$82,SUMPRODUCT(--ISNUMBER(SEARCH(Artptx!$A$2:$A$82,$B444))*(ROW(Artptx!$A$2:$A$82)))))</f>
        <v/>
      </c>
      <c r="E444" s="45" t="str">
        <f>IF(SUMPRODUCT(--ISNUMBER(SEARCH(Artcabl!$A$2:$A$697,$B444)))=0,"",INDEX(Artcabl!$I$2:$I$697,SUMPRODUCT(--ISNUMBER(SEARCH(Artcabl!$A$2:$A$697,$B444))*(ROW(Artcabl!$A$2:$A$697)))))</f>
        <v/>
      </c>
      <c r="F444" s="44" t="str">
        <f>IF(ISERROR(SEARCH(Artptx!$A$2:$A$82,$B444)),"","Poteau")</f>
        <v/>
      </c>
      <c r="G444" s="45" t="str">
        <f>IF(ISERROR(SEARCH(Artcabl!$A$2:$A$697,$B444)),"","Cable")</f>
        <v/>
      </c>
    </row>
    <row r="445" spans="2:7">
      <c r="B445" t="s">
        <v>247</v>
      </c>
      <c r="C445" t="s">
        <v>585</v>
      </c>
      <c r="D445" s="44" t="str">
        <f>IF(SUMPRODUCT(--ISNUMBER(SEARCH(Artptx!$A$2:$A$82,$B445)))=0,"",INDEX(Artptx!$I$2:$I$82,SUMPRODUCT(--ISNUMBER(SEARCH(Artptx!$A$2:$A$82,$B445))*(ROW(Artptx!$A$2:$A$82)))))</f>
        <v/>
      </c>
      <c r="E445" s="45" t="str">
        <f>IF(SUMPRODUCT(--ISNUMBER(SEARCH(Artcabl!$A$2:$A$697,$B445)))=0,"",INDEX(Artcabl!$I$2:$I$697,SUMPRODUCT(--ISNUMBER(SEARCH(Artcabl!$A$2:$A$697,$B445))*(ROW(Artcabl!$A$2:$A$697)))))</f>
        <v/>
      </c>
      <c r="F445" s="44" t="str">
        <f>IF(ISERROR(SEARCH(Artptx!$A$2:$A$82,$B445)),"","Poteau")</f>
        <v/>
      </c>
      <c r="G445" s="45" t="str">
        <f>IF(ISERROR(SEARCH(Artcabl!$A$2:$A$697,$B445)),"","Cable")</f>
        <v/>
      </c>
    </row>
    <row r="446" spans="2:7">
      <c r="B446" t="s">
        <v>246</v>
      </c>
      <c r="C446" t="s">
        <v>584</v>
      </c>
      <c r="D446" s="44" t="str">
        <f>IF(SUMPRODUCT(--ISNUMBER(SEARCH(Artptx!$A$2:$A$82,$B446)))=0,"",INDEX(Artptx!$I$2:$I$82,SUMPRODUCT(--ISNUMBER(SEARCH(Artptx!$A$2:$A$82,$B446))*(ROW(Artptx!$A$2:$A$82)))))</f>
        <v/>
      </c>
      <c r="E446" s="45" t="str">
        <f>IF(SUMPRODUCT(--ISNUMBER(SEARCH(Artcabl!$A$2:$A$697,$B446)))=0,"",INDEX(Artcabl!$I$2:$I$697,SUMPRODUCT(--ISNUMBER(SEARCH(Artcabl!$A$2:$A$697,$B446))*(ROW(Artcabl!$A$2:$A$697)))))</f>
        <v/>
      </c>
      <c r="F446" s="44" t="str">
        <f>IF(ISERROR(SEARCH(Artptx!$A$2:$A$82,$B446)),"","Poteau")</f>
        <v/>
      </c>
      <c r="G446" s="45" t="str">
        <f>IF(ISERROR(SEARCH(Artcabl!$A$2:$A$697,$B446)),"","Cable")</f>
        <v/>
      </c>
    </row>
    <row r="447" spans="2:7">
      <c r="B447" t="s">
        <v>248</v>
      </c>
      <c r="C447" t="s">
        <v>586</v>
      </c>
      <c r="D447" s="44" t="str">
        <f>IF(SUMPRODUCT(--ISNUMBER(SEARCH(Artptx!$A$2:$A$82,$B447)))=0,"",INDEX(Artptx!$I$2:$I$82,SUMPRODUCT(--ISNUMBER(SEARCH(Artptx!$A$2:$A$82,$B447))*(ROW(Artptx!$A$2:$A$82)))))</f>
        <v/>
      </c>
      <c r="E447" s="45" t="str">
        <f>IF(SUMPRODUCT(--ISNUMBER(SEARCH(Artcabl!$A$2:$A$697,$B447)))=0,"",INDEX(Artcabl!$I$2:$I$697,SUMPRODUCT(--ISNUMBER(SEARCH(Artcabl!$A$2:$A$697,$B447))*(ROW(Artcabl!$A$2:$A$697)))))</f>
        <v/>
      </c>
      <c r="F447" s="44" t="str">
        <f>IF(ISERROR(SEARCH(Artptx!$A$2:$A$82,$B447)),"","Poteau")</f>
        <v/>
      </c>
      <c r="G447" s="45" t="str">
        <f>IF(ISERROR(SEARCH(Artcabl!$A$2:$A$697,$B447)),"","Cable")</f>
        <v/>
      </c>
    </row>
    <row r="448" spans="2:7">
      <c r="B448" t="s">
        <v>257</v>
      </c>
      <c r="C448" t="s">
        <v>585</v>
      </c>
      <c r="D448" s="44" t="str">
        <f>IF(SUMPRODUCT(--ISNUMBER(SEARCH(Artptx!$A$2:$A$82,$B448)))=0,"",INDEX(Artptx!$I$2:$I$82,SUMPRODUCT(--ISNUMBER(SEARCH(Artptx!$A$2:$A$82,$B448))*(ROW(Artptx!$A$2:$A$82)))))</f>
        <v/>
      </c>
      <c r="E448" s="45" t="str">
        <f>IF(SUMPRODUCT(--ISNUMBER(SEARCH(Artcabl!$A$2:$A$697,$B448)))=0,"",INDEX(Artcabl!$I$2:$I$697,SUMPRODUCT(--ISNUMBER(SEARCH(Artcabl!$A$2:$A$697,$B448))*(ROW(Artcabl!$A$2:$A$697)))))</f>
        <v/>
      </c>
      <c r="F448" s="44" t="str">
        <f>IF(ISERROR(SEARCH(Artptx!$A$2:$A$82,$B448)),"","Poteau")</f>
        <v/>
      </c>
      <c r="G448" s="45" t="str">
        <f>IF(ISERROR(SEARCH(Artcabl!$A$2:$A$697,$B448)),"","Cable")</f>
        <v/>
      </c>
    </row>
    <row r="449" spans="2:7">
      <c r="B449" t="s">
        <v>246</v>
      </c>
      <c r="C449" t="s">
        <v>586</v>
      </c>
      <c r="D449" s="44" t="str">
        <f>IF(SUMPRODUCT(--ISNUMBER(SEARCH(Artptx!$A$2:$A$82,$B449)))=0,"",INDEX(Artptx!$I$2:$I$82,SUMPRODUCT(--ISNUMBER(SEARCH(Artptx!$A$2:$A$82,$B449))*(ROW(Artptx!$A$2:$A$82)))))</f>
        <v/>
      </c>
      <c r="E449" s="45" t="str">
        <f>IF(SUMPRODUCT(--ISNUMBER(SEARCH(Artcabl!$A$2:$A$697,$B449)))=0,"",INDEX(Artcabl!$I$2:$I$697,SUMPRODUCT(--ISNUMBER(SEARCH(Artcabl!$A$2:$A$697,$B449))*(ROW(Artcabl!$A$2:$A$697)))))</f>
        <v/>
      </c>
      <c r="F449" s="44" t="str">
        <f>IF(ISERROR(SEARCH(Artptx!$A$2:$A$82,$B449)),"","Poteau")</f>
        <v/>
      </c>
      <c r="G449" s="45" t="str">
        <f>IF(ISERROR(SEARCH(Artcabl!$A$2:$A$697,$B449)),"","Cable")</f>
        <v/>
      </c>
    </row>
    <row r="450" spans="2:7">
      <c r="B450" t="s">
        <v>246</v>
      </c>
      <c r="C450" t="s">
        <v>584</v>
      </c>
      <c r="D450" s="44" t="str">
        <f>IF(SUMPRODUCT(--ISNUMBER(SEARCH(Artptx!$A$2:$A$82,$B450)))=0,"",INDEX(Artptx!$I$2:$I$82,SUMPRODUCT(--ISNUMBER(SEARCH(Artptx!$A$2:$A$82,$B450))*(ROW(Artptx!$A$2:$A$82)))))</f>
        <v/>
      </c>
      <c r="E450" s="45" t="str">
        <f>IF(SUMPRODUCT(--ISNUMBER(SEARCH(Artcabl!$A$2:$A$697,$B450)))=0,"",INDEX(Artcabl!$I$2:$I$697,SUMPRODUCT(--ISNUMBER(SEARCH(Artcabl!$A$2:$A$697,$B450))*(ROW(Artcabl!$A$2:$A$697)))))</f>
        <v/>
      </c>
      <c r="F450" s="44" t="str">
        <f>IF(ISERROR(SEARCH(Artptx!$A$2:$A$82,$B450)),"","Poteau")</f>
        <v/>
      </c>
      <c r="G450" s="45" t="str">
        <f>IF(ISERROR(SEARCH(Artcabl!$A$2:$A$697,$B450)),"","Cable")</f>
        <v/>
      </c>
    </row>
    <row r="451" spans="2:7">
      <c r="B451" t="s">
        <v>246</v>
      </c>
      <c r="C451" t="s">
        <v>585</v>
      </c>
      <c r="D451" s="44" t="str">
        <f>IF(SUMPRODUCT(--ISNUMBER(SEARCH(Artptx!$A$2:$A$82,$B451)))=0,"",INDEX(Artptx!$I$2:$I$82,SUMPRODUCT(--ISNUMBER(SEARCH(Artptx!$A$2:$A$82,$B451))*(ROW(Artptx!$A$2:$A$82)))))</f>
        <v/>
      </c>
      <c r="E451" s="45" t="str">
        <f>IF(SUMPRODUCT(--ISNUMBER(SEARCH(Artcabl!$A$2:$A$697,$B451)))=0,"",INDEX(Artcabl!$I$2:$I$697,SUMPRODUCT(--ISNUMBER(SEARCH(Artcabl!$A$2:$A$697,$B451))*(ROW(Artcabl!$A$2:$A$697)))))</f>
        <v/>
      </c>
      <c r="F451" s="44" t="str">
        <f>IF(ISERROR(SEARCH(Artptx!$A$2:$A$82,$B451)),"","Poteau")</f>
        <v/>
      </c>
      <c r="G451" s="45" t="str">
        <f>IF(ISERROR(SEARCH(Artcabl!$A$2:$A$697,$B451)),"","Cable")</f>
        <v/>
      </c>
    </row>
    <row r="452" spans="2:7">
      <c r="B452" t="s">
        <v>246</v>
      </c>
      <c r="C452" t="s">
        <v>585</v>
      </c>
      <c r="D452" s="44" t="str">
        <f>IF(SUMPRODUCT(--ISNUMBER(SEARCH(Artptx!$A$2:$A$82,$B452)))=0,"",INDEX(Artptx!$I$2:$I$82,SUMPRODUCT(--ISNUMBER(SEARCH(Artptx!$A$2:$A$82,$B452))*(ROW(Artptx!$A$2:$A$82)))))</f>
        <v/>
      </c>
      <c r="E452" s="45" t="str">
        <f>IF(SUMPRODUCT(--ISNUMBER(SEARCH(Artcabl!$A$2:$A$697,$B452)))=0,"",INDEX(Artcabl!$I$2:$I$697,SUMPRODUCT(--ISNUMBER(SEARCH(Artcabl!$A$2:$A$697,$B452))*(ROW(Artcabl!$A$2:$A$697)))))</f>
        <v/>
      </c>
      <c r="F452" s="44" t="str">
        <f>IF(ISERROR(SEARCH(Artptx!$A$2:$A$82,$B452)),"","Poteau")</f>
        <v/>
      </c>
      <c r="G452" s="45" t="str">
        <f>IF(ISERROR(SEARCH(Artcabl!$A$2:$A$697,$B452)),"","Cable")</f>
        <v/>
      </c>
    </row>
    <row r="453" spans="2:7">
      <c r="B453" t="s">
        <v>248</v>
      </c>
      <c r="C453" t="s">
        <v>585</v>
      </c>
      <c r="D453" s="44" t="str">
        <f>IF(SUMPRODUCT(--ISNUMBER(SEARCH(Artptx!$A$2:$A$82,$B453)))=0,"",INDEX(Artptx!$I$2:$I$82,SUMPRODUCT(--ISNUMBER(SEARCH(Artptx!$A$2:$A$82,$B453))*(ROW(Artptx!$A$2:$A$82)))))</f>
        <v/>
      </c>
      <c r="E453" s="45" t="str">
        <f>IF(SUMPRODUCT(--ISNUMBER(SEARCH(Artcabl!$A$2:$A$697,$B453)))=0,"",INDEX(Artcabl!$I$2:$I$697,SUMPRODUCT(--ISNUMBER(SEARCH(Artcabl!$A$2:$A$697,$B453))*(ROW(Artcabl!$A$2:$A$697)))))</f>
        <v/>
      </c>
      <c r="F453" s="44" t="str">
        <f>IF(ISERROR(SEARCH(Artptx!$A$2:$A$82,$B453)),"","Poteau")</f>
        <v/>
      </c>
      <c r="G453" s="45" t="str">
        <f>IF(ISERROR(SEARCH(Artcabl!$A$2:$A$697,$B453)),"","Cable")</f>
        <v/>
      </c>
    </row>
    <row r="454" spans="2:7">
      <c r="B454" t="s">
        <v>246</v>
      </c>
      <c r="C454" t="s">
        <v>585</v>
      </c>
      <c r="D454" s="44" t="str">
        <f>IF(SUMPRODUCT(--ISNUMBER(SEARCH(Artptx!$A$2:$A$82,$B454)))=0,"",INDEX(Artptx!$I$2:$I$82,SUMPRODUCT(--ISNUMBER(SEARCH(Artptx!$A$2:$A$82,$B454))*(ROW(Artptx!$A$2:$A$82)))))</f>
        <v/>
      </c>
      <c r="E454" s="45" t="str">
        <f>IF(SUMPRODUCT(--ISNUMBER(SEARCH(Artcabl!$A$2:$A$697,$B454)))=0,"",INDEX(Artcabl!$I$2:$I$697,SUMPRODUCT(--ISNUMBER(SEARCH(Artcabl!$A$2:$A$697,$B454))*(ROW(Artcabl!$A$2:$A$697)))))</f>
        <v/>
      </c>
      <c r="F454" s="44" t="str">
        <f>IF(ISERROR(SEARCH(Artptx!$A$2:$A$82,$B454)),"","Poteau")</f>
        <v/>
      </c>
      <c r="G454" s="45" t="str">
        <f>IF(ISERROR(SEARCH(Artcabl!$A$2:$A$697,$B454)),"","Cable")</f>
        <v/>
      </c>
    </row>
    <row r="455" spans="2:7">
      <c r="B455" t="s">
        <v>246</v>
      </c>
      <c r="C455" t="s">
        <v>584</v>
      </c>
      <c r="D455" s="44" t="str">
        <f>IF(SUMPRODUCT(--ISNUMBER(SEARCH(Artptx!$A$2:$A$82,$B455)))=0,"",INDEX(Artptx!$I$2:$I$82,SUMPRODUCT(--ISNUMBER(SEARCH(Artptx!$A$2:$A$82,$B455))*(ROW(Artptx!$A$2:$A$82)))))</f>
        <v/>
      </c>
      <c r="E455" s="45" t="str">
        <f>IF(SUMPRODUCT(--ISNUMBER(SEARCH(Artcabl!$A$2:$A$697,$B455)))=0,"",INDEX(Artcabl!$I$2:$I$697,SUMPRODUCT(--ISNUMBER(SEARCH(Artcabl!$A$2:$A$697,$B455))*(ROW(Artcabl!$A$2:$A$697)))))</f>
        <v/>
      </c>
      <c r="F455" s="44" t="str">
        <f>IF(ISERROR(SEARCH(Artptx!$A$2:$A$82,$B455)),"","Poteau")</f>
        <v/>
      </c>
      <c r="G455" s="45" t="str">
        <f>IF(ISERROR(SEARCH(Artcabl!$A$2:$A$697,$B455)),"","Cable")</f>
        <v/>
      </c>
    </row>
    <row r="456" spans="2:7">
      <c r="B456" t="s">
        <v>246</v>
      </c>
      <c r="C456" t="s">
        <v>584</v>
      </c>
      <c r="D456" s="44" t="str">
        <f>IF(SUMPRODUCT(--ISNUMBER(SEARCH(Artptx!$A$2:$A$82,$B456)))=0,"",INDEX(Artptx!$I$2:$I$82,SUMPRODUCT(--ISNUMBER(SEARCH(Artptx!$A$2:$A$82,$B456))*(ROW(Artptx!$A$2:$A$82)))))</f>
        <v/>
      </c>
      <c r="E456" s="45" t="str">
        <f>IF(SUMPRODUCT(--ISNUMBER(SEARCH(Artcabl!$A$2:$A$697,$B456)))=0,"",INDEX(Artcabl!$I$2:$I$697,SUMPRODUCT(--ISNUMBER(SEARCH(Artcabl!$A$2:$A$697,$B456))*(ROW(Artcabl!$A$2:$A$697)))))</f>
        <v/>
      </c>
      <c r="F456" s="44" t="str">
        <f>IF(ISERROR(SEARCH(Artptx!$A$2:$A$82,$B456)),"","Poteau")</f>
        <v/>
      </c>
      <c r="G456" s="45" t="str">
        <f>IF(ISERROR(SEARCH(Artcabl!$A$2:$A$697,$B456)),"","Cable")</f>
        <v/>
      </c>
    </row>
    <row r="457" spans="2:7">
      <c r="B457" t="s">
        <v>246</v>
      </c>
      <c r="C457" t="s">
        <v>584</v>
      </c>
      <c r="D457" s="44" t="str">
        <f>IF(SUMPRODUCT(--ISNUMBER(SEARCH(Artptx!$A$2:$A$82,$B457)))=0,"",INDEX(Artptx!$I$2:$I$82,SUMPRODUCT(--ISNUMBER(SEARCH(Artptx!$A$2:$A$82,$B457))*(ROW(Artptx!$A$2:$A$82)))))</f>
        <v/>
      </c>
      <c r="E457" s="45" t="str">
        <f>IF(SUMPRODUCT(--ISNUMBER(SEARCH(Artcabl!$A$2:$A$697,$B457)))=0,"",INDEX(Artcabl!$I$2:$I$697,SUMPRODUCT(--ISNUMBER(SEARCH(Artcabl!$A$2:$A$697,$B457))*(ROW(Artcabl!$A$2:$A$697)))))</f>
        <v/>
      </c>
      <c r="F457" s="44" t="str">
        <f>IF(ISERROR(SEARCH(Artptx!$A$2:$A$82,$B457)),"","Poteau")</f>
        <v/>
      </c>
      <c r="G457" s="45" t="str">
        <f>IF(ISERROR(SEARCH(Artcabl!$A$2:$A$697,$B457)),"","Cable")</f>
        <v/>
      </c>
    </row>
    <row r="458" spans="2:7">
      <c r="B458" t="s">
        <v>246</v>
      </c>
      <c r="C458" t="s">
        <v>584</v>
      </c>
      <c r="D458" s="44" t="str">
        <f>IF(SUMPRODUCT(--ISNUMBER(SEARCH(Artptx!$A$2:$A$82,$B458)))=0,"",INDEX(Artptx!$I$2:$I$82,SUMPRODUCT(--ISNUMBER(SEARCH(Artptx!$A$2:$A$82,$B458))*(ROW(Artptx!$A$2:$A$82)))))</f>
        <v/>
      </c>
      <c r="E458" s="45" t="str">
        <f>IF(SUMPRODUCT(--ISNUMBER(SEARCH(Artcabl!$A$2:$A$697,$B458)))=0,"",INDEX(Artcabl!$I$2:$I$697,SUMPRODUCT(--ISNUMBER(SEARCH(Artcabl!$A$2:$A$697,$B458))*(ROW(Artcabl!$A$2:$A$697)))))</f>
        <v/>
      </c>
      <c r="F458" s="44" t="str">
        <f>IF(ISERROR(SEARCH(Artptx!$A$2:$A$82,$B458)),"","Poteau")</f>
        <v/>
      </c>
      <c r="G458" s="45" t="str">
        <f>IF(ISERROR(SEARCH(Artcabl!$A$2:$A$697,$B458)),"","Cable")</f>
        <v/>
      </c>
    </row>
    <row r="459" spans="2:7">
      <c r="B459" t="s">
        <v>246</v>
      </c>
      <c r="C459" t="s">
        <v>586</v>
      </c>
      <c r="D459" s="44" t="str">
        <f>IF(SUMPRODUCT(--ISNUMBER(SEARCH(Artptx!$A$2:$A$82,$B459)))=0,"",INDEX(Artptx!$I$2:$I$82,SUMPRODUCT(--ISNUMBER(SEARCH(Artptx!$A$2:$A$82,$B459))*(ROW(Artptx!$A$2:$A$82)))))</f>
        <v/>
      </c>
      <c r="E459" s="45" t="str">
        <f>IF(SUMPRODUCT(--ISNUMBER(SEARCH(Artcabl!$A$2:$A$697,$B459)))=0,"",INDEX(Artcabl!$I$2:$I$697,SUMPRODUCT(--ISNUMBER(SEARCH(Artcabl!$A$2:$A$697,$B459))*(ROW(Artcabl!$A$2:$A$697)))))</f>
        <v/>
      </c>
      <c r="F459" s="44" t="str">
        <f>IF(ISERROR(SEARCH(Artptx!$A$2:$A$82,$B459)),"","Poteau")</f>
        <v/>
      </c>
      <c r="G459" s="45" t="str">
        <f>IF(ISERROR(SEARCH(Artcabl!$A$2:$A$697,$B459)),"","Cable")</f>
        <v/>
      </c>
    </row>
    <row r="460" spans="2:7">
      <c r="B460" t="s">
        <v>246</v>
      </c>
      <c r="C460" t="s">
        <v>585</v>
      </c>
      <c r="D460" s="44" t="str">
        <f>IF(SUMPRODUCT(--ISNUMBER(SEARCH(Artptx!$A$2:$A$82,$B460)))=0,"",INDEX(Artptx!$I$2:$I$82,SUMPRODUCT(--ISNUMBER(SEARCH(Artptx!$A$2:$A$82,$B460))*(ROW(Artptx!$A$2:$A$82)))))</f>
        <v/>
      </c>
      <c r="E460" s="45" t="str">
        <f>IF(SUMPRODUCT(--ISNUMBER(SEARCH(Artcabl!$A$2:$A$697,$B460)))=0,"",INDEX(Artcabl!$I$2:$I$697,SUMPRODUCT(--ISNUMBER(SEARCH(Artcabl!$A$2:$A$697,$B460))*(ROW(Artcabl!$A$2:$A$697)))))</f>
        <v/>
      </c>
      <c r="F460" s="44" t="str">
        <f>IF(ISERROR(SEARCH(Artptx!$A$2:$A$82,$B460)),"","Poteau")</f>
        <v/>
      </c>
      <c r="G460" s="45" t="str">
        <f>IF(ISERROR(SEARCH(Artcabl!$A$2:$A$697,$B460)),"","Cable")</f>
        <v/>
      </c>
    </row>
    <row r="461" spans="2:7">
      <c r="B461" t="s">
        <v>246</v>
      </c>
      <c r="C461" t="s">
        <v>586</v>
      </c>
      <c r="D461" s="44" t="str">
        <f>IF(SUMPRODUCT(--ISNUMBER(SEARCH(Artptx!$A$2:$A$82,$B461)))=0,"",INDEX(Artptx!$I$2:$I$82,SUMPRODUCT(--ISNUMBER(SEARCH(Artptx!$A$2:$A$82,$B461))*(ROW(Artptx!$A$2:$A$82)))))</f>
        <v/>
      </c>
      <c r="E461" s="45" t="str">
        <f>IF(SUMPRODUCT(--ISNUMBER(SEARCH(Artcabl!$A$2:$A$697,$B461)))=0,"",INDEX(Artcabl!$I$2:$I$697,SUMPRODUCT(--ISNUMBER(SEARCH(Artcabl!$A$2:$A$697,$B461))*(ROW(Artcabl!$A$2:$A$697)))))</f>
        <v/>
      </c>
      <c r="F461" s="44" t="str">
        <f>IF(ISERROR(SEARCH(Artptx!$A$2:$A$82,$B461)),"","Poteau")</f>
        <v/>
      </c>
      <c r="G461" s="45" t="str">
        <f>IF(ISERROR(SEARCH(Artcabl!$A$2:$A$697,$B461)),"","Cable")</f>
        <v/>
      </c>
    </row>
    <row r="462" spans="2:7">
      <c r="B462" t="s">
        <v>246</v>
      </c>
      <c r="C462" t="s">
        <v>586</v>
      </c>
      <c r="D462" s="44" t="str">
        <f>IF(SUMPRODUCT(--ISNUMBER(SEARCH(Artptx!$A$2:$A$82,$B462)))=0,"",INDEX(Artptx!$I$2:$I$82,SUMPRODUCT(--ISNUMBER(SEARCH(Artptx!$A$2:$A$82,$B462))*(ROW(Artptx!$A$2:$A$82)))))</f>
        <v/>
      </c>
      <c r="E462" s="45" t="str">
        <f>IF(SUMPRODUCT(--ISNUMBER(SEARCH(Artcabl!$A$2:$A$697,$B462)))=0,"",INDEX(Artcabl!$I$2:$I$697,SUMPRODUCT(--ISNUMBER(SEARCH(Artcabl!$A$2:$A$697,$B462))*(ROW(Artcabl!$A$2:$A$697)))))</f>
        <v/>
      </c>
      <c r="F462" s="44" t="str">
        <f>IF(ISERROR(SEARCH(Artptx!$A$2:$A$82,$B462)),"","Poteau")</f>
        <v/>
      </c>
      <c r="G462" s="45" t="str">
        <f>IF(ISERROR(SEARCH(Artcabl!$A$2:$A$697,$B462)),"","Cable")</f>
        <v/>
      </c>
    </row>
    <row r="463" spans="2:7">
      <c r="B463" t="s">
        <v>246</v>
      </c>
      <c r="C463" t="s">
        <v>585</v>
      </c>
      <c r="D463" s="44" t="str">
        <f>IF(SUMPRODUCT(--ISNUMBER(SEARCH(Artptx!$A$2:$A$82,$B463)))=0,"",INDEX(Artptx!$I$2:$I$82,SUMPRODUCT(--ISNUMBER(SEARCH(Artptx!$A$2:$A$82,$B463))*(ROW(Artptx!$A$2:$A$82)))))</f>
        <v/>
      </c>
      <c r="E463" s="45" t="str">
        <f>IF(SUMPRODUCT(--ISNUMBER(SEARCH(Artcabl!$A$2:$A$697,$B463)))=0,"",INDEX(Artcabl!$I$2:$I$697,SUMPRODUCT(--ISNUMBER(SEARCH(Artcabl!$A$2:$A$697,$B463))*(ROW(Artcabl!$A$2:$A$697)))))</f>
        <v/>
      </c>
      <c r="F463" s="44" t="str">
        <f>IF(ISERROR(SEARCH(Artptx!$A$2:$A$82,$B463)),"","Poteau")</f>
        <v/>
      </c>
      <c r="G463" s="45" t="str">
        <f>IF(ISERROR(SEARCH(Artcabl!$A$2:$A$697,$B463)),"","Cable")</f>
        <v/>
      </c>
    </row>
    <row r="464" spans="2:7">
      <c r="B464" t="s">
        <v>258</v>
      </c>
      <c r="C464" t="s">
        <v>585</v>
      </c>
      <c r="D464" s="44" t="str">
        <f>IF(SUMPRODUCT(--ISNUMBER(SEARCH(Artptx!$A$2:$A$82,$B464)))=0,"",INDEX(Artptx!$I$2:$I$82,SUMPRODUCT(--ISNUMBER(SEARCH(Artptx!$A$2:$A$82,$B464))*(ROW(Artptx!$A$2:$A$82)))))</f>
        <v/>
      </c>
      <c r="E464" s="45" t="str">
        <f>IF(SUMPRODUCT(--ISNUMBER(SEARCH(Artcabl!$A$2:$A$697,$B464)))=0,"",INDEX(Artcabl!$I$2:$I$697,SUMPRODUCT(--ISNUMBER(SEARCH(Artcabl!$A$2:$A$697,$B464))*(ROW(Artcabl!$A$2:$A$697)))))</f>
        <v/>
      </c>
      <c r="F464" s="44" t="str">
        <f>IF(ISERROR(SEARCH(Artptx!$A$2:$A$82,$B464)),"","Poteau")</f>
        <v/>
      </c>
      <c r="G464" s="45" t="str">
        <f>IF(ISERROR(SEARCH(Artcabl!$A$2:$A$697,$B464)),"","Cable")</f>
        <v/>
      </c>
    </row>
    <row r="465" spans="2:7">
      <c r="B465" t="s">
        <v>259</v>
      </c>
      <c r="C465" t="s">
        <v>585</v>
      </c>
      <c r="D465" s="44" t="str">
        <f>IF(SUMPRODUCT(--ISNUMBER(SEARCH(Artptx!$A$2:$A$82,$B465)))=0,"",INDEX(Artptx!$I$2:$I$82,SUMPRODUCT(--ISNUMBER(SEARCH(Artptx!$A$2:$A$82,$B465))*(ROW(Artptx!$A$2:$A$82)))))</f>
        <v/>
      </c>
      <c r="E465" s="45" t="str">
        <f>IF(SUMPRODUCT(--ISNUMBER(SEARCH(Artcabl!$A$2:$A$697,$B465)))=0,"",INDEX(Artcabl!$I$2:$I$697,SUMPRODUCT(--ISNUMBER(SEARCH(Artcabl!$A$2:$A$697,$B465))*(ROW(Artcabl!$A$2:$A$697)))))</f>
        <v/>
      </c>
      <c r="F465" s="44" t="str">
        <f>IF(ISERROR(SEARCH(Artptx!$A$2:$A$82,$B465)),"","Poteau")</f>
        <v/>
      </c>
      <c r="G465" s="45" t="str">
        <f>IF(ISERROR(SEARCH(Artcabl!$A$2:$A$697,$B465)),"","Cable")</f>
        <v/>
      </c>
    </row>
    <row r="466" spans="2:7">
      <c r="B466" t="s">
        <v>246</v>
      </c>
      <c r="C466" t="s">
        <v>585</v>
      </c>
      <c r="D466" s="44" t="str">
        <f>IF(SUMPRODUCT(--ISNUMBER(SEARCH(Artptx!$A$2:$A$82,$B466)))=0,"",INDEX(Artptx!$I$2:$I$82,SUMPRODUCT(--ISNUMBER(SEARCH(Artptx!$A$2:$A$82,$B466))*(ROW(Artptx!$A$2:$A$82)))))</f>
        <v/>
      </c>
      <c r="E466" s="45" t="str">
        <f>IF(SUMPRODUCT(--ISNUMBER(SEARCH(Artcabl!$A$2:$A$697,$B466)))=0,"",INDEX(Artcabl!$I$2:$I$697,SUMPRODUCT(--ISNUMBER(SEARCH(Artcabl!$A$2:$A$697,$B466))*(ROW(Artcabl!$A$2:$A$697)))))</f>
        <v/>
      </c>
      <c r="F466" s="44" t="str">
        <f>IF(ISERROR(SEARCH(Artptx!$A$2:$A$82,$B466)),"","Poteau")</f>
        <v/>
      </c>
      <c r="G466" s="45" t="str">
        <f>IF(ISERROR(SEARCH(Artcabl!$A$2:$A$697,$B466)),"","Cable")</f>
        <v/>
      </c>
    </row>
    <row r="467" spans="2:7">
      <c r="B467" t="s">
        <v>246</v>
      </c>
      <c r="C467" t="s">
        <v>585</v>
      </c>
      <c r="D467" s="44" t="str">
        <f>IF(SUMPRODUCT(--ISNUMBER(SEARCH(Artptx!$A$2:$A$82,$B467)))=0,"",INDEX(Artptx!$I$2:$I$82,SUMPRODUCT(--ISNUMBER(SEARCH(Artptx!$A$2:$A$82,$B467))*(ROW(Artptx!$A$2:$A$82)))))</f>
        <v/>
      </c>
      <c r="E467" s="45" t="str">
        <f>IF(SUMPRODUCT(--ISNUMBER(SEARCH(Artcabl!$A$2:$A$697,$B467)))=0,"",INDEX(Artcabl!$I$2:$I$697,SUMPRODUCT(--ISNUMBER(SEARCH(Artcabl!$A$2:$A$697,$B467))*(ROW(Artcabl!$A$2:$A$697)))))</f>
        <v/>
      </c>
      <c r="F467" s="44" t="str">
        <f>IF(ISERROR(SEARCH(Artptx!$A$2:$A$82,$B467)),"","Poteau")</f>
        <v/>
      </c>
      <c r="G467" s="45" t="str">
        <f>IF(ISERROR(SEARCH(Artcabl!$A$2:$A$697,$B467)),"","Cable")</f>
        <v/>
      </c>
    </row>
    <row r="468" spans="2:7">
      <c r="B468" t="s">
        <v>246</v>
      </c>
      <c r="C468" t="s">
        <v>586</v>
      </c>
      <c r="D468" s="44" t="str">
        <f>IF(SUMPRODUCT(--ISNUMBER(SEARCH(Artptx!$A$2:$A$82,$B468)))=0,"",INDEX(Artptx!$I$2:$I$82,SUMPRODUCT(--ISNUMBER(SEARCH(Artptx!$A$2:$A$82,$B468))*(ROW(Artptx!$A$2:$A$82)))))</f>
        <v/>
      </c>
      <c r="E468" s="45" t="str">
        <f>IF(SUMPRODUCT(--ISNUMBER(SEARCH(Artcabl!$A$2:$A$697,$B468)))=0,"",INDEX(Artcabl!$I$2:$I$697,SUMPRODUCT(--ISNUMBER(SEARCH(Artcabl!$A$2:$A$697,$B468))*(ROW(Artcabl!$A$2:$A$697)))))</f>
        <v/>
      </c>
      <c r="F468" s="44" t="str">
        <f>IF(ISERROR(SEARCH(Artptx!$A$2:$A$82,$B468)),"","Poteau")</f>
        <v/>
      </c>
      <c r="G468" s="45" t="str">
        <f>IF(ISERROR(SEARCH(Artcabl!$A$2:$A$697,$B468)),"","Cable")</f>
        <v/>
      </c>
    </row>
    <row r="469" spans="2:7">
      <c r="B469" t="s">
        <v>246</v>
      </c>
      <c r="C469" t="s">
        <v>584</v>
      </c>
      <c r="D469" s="44" t="str">
        <f>IF(SUMPRODUCT(--ISNUMBER(SEARCH(Artptx!$A$2:$A$82,$B469)))=0,"",INDEX(Artptx!$I$2:$I$82,SUMPRODUCT(--ISNUMBER(SEARCH(Artptx!$A$2:$A$82,$B469))*(ROW(Artptx!$A$2:$A$82)))))</f>
        <v/>
      </c>
      <c r="E469" s="45" t="str">
        <f>IF(SUMPRODUCT(--ISNUMBER(SEARCH(Artcabl!$A$2:$A$697,$B469)))=0,"",INDEX(Artcabl!$I$2:$I$697,SUMPRODUCT(--ISNUMBER(SEARCH(Artcabl!$A$2:$A$697,$B469))*(ROW(Artcabl!$A$2:$A$697)))))</f>
        <v/>
      </c>
      <c r="F469" s="44" t="str">
        <f>IF(ISERROR(SEARCH(Artptx!$A$2:$A$82,$B469)),"","Poteau")</f>
        <v/>
      </c>
      <c r="G469" s="45" t="str">
        <f>IF(ISERROR(SEARCH(Artcabl!$A$2:$A$697,$B469)),"","Cable")</f>
        <v/>
      </c>
    </row>
    <row r="470" spans="2:7">
      <c r="B470" t="s">
        <v>248</v>
      </c>
      <c r="C470" t="s">
        <v>585</v>
      </c>
      <c r="D470" s="44" t="str">
        <f>IF(SUMPRODUCT(--ISNUMBER(SEARCH(Artptx!$A$2:$A$82,$B470)))=0,"",INDEX(Artptx!$I$2:$I$82,SUMPRODUCT(--ISNUMBER(SEARCH(Artptx!$A$2:$A$82,$B470))*(ROW(Artptx!$A$2:$A$82)))))</f>
        <v/>
      </c>
      <c r="E470" s="45" t="str">
        <f>IF(SUMPRODUCT(--ISNUMBER(SEARCH(Artcabl!$A$2:$A$697,$B470)))=0,"",INDEX(Artcabl!$I$2:$I$697,SUMPRODUCT(--ISNUMBER(SEARCH(Artcabl!$A$2:$A$697,$B470))*(ROW(Artcabl!$A$2:$A$697)))))</f>
        <v/>
      </c>
      <c r="F470" s="44" t="str">
        <f>IF(ISERROR(SEARCH(Artptx!$A$2:$A$82,$B470)),"","Poteau")</f>
        <v/>
      </c>
      <c r="G470" s="45" t="str">
        <f>IF(ISERROR(SEARCH(Artcabl!$A$2:$A$697,$B470)),"","Cable")</f>
        <v/>
      </c>
    </row>
    <row r="471" spans="2:7">
      <c r="B471" t="s">
        <v>248</v>
      </c>
      <c r="C471" t="s">
        <v>585</v>
      </c>
      <c r="D471" s="44" t="str">
        <f>IF(SUMPRODUCT(--ISNUMBER(SEARCH(Artptx!$A$2:$A$82,$B471)))=0,"",INDEX(Artptx!$I$2:$I$82,SUMPRODUCT(--ISNUMBER(SEARCH(Artptx!$A$2:$A$82,$B471))*(ROW(Artptx!$A$2:$A$82)))))</f>
        <v/>
      </c>
      <c r="E471" s="45" t="str">
        <f>IF(SUMPRODUCT(--ISNUMBER(SEARCH(Artcabl!$A$2:$A$697,$B471)))=0,"",INDEX(Artcabl!$I$2:$I$697,SUMPRODUCT(--ISNUMBER(SEARCH(Artcabl!$A$2:$A$697,$B471))*(ROW(Artcabl!$A$2:$A$697)))))</f>
        <v/>
      </c>
      <c r="F471" s="44" t="str">
        <f>IF(ISERROR(SEARCH(Artptx!$A$2:$A$82,$B471)),"","Poteau")</f>
        <v/>
      </c>
      <c r="G471" s="45" t="str">
        <f>IF(ISERROR(SEARCH(Artcabl!$A$2:$A$697,$B471)),"","Cable")</f>
        <v/>
      </c>
    </row>
    <row r="472" spans="2:7">
      <c r="B472" t="s">
        <v>246</v>
      </c>
      <c r="C472" t="s">
        <v>585</v>
      </c>
      <c r="D472" s="44" t="str">
        <f>IF(SUMPRODUCT(--ISNUMBER(SEARCH(Artptx!$A$2:$A$82,$B472)))=0,"",INDEX(Artptx!$I$2:$I$82,SUMPRODUCT(--ISNUMBER(SEARCH(Artptx!$A$2:$A$82,$B472))*(ROW(Artptx!$A$2:$A$82)))))</f>
        <v/>
      </c>
      <c r="E472" s="45" t="str">
        <f>IF(SUMPRODUCT(--ISNUMBER(SEARCH(Artcabl!$A$2:$A$697,$B472)))=0,"",INDEX(Artcabl!$I$2:$I$697,SUMPRODUCT(--ISNUMBER(SEARCH(Artcabl!$A$2:$A$697,$B472))*(ROW(Artcabl!$A$2:$A$697)))))</f>
        <v/>
      </c>
      <c r="F472" s="44" t="str">
        <f>IF(ISERROR(SEARCH(Artptx!$A$2:$A$82,$B472)),"","Poteau")</f>
        <v/>
      </c>
      <c r="G472" s="45" t="str">
        <f>IF(ISERROR(SEARCH(Artcabl!$A$2:$A$697,$B472)),"","Cable")</f>
        <v/>
      </c>
    </row>
    <row r="473" spans="2:7">
      <c r="B473" t="s">
        <v>260</v>
      </c>
      <c r="C473" t="s">
        <v>585</v>
      </c>
      <c r="D473" s="44" t="str">
        <f>IF(SUMPRODUCT(--ISNUMBER(SEARCH(Artptx!$A$2:$A$82,$B473)))=0,"",INDEX(Artptx!$I$2:$I$82,SUMPRODUCT(--ISNUMBER(SEARCH(Artptx!$A$2:$A$82,$B473))*(ROW(Artptx!$A$2:$A$82)))))</f>
        <v/>
      </c>
      <c r="E473" s="45" t="str">
        <f>IF(SUMPRODUCT(--ISNUMBER(SEARCH(Artcabl!$A$2:$A$697,$B473)))=0,"",INDEX(Artcabl!$I$2:$I$697,SUMPRODUCT(--ISNUMBER(SEARCH(Artcabl!$A$2:$A$697,$B473))*(ROW(Artcabl!$A$2:$A$697)))))</f>
        <v/>
      </c>
      <c r="F473" s="44" t="str">
        <f>IF(ISERROR(SEARCH(Artptx!$A$2:$A$82,$B473)),"","Poteau")</f>
        <v/>
      </c>
      <c r="G473" s="45" t="str">
        <f>IF(ISERROR(SEARCH(Artcabl!$A$2:$A$697,$B473)),"","Cable")</f>
        <v/>
      </c>
    </row>
    <row r="474" spans="2:7">
      <c r="B474" t="s">
        <v>247</v>
      </c>
      <c r="C474" t="s">
        <v>585</v>
      </c>
      <c r="D474" s="44" t="str">
        <f>IF(SUMPRODUCT(--ISNUMBER(SEARCH(Artptx!$A$2:$A$82,$B474)))=0,"",INDEX(Artptx!$I$2:$I$82,SUMPRODUCT(--ISNUMBER(SEARCH(Artptx!$A$2:$A$82,$B474))*(ROW(Artptx!$A$2:$A$82)))))</f>
        <v/>
      </c>
      <c r="E474" s="45" t="str">
        <f>IF(SUMPRODUCT(--ISNUMBER(SEARCH(Artcabl!$A$2:$A$697,$B474)))=0,"",INDEX(Artcabl!$I$2:$I$697,SUMPRODUCT(--ISNUMBER(SEARCH(Artcabl!$A$2:$A$697,$B474))*(ROW(Artcabl!$A$2:$A$697)))))</f>
        <v/>
      </c>
      <c r="F474" s="44" t="str">
        <f>IF(ISERROR(SEARCH(Artptx!$A$2:$A$82,$B474)),"","Poteau")</f>
        <v/>
      </c>
      <c r="G474" s="45" t="str">
        <f>IF(ISERROR(SEARCH(Artcabl!$A$2:$A$697,$B474)),"","Cable")</f>
        <v/>
      </c>
    </row>
    <row r="475" spans="2:7">
      <c r="B475" t="s">
        <v>246</v>
      </c>
      <c r="C475" t="s">
        <v>585</v>
      </c>
      <c r="D475" s="44" t="str">
        <f>IF(SUMPRODUCT(--ISNUMBER(SEARCH(Artptx!$A$2:$A$82,$B475)))=0,"",INDEX(Artptx!$I$2:$I$82,SUMPRODUCT(--ISNUMBER(SEARCH(Artptx!$A$2:$A$82,$B475))*(ROW(Artptx!$A$2:$A$82)))))</f>
        <v/>
      </c>
      <c r="E475" s="45" t="str">
        <f>IF(SUMPRODUCT(--ISNUMBER(SEARCH(Artcabl!$A$2:$A$697,$B475)))=0,"",INDEX(Artcabl!$I$2:$I$697,SUMPRODUCT(--ISNUMBER(SEARCH(Artcabl!$A$2:$A$697,$B475))*(ROW(Artcabl!$A$2:$A$697)))))</f>
        <v/>
      </c>
      <c r="F475" s="44" t="str">
        <f>IF(ISERROR(SEARCH(Artptx!$A$2:$A$82,$B475)),"","Poteau")</f>
        <v/>
      </c>
      <c r="G475" s="45" t="str">
        <f>IF(ISERROR(SEARCH(Artcabl!$A$2:$A$697,$B475)),"","Cable")</f>
        <v/>
      </c>
    </row>
    <row r="476" spans="2:7">
      <c r="B476" t="s">
        <v>261</v>
      </c>
      <c r="C476" t="s">
        <v>585</v>
      </c>
      <c r="D476" s="44" t="str">
        <f>IF(SUMPRODUCT(--ISNUMBER(SEARCH(Artptx!$A$2:$A$82,$B476)))=0,"",INDEX(Artptx!$I$2:$I$82,SUMPRODUCT(--ISNUMBER(SEARCH(Artptx!$A$2:$A$82,$B476))*(ROW(Artptx!$A$2:$A$82)))))</f>
        <v/>
      </c>
      <c r="E476" s="45" t="str">
        <f>IF(SUMPRODUCT(--ISNUMBER(SEARCH(Artcabl!$A$2:$A$697,$B476)))=0,"",INDEX(Artcabl!$I$2:$I$697,SUMPRODUCT(--ISNUMBER(SEARCH(Artcabl!$A$2:$A$697,$B476))*(ROW(Artcabl!$A$2:$A$697)))))</f>
        <v/>
      </c>
      <c r="F476" s="44" t="str">
        <f>IF(ISERROR(SEARCH(Artptx!$A$2:$A$82,$B476)),"","Poteau")</f>
        <v/>
      </c>
      <c r="G476" s="45" t="str">
        <f>IF(ISERROR(SEARCH(Artcabl!$A$2:$A$697,$B476)),"","Cable")</f>
        <v/>
      </c>
    </row>
    <row r="477" spans="2:7">
      <c r="B477" t="s">
        <v>246</v>
      </c>
      <c r="C477" t="s">
        <v>585</v>
      </c>
      <c r="D477" s="44" t="str">
        <f>IF(SUMPRODUCT(--ISNUMBER(SEARCH(Artptx!$A$2:$A$82,$B477)))=0,"",INDEX(Artptx!$I$2:$I$82,SUMPRODUCT(--ISNUMBER(SEARCH(Artptx!$A$2:$A$82,$B477))*(ROW(Artptx!$A$2:$A$82)))))</f>
        <v/>
      </c>
      <c r="E477" s="45" t="str">
        <f>IF(SUMPRODUCT(--ISNUMBER(SEARCH(Artcabl!$A$2:$A$697,$B477)))=0,"",INDEX(Artcabl!$I$2:$I$697,SUMPRODUCT(--ISNUMBER(SEARCH(Artcabl!$A$2:$A$697,$B477))*(ROW(Artcabl!$A$2:$A$697)))))</f>
        <v/>
      </c>
      <c r="F477" s="44" t="str">
        <f>IF(ISERROR(SEARCH(Artptx!$A$2:$A$82,$B477)),"","Poteau")</f>
        <v/>
      </c>
      <c r="G477" s="45" t="str">
        <f>IF(ISERROR(SEARCH(Artcabl!$A$2:$A$697,$B477)),"","Cable")</f>
        <v/>
      </c>
    </row>
    <row r="478" spans="2:7">
      <c r="B478" t="s">
        <v>246</v>
      </c>
      <c r="C478" t="s">
        <v>585</v>
      </c>
      <c r="D478" s="44" t="str">
        <f>IF(SUMPRODUCT(--ISNUMBER(SEARCH(Artptx!$A$2:$A$82,$B478)))=0,"",INDEX(Artptx!$I$2:$I$82,SUMPRODUCT(--ISNUMBER(SEARCH(Artptx!$A$2:$A$82,$B478))*(ROW(Artptx!$A$2:$A$82)))))</f>
        <v/>
      </c>
      <c r="E478" s="45" t="str">
        <f>IF(SUMPRODUCT(--ISNUMBER(SEARCH(Artcabl!$A$2:$A$697,$B478)))=0,"",INDEX(Artcabl!$I$2:$I$697,SUMPRODUCT(--ISNUMBER(SEARCH(Artcabl!$A$2:$A$697,$B478))*(ROW(Artcabl!$A$2:$A$697)))))</f>
        <v/>
      </c>
      <c r="F478" s="44" t="str">
        <f>IF(ISERROR(SEARCH(Artptx!$A$2:$A$82,$B478)),"","Poteau")</f>
        <v/>
      </c>
      <c r="G478" s="45" t="str">
        <f>IF(ISERROR(SEARCH(Artcabl!$A$2:$A$697,$B478)),"","Cable")</f>
        <v/>
      </c>
    </row>
    <row r="479" spans="2:7">
      <c r="B479" t="s">
        <v>246</v>
      </c>
      <c r="C479" t="s">
        <v>585</v>
      </c>
      <c r="D479" s="44" t="str">
        <f>IF(SUMPRODUCT(--ISNUMBER(SEARCH(Artptx!$A$2:$A$82,$B479)))=0,"",INDEX(Artptx!$I$2:$I$82,SUMPRODUCT(--ISNUMBER(SEARCH(Artptx!$A$2:$A$82,$B479))*(ROW(Artptx!$A$2:$A$82)))))</f>
        <v/>
      </c>
      <c r="E479" s="45" t="str">
        <f>IF(SUMPRODUCT(--ISNUMBER(SEARCH(Artcabl!$A$2:$A$697,$B479)))=0,"",INDEX(Artcabl!$I$2:$I$697,SUMPRODUCT(--ISNUMBER(SEARCH(Artcabl!$A$2:$A$697,$B479))*(ROW(Artcabl!$A$2:$A$697)))))</f>
        <v/>
      </c>
      <c r="F479" s="44" t="str">
        <f>IF(ISERROR(SEARCH(Artptx!$A$2:$A$82,$B479)),"","Poteau")</f>
        <v/>
      </c>
      <c r="G479" s="45" t="str">
        <f>IF(ISERROR(SEARCH(Artcabl!$A$2:$A$697,$B479)),"","Cable")</f>
        <v/>
      </c>
    </row>
    <row r="480" spans="2:7">
      <c r="B480" t="s">
        <v>246</v>
      </c>
      <c r="C480" t="s">
        <v>585</v>
      </c>
      <c r="D480" s="44" t="str">
        <f>IF(SUMPRODUCT(--ISNUMBER(SEARCH(Artptx!$A$2:$A$82,$B480)))=0,"",INDEX(Artptx!$I$2:$I$82,SUMPRODUCT(--ISNUMBER(SEARCH(Artptx!$A$2:$A$82,$B480))*(ROW(Artptx!$A$2:$A$82)))))</f>
        <v/>
      </c>
      <c r="E480" s="45" t="str">
        <f>IF(SUMPRODUCT(--ISNUMBER(SEARCH(Artcabl!$A$2:$A$697,$B480)))=0,"",INDEX(Artcabl!$I$2:$I$697,SUMPRODUCT(--ISNUMBER(SEARCH(Artcabl!$A$2:$A$697,$B480))*(ROW(Artcabl!$A$2:$A$697)))))</f>
        <v/>
      </c>
      <c r="F480" s="44" t="str">
        <f>IF(ISERROR(SEARCH(Artptx!$A$2:$A$82,$B480)),"","Poteau")</f>
        <v/>
      </c>
      <c r="G480" s="45" t="str">
        <f>IF(ISERROR(SEARCH(Artcabl!$A$2:$A$697,$B480)),"","Cable")</f>
        <v/>
      </c>
    </row>
    <row r="481" spans="2:7">
      <c r="B481" t="s">
        <v>246</v>
      </c>
      <c r="C481" t="s">
        <v>585</v>
      </c>
      <c r="D481" s="44" t="str">
        <f>IF(SUMPRODUCT(--ISNUMBER(SEARCH(Artptx!$A$2:$A$82,$B481)))=0,"",INDEX(Artptx!$I$2:$I$82,SUMPRODUCT(--ISNUMBER(SEARCH(Artptx!$A$2:$A$82,$B481))*(ROW(Artptx!$A$2:$A$82)))))</f>
        <v/>
      </c>
      <c r="E481" s="45" t="str">
        <f>IF(SUMPRODUCT(--ISNUMBER(SEARCH(Artcabl!$A$2:$A$697,$B481)))=0,"",INDEX(Artcabl!$I$2:$I$697,SUMPRODUCT(--ISNUMBER(SEARCH(Artcabl!$A$2:$A$697,$B481))*(ROW(Artcabl!$A$2:$A$697)))))</f>
        <v/>
      </c>
      <c r="F481" s="44" t="str">
        <f>IF(ISERROR(SEARCH(Artptx!$A$2:$A$82,$B481)),"","Poteau")</f>
        <v/>
      </c>
      <c r="G481" s="45" t="str">
        <f>IF(ISERROR(SEARCH(Artcabl!$A$2:$A$697,$B481)),"","Cable")</f>
        <v/>
      </c>
    </row>
    <row r="482" spans="2:7">
      <c r="B482" t="s">
        <v>246</v>
      </c>
      <c r="C482" t="s">
        <v>585</v>
      </c>
      <c r="D482" s="44" t="str">
        <f>IF(SUMPRODUCT(--ISNUMBER(SEARCH(Artptx!$A$2:$A$82,$B482)))=0,"",INDEX(Artptx!$I$2:$I$82,SUMPRODUCT(--ISNUMBER(SEARCH(Artptx!$A$2:$A$82,$B482))*(ROW(Artptx!$A$2:$A$82)))))</f>
        <v/>
      </c>
      <c r="E482" s="45" t="str">
        <f>IF(SUMPRODUCT(--ISNUMBER(SEARCH(Artcabl!$A$2:$A$697,$B482)))=0,"",INDEX(Artcabl!$I$2:$I$697,SUMPRODUCT(--ISNUMBER(SEARCH(Artcabl!$A$2:$A$697,$B482))*(ROW(Artcabl!$A$2:$A$697)))))</f>
        <v/>
      </c>
      <c r="F482" s="44" t="str">
        <f>IF(ISERROR(SEARCH(Artptx!$A$2:$A$82,$B482)),"","Poteau")</f>
        <v/>
      </c>
      <c r="G482" s="45" t="str">
        <f>IF(ISERROR(SEARCH(Artcabl!$A$2:$A$697,$B482)),"","Cable")</f>
        <v/>
      </c>
    </row>
    <row r="483" spans="2:7">
      <c r="B483" t="s">
        <v>246</v>
      </c>
      <c r="C483" t="s">
        <v>585</v>
      </c>
      <c r="D483" s="44" t="str">
        <f>IF(SUMPRODUCT(--ISNUMBER(SEARCH(Artptx!$A$2:$A$82,$B483)))=0,"",INDEX(Artptx!$I$2:$I$82,SUMPRODUCT(--ISNUMBER(SEARCH(Artptx!$A$2:$A$82,$B483))*(ROW(Artptx!$A$2:$A$82)))))</f>
        <v/>
      </c>
      <c r="E483" s="45" t="str">
        <f>IF(SUMPRODUCT(--ISNUMBER(SEARCH(Artcabl!$A$2:$A$697,$B483)))=0,"",INDEX(Artcabl!$I$2:$I$697,SUMPRODUCT(--ISNUMBER(SEARCH(Artcabl!$A$2:$A$697,$B483))*(ROW(Artcabl!$A$2:$A$697)))))</f>
        <v/>
      </c>
      <c r="F483" s="44" t="str">
        <f>IF(ISERROR(SEARCH(Artptx!$A$2:$A$82,$B483)),"","Poteau")</f>
        <v/>
      </c>
      <c r="G483" s="45" t="str">
        <f>IF(ISERROR(SEARCH(Artcabl!$A$2:$A$697,$B483)),"","Cable")</f>
        <v/>
      </c>
    </row>
    <row r="484" spans="2:7">
      <c r="B484" t="s">
        <v>246</v>
      </c>
      <c r="C484" t="s">
        <v>585</v>
      </c>
      <c r="D484" s="44" t="str">
        <f>IF(SUMPRODUCT(--ISNUMBER(SEARCH(Artptx!$A$2:$A$82,$B484)))=0,"",INDEX(Artptx!$I$2:$I$82,SUMPRODUCT(--ISNUMBER(SEARCH(Artptx!$A$2:$A$82,$B484))*(ROW(Artptx!$A$2:$A$82)))))</f>
        <v/>
      </c>
      <c r="E484" s="45" t="str">
        <f>IF(SUMPRODUCT(--ISNUMBER(SEARCH(Artcabl!$A$2:$A$697,$B484)))=0,"",INDEX(Artcabl!$I$2:$I$697,SUMPRODUCT(--ISNUMBER(SEARCH(Artcabl!$A$2:$A$697,$B484))*(ROW(Artcabl!$A$2:$A$697)))))</f>
        <v/>
      </c>
      <c r="F484" s="44" t="str">
        <f>IF(ISERROR(SEARCH(Artptx!$A$2:$A$82,$B484)),"","Poteau")</f>
        <v/>
      </c>
      <c r="G484" s="45" t="str">
        <f>IF(ISERROR(SEARCH(Artcabl!$A$2:$A$697,$B484)),"","Cable")</f>
        <v/>
      </c>
    </row>
    <row r="485" spans="2:7">
      <c r="B485" t="s">
        <v>261</v>
      </c>
      <c r="C485" t="s">
        <v>585</v>
      </c>
      <c r="D485" s="44" t="str">
        <f>IF(SUMPRODUCT(--ISNUMBER(SEARCH(Artptx!$A$2:$A$82,$B485)))=0,"",INDEX(Artptx!$I$2:$I$82,SUMPRODUCT(--ISNUMBER(SEARCH(Artptx!$A$2:$A$82,$B485))*(ROW(Artptx!$A$2:$A$82)))))</f>
        <v/>
      </c>
      <c r="E485" s="45" t="str">
        <f>IF(SUMPRODUCT(--ISNUMBER(SEARCH(Artcabl!$A$2:$A$697,$B485)))=0,"",INDEX(Artcabl!$I$2:$I$697,SUMPRODUCT(--ISNUMBER(SEARCH(Artcabl!$A$2:$A$697,$B485))*(ROW(Artcabl!$A$2:$A$697)))))</f>
        <v/>
      </c>
      <c r="F485" s="44" t="str">
        <f>IF(ISERROR(SEARCH(Artptx!$A$2:$A$82,$B485)),"","Poteau")</f>
        <v/>
      </c>
      <c r="G485" s="45" t="str">
        <f>IF(ISERROR(SEARCH(Artcabl!$A$2:$A$697,$B485)),"","Cable")</f>
        <v/>
      </c>
    </row>
    <row r="486" spans="2:7">
      <c r="B486" t="s">
        <v>246</v>
      </c>
      <c r="C486" t="s">
        <v>585</v>
      </c>
      <c r="D486" s="44" t="str">
        <f>IF(SUMPRODUCT(--ISNUMBER(SEARCH(Artptx!$A$2:$A$82,$B486)))=0,"",INDEX(Artptx!$I$2:$I$82,SUMPRODUCT(--ISNUMBER(SEARCH(Artptx!$A$2:$A$82,$B486))*(ROW(Artptx!$A$2:$A$82)))))</f>
        <v/>
      </c>
      <c r="E486" s="45" t="str">
        <f>IF(SUMPRODUCT(--ISNUMBER(SEARCH(Artcabl!$A$2:$A$697,$B486)))=0,"",INDEX(Artcabl!$I$2:$I$697,SUMPRODUCT(--ISNUMBER(SEARCH(Artcabl!$A$2:$A$697,$B486))*(ROW(Artcabl!$A$2:$A$697)))))</f>
        <v/>
      </c>
      <c r="F486" s="44" t="str">
        <f>IF(ISERROR(SEARCH(Artptx!$A$2:$A$82,$B486)),"","Poteau")</f>
        <v/>
      </c>
      <c r="G486" s="45" t="str">
        <f>IF(ISERROR(SEARCH(Artcabl!$A$2:$A$697,$B486)),"","Cable")</f>
        <v/>
      </c>
    </row>
    <row r="487" spans="2:7">
      <c r="B487" t="s">
        <v>246</v>
      </c>
      <c r="C487" t="s">
        <v>585</v>
      </c>
      <c r="D487" s="44" t="str">
        <f>IF(SUMPRODUCT(--ISNUMBER(SEARCH(Artptx!$A$2:$A$82,$B487)))=0,"",INDEX(Artptx!$I$2:$I$82,SUMPRODUCT(--ISNUMBER(SEARCH(Artptx!$A$2:$A$82,$B487))*(ROW(Artptx!$A$2:$A$82)))))</f>
        <v/>
      </c>
      <c r="E487" s="45" t="str">
        <f>IF(SUMPRODUCT(--ISNUMBER(SEARCH(Artcabl!$A$2:$A$697,$B487)))=0,"",INDEX(Artcabl!$I$2:$I$697,SUMPRODUCT(--ISNUMBER(SEARCH(Artcabl!$A$2:$A$697,$B487))*(ROW(Artcabl!$A$2:$A$697)))))</f>
        <v/>
      </c>
      <c r="F487" s="44" t="str">
        <f>IF(ISERROR(SEARCH(Artptx!$A$2:$A$82,$B487)),"","Poteau")</f>
        <v/>
      </c>
      <c r="G487" s="45" t="str">
        <f>IF(ISERROR(SEARCH(Artcabl!$A$2:$A$697,$B487)),"","Cable")</f>
        <v/>
      </c>
    </row>
    <row r="488" spans="2:7">
      <c r="B488" t="s">
        <v>262</v>
      </c>
      <c r="C488" t="s">
        <v>585</v>
      </c>
      <c r="D488" s="44" t="str">
        <f>IF(SUMPRODUCT(--ISNUMBER(SEARCH(Artptx!$A$2:$A$82,$B488)))=0,"",INDEX(Artptx!$I$2:$I$82,SUMPRODUCT(--ISNUMBER(SEARCH(Artptx!$A$2:$A$82,$B488))*(ROW(Artptx!$A$2:$A$82)))))</f>
        <v/>
      </c>
      <c r="E488" s="45" t="str">
        <f>IF(SUMPRODUCT(--ISNUMBER(SEARCH(Artcabl!$A$2:$A$697,$B488)))=0,"",INDEX(Artcabl!$I$2:$I$697,SUMPRODUCT(--ISNUMBER(SEARCH(Artcabl!$A$2:$A$697,$B488))*(ROW(Artcabl!$A$2:$A$697)))))</f>
        <v/>
      </c>
      <c r="F488" s="44" t="str">
        <f>IF(ISERROR(SEARCH(Artptx!$A$2:$A$82,$B488)),"","Poteau")</f>
        <v/>
      </c>
      <c r="G488" s="45" t="str">
        <f>IF(ISERROR(SEARCH(Artcabl!$A$2:$A$697,$B488)),"","Cable")</f>
        <v/>
      </c>
    </row>
    <row r="489" spans="2:7">
      <c r="B489" t="s">
        <v>263</v>
      </c>
      <c r="C489" t="s">
        <v>585</v>
      </c>
      <c r="D489" s="44" t="str">
        <f>IF(SUMPRODUCT(--ISNUMBER(SEARCH(Artptx!$A$2:$A$82,$B489)))=0,"",INDEX(Artptx!$I$2:$I$82,SUMPRODUCT(--ISNUMBER(SEARCH(Artptx!$A$2:$A$82,$B489))*(ROW(Artptx!$A$2:$A$82)))))</f>
        <v/>
      </c>
      <c r="E489" s="45" t="str">
        <f>IF(SUMPRODUCT(--ISNUMBER(SEARCH(Artcabl!$A$2:$A$697,$B489)))=0,"",INDEX(Artcabl!$I$2:$I$697,SUMPRODUCT(--ISNUMBER(SEARCH(Artcabl!$A$2:$A$697,$B489))*(ROW(Artcabl!$A$2:$A$697)))))</f>
        <v/>
      </c>
      <c r="F489" s="44" t="str">
        <f>IF(ISERROR(SEARCH(Artptx!$A$2:$A$82,$B489)),"","Poteau")</f>
        <v/>
      </c>
      <c r="G489" s="45" t="str">
        <f>IF(ISERROR(SEARCH(Artcabl!$A$2:$A$697,$B489)),"","Cable")</f>
        <v/>
      </c>
    </row>
    <row r="490" spans="2:7">
      <c r="B490" t="s">
        <v>246</v>
      </c>
      <c r="C490" t="s">
        <v>585</v>
      </c>
      <c r="D490" s="44" t="str">
        <f>IF(SUMPRODUCT(--ISNUMBER(SEARCH(Artptx!$A$2:$A$82,$B490)))=0,"",INDEX(Artptx!$I$2:$I$82,SUMPRODUCT(--ISNUMBER(SEARCH(Artptx!$A$2:$A$82,$B490))*(ROW(Artptx!$A$2:$A$82)))))</f>
        <v/>
      </c>
      <c r="E490" s="45" t="str">
        <f>IF(SUMPRODUCT(--ISNUMBER(SEARCH(Artcabl!$A$2:$A$697,$B490)))=0,"",INDEX(Artcabl!$I$2:$I$697,SUMPRODUCT(--ISNUMBER(SEARCH(Artcabl!$A$2:$A$697,$B490))*(ROW(Artcabl!$A$2:$A$697)))))</f>
        <v/>
      </c>
      <c r="F490" s="44" t="str">
        <f>IF(ISERROR(SEARCH(Artptx!$A$2:$A$82,$B490)),"","Poteau")</f>
        <v/>
      </c>
      <c r="G490" s="45" t="str">
        <f>IF(ISERROR(SEARCH(Artcabl!$A$2:$A$697,$B490)),"","Cable")</f>
        <v/>
      </c>
    </row>
    <row r="491" spans="2:7">
      <c r="B491" t="s">
        <v>246</v>
      </c>
      <c r="C491" t="s">
        <v>585</v>
      </c>
      <c r="D491" s="44" t="str">
        <f>IF(SUMPRODUCT(--ISNUMBER(SEARCH(Artptx!$A$2:$A$82,$B491)))=0,"",INDEX(Artptx!$I$2:$I$82,SUMPRODUCT(--ISNUMBER(SEARCH(Artptx!$A$2:$A$82,$B491))*(ROW(Artptx!$A$2:$A$82)))))</f>
        <v/>
      </c>
      <c r="E491" s="45" t="str">
        <f>IF(SUMPRODUCT(--ISNUMBER(SEARCH(Artcabl!$A$2:$A$697,$B491)))=0,"",INDEX(Artcabl!$I$2:$I$697,SUMPRODUCT(--ISNUMBER(SEARCH(Artcabl!$A$2:$A$697,$B491))*(ROW(Artcabl!$A$2:$A$697)))))</f>
        <v/>
      </c>
      <c r="F491" s="44" t="str">
        <f>IF(ISERROR(SEARCH(Artptx!$A$2:$A$82,$B491)),"","Poteau")</f>
        <v/>
      </c>
      <c r="G491" s="45" t="str">
        <f>IF(ISERROR(SEARCH(Artcabl!$A$2:$A$697,$B491)),"","Cable")</f>
        <v/>
      </c>
    </row>
    <row r="492" spans="2:7">
      <c r="B492" t="s">
        <v>246</v>
      </c>
      <c r="C492" t="s">
        <v>585</v>
      </c>
      <c r="D492" s="44" t="str">
        <f>IF(SUMPRODUCT(--ISNUMBER(SEARCH(Artptx!$A$2:$A$82,$B492)))=0,"",INDEX(Artptx!$I$2:$I$82,SUMPRODUCT(--ISNUMBER(SEARCH(Artptx!$A$2:$A$82,$B492))*(ROW(Artptx!$A$2:$A$82)))))</f>
        <v/>
      </c>
      <c r="E492" s="45" t="str">
        <f>IF(SUMPRODUCT(--ISNUMBER(SEARCH(Artcabl!$A$2:$A$697,$B492)))=0,"",INDEX(Artcabl!$I$2:$I$697,SUMPRODUCT(--ISNUMBER(SEARCH(Artcabl!$A$2:$A$697,$B492))*(ROW(Artcabl!$A$2:$A$697)))))</f>
        <v/>
      </c>
      <c r="F492" s="44" t="str">
        <f>IF(ISERROR(SEARCH(Artptx!$A$2:$A$82,$B492)),"","Poteau")</f>
        <v/>
      </c>
      <c r="G492" s="45" t="str">
        <f>IF(ISERROR(SEARCH(Artcabl!$A$2:$A$697,$B492)),"","Cable")</f>
        <v/>
      </c>
    </row>
    <row r="493" spans="2:7">
      <c r="B493" t="s">
        <v>246</v>
      </c>
      <c r="C493" t="s">
        <v>585</v>
      </c>
      <c r="D493" s="44" t="str">
        <f>IF(SUMPRODUCT(--ISNUMBER(SEARCH(Artptx!$A$2:$A$82,$B493)))=0,"",INDEX(Artptx!$I$2:$I$82,SUMPRODUCT(--ISNUMBER(SEARCH(Artptx!$A$2:$A$82,$B493))*(ROW(Artptx!$A$2:$A$82)))))</f>
        <v/>
      </c>
      <c r="E493" s="45" t="str">
        <f>IF(SUMPRODUCT(--ISNUMBER(SEARCH(Artcabl!$A$2:$A$697,$B493)))=0,"",INDEX(Artcabl!$I$2:$I$697,SUMPRODUCT(--ISNUMBER(SEARCH(Artcabl!$A$2:$A$697,$B493))*(ROW(Artcabl!$A$2:$A$697)))))</f>
        <v/>
      </c>
      <c r="F493" s="44" t="str">
        <f>IF(ISERROR(SEARCH(Artptx!$A$2:$A$82,$B493)),"","Poteau")</f>
        <v/>
      </c>
      <c r="G493" s="45" t="str">
        <f>IF(ISERROR(SEARCH(Artcabl!$A$2:$A$697,$B493)),"","Cable")</f>
        <v/>
      </c>
    </row>
    <row r="494" spans="2:7">
      <c r="B494" t="s">
        <v>246</v>
      </c>
      <c r="C494" t="s">
        <v>586</v>
      </c>
      <c r="D494" s="44" t="str">
        <f>IF(SUMPRODUCT(--ISNUMBER(SEARCH(Artptx!$A$2:$A$82,$B494)))=0,"",INDEX(Artptx!$I$2:$I$82,SUMPRODUCT(--ISNUMBER(SEARCH(Artptx!$A$2:$A$82,$B494))*(ROW(Artptx!$A$2:$A$82)))))</f>
        <v/>
      </c>
      <c r="E494" s="45" t="str">
        <f>IF(SUMPRODUCT(--ISNUMBER(SEARCH(Artcabl!$A$2:$A$697,$B494)))=0,"",INDEX(Artcabl!$I$2:$I$697,SUMPRODUCT(--ISNUMBER(SEARCH(Artcabl!$A$2:$A$697,$B494))*(ROW(Artcabl!$A$2:$A$697)))))</f>
        <v/>
      </c>
      <c r="F494" s="44" t="str">
        <f>IF(ISERROR(SEARCH(Artptx!$A$2:$A$82,$B494)),"","Poteau")</f>
        <v/>
      </c>
      <c r="G494" s="45" t="str">
        <f>IF(ISERROR(SEARCH(Artcabl!$A$2:$A$697,$B494)),"","Cable")</f>
        <v/>
      </c>
    </row>
    <row r="495" spans="2:7">
      <c r="B495" t="s">
        <v>246</v>
      </c>
      <c r="C495" t="s">
        <v>585</v>
      </c>
      <c r="D495" s="44" t="str">
        <f>IF(SUMPRODUCT(--ISNUMBER(SEARCH(Artptx!$A$2:$A$82,$B495)))=0,"",INDEX(Artptx!$I$2:$I$82,SUMPRODUCT(--ISNUMBER(SEARCH(Artptx!$A$2:$A$82,$B495))*(ROW(Artptx!$A$2:$A$82)))))</f>
        <v/>
      </c>
      <c r="E495" s="45" t="str">
        <f>IF(SUMPRODUCT(--ISNUMBER(SEARCH(Artcabl!$A$2:$A$697,$B495)))=0,"",INDEX(Artcabl!$I$2:$I$697,SUMPRODUCT(--ISNUMBER(SEARCH(Artcabl!$A$2:$A$697,$B495))*(ROW(Artcabl!$A$2:$A$697)))))</f>
        <v/>
      </c>
      <c r="F495" s="44" t="str">
        <f>IF(ISERROR(SEARCH(Artptx!$A$2:$A$82,$B495)),"","Poteau")</f>
        <v/>
      </c>
      <c r="G495" s="45" t="str">
        <f>IF(ISERROR(SEARCH(Artcabl!$A$2:$A$697,$B495)),"","Cable")</f>
        <v/>
      </c>
    </row>
    <row r="496" spans="2:7">
      <c r="B496" t="s">
        <v>246</v>
      </c>
      <c r="C496" t="s">
        <v>585</v>
      </c>
      <c r="D496" s="44" t="str">
        <f>IF(SUMPRODUCT(--ISNUMBER(SEARCH(Artptx!$A$2:$A$82,$B496)))=0,"",INDEX(Artptx!$I$2:$I$82,SUMPRODUCT(--ISNUMBER(SEARCH(Artptx!$A$2:$A$82,$B496))*(ROW(Artptx!$A$2:$A$82)))))</f>
        <v/>
      </c>
      <c r="E496" s="45" t="str">
        <f>IF(SUMPRODUCT(--ISNUMBER(SEARCH(Artcabl!$A$2:$A$697,$B496)))=0,"",INDEX(Artcabl!$I$2:$I$697,SUMPRODUCT(--ISNUMBER(SEARCH(Artcabl!$A$2:$A$697,$B496))*(ROW(Artcabl!$A$2:$A$697)))))</f>
        <v/>
      </c>
      <c r="F496" s="44" t="str">
        <f>IF(ISERROR(SEARCH(Artptx!$A$2:$A$82,$B496)),"","Poteau")</f>
        <v/>
      </c>
      <c r="G496" s="45" t="str">
        <f>IF(ISERROR(SEARCH(Artcabl!$A$2:$A$697,$B496)),"","Cable")</f>
        <v/>
      </c>
    </row>
    <row r="497" spans="2:7">
      <c r="B497" t="s">
        <v>246</v>
      </c>
      <c r="C497" t="s">
        <v>585</v>
      </c>
      <c r="D497" s="44" t="str">
        <f>IF(SUMPRODUCT(--ISNUMBER(SEARCH(Artptx!$A$2:$A$82,$B497)))=0,"",INDEX(Artptx!$I$2:$I$82,SUMPRODUCT(--ISNUMBER(SEARCH(Artptx!$A$2:$A$82,$B497))*(ROW(Artptx!$A$2:$A$82)))))</f>
        <v/>
      </c>
      <c r="E497" s="45" t="str">
        <f>IF(SUMPRODUCT(--ISNUMBER(SEARCH(Artcabl!$A$2:$A$697,$B497)))=0,"",INDEX(Artcabl!$I$2:$I$697,SUMPRODUCT(--ISNUMBER(SEARCH(Artcabl!$A$2:$A$697,$B497))*(ROW(Artcabl!$A$2:$A$697)))))</f>
        <v/>
      </c>
      <c r="F497" s="44" t="str">
        <f>IF(ISERROR(SEARCH(Artptx!$A$2:$A$82,$B497)),"","Poteau")</f>
        <v/>
      </c>
      <c r="G497" s="45" t="str">
        <f>IF(ISERROR(SEARCH(Artcabl!$A$2:$A$697,$B497)),"","Cable")</f>
        <v/>
      </c>
    </row>
    <row r="498" spans="2:7">
      <c r="B498" t="s">
        <v>246</v>
      </c>
      <c r="C498" t="s">
        <v>585</v>
      </c>
      <c r="D498" s="44" t="str">
        <f>IF(SUMPRODUCT(--ISNUMBER(SEARCH(Artptx!$A$2:$A$82,$B498)))=0,"",INDEX(Artptx!$I$2:$I$82,SUMPRODUCT(--ISNUMBER(SEARCH(Artptx!$A$2:$A$82,$B498))*(ROW(Artptx!$A$2:$A$82)))))</f>
        <v/>
      </c>
      <c r="E498" s="45" t="str">
        <f>IF(SUMPRODUCT(--ISNUMBER(SEARCH(Artcabl!$A$2:$A$697,$B498)))=0,"",INDEX(Artcabl!$I$2:$I$697,SUMPRODUCT(--ISNUMBER(SEARCH(Artcabl!$A$2:$A$697,$B498))*(ROW(Artcabl!$A$2:$A$697)))))</f>
        <v/>
      </c>
      <c r="F498" s="44" t="str">
        <f>IF(ISERROR(SEARCH(Artptx!$A$2:$A$82,$B498)),"","Poteau")</f>
        <v/>
      </c>
      <c r="G498" s="45" t="str">
        <f>IF(ISERROR(SEARCH(Artcabl!$A$2:$A$697,$B498)),"","Cable")</f>
        <v/>
      </c>
    </row>
    <row r="499" spans="2:7">
      <c r="B499" t="s">
        <v>246</v>
      </c>
      <c r="C499" t="s">
        <v>585</v>
      </c>
      <c r="D499" s="44" t="str">
        <f>IF(SUMPRODUCT(--ISNUMBER(SEARCH(Artptx!$A$2:$A$82,$B499)))=0,"",INDEX(Artptx!$I$2:$I$82,SUMPRODUCT(--ISNUMBER(SEARCH(Artptx!$A$2:$A$82,$B499))*(ROW(Artptx!$A$2:$A$82)))))</f>
        <v/>
      </c>
      <c r="E499" s="45" t="str">
        <f>IF(SUMPRODUCT(--ISNUMBER(SEARCH(Artcabl!$A$2:$A$697,$B499)))=0,"",INDEX(Artcabl!$I$2:$I$697,SUMPRODUCT(--ISNUMBER(SEARCH(Artcabl!$A$2:$A$697,$B499))*(ROW(Artcabl!$A$2:$A$697)))))</f>
        <v/>
      </c>
      <c r="F499" s="44" t="str">
        <f>IF(ISERROR(SEARCH(Artptx!$A$2:$A$82,$B499)),"","Poteau")</f>
        <v/>
      </c>
      <c r="G499" s="45" t="str">
        <f>IF(ISERROR(SEARCH(Artcabl!$A$2:$A$697,$B499)),"","Cable")</f>
        <v/>
      </c>
    </row>
    <row r="500" spans="2:7">
      <c r="B500" t="s">
        <v>264</v>
      </c>
      <c r="C500" t="s">
        <v>585</v>
      </c>
      <c r="D500" s="44" t="str">
        <f>IF(SUMPRODUCT(--ISNUMBER(SEARCH(Artptx!$A$2:$A$82,$B500)))=0,"",INDEX(Artptx!$I$2:$I$82,SUMPRODUCT(--ISNUMBER(SEARCH(Artptx!$A$2:$A$82,$B500))*(ROW(Artptx!$A$2:$A$82)))))</f>
        <v/>
      </c>
      <c r="E500" s="45" t="str">
        <f>IF(SUMPRODUCT(--ISNUMBER(SEARCH(Artcabl!$A$2:$A$697,$B500)))=0,"",INDEX(Artcabl!$I$2:$I$697,SUMPRODUCT(--ISNUMBER(SEARCH(Artcabl!$A$2:$A$697,$B500))*(ROW(Artcabl!$A$2:$A$697)))))</f>
        <v/>
      </c>
      <c r="F500" s="44" t="str">
        <f>IF(ISERROR(SEARCH(Artptx!$A$2:$A$82,$B500)),"","Poteau")</f>
        <v/>
      </c>
      <c r="G500" s="45" t="str">
        <f>IF(ISERROR(SEARCH(Artcabl!$A$2:$A$697,$B500)),"","Cable")</f>
        <v/>
      </c>
    </row>
    <row r="501" spans="2:7">
      <c r="B501" t="s">
        <v>259</v>
      </c>
      <c r="C501" t="s">
        <v>585</v>
      </c>
      <c r="D501" s="44" t="str">
        <f>IF(SUMPRODUCT(--ISNUMBER(SEARCH(Artptx!$A$2:$A$82,$B501)))=0,"",INDEX(Artptx!$I$2:$I$82,SUMPRODUCT(--ISNUMBER(SEARCH(Artptx!$A$2:$A$82,$B501))*(ROW(Artptx!$A$2:$A$82)))))</f>
        <v/>
      </c>
      <c r="E501" s="45" t="str">
        <f>IF(SUMPRODUCT(--ISNUMBER(SEARCH(Artcabl!$A$2:$A$697,$B501)))=0,"",INDEX(Artcabl!$I$2:$I$697,SUMPRODUCT(--ISNUMBER(SEARCH(Artcabl!$A$2:$A$697,$B501))*(ROW(Artcabl!$A$2:$A$697)))))</f>
        <v/>
      </c>
      <c r="F501" s="44" t="str">
        <f>IF(ISERROR(SEARCH(Artptx!$A$2:$A$82,$B501)),"","Poteau")</f>
        <v/>
      </c>
      <c r="G501" s="45" t="str">
        <f>IF(ISERROR(SEARCH(Artcabl!$A$2:$A$697,$B501)),"","Cable")</f>
        <v/>
      </c>
    </row>
    <row r="502" spans="2:7">
      <c r="B502" t="s">
        <v>246</v>
      </c>
      <c r="C502" t="s">
        <v>585</v>
      </c>
      <c r="D502" s="44" t="str">
        <f>IF(SUMPRODUCT(--ISNUMBER(SEARCH(Artptx!$A$2:$A$82,$B502)))=0,"",INDEX(Artptx!$I$2:$I$82,SUMPRODUCT(--ISNUMBER(SEARCH(Artptx!$A$2:$A$82,$B502))*(ROW(Artptx!$A$2:$A$82)))))</f>
        <v/>
      </c>
      <c r="E502" s="45" t="str">
        <f>IF(SUMPRODUCT(--ISNUMBER(SEARCH(Artcabl!$A$2:$A$697,$B502)))=0,"",INDEX(Artcabl!$I$2:$I$697,SUMPRODUCT(--ISNUMBER(SEARCH(Artcabl!$A$2:$A$697,$B502))*(ROW(Artcabl!$A$2:$A$697)))))</f>
        <v/>
      </c>
      <c r="F502" s="44" t="str">
        <f>IF(ISERROR(SEARCH(Artptx!$A$2:$A$82,$B502)),"","Poteau")</f>
        <v/>
      </c>
      <c r="G502" s="45" t="str">
        <f>IF(ISERROR(SEARCH(Artcabl!$A$2:$A$697,$B502)),"","Cable")</f>
        <v/>
      </c>
    </row>
    <row r="503" spans="2:7">
      <c r="B503" t="s">
        <v>248</v>
      </c>
      <c r="C503" t="s">
        <v>585</v>
      </c>
      <c r="D503" s="44" t="str">
        <f>IF(SUMPRODUCT(--ISNUMBER(SEARCH(Artptx!$A$2:$A$82,$B503)))=0,"",INDEX(Artptx!$I$2:$I$82,SUMPRODUCT(--ISNUMBER(SEARCH(Artptx!$A$2:$A$82,$B503))*(ROW(Artptx!$A$2:$A$82)))))</f>
        <v/>
      </c>
      <c r="E503" s="45" t="str">
        <f>IF(SUMPRODUCT(--ISNUMBER(SEARCH(Artcabl!$A$2:$A$697,$B503)))=0,"",INDEX(Artcabl!$I$2:$I$697,SUMPRODUCT(--ISNUMBER(SEARCH(Artcabl!$A$2:$A$697,$B503))*(ROW(Artcabl!$A$2:$A$697)))))</f>
        <v/>
      </c>
      <c r="F503" s="44" t="str">
        <f>IF(ISERROR(SEARCH(Artptx!$A$2:$A$82,$B503)),"","Poteau")</f>
        <v/>
      </c>
      <c r="G503" s="45" t="str">
        <f>IF(ISERROR(SEARCH(Artcabl!$A$2:$A$697,$B503)),"","Cable")</f>
        <v/>
      </c>
    </row>
    <row r="504" spans="2:7">
      <c r="B504" t="s">
        <v>261</v>
      </c>
      <c r="C504" t="s">
        <v>585</v>
      </c>
      <c r="D504" s="44" t="str">
        <f>IF(SUMPRODUCT(--ISNUMBER(SEARCH(Artptx!$A$2:$A$82,$B504)))=0,"",INDEX(Artptx!$I$2:$I$82,SUMPRODUCT(--ISNUMBER(SEARCH(Artptx!$A$2:$A$82,$B504))*(ROW(Artptx!$A$2:$A$82)))))</f>
        <v/>
      </c>
      <c r="E504" s="45" t="str">
        <f>IF(SUMPRODUCT(--ISNUMBER(SEARCH(Artcabl!$A$2:$A$697,$B504)))=0,"",INDEX(Artcabl!$I$2:$I$697,SUMPRODUCT(--ISNUMBER(SEARCH(Artcabl!$A$2:$A$697,$B504))*(ROW(Artcabl!$A$2:$A$697)))))</f>
        <v/>
      </c>
      <c r="F504" s="44" t="str">
        <f>IF(ISERROR(SEARCH(Artptx!$A$2:$A$82,$B504)),"","Poteau")</f>
        <v/>
      </c>
      <c r="G504" s="45" t="str">
        <f>IF(ISERROR(SEARCH(Artcabl!$A$2:$A$697,$B504)),"","Cable")</f>
        <v/>
      </c>
    </row>
    <row r="505" spans="2:7">
      <c r="B505" t="s">
        <v>246</v>
      </c>
      <c r="C505" t="s">
        <v>585</v>
      </c>
      <c r="D505" s="44" t="str">
        <f>IF(SUMPRODUCT(--ISNUMBER(SEARCH(Artptx!$A$2:$A$82,$B505)))=0,"",INDEX(Artptx!$I$2:$I$82,SUMPRODUCT(--ISNUMBER(SEARCH(Artptx!$A$2:$A$82,$B505))*(ROW(Artptx!$A$2:$A$82)))))</f>
        <v/>
      </c>
      <c r="E505" s="45" t="str">
        <f>IF(SUMPRODUCT(--ISNUMBER(SEARCH(Artcabl!$A$2:$A$697,$B505)))=0,"",INDEX(Artcabl!$I$2:$I$697,SUMPRODUCT(--ISNUMBER(SEARCH(Artcabl!$A$2:$A$697,$B505))*(ROW(Artcabl!$A$2:$A$697)))))</f>
        <v/>
      </c>
      <c r="F505" s="44" t="str">
        <f>IF(ISERROR(SEARCH(Artptx!$A$2:$A$82,$B505)),"","Poteau")</f>
        <v/>
      </c>
      <c r="G505" s="45" t="str">
        <f>IF(ISERROR(SEARCH(Artcabl!$A$2:$A$697,$B505)),"","Cable")</f>
        <v/>
      </c>
    </row>
    <row r="506" spans="2:7">
      <c r="B506" t="s">
        <v>247</v>
      </c>
      <c r="C506" t="s">
        <v>585</v>
      </c>
      <c r="D506" s="44" t="str">
        <f>IF(SUMPRODUCT(--ISNUMBER(SEARCH(Artptx!$A$2:$A$82,$B506)))=0,"",INDEX(Artptx!$I$2:$I$82,SUMPRODUCT(--ISNUMBER(SEARCH(Artptx!$A$2:$A$82,$B506))*(ROW(Artptx!$A$2:$A$82)))))</f>
        <v/>
      </c>
      <c r="E506" s="45" t="str">
        <f>IF(SUMPRODUCT(--ISNUMBER(SEARCH(Artcabl!$A$2:$A$697,$B506)))=0,"",INDEX(Artcabl!$I$2:$I$697,SUMPRODUCT(--ISNUMBER(SEARCH(Artcabl!$A$2:$A$697,$B506))*(ROW(Artcabl!$A$2:$A$697)))))</f>
        <v/>
      </c>
      <c r="F506" s="44" t="str">
        <f>IF(ISERROR(SEARCH(Artptx!$A$2:$A$82,$B506)),"","Poteau")</f>
        <v/>
      </c>
      <c r="G506" s="45" t="str">
        <f>IF(ISERROR(SEARCH(Artcabl!$A$2:$A$697,$B506)),"","Cable")</f>
        <v/>
      </c>
    </row>
    <row r="507" spans="2:7">
      <c r="B507" t="s">
        <v>246</v>
      </c>
      <c r="C507" t="s">
        <v>585</v>
      </c>
      <c r="D507" s="44" t="str">
        <f>IF(SUMPRODUCT(--ISNUMBER(SEARCH(Artptx!$A$2:$A$82,$B507)))=0,"",INDEX(Artptx!$I$2:$I$82,SUMPRODUCT(--ISNUMBER(SEARCH(Artptx!$A$2:$A$82,$B507))*(ROW(Artptx!$A$2:$A$82)))))</f>
        <v/>
      </c>
      <c r="E507" s="45" t="str">
        <f>IF(SUMPRODUCT(--ISNUMBER(SEARCH(Artcabl!$A$2:$A$697,$B507)))=0,"",INDEX(Artcabl!$I$2:$I$697,SUMPRODUCT(--ISNUMBER(SEARCH(Artcabl!$A$2:$A$697,$B507))*(ROW(Artcabl!$A$2:$A$697)))))</f>
        <v/>
      </c>
      <c r="F507" s="44" t="str">
        <f>IF(ISERROR(SEARCH(Artptx!$A$2:$A$82,$B507)),"","Poteau")</f>
        <v/>
      </c>
      <c r="G507" s="45" t="str">
        <f>IF(ISERROR(SEARCH(Artcabl!$A$2:$A$697,$B507)),"","Cable")</f>
        <v/>
      </c>
    </row>
    <row r="508" spans="2:7">
      <c r="B508" t="s">
        <v>265</v>
      </c>
      <c r="C508" t="s">
        <v>585</v>
      </c>
      <c r="D508" s="44" t="str">
        <f>IF(SUMPRODUCT(--ISNUMBER(SEARCH(Artptx!$A$2:$A$82,$B508)))=0,"",INDEX(Artptx!$I$2:$I$82,SUMPRODUCT(--ISNUMBER(SEARCH(Artptx!$A$2:$A$82,$B508))*(ROW(Artptx!$A$2:$A$82)))))</f>
        <v/>
      </c>
      <c r="E508" s="45" t="str">
        <f>IF(SUMPRODUCT(--ISNUMBER(SEARCH(Artcabl!$A$2:$A$697,$B508)))=0,"",INDEX(Artcabl!$I$2:$I$697,SUMPRODUCT(--ISNUMBER(SEARCH(Artcabl!$A$2:$A$697,$B508))*(ROW(Artcabl!$A$2:$A$697)))))</f>
        <v/>
      </c>
      <c r="F508" s="44" t="str">
        <f>IF(ISERROR(SEARCH(Artptx!$A$2:$A$82,$B508)),"","Poteau")</f>
        <v/>
      </c>
      <c r="G508" s="45" t="str">
        <f>IF(ISERROR(SEARCH(Artcabl!$A$2:$A$697,$B508)),"","Cable")</f>
        <v/>
      </c>
    </row>
    <row r="509" spans="2:7">
      <c r="B509" t="s">
        <v>247</v>
      </c>
      <c r="C509" t="s">
        <v>585</v>
      </c>
      <c r="D509" s="44" t="str">
        <f>IF(SUMPRODUCT(--ISNUMBER(SEARCH(Artptx!$A$2:$A$82,$B509)))=0,"",INDEX(Artptx!$I$2:$I$82,SUMPRODUCT(--ISNUMBER(SEARCH(Artptx!$A$2:$A$82,$B509))*(ROW(Artptx!$A$2:$A$82)))))</f>
        <v/>
      </c>
      <c r="E509" s="45" t="str">
        <f>IF(SUMPRODUCT(--ISNUMBER(SEARCH(Artcabl!$A$2:$A$697,$B509)))=0,"",INDEX(Artcabl!$I$2:$I$697,SUMPRODUCT(--ISNUMBER(SEARCH(Artcabl!$A$2:$A$697,$B509))*(ROW(Artcabl!$A$2:$A$697)))))</f>
        <v/>
      </c>
      <c r="F509" s="44" t="str">
        <f>IF(ISERROR(SEARCH(Artptx!$A$2:$A$82,$B509)),"","Poteau")</f>
        <v/>
      </c>
      <c r="G509" s="45" t="str">
        <f>IF(ISERROR(SEARCH(Artcabl!$A$2:$A$697,$B509)),"","Cable")</f>
        <v/>
      </c>
    </row>
    <row r="510" spans="2:7">
      <c r="B510" t="s">
        <v>246</v>
      </c>
      <c r="C510" t="s">
        <v>585</v>
      </c>
      <c r="D510" s="44" t="str">
        <f>IF(SUMPRODUCT(--ISNUMBER(SEARCH(Artptx!$A$2:$A$82,$B510)))=0,"",INDEX(Artptx!$I$2:$I$82,SUMPRODUCT(--ISNUMBER(SEARCH(Artptx!$A$2:$A$82,$B510))*(ROW(Artptx!$A$2:$A$82)))))</f>
        <v/>
      </c>
      <c r="E510" s="45" t="str">
        <f>IF(SUMPRODUCT(--ISNUMBER(SEARCH(Artcabl!$A$2:$A$697,$B510)))=0,"",INDEX(Artcabl!$I$2:$I$697,SUMPRODUCT(--ISNUMBER(SEARCH(Artcabl!$A$2:$A$697,$B510))*(ROW(Artcabl!$A$2:$A$697)))))</f>
        <v/>
      </c>
      <c r="F510" s="44" t="str">
        <f>IF(ISERROR(SEARCH(Artptx!$A$2:$A$82,$B510)),"","Poteau")</f>
        <v/>
      </c>
      <c r="G510" s="45" t="str">
        <f>IF(ISERROR(SEARCH(Artcabl!$A$2:$A$697,$B510)),"","Cable")</f>
        <v/>
      </c>
    </row>
    <row r="511" spans="2:7">
      <c r="B511" t="s">
        <v>246</v>
      </c>
      <c r="C511" t="s">
        <v>586</v>
      </c>
      <c r="D511" s="44" t="str">
        <f>IF(SUMPRODUCT(--ISNUMBER(SEARCH(Artptx!$A$2:$A$82,$B511)))=0,"",INDEX(Artptx!$I$2:$I$82,SUMPRODUCT(--ISNUMBER(SEARCH(Artptx!$A$2:$A$82,$B511))*(ROW(Artptx!$A$2:$A$82)))))</f>
        <v/>
      </c>
      <c r="E511" s="45" t="str">
        <f>IF(SUMPRODUCT(--ISNUMBER(SEARCH(Artcabl!$A$2:$A$697,$B511)))=0,"",INDEX(Artcabl!$I$2:$I$697,SUMPRODUCT(--ISNUMBER(SEARCH(Artcabl!$A$2:$A$697,$B511))*(ROW(Artcabl!$A$2:$A$697)))))</f>
        <v/>
      </c>
      <c r="F511" s="44" t="str">
        <f>IF(ISERROR(SEARCH(Artptx!$A$2:$A$82,$B511)),"","Poteau")</f>
        <v/>
      </c>
      <c r="G511" s="45" t="str">
        <f>IF(ISERROR(SEARCH(Artcabl!$A$2:$A$697,$B511)),"","Cable")</f>
        <v/>
      </c>
    </row>
    <row r="512" spans="2:7">
      <c r="B512" t="s">
        <v>246</v>
      </c>
      <c r="C512" t="s">
        <v>585</v>
      </c>
      <c r="D512" s="44" t="str">
        <f>IF(SUMPRODUCT(--ISNUMBER(SEARCH(Artptx!$A$2:$A$82,$B512)))=0,"",INDEX(Artptx!$I$2:$I$82,SUMPRODUCT(--ISNUMBER(SEARCH(Artptx!$A$2:$A$82,$B512))*(ROW(Artptx!$A$2:$A$82)))))</f>
        <v/>
      </c>
      <c r="E512" s="45" t="str">
        <f>IF(SUMPRODUCT(--ISNUMBER(SEARCH(Artcabl!$A$2:$A$697,$B512)))=0,"",INDEX(Artcabl!$I$2:$I$697,SUMPRODUCT(--ISNUMBER(SEARCH(Artcabl!$A$2:$A$697,$B512))*(ROW(Artcabl!$A$2:$A$697)))))</f>
        <v/>
      </c>
      <c r="F512" s="44" t="str">
        <f>IF(ISERROR(SEARCH(Artptx!$A$2:$A$82,$B512)),"","Poteau")</f>
        <v/>
      </c>
      <c r="G512" s="45" t="str">
        <f>IF(ISERROR(SEARCH(Artcabl!$A$2:$A$697,$B512)),"","Cable")</f>
        <v/>
      </c>
    </row>
    <row r="513" spans="2:7">
      <c r="B513" t="s">
        <v>246</v>
      </c>
      <c r="C513" t="s">
        <v>585</v>
      </c>
      <c r="D513" s="44" t="str">
        <f>IF(SUMPRODUCT(--ISNUMBER(SEARCH(Artptx!$A$2:$A$82,$B513)))=0,"",INDEX(Artptx!$I$2:$I$82,SUMPRODUCT(--ISNUMBER(SEARCH(Artptx!$A$2:$A$82,$B513))*(ROW(Artptx!$A$2:$A$82)))))</f>
        <v/>
      </c>
      <c r="E513" s="45" t="str">
        <f>IF(SUMPRODUCT(--ISNUMBER(SEARCH(Artcabl!$A$2:$A$697,$B513)))=0,"",INDEX(Artcabl!$I$2:$I$697,SUMPRODUCT(--ISNUMBER(SEARCH(Artcabl!$A$2:$A$697,$B513))*(ROW(Artcabl!$A$2:$A$697)))))</f>
        <v/>
      </c>
      <c r="F513" s="44" t="str">
        <f>IF(ISERROR(SEARCH(Artptx!$A$2:$A$82,$B513)),"","Poteau")</f>
        <v/>
      </c>
      <c r="G513" s="45" t="str">
        <f>IF(ISERROR(SEARCH(Artcabl!$A$2:$A$697,$B513)),"","Cable")</f>
        <v/>
      </c>
    </row>
    <row r="514" spans="2:7">
      <c r="B514" t="s">
        <v>247</v>
      </c>
      <c r="C514" t="s">
        <v>585</v>
      </c>
      <c r="D514" s="44" t="str">
        <f>IF(SUMPRODUCT(--ISNUMBER(SEARCH(Artptx!$A$2:$A$82,$B514)))=0,"",INDEX(Artptx!$I$2:$I$82,SUMPRODUCT(--ISNUMBER(SEARCH(Artptx!$A$2:$A$82,$B514))*(ROW(Artptx!$A$2:$A$82)))))</f>
        <v/>
      </c>
      <c r="E514" s="45" t="str">
        <f>IF(SUMPRODUCT(--ISNUMBER(SEARCH(Artcabl!$A$2:$A$697,$B514)))=0,"",INDEX(Artcabl!$I$2:$I$697,SUMPRODUCT(--ISNUMBER(SEARCH(Artcabl!$A$2:$A$697,$B514))*(ROW(Artcabl!$A$2:$A$697)))))</f>
        <v/>
      </c>
      <c r="F514" s="44" t="str">
        <f>IF(ISERROR(SEARCH(Artptx!$A$2:$A$82,$B514)),"","Poteau")</f>
        <v/>
      </c>
      <c r="G514" s="45" t="str">
        <f>IF(ISERROR(SEARCH(Artcabl!$A$2:$A$697,$B514)),"","Cable")</f>
        <v/>
      </c>
    </row>
    <row r="515" spans="2:7">
      <c r="B515" t="s">
        <v>248</v>
      </c>
      <c r="C515" t="s">
        <v>585</v>
      </c>
      <c r="D515" s="44" t="str">
        <f>IF(SUMPRODUCT(--ISNUMBER(SEARCH(Artptx!$A$2:$A$82,$B515)))=0,"",INDEX(Artptx!$I$2:$I$82,SUMPRODUCT(--ISNUMBER(SEARCH(Artptx!$A$2:$A$82,$B515))*(ROW(Artptx!$A$2:$A$82)))))</f>
        <v/>
      </c>
      <c r="E515" s="45" t="str">
        <f>IF(SUMPRODUCT(--ISNUMBER(SEARCH(Artcabl!$A$2:$A$697,$B515)))=0,"",INDEX(Artcabl!$I$2:$I$697,SUMPRODUCT(--ISNUMBER(SEARCH(Artcabl!$A$2:$A$697,$B515))*(ROW(Artcabl!$A$2:$A$697)))))</f>
        <v/>
      </c>
      <c r="F515" s="44" t="str">
        <f>IF(ISERROR(SEARCH(Artptx!$A$2:$A$82,$B515)),"","Poteau")</f>
        <v/>
      </c>
      <c r="G515" s="45" t="str">
        <f>IF(ISERROR(SEARCH(Artcabl!$A$2:$A$697,$B515)),"","Cable")</f>
        <v/>
      </c>
    </row>
    <row r="516" spans="2:7">
      <c r="B516" t="s">
        <v>266</v>
      </c>
      <c r="C516" t="s">
        <v>585</v>
      </c>
      <c r="D516" s="44" t="str">
        <f>IF(SUMPRODUCT(--ISNUMBER(SEARCH(Artptx!$A$2:$A$82,$B516)))=0,"",INDEX(Artptx!$I$2:$I$82,SUMPRODUCT(--ISNUMBER(SEARCH(Artptx!$A$2:$A$82,$B516))*(ROW(Artptx!$A$2:$A$82)))))</f>
        <v/>
      </c>
      <c r="E516" s="45" t="str">
        <f>IF(SUMPRODUCT(--ISNUMBER(SEARCH(Artcabl!$A$2:$A$697,$B516)))=0,"",INDEX(Artcabl!$I$2:$I$697,SUMPRODUCT(--ISNUMBER(SEARCH(Artcabl!$A$2:$A$697,$B516))*(ROW(Artcabl!$A$2:$A$697)))))</f>
        <v/>
      </c>
      <c r="F516" s="44" t="str">
        <f>IF(ISERROR(SEARCH(Artptx!$A$2:$A$82,$B516)),"","Poteau")</f>
        <v/>
      </c>
      <c r="G516" s="45" t="str">
        <f>IF(ISERROR(SEARCH(Artcabl!$A$2:$A$697,$B516)),"","Cable")</f>
        <v/>
      </c>
    </row>
    <row r="517" spans="2:7">
      <c r="B517" t="s">
        <v>246</v>
      </c>
      <c r="C517" t="s">
        <v>585</v>
      </c>
      <c r="D517" s="44" t="str">
        <f>IF(SUMPRODUCT(--ISNUMBER(SEARCH(Artptx!$A$2:$A$82,$B517)))=0,"",INDEX(Artptx!$I$2:$I$82,SUMPRODUCT(--ISNUMBER(SEARCH(Artptx!$A$2:$A$82,$B517))*(ROW(Artptx!$A$2:$A$82)))))</f>
        <v/>
      </c>
      <c r="E517" s="45" t="str">
        <f>IF(SUMPRODUCT(--ISNUMBER(SEARCH(Artcabl!$A$2:$A$697,$B517)))=0,"",INDEX(Artcabl!$I$2:$I$697,SUMPRODUCT(--ISNUMBER(SEARCH(Artcabl!$A$2:$A$697,$B517))*(ROW(Artcabl!$A$2:$A$697)))))</f>
        <v/>
      </c>
      <c r="F517" s="44" t="str">
        <f>IF(ISERROR(SEARCH(Artptx!$A$2:$A$82,$B517)),"","Poteau")</f>
        <v/>
      </c>
      <c r="G517" s="45" t="str">
        <f>IF(ISERROR(SEARCH(Artcabl!$A$2:$A$697,$B517)),"","Cable")</f>
        <v/>
      </c>
    </row>
    <row r="518" spans="2:7">
      <c r="B518" t="s">
        <v>246</v>
      </c>
      <c r="C518" t="s">
        <v>585</v>
      </c>
      <c r="D518" s="44" t="str">
        <f>IF(SUMPRODUCT(--ISNUMBER(SEARCH(Artptx!$A$2:$A$82,$B518)))=0,"",INDEX(Artptx!$I$2:$I$82,SUMPRODUCT(--ISNUMBER(SEARCH(Artptx!$A$2:$A$82,$B518))*(ROW(Artptx!$A$2:$A$82)))))</f>
        <v/>
      </c>
      <c r="E518" s="45" t="str">
        <f>IF(SUMPRODUCT(--ISNUMBER(SEARCH(Artcabl!$A$2:$A$697,$B518)))=0,"",INDEX(Artcabl!$I$2:$I$697,SUMPRODUCT(--ISNUMBER(SEARCH(Artcabl!$A$2:$A$697,$B518))*(ROW(Artcabl!$A$2:$A$697)))))</f>
        <v/>
      </c>
      <c r="F518" s="44" t="str">
        <f>IF(ISERROR(SEARCH(Artptx!$A$2:$A$82,$B518)),"","Poteau")</f>
        <v/>
      </c>
      <c r="G518" s="45" t="str">
        <f>IF(ISERROR(SEARCH(Artcabl!$A$2:$A$697,$B518)),"","Cable")</f>
        <v/>
      </c>
    </row>
    <row r="519" spans="2:7">
      <c r="B519" t="s">
        <v>247</v>
      </c>
      <c r="C519" t="s">
        <v>585</v>
      </c>
      <c r="D519" s="44" t="str">
        <f>IF(SUMPRODUCT(--ISNUMBER(SEARCH(Artptx!$A$2:$A$82,$B519)))=0,"",INDEX(Artptx!$I$2:$I$82,SUMPRODUCT(--ISNUMBER(SEARCH(Artptx!$A$2:$A$82,$B519))*(ROW(Artptx!$A$2:$A$82)))))</f>
        <v/>
      </c>
      <c r="E519" s="45" t="str">
        <f>IF(SUMPRODUCT(--ISNUMBER(SEARCH(Artcabl!$A$2:$A$697,$B519)))=0,"",INDEX(Artcabl!$I$2:$I$697,SUMPRODUCT(--ISNUMBER(SEARCH(Artcabl!$A$2:$A$697,$B519))*(ROW(Artcabl!$A$2:$A$697)))))</f>
        <v/>
      </c>
      <c r="F519" s="44" t="str">
        <f>IF(ISERROR(SEARCH(Artptx!$A$2:$A$82,$B519)),"","Poteau")</f>
        <v/>
      </c>
      <c r="G519" s="45" t="str">
        <f>IF(ISERROR(SEARCH(Artcabl!$A$2:$A$697,$B519)),"","Cable")</f>
        <v/>
      </c>
    </row>
    <row r="520" spans="2:7">
      <c r="B520" t="s">
        <v>246</v>
      </c>
      <c r="C520" t="s">
        <v>586</v>
      </c>
      <c r="D520" s="44" t="str">
        <f>IF(SUMPRODUCT(--ISNUMBER(SEARCH(Artptx!$A$2:$A$82,$B520)))=0,"",INDEX(Artptx!$I$2:$I$82,SUMPRODUCT(--ISNUMBER(SEARCH(Artptx!$A$2:$A$82,$B520))*(ROW(Artptx!$A$2:$A$82)))))</f>
        <v/>
      </c>
      <c r="E520" s="45" t="str">
        <f>IF(SUMPRODUCT(--ISNUMBER(SEARCH(Artcabl!$A$2:$A$697,$B520)))=0,"",INDEX(Artcabl!$I$2:$I$697,SUMPRODUCT(--ISNUMBER(SEARCH(Artcabl!$A$2:$A$697,$B520))*(ROW(Artcabl!$A$2:$A$697)))))</f>
        <v/>
      </c>
      <c r="F520" s="44" t="str">
        <f>IF(ISERROR(SEARCH(Artptx!$A$2:$A$82,$B520)),"","Poteau")</f>
        <v/>
      </c>
      <c r="G520" s="45" t="str">
        <f>IF(ISERROR(SEARCH(Artcabl!$A$2:$A$697,$B520)),"","Cable")</f>
        <v/>
      </c>
    </row>
    <row r="521" spans="2:7">
      <c r="B521" t="s">
        <v>246</v>
      </c>
      <c r="C521" t="s">
        <v>586</v>
      </c>
      <c r="D521" s="44" t="str">
        <f>IF(SUMPRODUCT(--ISNUMBER(SEARCH(Artptx!$A$2:$A$82,$B521)))=0,"",INDEX(Artptx!$I$2:$I$82,SUMPRODUCT(--ISNUMBER(SEARCH(Artptx!$A$2:$A$82,$B521))*(ROW(Artptx!$A$2:$A$82)))))</f>
        <v/>
      </c>
      <c r="E521" s="45" t="str">
        <f>IF(SUMPRODUCT(--ISNUMBER(SEARCH(Artcabl!$A$2:$A$697,$B521)))=0,"",INDEX(Artcabl!$I$2:$I$697,SUMPRODUCT(--ISNUMBER(SEARCH(Artcabl!$A$2:$A$697,$B521))*(ROW(Artcabl!$A$2:$A$697)))))</f>
        <v/>
      </c>
      <c r="F521" s="44" t="str">
        <f>IF(ISERROR(SEARCH(Artptx!$A$2:$A$82,$B521)),"","Poteau")</f>
        <v/>
      </c>
      <c r="G521" s="45" t="str">
        <f>IF(ISERROR(SEARCH(Artcabl!$A$2:$A$697,$B521)),"","Cable")</f>
        <v/>
      </c>
    </row>
    <row r="522" spans="2:7">
      <c r="B522" t="s">
        <v>267</v>
      </c>
      <c r="C522" t="s">
        <v>586</v>
      </c>
      <c r="D522" s="44" t="str">
        <f>IF(SUMPRODUCT(--ISNUMBER(SEARCH(Artptx!$A$2:$A$82,$B522)))=0,"",INDEX(Artptx!$I$2:$I$82,SUMPRODUCT(--ISNUMBER(SEARCH(Artptx!$A$2:$A$82,$B522))*(ROW(Artptx!$A$2:$A$82)))))</f>
        <v/>
      </c>
      <c r="E522" s="45" t="str">
        <f>IF(SUMPRODUCT(--ISNUMBER(SEARCH(Artcabl!$A$2:$A$697,$B522)))=0,"",INDEX(Artcabl!$I$2:$I$697,SUMPRODUCT(--ISNUMBER(SEARCH(Artcabl!$A$2:$A$697,$B522))*(ROW(Artcabl!$A$2:$A$697)))))</f>
        <v/>
      </c>
      <c r="F522" s="44" t="str">
        <f>IF(ISERROR(SEARCH(Artptx!$A$2:$A$82,$B522)),"","Poteau")</f>
        <v/>
      </c>
      <c r="G522" s="45" t="str">
        <f>IF(ISERROR(SEARCH(Artcabl!$A$2:$A$697,$B522)),"","Cable")</f>
        <v/>
      </c>
    </row>
    <row r="523" spans="2:7">
      <c r="B523" t="s">
        <v>246</v>
      </c>
      <c r="C523" t="s">
        <v>586</v>
      </c>
      <c r="D523" s="44" t="str">
        <f>IF(SUMPRODUCT(--ISNUMBER(SEARCH(Artptx!$A$2:$A$82,$B523)))=0,"",INDEX(Artptx!$I$2:$I$82,SUMPRODUCT(--ISNUMBER(SEARCH(Artptx!$A$2:$A$82,$B523))*(ROW(Artptx!$A$2:$A$82)))))</f>
        <v/>
      </c>
      <c r="E523" s="45" t="str">
        <f>IF(SUMPRODUCT(--ISNUMBER(SEARCH(Artcabl!$A$2:$A$697,$B523)))=0,"",INDEX(Artcabl!$I$2:$I$697,SUMPRODUCT(--ISNUMBER(SEARCH(Artcabl!$A$2:$A$697,$B523))*(ROW(Artcabl!$A$2:$A$697)))))</f>
        <v/>
      </c>
      <c r="F523" s="44" t="str">
        <f>IF(ISERROR(SEARCH(Artptx!$A$2:$A$82,$B523)),"","Poteau")</f>
        <v/>
      </c>
      <c r="G523" s="45" t="str">
        <f>IF(ISERROR(SEARCH(Artcabl!$A$2:$A$697,$B523)),"","Cable")</f>
        <v/>
      </c>
    </row>
    <row r="524" spans="2:7">
      <c r="B524" t="s">
        <v>246</v>
      </c>
      <c r="C524" t="s">
        <v>586</v>
      </c>
      <c r="D524" s="44" t="str">
        <f>IF(SUMPRODUCT(--ISNUMBER(SEARCH(Artptx!$A$2:$A$82,$B524)))=0,"",INDEX(Artptx!$I$2:$I$82,SUMPRODUCT(--ISNUMBER(SEARCH(Artptx!$A$2:$A$82,$B524))*(ROW(Artptx!$A$2:$A$82)))))</f>
        <v/>
      </c>
      <c r="E524" s="45" t="str">
        <f>IF(SUMPRODUCT(--ISNUMBER(SEARCH(Artcabl!$A$2:$A$697,$B524)))=0,"",INDEX(Artcabl!$I$2:$I$697,SUMPRODUCT(--ISNUMBER(SEARCH(Artcabl!$A$2:$A$697,$B524))*(ROW(Artcabl!$A$2:$A$697)))))</f>
        <v/>
      </c>
      <c r="F524" s="44" t="str">
        <f>IF(ISERROR(SEARCH(Artptx!$A$2:$A$82,$B524)),"","Poteau")</f>
        <v/>
      </c>
      <c r="G524" s="45" t="str">
        <f>IF(ISERROR(SEARCH(Artcabl!$A$2:$A$697,$B524)),"","Cable")</f>
        <v/>
      </c>
    </row>
    <row r="525" spans="2:7">
      <c r="B525" t="s">
        <v>246</v>
      </c>
      <c r="C525" t="s">
        <v>585</v>
      </c>
      <c r="D525" s="44" t="str">
        <f>IF(SUMPRODUCT(--ISNUMBER(SEARCH(Artptx!$A$2:$A$82,$B525)))=0,"",INDEX(Artptx!$I$2:$I$82,SUMPRODUCT(--ISNUMBER(SEARCH(Artptx!$A$2:$A$82,$B525))*(ROW(Artptx!$A$2:$A$82)))))</f>
        <v/>
      </c>
      <c r="E525" s="45" t="str">
        <f>IF(SUMPRODUCT(--ISNUMBER(SEARCH(Artcabl!$A$2:$A$697,$B525)))=0,"",INDEX(Artcabl!$I$2:$I$697,SUMPRODUCT(--ISNUMBER(SEARCH(Artcabl!$A$2:$A$697,$B525))*(ROW(Artcabl!$A$2:$A$697)))))</f>
        <v/>
      </c>
      <c r="F525" s="44" t="str">
        <f>IF(ISERROR(SEARCH(Artptx!$A$2:$A$82,$B525)),"","Poteau")</f>
        <v/>
      </c>
      <c r="G525" s="45" t="str">
        <f>IF(ISERROR(SEARCH(Artcabl!$A$2:$A$697,$B525)),"","Cable")</f>
        <v/>
      </c>
    </row>
    <row r="526" spans="2:7">
      <c r="B526" t="s">
        <v>246</v>
      </c>
      <c r="C526" t="s">
        <v>585</v>
      </c>
      <c r="D526" s="44" t="str">
        <f>IF(SUMPRODUCT(--ISNUMBER(SEARCH(Artptx!$A$2:$A$82,$B526)))=0,"",INDEX(Artptx!$I$2:$I$82,SUMPRODUCT(--ISNUMBER(SEARCH(Artptx!$A$2:$A$82,$B526))*(ROW(Artptx!$A$2:$A$82)))))</f>
        <v/>
      </c>
      <c r="E526" s="45" t="str">
        <f>IF(SUMPRODUCT(--ISNUMBER(SEARCH(Artcabl!$A$2:$A$697,$B526)))=0,"",INDEX(Artcabl!$I$2:$I$697,SUMPRODUCT(--ISNUMBER(SEARCH(Artcabl!$A$2:$A$697,$B526))*(ROW(Artcabl!$A$2:$A$697)))))</f>
        <v/>
      </c>
      <c r="F526" s="44" t="str">
        <f>IF(ISERROR(SEARCH(Artptx!$A$2:$A$82,$B526)),"","Poteau")</f>
        <v/>
      </c>
      <c r="G526" s="45" t="str">
        <f>IF(ISERROR(SEARCH(Artcabl!$A$2:$A$697,$B526)),"","Cable")</f>
        <v/>
      </c>
    </row>
    <row r="527" spans="2:7">
      <c r="B527" t="s">
        <v>246</v>
      </c>
      <c r="C527" t="s">
        <v>586</v>
      </c>
      <c r="D527" s="44" t="str">
        <f>IF(SUMPRODUCT(--ISNUMBER(SEARCH(Artptx!$A$2:$A$82,$B527)))=0,"",INDEX(Artptx!$I$2:$I$82,SUMPRODUCT(--ISNUMBER(SEARCH(Artptx!$A$2:$A$82,$B527))*(ROW(Artptx!$A$2:$A$82)))))</f>
        <v/>
      </c>
      <c r="E527" s="45" t="str">
        <f>IF(SUMPRODUCT(--ISNUMBER(SEARCH(Artcabl!$A$2:$A$697,$B527)))=0,"",INDEX(Artcabl!$I$2:$I$697,SUMPRODUCT(--ISNUMBER(SEARCH(Artcabl!$A$2:$A$697,$B527))*(ROW(Artcabl!$A$2:$A$697)))))</f>
        <v/>
      </c>
      <c r="F527" s="44" t="str">
        <f>IF(ISERROR(SEARCH(Artptx!$A$2:$A$82,$B527)),"","Poteau")</f>
        <v/>
      </c>
      <c r="G527" s="45" t="str">
        <f>IF(ISERROR(SEARCH(Artcabl!$A$2:$A$697,$B527)),"","Cable")</f>
        <v/>
      </c>
    </row>
    <row r="528" spans="2:7">
      <c r="B528" t="s">
        <v>247</v>
      </c>
      <c r="C528" t="s">
        <v>586</v>
      </c>
      <c r="D528" s="44" t="str">
        <f>IF(SUMPRODUCT(--ISNUMBER(SEARCH(Artptx!$A$2:$A$82,$B528)))=0,"",INDEX(Artptx!$I$2:$I$82,SUMPRODUCT(--ISNUMBER(SEARCH(Artptx!$A$2:$A$82,$B528))*(ROW(Artptx!$A$2:$A$82)))))</f>
        <v/>
      </c>
      <c r="E528" s="45" t="str">
        <f>IF(SUMPRODUCT(--ISNUMBER(SEARCH(Artcabl!$A$2:$A$697,$B528)))=0,"",INDEX(Artcabl!$I$2:$I$697,SUMPRODUCT(--ISNUMBER(SEARCH(Artcabl!$A$2:$A$697,$B528))*(ROW(Artcabl!$A$2:$A$697)))))</f>
        <v/>
      </c>
      <c r="F528" s="44" t="str">
        <f>IF(ISERROR(SEARCH(Artptx!$A$2:$A$82,$B528)),"","Poteau")</f>
        <v/>
      </c>
      <c r="G528" s="45" t="str">
        <f>IF(ISERROR(SEARCH(Artcabl!$A$2:$A$697,$B528)),"","Cable")</f>
        <v/>
      </c>
    </row>
    <row r="529" spans="2:7">
      <c r="B529" t="s">
        <v>268</v>
      </c>
      <c r="C529" t="s">
        <v>586</v>
      </c>
      <c r="D529" s="44" t="str">
        <f>IF(SUMPRODUCT(--ISNUMBER(SEARCH(Artptx!$A$2:$A$82,$B529)))=0,"",INDEX(Artptx!$I$2:$I$82,SUMPRODUCT(--ISNUMBER(SEARCH(Artptx!$A$2:$A$82,$B529))*(ROW(Artptx!$A$2:$A$82)))))</f>
        <v/>
      </c>
      <c r="E529" s="45" t="str">
        <f>IF(SUMPRODUCT(--ISNUMBER(SEARCH(Artcabl!$A$2:$A$697,$B529)))=0,"",INDEX(Artcabl!$I$2:$I$697,SUMPRODUCT(--ISNUMBER(SEARCH(Artcabl!$A$2:$A$697,$B529))*(ROW(Artcabl!$A$2:$A$697)))))</f>
        <v/>
      </c>
      <c r="F529" s="44" t="str">
        <f>IF(ISERROR(SEARCH(Artptx!$A$2:$A$82,$B529)),"","Poteau")</f>
        <v/>
      </c>
      <c r="G529" s="45" t="str">
        <f>IF(ISERROR(SEARCH(Artcabl!$A$2:$A$697,$B529)),"","Cable")</f>
        <v/>
      </c>
    </row>
    <row r="530" spans="2:7">
      <c r="B530" t="s">
        <v>269</v>
      </c>
      <c r="C530" t="s">
        <v>585</v>
      </c>
      <c r="D530" s="44" t="str">
        <f>IF(SUMPRODUCT(--ISNUMBER(SEARCH(Artptx!$A$2:$A$82,$B530)))=0,"",INDEX(Artptx!$I$2:$I$82,SUMPRODUCT(--ISNUMBER(SEARCH(Artptx!$A$2:$A$82,$B530))*(ROW(Artptx!$A$2:$A$82)))))</f>
        <v/>
      </c>
      <c r="E530" s="45" t="str">
        <f>IF(SUMPRODUCT(--ISNUMBER(SEARCH(Artcabl!$A$2:$A$697,$B530)))=0,"",INDEX(Artcabl!$I$2:$I$697,SUMPRODUCT(--ISNUMBER(SEARCH(Artcabl!$A$2:$A$697,$B530))*(ROW(Artcabl!$A$2:$A$697)))))</f>
        <v/>
      </c>
      <c r="F530" s="44" t="str">
        <f>IF(ISERROR(SEARCH(Artptx!$A$2:$A$82,$B530)),"","Poteau")</f>
        <v/>
      </c>
      <c r="G530" s="45" t="str">
        <f>IF(ISERROR(SEARCH(Artcabl!$A$2:$A$697,$B530)),"","Cable")</f>
        <v/>
      </c>
    </row>
    <row r="531" spans="2:7">
      <c r="B531" t="s">
        <v>246</v>
      </c>
      <c r="C531" t="s">
        <v>586</v>
      </c>
      <c r="D531" s="44" t="str">
        <f>IF(SUMPRODUCT(--ISNUMBER(SEARCH(Artptx!$A$2:$A$82,$B531)))=0,"",INDEX(Artptx!$I$2:$I$82,SUMPRODUCT(--ISNUMBER(SEARCH(Artptx!$A$2:$A$82,$B531))*(ROW(Artptx!$A$2:$A$82)))))</f>
        <v/>
      </c>
      <c r="E531" s="45" t="str">
        <f>IF(SUMPRODUCT(--ISNUMBER(SEARCH(Artcabl!$A$2:$A$697,$B531)))=0,"",INDEX(Artcabl!$I$2:$I$697,SUMPRODUCT(--ISNUMBER(SEARCH(Artcabl!$A$2:$A$697,$B531))*(ROW(Artcabl!$A$2:$A$697)))))</f>
        <v/>
      </c>
      <c r="F531" s="44" t="str">
        <f>IF(ISERROR(SEARCH(Artptx!$A$2:$A$82,$B531)),"","Poteau")</f>
        <v/>
      </c>
      <c r="G531" s="45" t="str">
        <f>IF(ISERROR(SEARCH(Artcabl!$A$2:$A$697,$B531)),"","Cable")</f>
        <v/>
      </c>
    </row>
    <row r="532" spans="2:7">
      <c r="B532" t="s">
        <v>248</v>
      </c>
      <c r="C532" t="s">
        <v>586</v>
      </c>
      <c r="D532" s="44" t="str">
        <f>IF(SUMPRODUCT(--ISNUMBER(SEARCH(Artptx!$A$2:$A$82,$B532)))=0,"",INDEX(Artptx!$I$2:$I$82,SUMPRODUCT(--ISNUMBER(SEARCH(Artptx!$A$2:$A$82,$B532))*(ROW(Artptx!$A$2:$A$82)))))</f>
        <v/>
      </c>
      <c r="E532" s="45" t="str">
        <f>IF(SUMPRODUCT(--ISNUMBER(SEARCH(Artcabl!$A$2:$A$697,$B532)))=0,"",INDEX(Artcabl!$I$2:$I$697,SUMPRODUCT(--ISNUMBER(SEARCH(Artcabl!$A$2:$A$697,$B532))*(ROW(Artcabl!$A$2:$A$697)))))</f>
        <v/>
      </c>
      <c r="F532" s="44" t="str">
        <f>IF(ISERROR(SEARCH(Artptx!$A$2:$A$82,$B532)),"","Poteau")</f>
        <v/>
      </c>
      <c r="G532" s="45" t="str">
        <f>IF(ISERROR(SEARCH(Artcabl!$A$2:$A$697,$B532)),"","Cable")</f>
        <v/>
      </c>
    </row>
    <row r="533" spans="2:7">
      <c r="B533" t="s">
        <v>246</v>
      </c>
      <c r="C533" t="s">
        <v>585</v>
      </c>
      <c r="D533" s="44" t="str">
        <f>IF(SUMPRODUCT(--ISNUMBER(SEARCH(Artptx!$A$2:$A$82,$B533)))=0,"",INDEX(Artptx!$I$2:$I$82,SUMPRODUCT(--ISNUMBER(SEARCH(Artptx!$A$2:$A$82,$B533))*(ROW(Artptx!$A$2:$A$82)))))</f>
        <v/>
      </c>
      <c r="E533" s="45" t="str">
        <f>IF(SUMPRODUCT(--ISNUMBER(SEARCH(Artcabl!$A$2:$A$697,$B533)))=0,"",INDEX(Artcabl!$I$2:$I$697,SUMPRODUCT(--ISNUMBER(SEARCH(Artcabl!$A$2:$A$697,$B533))*(ROW(Artcabl!$A$2:$A$697)))))</f>
        <v/>
      </c>
      <c r="F533" s="44" t="str">
        <f>IF(ISERROR(SEARCH(Artptx!$A$2:$A$82,$B533)),"","Poteau")</f>
        <v/>
      </c>
      <c r="G533" s="45" t="str">
        <f>IF(ISERROR(SEARCH(Artcabl!$A$2:$A$697,$B533)),"","Cable")</f>
        <v/>
      </c>
    </row>
    <row r="534" spans="2:7">
      <c r="B534" t="s">
        <v>248</v>
      </c>
      <c r="C534" t="s">
        <v>586</v>
      </c>
      <c r="D534" s="44" t="str">
        <f>IF(SUMPRODUCT(--ISNUMBER(SEARCH(Artptx!$A$2:$A$82,$B534)))=0,"",INDEX(Artptx!$I$2:$I$82,SUMPRODUCT(--ISNUMBER(SEARCH(Artptx!$A$2:$A$82,$B534))*(ROW(Artptx!$A$2:$A$82)))))</f>
        <v/>
      </c>
      <c r="E534" s="45" t="str">
        <f>IF(SUMPRODUCT(--ISNUMBER(SEARCH(Artcabl!$A$2:$A$697,$B534)))=0,"",INDEX(Artcabl!$I$2:$I$697,SUMPRODUCT(--ISNUMBER(SEARCH(Artcabl!$A$2:$A$697,$B534))*(ROW(Artcabl!$A$2:$A$697)))))</f>
        <v/>
      </c>
      <c r="F534" s="44" t="str">
        <f>IF(ISERROR(SEARCH(Artptx!$A$2:$A$82,$B534)),"","Poteau")</f>
        <v/>
      </c>
      <c r="G534" s="45" t="str">
        <f>IF(ISERROR(SEARCH(Artcabl!$A$2:$A$697,$B534)),"","Cable")</f>
        <v/>
      </c>
    </row>
    <row r="535" spans="2:7">
      <c r="B535" t="s">
        <v>246</v>
      </c>
      <c r="C535" t="s">
        <v>585</v>
      </c>
      <c r="D535" s="44" t="str">
        <f>IF(SUMPRODUCT(--ISNUMBER(SEARCH(Artptx!$A$2:$A$82,$B535)))=0,"",INDEX(Artptx!$I$2:$I$82,SUMPRODUCT(--ISNUMBER(SEARCH(Artptx!$A$2:$A$82,$B535))*(ROW(Artptx!$A$2:$A$82)))))</f>
        <v/>
      </c>
      <c r="E535" s="45" t="str">
        <f>IF(SUMPRODUCT(--ISNUMBER(SEARCH(Artcabl!$A$2:$A$697,$B535)))=0,"",INDEX(Artcabl!$I$2:$I$697,SUMPRODUCT(--ISNUMBER(SEARCH(Artcabl!$A$2:$A$697,$B535))*(ROW(Artcabl!$A$2:$A$697)))))</f>
        <v/>
      </c>
      <c r="F535" s="44" t="str">
        <f>IF(ISERROR(SEARCH(Artptx!$A$2:$A$82,$B535)),"","Poteau")</f>
        <v/>
      </c>
      <c r="G535" s="45" t="str">
        <f>IF(ISERROR(SEARCH(Artcabl!$A$2:$A$697,$B535)),"","Cable")</f>
        <v/>
      </c>
    </row>
    <row r="536" spans="2:7">
      <c r="B536" t="s">
        <v>261</v>
      </c>
      <c r="C536" t="s">
        <v>585</v>
      </c>
      <c r="D536" s="44" t="str">
        <f>IF(SUMPRODUCT(--ISNUMBER(SEARCH(Artptx!$A$2:$A$82,$B536)))=0,"",INDEX(Artptx!$I$2:$I$82,SUMPRODUCT(--ISNUMBER(SEARCH(Artptx!$A$2:$A$82,$B536))*(ROW(Artptx!$A$2:$A$82)))))</f>
        <v/>
      </c>
      <c r="E536" s="45" t="str">
        <f>IF(SUMPRODUCT(--ISNUMBER(SEARCH(Artcabl!$A$2:$A$697,$B536)))=0,"",INDEX(Artcabl!$I$2:$I$697,SUMPRODUCT(--ISNUMBER(SEARCH(Artcabl!$A$2:$A$697,$B536))*(ROW(Artcabl!$A$2:$A$697)))))</f>
        <v/>
      </c>
      <c r="F536" s="44" t="str">
        <f>IF(ISERROR(SEARCH(Artptx!$A$2:$A$82,$B536)),"","Poteau")</f>
        <v/>
      </c>
      <c r="G536" s="45" t="str">
        <f>IF(ISERROR(SEARCH(Artcabl!$A$2:$A$697,$B536)),"","Cable")</f>
        <v/>
      </c>
    </row>
    <row r="537" spans="2:7">
      <c r="B537" t="s">
        <v>270</v>
      </c>
      <c r="C537" t="s">
        <v>585</v>
      </c>
      <c r="D537" s="44" t="str">
        <f>IF(SUMPRODUCT(--ISNUMBER(SEARCH(Artptx!$A$2:$A$82,$B537)))=0,"",INDEX(Artptx!$I$2:$I$82,SUMPRODUCT(--ISNUMBER(SEARCH(Artptx!$A$2:$A$82,$B537))*(ROW(Artptx!$A$2:$A$82)))))</f>
        <v/>
      </c>
      <c r="E537" s="45" t="str">
        <f>IF(SUMPRODUCT(--ISNUMBER(SEARCH(Artcabl!$A$2:$A$697,$B537)))=0,"",INDEX(Artcabl!$I$2:$I$697,SUMPRODUCT(--ISNUMBER(SEARCH(Artcabl!$A$2:$A$697,$B537))*(ROW(Artcabl!$A$2:$A$697)))))</f>
        <v/>
      </c>
      <c r="F537" s="44" t="str">
        <f>IF(ISERROR(SEARCH(Artptx!$A$2:$A$82,$B537)),"","Poteau")</f>
        <v/>
      </c>
      <c r="G537" s="45" t="str">
        <f>IF(ISERROR(SEARCH(Artcabl!$A$2:$A$697,$B537)),"","Cable")</f>
        <v/>
      </c>
    </row>
    <row r="538" spans="2:7">
      <c r="B538" t="s">
        <v>246</v>
      </c>
      <c r="C538" t="s">
        <v>585</v>
      </c>
      <c r="D538" s="44" t="str">
        <f>IF(SUMPRODUCT(--ISNUMBER(SEARCH(Artptx!$A$2:$A$82,$B538)))=0,"",INDEX(Artptx!$I$2:$I$82,SUMPRODUCT(--ISNUMBER(SEARCH(Artptx!$A$2:$A$82,$B538))*(ROW(Artptx!$A$2:$A$82)))))</f>
        <v/>
      </c>
      <c r="E538" s="45" t="str">
        <f>IF(SUMPRODUCT(--ISNUMBER(SEARCH(Artcabl!$A$2:$A$697,$B538)))=0,"",INDEX(Artcabl!$I$2:$I$697,SUMPRODUCT(--ISNUMBER(SEARCH(Artcabl!$A$2:$A$697,$B538))*(ROW(Artcabl!$A$2:$A$697)))))</f>
        <v/>
      </c>
      <c r="F538" s="44" t="str">
        <f>IF(ISERROR(SEARCH(Artptx!$A$2:$A$82,$B538)),"","Poteau")</f>
        <v/>
      </c>
      <c r="G538" s="45" t="str">
        <f>IF(ISERROR(SEARCH(Artcabl!$A$2:$A$697,$B538)),"","Cable")</f>
        <v/>
      </c>
    </row>
    <row r="539" spans="2:7">
      <c r="B539" t="s">
        <v>246</v>
      </c>
      <c r="C539" t="s">
        <v>586</v>
      </c>
      <c r="D539" s="44" t="str">
        <f>IF(SUMPRODUCT(--ISNUMBER(SEARCH(Artptx!$A$2:$A$82,$B539)))=0,"",INDEX(Artptx!$I$2:$I$82,SUMPRODUCT(--ISNUMBER(SEARCH(Artptx!$A$2:$A$82,$B539))*(ROW(Artptx!$A$2:$A$82)))))</f>
        <v/>
      </c>
      <c r="E539" s="45" t="str">
        <f>IF(SUMPRODUCT(--ISNUMBER(SEARCH(Artcabl!$A$2:$A$697,$B539)))=0,"",INDEX(Artcabl!$I$2:$I$697,SUMPRODUCT(--ISNUMBER(SEARCH(Artcabl!$A$2:$A$697,$B539))*(ROW(Artcabl!$A$2:$A$697)))))</f>
        <v/>
      </c>
      <c r="F539" s="44" t="str">
        <f>IF(ISERROR(SEARCH(Artptx!$A$2:$A$82,$B539)),"","Poteau")</f>
        <v/>
      </c>
      <c r="G539" s="45" t="str">
        <f>IF(ISERROR(SEARCH(Artcabl!$A$2:$A$697,$B539)),"","Cable")</f>
        <v/>
      </c>
    </row>
    <row r="540" spans="2:7">
      <c r="B540" t="s">
        <v>246</v>
      </c>
      <c r="C540" t="s">
        <v>586</v>
      </c>
      <c r="D540" s="44" t="str">
        <f>IF(SUMPRODUCT(--ISNUMBER(SEARCH(Artptx!$A$2:$A$82,$B540)))=0,"",INDEX(Artptx!$I$2:$I$82,SUMPRODUCT(--ISNUMBER(SEARCH(Artptx!$A$2:$A$82,$B540))*(ROW(Artptx!$A$2:$A$82)))))</f>
        <v/>
      </c>
      <c r="E540" s="45" t="str">
        <f>IF(SUMPRODUCT(--ISNUMBER(SEARCH(Artcabl!$A$2:$A$697,$B540)))=0,"",INDEX(Artcabl!$I$2:$I$697,SUMPRODUCT(--ISNUMBER(SEARCH(Artcabl!$A$2:$A$697,$B540))*(ROW(Artcabl!$A$2:$A$697)))))</f>
        <v/>
      </c>
      <c r="F540" s="44" t="str">
        <f>IF(ISERROR(SEARCH(Artptx!$A$2:$A$82,$B540)),"","Poteau")</f>
        <v/>
      </c>
      <c r="G540" s="45" t="str">
        <f>IF(ISERROR(SEARCH(Artcabl!$A$2:$A$697,$B540)),"","Cable")</f>
        <v/>
      </c>
    </row>
    <row r="541" spans="2:7">
      <c r="B541" t="s">
        <v>246</v>
      </c>
      <c r="C541" t="s">
        <v>586</v>
      </c>
      <c r="D541" s="44" t="str">
        <f>IF(SUMPRODUCT(--ISNUMBER(SEARCH(Artptx!$A$2:$A$82,$B541)))=0,"",INDEX(Artptx!$I$2:$I$82,SUMPRODUCT(--ISNUMBER(SEARCH(Artptx!$A$2:$A$82,$B541))*(ROW(Artptx!$A$2:$A$82)))))</f>
        <v/>
      </c>
      <c r="E541" s="45" t="str">
        <f>IF(SUMPRODUCT(--ISNUMBER(SEARCH(Artcabl!$A$2:$A$697,$B541)))=0,"",INDEX(Artcabl!$I$2:$I$697,SUMPRODUCT(--ISNUMBER(SEARCH(Artcabl!$A$2:$A$697,$B541))*(ROW(Artcabl!$A$2:$A$697)))))</f>
        <v/>
      </c>
      <c r="F541" s="44" t="str">
        <f>IF(ISERROR(SEARCH(Artptx!$A$2:$A$82,$B541)),"","Poteau")</f>
        <v/>
      </c>
      <c r="G541" s="45" t="str">
        <f>IF(ISERROR(SEARCH(Artcabl!$A$2:$A$697,$B541)),"","Cable")</f>
        <v/>
      </c>
    </row>
    <row r="542" spans="2:7">
      <c r="B542" t="s">
        <v>246</v>
      </c>
      <c r="C542" t="s">
        <v>586</v>
      </c>
      <c r="D542" s="44" t="str">
        <f>IF(SUMPRODUCT(--ISNUMBER(SEARCH(Artptx!$A$2:$A$82,$B542)))=0,"",INDEX(Artptx!$I$2:$I$82,SUMPRODUCT(--ISNUMBER(SEARCH(Artptx!$A$2:$A$82,$B542))*(ROW(Artptx!$A$2:$A$82)))))</f>
        <v/>
      </c>
      <c r="E542" s="45" t="str">
        <f>IF(SUMPRODUCT(--ISNUMBER(SEARCH(Artcabl!$A$2:$A$697,$B542)))=0,"",INDEX(Artcabl!$I$2:$I$697,SUMPRODUCT(--ISNUMBER(SEARCH(Artcabl!$A$2:$A$697,$B542))*(ROW(Artcabl!$A$2:$A$697)))))</f>
        <v/>
      </c>
      <c r="F542" s="44" t="str">
        <f>IF(ISERROR(SEARCH(Artptx!$A$2:$A$82,$B542)),"","Poteau")</f>
        <v/>
      </c>
      <c r="G542" s="45" t="str">
        <f>IF(ISERROR(SEARCH(Artcabl!$A$2:$A$697,$B542)),"","Cable")</f>
        <v/>
      </c>
    </row>
    <row r="543" spans="2:7">
      <c r="B543" t="s">
        <v>271</v>
      </c>
      <c r="C543" t="s">
        <v>586</v>
      </c>
      <c r="D543" s="44" t="str">
        <f>IF(SUMPRODUCT(--ISNUMBER(SEARCH(Artptx!$A$2:$A$82,$B543)))=0,"",INDEX(Artptx!$I$2:$I$82,SUMPRODUCT(--ISNUMBER(SEARCH(Artptx!$A$2:$A$82,$B543))*(ROW(Artptx!$A$2:$A$82)))))</f>
        <v/>
      </c>
      <c r="E543" s="45" t="str">
        <f>IF(SUMPRODUCT(--ISNUMBER(SEARCH(Artcabl!$A$2:$A$697,$B543)))=0,"",INDEX(Artcabl!$I$2:$I$697,SUMPRODUCT(--ISNUMBER(SEARCH(Artcabl!$A$2:$A$697,$B543))*(ROW(Artcabl!$A$2:$A$697)))))</f>
        <v/>
      </c>
      <c r="F543" s="44" t="str">
        <f>IF(ISERROR(SEARCH(Artptx!$A$2:$A$82,$B543)),"","Poteau")</f>
        <v/>
      </c>
      <c r="G543" s="45" t="str">
        <f>IF(ISERROR(SEARCH(Artcabl!$A$2:$A$697,$B543)),"","Cable")</f>
        <v/>
      </c>
    </row>
    <row r="544" spans="2:7">
      <c r="B544" t="s">
        <v>246</v>
      </c>
      <c r="C544" t="s">
        <v>586</v>
      </c>
      <c r="D544" s="44" t="str">
        <f>IF(SUMPRODUCT(--ISNUMBER(SEARCH(Artptx!$A$2:$A$82,$B544)))=0,"",INDEX(Artptx!$I$2:$I$82,SUMPRODUCT(--ISNUMBER(SEARCH(Artptx!$A$2:$A$82,$B544))*(ROW(Artptx!$A$2:$A$82)))))</f>
        <v/>
      </c>
      <c r="E544" s="45" t="str">
        <f>IF(SUMPRODUCT(--ISNUMBER(SEARCH(Artcabl!$A$2:$A$697,$B544)))=0,"",INDEX(Artcabl!$I$2:$I$697,SUMPRODUCT(--ISNUMBER(SEARCH(Artcabl!$A$2:$A$697,$B544))*(ROW(Artcabl!$A$2:$A$697)))))</f>
        <v/>
      </c>
      <c r="F544" s="44" t="str">
        <f>IF(ISERROR(SEARCH(Artptx!$A$2:$A$82,$B544)),"","Poteau")</f>
        <v/>
      </c>
      <c r="G544" s="45" t="str">
        <f>IF(ISERROR(SEARCH(Artcabl!$A$2:$A$697,$B544)),"","Cable")</f>
        <v/>
      </c>
    </row>
    <row r="545" spans="2:7">
      <c r="B545" t="s">
        <v>246</v>
      </c>
      <c r="C545" t="s">
        <v>586</v>
      </c>
      <c r="D545" s="44" t="str">
        <f>IF(SUMPRODUCT(--ISNUMBER(SEARCH(Artptx!$A$2:$A$82,$B545)))=0,"",INDEX(Artptx!$I$2:$I$82,SUMPRODUCT(--ISNUMBER(SEARCH(Artptx!$A$2:$A$82,$B545))*(ROW(Artptx!$A$2:$A$82)))))</f>
        <v/>
      </c>
      <c r="E545" s="45" t="str">
        <f>IF(SUMPRODUCT(--ISNUMBER(SEARCH(Artcabl!$A$2:$A$697,$B545)))=0,"",INDEX(Artcabl!$I$2:$I$697,SUMPRODUCT(--ISNUMBER(SEARCH(Artcabl!$A$2:$A$697,$B545))*(ROW(Artcabl!$A$2:$A$697)))))</f>
        <v/>
      </c>
      <c r="F545" s="44" t="str">
        <f>IF(ISERROR(SEARCH(Artptx!$A$2:$A$82,$B545)),"","Poteau")</f>
        <v/>
      </c>
      <c r="G545" s="45" t="str">
        <f>IF(ISERROR(SEARCH(Artcabl!$A$2:$A$697,$B545)),"","Cable")</f>
        <v/>
      </c>
    </row>
    <row r="546" spans="2:7">
      <c r="B546" t="s">
        <v>246</v>
      </c>
      <c r="C546" t="s">
        <v>585</v>
      </c>
      <c r="D546" s="44" t="str">
        <f>IF(SUMPRODUCT(--ISNUMBER(SEARCH(Artptx!$A$2:$A$82,$B546)))=0,"",INDEX(Artptx!$I$2:$I$82,SUMPRODUCT(--ISNUMBER(SEARCH(Artptx!$A$2:$A$82,$B546))*(ROW(Artptx!$A$2:$A$82)))))</f>
        <v/>
      </c>
      <c r="E546" s="45" t="str">
        <f>IF(SUMPRODUCT(--ISNUMBER(SEARCH(Artcabl!$A$2:$A$697,$B546)))=0,"",INDEX(Artcabl!$I$2:$I$697,SUMPRODUCT(--ISNUMBER(SEARCH(Artcabl!$A$2:$A$697,$B546))*(ROW(Artcabl!$A$2:$A$697)))))</f>
        <v/>
      </c>
      <c r="F546" s="44" t="str">
        <f>IF(ISERROR(SEARCH(Artptx!$A$2:$A$82,$B546)),"","Poteau")</f>
        <v/>
      </c>
      <c r="G546" s="45" t="str">
        <f>IF(ISERROR(SEARCH(Artcabl!$A$2:$A$697,$B546)),"","Cable")</f>
        <v/>
      </c>
    </row>
    <row r="547" spans="2:7">
      <c r="B547" t="s">
        <v>248</v>
      </c>
      <c r="C547" t="s">
        <v>586</v>
      </c>
      <c r="D547" s="44" t="str">
        <f>IF(SUMPRODUCT(--ISNUMBER(SEARCH(Artptx!$A$2:$A$82,$B547)))=0,"",INDEX(Artptx!$I$2:$I$82,SUMPRODUCT(--ISNUMBER(SEARCH(Artptx!$A$2:$A$82,$B547))*(ROW(Artptx!$A$2:$A$82)))))</f>
        <v/>
      </c>
      <c r="E547" s="45" t="str">
        <f>IF(SUMPRODUCT(--ISNUMBER(SEARCH(Artcabl!$A$2:$A$697,$B547)))=0,"",INDEX(Artcabl!$I$2:$I$697,SUMPRODUCT(--ISNUMBER(SEARCH(Artcabl!$A$2:$A$697,$B547))*(ROW(Artcabl!$A$2:$A$697)))))</f>
        <v/>
      </c>
      <c r="F547" s="44" t="str">
        <f>IF(ISERROR(SEARCH(Artptx!$A$2:$A$82,$B547)),"","Poteau")</f>
        <v/>
      </c>
      <c r="G547" s="45" t="str">
        <f>IF(ISERROR(SEARCH(Artcabl!$A$2:$A$697,$B547)),"","Cable")</f>
        <v/>
      </c>
    </row>
    <row r="548" spans="2:7">
      <c r="B548" t="s">
        <v>246</v>
      </c>
      <c r="C548" t="s">
        <v>586</v>
      </c>
      <c r="D548" s="44" t="str">
        <f>IF(SUMPRODUCT(--ISNUMBER(SEARCH(Artptx!$A$2:$A$82,$B548)))=0,"",INDEX(Artptx!$I$2:$I$82,SUMPRODUCT(--ISNUMBER(SEARCH(Artptx!$A$2:$A$82,$B548))*(ROW(Artptx!$A$2:$A$82)))))</f>
        <v/>
      </c>
      <c r="E548" s="45" t="str">
        <f>IF(SUMPRODUCT(--ISNUMBER(SEARCH(Artcabl!$A$2:$A$697,$B548)))=0,"",INDEX(Artcabl!$I$2:$I$697,SUMPRODUCT(--ISNUMBER(SEARCH(Artcabl!$A$2:$A$697,$B548))*(ROW(Artcabl!$A$2:$A$697)))))</f>
        <v/>
      </c>
      <c r="F548" s="44" t="str">
        <f>IF(ISERROR(SEARCH(Artptx!$A$2:$A$82,$B548)),"","Poteau")</f>
        <v/>
      </c>
      <c r="G548" s="45" t="str">
        <f>IF(ISERROR(SEARCH(Artcabl!$A$2:$A$697,$B548)),"","Cable")</f>
        <v/>
      </c>
    </row>
    <row r="549" spans="2:7">
      <c r="B549" t="s">
        <v>246</v>
      </c>
      <c r="C549" t="s">
        <v>585</v>
      </c>
      <c r="D549" s="44" t="str">
        <f>IF(SUMPRODUCT(--ISNUMBER(SEARCH(Artptx!$A$2:$A$82,$B549)))=0,"",INDEX(Artptx!$I$2:$I$82,SUMPRODUCT(--ISNUMBER(SEARCH(Artptx!$A$2:$A$82,$B549))*(ROW(Artptx!$A$2:$A$82)))))</f>
        <v/>
      </c>
      <c r="E549" s="45" t="str">
        <f>IF(SUMPRODUCT(--ISNUMBER(SEARCH(Artcabl!$A$2:$A$697,$B549)))=0,"",INDEX(Artcabl!$I$2:$I$697,SUMPRODUCT(--ISNUMBER(SEARCH(Artcabl!$A$2:$A$697,$B549))*(ROW(Artcabl!$A$2:$A$697)))))</f>
        <v/>
      </c>
      <c r="F549" s="44" t="str">
        <f>IF(ISERROR(SEARCH(Artptx!$A$2:$A$82,$B549)),"","Poteau")</f>
        <v/>
      </c>
      <c r="G549" s="45" t="str">
        <f>IF(ISERROR(SEARCH(Artcabl!$A$2:$A$697,$B549)),"","Cable")</f>
        <v/>
      </c>
    </row>
    <row r="550" spans="2:7">
      <c r="B550" t="s">
        <v>246</v>
      </c>
      <c r="C550" t="s">
        <v>586</v>
      </c>
      <c r="D550" s="44" t="str">
        <f>IF(SUMPRODUCT(--ISNUMBER(SEARCH(Artptx!$A$2:$A$82,$B550)))=0,"",INDEX(Artptx!$I$2:$I$82,SUMPRODUCT(--ISNUMBER(SEARCH(Artptx!$A$2:$A$82,$B550))*(ROW(Artptx!$A$2:$A$82)))))</f>
        <v/>
      </c>
      <c r="E550" s="45" t="str">
        <f>IF(SUMPRODUCT(--ISNUMBER(SEARCH(Artcabl!$A$2:$A$697,$B550)))=0,"",INDEX(Artcabl!$I$2:$I$697,SUMPRODUCT(--ISNUMBER(SEARCH(Artcabl!$A$2:$A$697,$B550))*(ROW(Artcabl!$A$2:$A$697)))))</f>
        <v/>
      </c>
      <c r="F550" s="44" t="str">
        <f>IF(ISERROR(SEARCH(Artptx!$A$2:$A$82,$B550)),"","Poteau")</f>
        <v/>
      </c>
      <c r="G550" s="45" t="str">
        <f>IF(ISERROR(SEARCH(Artcabl!$A$2:$A$697,$B550)),"","Cable")</f>
        <v/>
      </c>
    </row>
    <row r="551" spans="2:7">
      <c r="B551" t="s">
        <v>264</v>
      </c>
      <c r="C551" t="s">
        <v>585</v>
      </c>
      <c r="D551" s="44" t="str">
        <f>IF(SUMPRODUCT(--ISNUMBER(SEARCH(Artptx!$A$2:$A$82,$B551)))=0,"",INDEX(Artptx!$I$2:$I$82,SUMPRODUCT(--ISNUMBER(SEARCH(Artptx!$A$2:$A$82,$B551))*(ROW(Artptx!$A$2:$A$82)))))</f>
        <v/>
      </c>
      <c r="E551" s="45" t="str">
        <f>IF(SUMPRODUCT(--ISNUMBER(SEARCH(Artcabl!$A$2:$A$697,$B551)))=0,"",INDEX(Artcabl!$I$2:$I$697,SUMPRODUCT(--ISNUMBER(SEARCH(Artcabl!$A$2:$A$697,$B551))*(ROW(Artcabl!$A$2:$A$697)))))</f>
        <v/>
      </c>
      <c r="F551" s="44" t="str">
        <f>IF(ISERROR(SEARCH(Artptx!$A$2:$A$82,$B551)),"","Poteau")</f>
        <v/>
      </c>
      <c r="G551" s="45" t="str">
        <f>IF(ISERROR(SEARCH(Artcabl!$A$2:$A$697,$B551)),"","Cable")</f>
        <v/>
      </c>
    </row>
    <row r="552" spans="2:7">
      <c r="B552" t="s">
        <v>246</v>
      </c>
      <c r="C552" t="s">
        <v>585</v>
      </c>
      <c r="D552" s="44" t="str">
        <f>IF(SUMPRODUCT(--ISNUMBER(SEARCH(Artptx!$A$2:$A$82,$B552)))=0,"",INDEX(Artptx!$I$2:$I$82,SUMPRODUCT(--ISNUMBER(SEARCH(Artptx!$A$2:$A$82,$B552))*(ROW(Artptx!$A$2:$A$82)))))</f>
        <v/>
      </c>
      <c r="E552" s="45" t="str">
        <f>IF(SUMPRODUCT(--ISNUMBER(SEARCH(Artcabl!$A$2:$A$697,$B552)))=0,"",INDEX(Artcabl!$I$2:$I$697,SUMPRODUCT(--ISNUMBER(SEARCH(Artcabl!$A$2:$A$697,$B552))*(ROW(Artcabl!$A$2:$A$697)))))</f>
        <v/>
      </c>
      <c r="F552" s="44" t="str">
        <f>IF(ISERROR(SEARCH(Artptx!$A$2:$A$82,$B552)),"","Poteau")</f>
        <v/>
      </c>
      <c r="G552" s="45" t="str">
        <f>IF(ISERROR(SEARCH(Artcabl!$A$2:$A$697,$B552)),"","Cable")</f>
        <v/>
      </c>
    </row>
    <row r="553" spans="2:7">
      <c r="B553" t="s">
        <v>246</v>
      </c>
      <c r="C553" t="s">
        <v>585</v>
      </c>
      <c r="D553" s="44" t="str">
        <f>IF(SUMPRODUCT(--ISNUMBER(SEARCH(Artptx!$A$2:$A$82,$B553)))=0,"",INDEX(Artptx!$I$2:$I$82,SUMPRODUCT(--ISNUMBER(SEARCH(Artptx!$A$2:$A$82,$B553))*(ROW(Artptx!$A$2:$A$82)))))</f>
        <v/>
      </c>
      <c r="E553" s="45" t="str">
        <f>IF(SUMPRODUCT(--ISNUMBER(SEARCH(Artcabl!$A$2:$A$697,$B553)))=0,"",INDEX(Artcabl!$I$2:$I$697,SUMPRODUCT(--ISNUMBER(SEARCH(Artcabl!$A$2:$A$697,$B553))*(ROW(Artcabl!$A$2:$A$697)))))</f>
        <v/>
      </c>
      <c r="F553" s="44" t="str">
        <f>IF(ISERROR(SEARCH(Artptx!$A$2:$A$82,$B553)),"","Poteau")</f>
        <v/>
      </c>
      <c r="G553" s="45" t="str">
        <f>IF(ISERROR(SEARCH(Artcabl!$A$2:$A$697,$B553)),"","Cable")</f>
        <v/>
      </c>
    </row>
    <row r="554" spans="2:7">
      <c r="B554" t="s">
        <v>268</v>
      </c>
      <c r="C554" t="s">
        <v>586</v>
      </c>
      <c r="D554" s="44" t="str">
        <f>IF(SUMPRODUCT(--ISNUMBER(SEARCH(Artptx!$A$2:$A$82,$B554)))=0,"",INDEX(Artptx!$I$2:$I$82,SUMPRODUCT(--ISNUMBER(SEARCH(Artptx!$A$2:$A$82,$B554))*(ROW(Artptx!$A$2:$A$82)))))</f>
        <v/>
      </c>
      <c r="E554" s="45" t="str">
        <f>IF(SUMPRODUCT(--ISNUMBER(SEARCH(Artcabl!$A$2:$A$697,$B554)))=0,"",INDEX(Artcabl!$I$2:$I$697,SUMPRODUCT(--ISNUMBER(SEARCH(Artcabl!$A$2:$A$697,$B554))*(ROW(Artcabl!$A$2:$A$697)))))</f>
        <v/>
      </c>
      <c r="F554" s="44" t="str">
        <f>IF(ISERROR(SEARCH(Artptx!$A$2:$A$82,$B554)),"","Poteau")</f>
        <v/>
      </c>
      <c r="G554" s="45" t="str">
        <f>IF(ISERROR(SEARCH(Artcabl!$A$2:$A$697,$B554)),"","Cable")</f>
        <v/>
      </c>
    </row>
    <row r="555" spans="2:7">
      <c r="B555" t="s">
        <v>246</v>
      </c>
      <c r="C555" t="s">
        <v>585</v>
      </c>
      <c r="D555" s="44" t="str">
        <f>IF(SUMPRODUCT(--ISNUMBER(SEARCH(Artptx!$A$2:$A$82,$B555)))=0,"",INDEX(Artptx!$I$2:$I$82,SUMPRODUCT(--ISNUMBER(SEARCH(Artptx!$A$2:$A$82,$B555))*(ROW(Artptx!$A$2:$A$82)))))</f>
        <v/>
      </c>
      <c r="E555" s="45" t="str">
        <f>IF(SUMPRODUCT(--ISNUMBER(SEARCH(Artcabl!$A$2:$A$697,$B555)))=0,"",INDEX(Artcabl!$I$2:$I$697,SUMPRODUCT(--ISNUMBER(SEARCH(Artcabl!$A$2:$A$697,$B555))*(ROW(Artcabl!$A$2:$A$697)))))</f>
        <v/>
      </c>
      <c r="F555" s="44" t="str">
        <f>IF(ISERROR(SEARCH(Artptx!$A$2:$A$82,$B555)),"","Poteau")</f>
        <v/>
      </c>
      <c r="G555" s="45" t="str">
        <f>IF(ISERROR(SEARCH(Artcabl!$A$2:$A$697,$B555)),"","Cable")</f>
        <v/>
      </c>
    </row>
    <row r="556" spans="2:7">
      <c r="B556" t="s">
        <v>246</v>
      </c>
      <c r="C556" t="s">
        <v>586</v>
      </c>
      <c r="D556" s="44" t="str">
        <f>IF(SUMPRODUCT(--ISNUMBER(SEARCH(Artptx!$A$2:$A$82,$B556)))=0,"",INDEX(Artptx!$I$2:$I$82,SUMPRODUCT(--ISNUMBER(SEARCH(Artptx!$A$2:$A$82,$B556))*(ROW(Artptx!$A$2:$A$82)))))</f>
        <v/>
      </c>
      <c r="E556" s="45" t="str">
        <f>IF(SUMPRODUCT(--ISNUMBER(SEARCH(Artcabl!$A$2:$A$697,$B556)))=0,"",INDEX(Artcabl!$I$2:$I$697,SUMPRODUCT(--ISNUMBER(SEARCH(Artcabl!$A$2:$A$697,$B556))*(ROW(Artcabl!$A$2:$A$697)))))</f>
        <v/>
      </c>
      <c r="F556" s="44" t="str">
        <f>IF(ISERROR(SEARCH(Artptx!$A$2:$A$82,$B556)),"","Poteau")</f>
        <v/>
      </c>
      <c r="G556" s="45" t="str">
        <f>IF(ISERROR(SEARCH(Artcabl!$A$2:$A$697,$B556)),"","Cable")</f>
        <v/>
      </c>
    </row>
    <row r="557" spans="2:7">
      <c r="B557" t="s">
        <v>246</v>
      </c>
      <c r="C557" t="s">
        <v>585</v>
      </c>
      <c r="D557" s="44" t="str">
        <f>IF(SUMPRODUCT(--ISNUMBER(SEARCH(Artptx!$A$2:$A$82,$B557)))=0,"",INDEX(Artptx!$I$2:$I$82,SUMPRODUCT(--ISNUMBER(SEARCH(Artptx!$A$2:$A$82,$B557))*(ROW(Artptx!$A$2:$A$82)))))</f>
        <v/>
      </c>
      <c r="E557" s="45" t="str">
        <f>IF(SUMPRODUCT(--ISNUMBER(SEARCH(Artcabl!$A$2:$A$697,$B557)))=0,"",INDEX(Artcabl!$I$2:$I$697,SUMPRODUCT(--ISNUMBER(SEARCH(Artcabl!$A$2:$A$697,$B557))*(ROW(Artcabl!$A$2:$A$697)))))</f>
        <v/>
      </c>
      <c r="F557" s="44" t="str">
        <f>IF(ISERROR(SEARCH(Artptx!$A$2:$A$82,$B557)),"","Poteau")</f>
        <v/>
      </c>
      <c r="G557" s="45" t="str">
        <f>IF(ISERROR(SEARCH(Artcabl!$A$2:$A$697,$B557)),"","Cable")</f>
        <v/>
      </c>
    </row>
    <row r="558" spans="2:7">
      <c r="B558" t="s">
        <v>246</v>
      </c>
      <c r="C558" t="s">
        <v>585</v>
      </c>
      <c r="D558" s="44" t="str">
        <f>IF(SUMPRODUCT(--ISNUMBER(SEARCH(Artptx!$A$2:$A$82,$B558)))=0,"",INDEX(Artptx!$I$2:$I$82,SUMPRODUCT(--ISNUMBER(SEARCH(Artptx!$A$2:$A$82,$B558))*(ROW(Artptx!$A$2:$A$82)))))</f>
        <v/>
      </c>
      <c r="E558" s="45" t="str">
        <f>IF(SUMPRODUCT(--ISNUMBER(SEARCH(Artcabl!$A$2:$A$697,$B558)))=0,"",INDEX(Artcabl!$I$2:$I$697,SUMPRODUCT(--ISNUMBER(SEARCH(Artcabl!$A$2:$A$697,$B558))*(ROW(Artcabl!$A$2:$A$697)))))</f>
        <v/>
      </c>
      <c r="F558" s="44" t="str">
        <f>IF(ISERROR(SEARCH(Artptx!$A$2:$A$82,$B558)),"","Poteau")</f>
        <v/>
      </c>
      <c r="G558" s="45" t="str">
        <f>IF(ISERROR(SEARCH(Artcabl!$A$2:$A$697,$B558)),"","Cable")</f>
        <v/>
      </c>
    </row>
    <row r="559" spans="2:7">
      <c r="B559" t="s">
        <v>246</v>
      </c>
      <c r="C559" t="s">
        <v>586</v>
      </c>
      <c r="D559" s="44" t="str">
        <f>IF(SUMPRODUCT(--ISNUMBER(SEARCH(Artptx!$A$2:$A$82,$B559)))=0,"",INDEX(Artptx!$I$2:$I$82,SUMPRODUCT(--ISNUMBER(SEARCH(Artptx!$A$2:$A$82,$B559))*(ROW(Artptx!$A$2:$A$82)))))</f>
        <v/>
      </c>
      <c r="E559" s="45" t="str">
        <f>IF(SUMPRODUCT(--ISNUMBER(SEARCH(Artcabl!$A$2:$A$697,$B559)))=0,"",INDEX(Artcabl!$I$2:$I$697,SUMPRODUCT(--ISNUMBER(SEARCH(Artcabl!$A$2:$A$697,$B559))*(ROW(Artcabl!$A$2:$A$697)))))</f>
        <v/>
      </c>
      <c r="F559" s="44" t="str">
        <f>IF(ISERROR(SEARCH(Artptx!$A$2:$A$82,$B559)),"","Poteau")</f>
        <v/>
      </c>
      <c r="G559" s="45" t="str">
        <f>IF(ISERROR(SEARCH(Artcabl!$A$2:$A$697,$B559)),"","Cable")</f>
        <v/>
      </c>
    </row>
    <row r="560" spans="2:7">
      <c r="B560" t="s">
        <v>246</v>
      </c>
      <c r="C560" t="s">
        <v>586</v>
      </c>
      <c r="D560" s="44" t="str">
        <f>IF(SUMPRODUCT(--ISNUMBER(SEARCH(Artptx!$A$2:$A$82,$B560)))=0,"",INDEX(Artptx!$I$2:$I$82,SUMPRODUCT(--ISNUMBER(SEARCH(Artptx!$A$2:$A$82,$B560))*(ROW(Artptx!$A$2:$A$82)))))</f>
        <v/>
      </c>
      <c r="E560" s="45" t="str">
        <f>IF(SUMPRODUCT(--ISNUMBER(SEARCH(Artcabl!$A$2:$A$697,$B560)))=0,"",INDEX(Artcabl!$I$2:$I$697,SUMPRODUCT(--ISNUMBER(SEARCH(Artcabl!$A$2:$A$697,$B560))*(ROW(Artcabl!$A$2:$A$697)))))</f>
        <v/>
      </c>
      <c r="F560" s="44" t="str">
        <f>IF(ISERROR(SEARCH(Artptx!$A$2:$A$82,$B560)),"","Poteau")</f>
        <v/>
      </c>
      <c r="G560" s="45" t="str">
        <f>IF(ISERROR(SEARCH(Artcabl!$A$2:$A$697,$B560)),"","Cable")</f>
        <v/>
      </c>
    </row>
    <row r="561" spans="2:7">
      <c r="B561" t="s">
        <v>248</v>
      </c>
      <c r="C561" t="s">
        <v>586</v>
      </c>
      <c r="D561" s="44" t="str">
        <f>IF(SUMPRODUCT(--ISNUMBER(SEARCH(Artptx!$A$2:$A$82,$B561)))=0,"",INDEX(Artptx!$I$2:$I$82,SUMPRODUCT(--ISNUMBER(SEARCH(Artptx!$A$2:$A$82,$B561))*(ROW(Artptx!$A$2:$A$82)))))</f>
        <v/>
      </c>
      <c r="E561" s="45" t="str">
        <f>IF(SUMPRODUCT(--ISNUMBER(SEARCH(Artcabl!$A$2:$A$697,$B561)))=0,"",INDEX(Artcabl!$I$2:$I$697,SUMPRODUCT(--ISNUMBER(SEARCH(Artcabl!$A$2:$A$697,$B561))*(ROW(Artcabl!$A$2:$A$697)))))</f>
        <v/>
      </c>
      <c r="F561" s="44" t="str">
        <f>IF(ISERROR(SEARCH(Artptx!$A$2:$A$82,$B561)),"","Poteau")</f>
        <v/>
      </c>
      <c r="G561" s="45" t="str">
        <f>IF(ISERROR(SEARCH(Artcabl!$A$2:$A$697,$B561)),"","Cable")</f>
        <v/>
      </c>
    </row>
    <row r="562" spans="2:7">
      <c r="B562" t="s">
        <v>248</v>
      </c>
      <c r="C562" t="s">
        <v>585</v>
      </c>
      <c r="D562" s="44" t="str">
        <f>IF(SUMPRODUCT(--ISNUMBER(SEARCH(Artptx!$A$2:$A$82,$B562)))=0,"",INDEX(Artptx!$I$2:$I$82,SUMPRODUCT(--ISNUMBER(SEARCH(Artptx!$A$2:$A$82,$B562))*(ROW(Artptx!$A$2:$A$82)))))</f>
        <v/>
      </c>
      <c r="E562" s="45" t="str">
        <f>IF(SUMPRODUCT(--ISNUMBER(SEARCH(Artcabl!$A$2:$A$697,$B562)))=0,"",INDEX(Artcabl!$I$2:$I$697,SUMPRODUCT(--ISNUMBER(SEARCH(Artcabl!$A$2:$A$697,$B562))*(ROW(Artcabl!$A$2:$A$697)))))</f>
        <v/>
      </c>
      <c r="F562" s="44" t="str">
        <f>IF(ISERROR(SEARCH(Artptx!$A$2:$A$82,$B562)),"","Poteau")</f>
        <v/>
      </c>
      <c r="G562" s="45" t="str">
        <f>IF(ISERROR(SEARCH(Artcabl!$A$2:$A$697,$B562)),"","Cable")</f>
        <v/>
      </c>
    </row>
    <row r="563" spans="2:7">
      <c r="B563" t="s">
        <v>259</v>
      </c>
      <c r="C563" t="s">
        <v>586</v>
      </c>
      <c r="D563" s="44" t="str">
        <f>IF(SUMPRODUCT(--ISNUMBER(SEARCH(Artptx!$A$2:$A$82,$B563)))=0,"",INDEX(Artptx!$I$2:$I$82,SUMPRODUCT(--ISNUMBER(SEARCH(Artptx!$A$2:$A$82,$B563))*(ROW(Artptx!$A$2:$A$82)))))</f>
        <v/>
      </c>
      <c r="E563" s="45" t="str">
        <f>IF(SUMPRODUCT(--ISNUMBER(SEARCH(Artcabl!$A$2:$A$697,$B563)))=0,"",INDEX(Artcabl!$I$2:$I$697,SUMPRODUCT(--ISNUMBER(SEARCH(Artcabl!$A$2:$A$697,$B563))*(ROW(Artcabl!$A$2:$A$697)))))</f>
        <v/>
      </c>
      <c r="F563" s="44" t="str">
        <f>IF(ISERROR(SEARCH(Artptx!$A$2:$A$82,$B563)),"","Poteau")</f>
        <v/>
      </c>
      <c r="G563" s="45" t="str">
        <f>IF(ISERROR(SEARCH(Artcabl!$A$2:$A$697,$B563)),"","Cable")</f>
        <v/>
      </c>
    </row>
    <row r="564" spans="2:7">
      <c r="B564" t="s">
        <v>266</v>
      </c>
      <c r="C564" t="s">
        <v>585</v>
      </c>
      <c r="D564" s="44" t="str">
        <f>IF(SUMPRODUCT(--ISNUMBER(SEARCH(Artptx!$A$2:$A$82,$B564)))=0,"",INDEX(Artptx!$I$2:$I$82,SUMPRODUCT(--ISNUMBER(SEARCH(Artptx!$A$2:$A$82,$B564))*(ROW(Artptx!$A$2:$A$82)))))</f>
        <v/>
      </c>
      <c r="E564" s="45" t="str">
        <f>IF(SUMPRODUCT(--ISNUMBER(SEARCH(Artcabl!$A$2:$A$697,$B564)))=0,"",INDEX(Artcabl!$I$2:$I$697,SUMPRODUCT(--ISNUMBER(SEARCH(Artcabl!$A$2:$A$697,$B564))*(ROW(Artcabl!$A$2:$A$697)))))</f>
        <v/>
      </c>
      <c r="F564" s="44" t="str">
        <f>IF(ISERROR(SEARCH(Artptx!$A$2:$A$82,$B564)),"","Poteau")</f>
        <v/>
      </c>
      <c r="G564" s="45" t="str">
        <f>IF(ISERROR(SEARCH(Artcabl!$A$2:$A$697,$B564)),"","Cable")</f>
        <v/>
      </c>
    </row>
    <row r="565" spans="2:7">
      <c r="B565" t="s">
        <v>246</v>
      </c>
      <c r="C565" t="s">
        <v>585</v>
      </c>
      <c r="D565" s="44" t="str">
        <f>IF(SUMPRODUCT(--ISNUMBER(SEARCH(Artptx!$A$2:$A$82,$B565)))=0,"",INDEX(Artptx!$I$2:$I$82,SUMPRODUCT(--ISNUMBER(SEARCH(Artptx!$A$2:$A$82,$B565))*(ROW(Artptx!$A$2:$A$82)))))</f>
        <v/>
      </c>
      <c r="E565" s="45" t="str">
        <f>IF(SUMPRODUCT(--ISNUMBER(SEARCH(Artcabl!$A$2:$A$697,$B565)))=0,"",INDEX(Artcabl!$I$2:$I$697,SUMPRODUCT(--ISNUMBER(SEARCH(Artcabl!$A$2:$A$697,$B565))*(ROW(Artcabl!$A$2:$A$697)))))</f>
        <v/>
      </c>
      <c r="F565" s="44" t="str">
        <f>IF(ISERROR(SEARCH(Artptx!$A$2:$A$82,$B565)),"","Poteau")</f>
        <v/>
      </c>
      <c r="G565" s="45" t="str">
        <f>IF(ISERROR(SEARCH(Artcabl!$A$2:$A$697,$B565)),"","Cable")</f>
        <v/>
      </c>
    </row>
    <row r="566" spans="2:7">
      <c r="B566" t="s">
        <v>246</v>
      </c>
      <c r="C566" t="s">
        <v>585</v>
      </c>
      <c r="D566" s="44" t="str">
        <f>IF(SUMPRODUCT(--ISNUMBER(SEARCH(Artptx!$A$2:$A$82,$B566)))=0,"",INDEX(Artptx!$I$2:$I$82,SUMPRODUCT(--ISNUMBER(SEARCH(Artptx!$A$2:$A$82,$B566))*(ROW(Artptx!$A$2:$A$82)))))</f>
        <v/>
      </c>
      <c r="E566" s="45" t="str">
        <f>IF(SUMPRODUCT(--ISNUMBER(SEARCH(Artcabl!$A$2:$A$697,$B566)))=0,"",INDEX(Artcabl!$I$2:$I$697,SUMPRODUCT(--ISNUMBER(SEARCH(Artcabl!$A$2:$A$697,$B566))*(ROW(Artcabl!$A$2:$A$697)))))</f>
        <v/>
      </c>
      <c r="F566" s="44" t="str">
        <f>IF(ISERROR(SEARCH(Artptx!$A$2:$A$82,$B566)),"","Poteau")</f>
        <v/>
      </c>
      <c r="G566" s="45" t="str">
        <f>IF(ISERROR(SEARCH(Artcabl!$A$2:$A$697,$B566)),"","Cable")</f>
        <v/>
      </c>
    </row>
    <row r="567" spans="2:7">
      <c r="B567" t="s">
        <v>246</v>
      </c>
      <c r="C567" t="s">
        <v>585</v>
      </c>
      <c r="D567" s="44" t="str">
        <f>IF(SUMPRODUCT(--ISNUMBER(SEARCH(Artptx!$A$2:$A$82,$B567)))=0,"",INDEX(Artptx!$I$2:$I$82,SUMPRODUCT(--ISNUMBER(SEARCH(Artptx!$A$2:$A$82,$B567))*(ROW(Artptx!$A$2:$A$82)))))</f>
        <v/>
      </c>
      <c r="E567" s="45" t="str">
        <f>IF(SUMPRODUCT(--ISNUMBER(SEARCH(Artcabl!$A$2:$A$697,$B567)))=0,"",INDEX(Artcabl!$I$2:$I$697,SUMPRODUCT(--ISNUMBER(SEARCH(Artcabl!$A$2:$A$697,$B567))*(ROW(Artcabl!$A$2:$A$697)))))</f>
        <v/>
      </c>
      <c r="F567" s="44" t="str">
        <f>IF(ISERROR(SEARCH(Artptx!$A$2:$A$82,$B567)),"","Poteau")</f>
        <v/>
      </c>
      <c r="G567" s="45" t="str">
        <f>IF(ISERROR(SEARCH(Artcabl!$A$2:$A$697,$B567)),"","Cable")</f>
        <v/>
      </c>
    </row>
    <row r="568" spans="2:7">
      <c r="B568" t="s">
        <v>248</v>
      </c>
      <c r="C568" t="s">
        <v>588</v>
      </c>
      <c r="D568" s="44" t="str">
        <f>IF(SUMPRODUCT(--ISNUMBER(SEARCH(Artptx!$A$2:$A$82,$B568)))=0,"",INDEX(Artptx!$I$2:$I$82,SUMPRODUCT(--ISNUMBER(SEARCH(Artptx!$A$2:$A$82,$B568))*(ROW(Artptx!$A$2:$A$82)))))</f>
        <v/>
      </c>
      <c r="E568" s="45" t="str">
        <f>IF(SUMPRODUCT(--ISNUMBER(SEARCH(Artcabl!$A$2:$A$697,$B568)))=0,"",INDEX(Artcabl!$I$2:$I$697,SUMPRODUCT(--ISNUMBER(SEARCH(Artcabl!$A$2:$A$697,$B568))*(ROW(Artcabl!$A$2:$A$697)))))</f>
        <v/>
      </c>
      <c r="F568" s="44" t="str">
        <f>IF(ISERROR(SEARCH(Artptx!$A$2:$A$82,$B568)),"","Poteau")</f>
        <v/>
      </c>
      <c r="G568" s="45" t="str">
        <f>IF(ISERROR(SEARCH(Artcabl!$A$2:$A$697,$B568)),"","Cable")</f>
        <v/>
      </c>
    </row>
    <row r="569" spans="2:7">
      <c r="B569" t="s">
        <v>248</v>
      </c>
      <c r="C569" t="s">
        <v>585</v>
      </c>
      <c r="D569" s="44" t="str">
        <f>IF(SUMPRODUCT(--ISNUMBER(SEARCH(Artptx!$A$2:$A$82,$B569)))=0,"",INDEX(Artptx!$I$2:$I$82,SUMPRODUCT(--ISNUMBER(SEARCH(Artptx!$A$2:$A$82,$B569))*(ROW(Artptx!$A$2:$A$82)))))</f>
        <v/>
      </c>
      <c r="E569" s="45" t="str">
        <f>IF(SUMPRODUCT(--ISNUMBER(SEARCH(Artcabl!$A$2:$A$697,$B569)))=0,"",INDEX(Artcabl!$I$2:$I$697,SUMPRODUCT(--ISNUMBER(SEARCH(Artcabl!$A$2:$A$697,$B569))*(ROW(Artcabl!$A$2:$A$697)))))</f>
        <v/>
      </c>
      <c r="F569" s="44" t="str">
        <f>IF(ISERROR(SEARCH(Artptx!$A$2:$A$82,$B569)),"","Poteau")</f>
        <v/>
      </c>
      <c r="G569" s="45" t="str">
        <f>IF(ISERROR(SEARCH(Artcabl!$A$2:$A$697,$B569)),"","Cable")</f>
        <v/>
      </c>
    </row>
    <row r="570" spans="2:7">
      <c r="B570" t="s">
        <v>246</v>
      </c>
      <c r="C570" t="s">
        <v>585</v>
      </c>
      <c r="D570" s="44" t="str">
        <f>IF(SUMPRODUCT(--ISNUMBER(SEARCH(Artptx!$A$2:$A$82,$B570)))=0,"",INDEX(Artptx!$I$2:$I$82,SUMPRODUCT(--ISNUMBER(SEARCH(Artptx!$A$2:$A$82,$B570))*(ROW(Artptx!$A$2:$A$82)))))</f>
        <v/>
      </c>
      <c r="E570" s="45" t="str">
        <f>IF(SUMPRODUCT(--ISNUMBER(SEARCH(Artcabl!$A$2:$A$697,$B570)))=0,"",INDEX(Artcabl!$I$2:$I$697,SUMPRODUCT(--ISNUMBER(SEARCH(Artcabl!$A$2:$A$697,$B570))*(ROW(Artcabl!$A$2:$A$697)))))</f>
        <v/>
      </c>
      <c r="F570" s="44" t="str">
        <f>IF(ISERROR(SEARCH(Artptx!$A$2:$A$82,$B570)),"","Poteau")</f>
        <v/>
      </c>
      <c r="G570" s="45" t="str">
        <f>IF(ISERROR(SEARCH(Artcabl!$A$2:$A$697,$B570)),"","Cable")</f>
        <v/>
      </c>
    </row>
    <row r="571" spans="2:7">
      <c r="B571" t="s">
        <v>246</v>
      </c>
      <c r="C571" t="s">
        <v>586</v>
      </c>
      <c r="D571" s="44" t="str">
        <f>IF(SUMPRODUCT(--ISNUMBER(SEARCH(Artptx!$A$2:$A$82,$B571)))=0,"",INDEX(Artptx!$I$2:$I$82,SUMPRODUCT(--ISNUMBER(SEARCH(Artptx!$A$2:$A$82,$B571))*(ROW(Artptx!$A$2:$A$82)))))</f>
        <v/>
      </c>
      <c r="E571" s="45" t="str">
        <f>IF(SUMPRODUCT(--ISNUMBER(SEARCH(Artcabl!$A$2:$A$697,$B571)))=0,"",INDEX(Artcabl!$I$2:$I$697,SUMPRODUCT(--ISNUMBER(SEARCH(Artcabl!$A$2:$A$697,$B571))*(ROW(Artcabl!$A$2:$A$697)))))</f>
        <v/>
      </c>
      <c r="F571" s="44" t="str">
        <f>IF(ISERROR(SEARCH(Artptx!$A$2:$A$82,$B571)),"","Poteau")</f>
        <v/>
      </c>
      <c r="G571" s="45" t="str">
        <f>IF(ISERROR(SEARCH(Artcabl!$A$2:$A$697,$B571)),"","Cable")</f>
        <v/>
      </c>
    </row>
    <row r="572" spans="2:7">
      <c r="B572" t="s">
        <v>246</v>
      </c>
      <c r="C572" t="s">
        <v>586</v>
      </c>
      <c r="D572" s="44" t="str">
        <f>IF(SUMPRODUCT(--ISNUMBER(SEARCH(Artptx!$A$2:$A$82,$B572)))=0,"",INDEX(Artptx!$I$2:$I$82,SUMPRODUCT(--ISNUMBER(SEARCH(Artptx!$A$2:$A$82,$B572))*(ROW(Artptx!$A$2:$A$82)))))</f>
        <v/>
      </c>
      <c r="E572" s="45" t="str">
        <f>IF(SUMPRODUCT(--ISNUMBER(SEARCH(Artcabl!$A$2:$A$697,$B572)))=0,"",INDEX(Artcabl!$I$2:$I$697,SUMPRODUCT(--ISNUMBER(SEARCH(Artcabl!$A$2:$A$697,$B572))*(ROW(Artcabl!$A$2:$A$697)))))</f>
        <v/>
      </c>
      <c r="F572" s="44" t="str">
        <f>IF(ISERROR(SEARCH(Artptx!$A$2:$A$82,$B572)),"","Poteau")</f>
        <v/>
      </c>
      <c r="G572" s="45" t="str">
        <f>IF(ISERROR(SEARCH(Artcabl!$A$2:$A$697,$B572)),"","Cable")</f>
        <v/>
      </c>
    </row>
    <row r="573" spans="2:7">
      <c r="B573" t="s">
        <v>247</v>
      </c>
      <c r="C573" t="s">
        <v>586</v>
      </c>
      <c r="D573" s="44" t="str">
        <f>IF(SUMPRODUCT(--ISNUMBER(SEARCH(Artptx!$A$2:$A$82,$B573)))=0,"",INDEX(Artptx!$I$2:$I$82,SUMPRODUCT(--ISNUMBER(SEARCH(Artptx!$A$2:$A$82,$B573))*(ROW(Artptx!$A$2:$A$82)))))</f>
        <v/>
      </c>
      <c r="E573" s="45" t="str">
        <f>IF(SUMPRODUCT(--ISNUMBER(SEARCH(Artcabl!$A$2:$A$697,$B573)))=0,"",INDEX(Artcabl!$I$2:$I$697,SUMPRODUCT(--ISNUMBER(SEARCH(Artcabl!$A$2:$A$697,$B573))*(ROW(Artcabl!$A$2:$A$697)))))</f>
        <v/>
      </c>
      <c r="F573" s="44" t="str">
        <f>IF(ISERROR(SEARCH(Artptx!$A$2:$A$82,$B573)),"","Poteau")</f>
        <v/>
      </c>
      <c r="G573" s="45" t="str">
        <f>IF(ISERROR(SEARCH(Artcabl!$A$2:$A$697,$B573)),"","Cable")</f>
        <v/>
      </c>
    </row>
    <row r="574" spans="2:7">
      <c r="B574" t="s">
        <v>246</v>
      </c>
      <c r="C574" t="s">
        <v>586</v>
      </c>
      <c r="D574" s="44" t="str">
        <f>IF(SUMPRODUCT(--ISNUMBER(SEARCH(Artptx!$A$2:$A$82,$B574)))=0,"",INDEX(Artptx!$I$2:$I$82,SUMPRODUCT(--ISNUMBER(SEARCH(Artptx!$A$2:$A$82,$B574))*(ROW(Artptx!$A$2:$A$82)))))</f>
        <v/>
      </c>
      <c r="E574" s="45" t="str">
        <f>IF(SUMPRODUCT(--ISNUMBER(SEARCH(Artcabl!$A$2:$A$697,$B574)))=0,"",INDEX(Artcabl!$I$2:$I$697,SUMPRODUCT(--ISNUMBER(SEARCH(Artcabl!$A$2:$A$697,$B574))*(ROW(Artcabl!$A$2:$A$697)))))</f>
        <v/>
      </c>
      <c r="F574" s="44" t="str">
        <f>IF(ISERROR(SEARCH(Artptx!$A$2:$A$82,$B574)),"","Poteau")</f>
        <v/>
      </c>
      <c r="G574" s="45" t="str">
        <f>IF(ISERROR(SEARCH(Artcabl!$A$2:$A$697,$B574)),"","Cable")</f>
        <v/>
      </c>
    </row>
    <row r="575" spans="2:7">
      <c r="B575" t="s">
        <v>248</v>
      </c>
      <c r="C575" t="s">
        <v>586</v>
      </c>
      <c r="D575" s="44" t="str">
        <f>IF(SUMPRODUCT(--ISNUMBER(SEARCH(Artptx!$A$2:$A$82,$B575)))=0,"",INDEX(Artptx!$I$2:$I$82,SUMPRODUCT(--ISNUMBER(SEARCH(Artptx!$A$2:$A$82,$B575))*(ROW(Artptx!$A$2:$A$82)))))</f>
        <v/>
      </c>
      <c r="E575" s="45" t="str">
        <f>IF(SUMPRODUCT(--ISNUMBER(SEARCH(Artcabl!$A$2:$A$697,$B575)))=0,"",INDEX(Artcabl!$I$2:$I$697,SUMPRODUCT(--ISNUMBER(SEARCH(Artcabl!$A$2:$A$697,$B575))*(ROW(Artcabl!$A$2:$A$697)))))</f>
        <v/>
      </c>
      <c r="F575" s="44" t="str">
        <f>IF(ISERROR(SEARCH(Artptx!$A$2:$A$82,$B575)),"","Poteau")</f>
        <v/>
      </c>
      <c r="G575" s="45" t="str">
        <f>IF(ISERROR(SEARCH(Artcabl!$A$2:$A$697,$B575)),"","Cable")</f>
        <v/>
      </c>
    </row>
    <row r="576" spans="2:7">
      <c r="B576" t="s">
        <v>246</v>
      </c>
      <c r="C576" t="s">
        <v>585</v>
      </c>
      <c r="D576" s="44" t="str">
        <f>IF(SUMPRODUCT(--ISNUMBER(SEARCH(Artptx!$A$2:$A$82,$B576)))=0,"",INDEX(Artptx!$I$2:$I$82,SUMPRODUCT(--ISNUMBER(SEARCH(Artptx!$A$2:$A$82,$B576))*(ROW(Artptx!$A$2:$A$82)))))</f>
        <v/>
      </c>
      <c r="E576" s="45" t="str">
        <f>IF(SUMPRODUCT(--ISNUMBER(SEARCH(Artcabl!$A$2:$A$697,$B576)))=0,"",INDEX(Artcabl!$I$2:$I$697,SUMPRODUCT(--ISNUMBER(SEARCH(Artcabl!$A$2:$A$697,$B576))*(ROW(Artcabl!$A$2:$A$697)))))</f>
        <v/>
      </c>
      <c r="F576" s="44" t="str">
        <f>IF(ISERROR(SEARCH(Artptx!$A$2:$A$82,$B576)),"","Poteau")</f>
        <v/>
      </c>
      <c r="G576" s="45" t="str">
        <f>IF(ISERROR(SEARCH(Artcabl!$A$2:$A$697,$B576)),"","Cable")</f>
        <v/>
      </c>
    </row>
    <row r="577" spans="2:7">
      <c r="B577" t="s">
        <v>246</v>
      </c>
      <c r="C577" t="s">
        <v>585</v>
      </c>
      <c r="D577" s="44" t="str">
        <f>IF(SUMPRODUCT(--ISNUMBER(SEARCH(Artptx!$A$2:$A$82,$B577)))=0,"",INDEX(Artptx!$I$2:$I$82,SUMPRODUCT(--ISNUMBER(SEARCH(Artptx!$A$2:$A$82,$B577))*(ROW(Artptx!$A$2:$A$82)))))</f>
        <v/>
      </c>
      <c r="E577" s="45" t="str">
        <f>IF(SUMPRODUCT(--ISNUMBER(SEARCH(Artcabl!$A$2:$A$697,$B577)))=0,"",INDEX(Artcabl!$I$2:$I$697,SUMPRODUCT(--ISNUMBER(SEARCH(Artcabl!$A$2:$A$697,$B577))*(ROW(Artcabl!$A$2:$A$697)))))</f>
        <v/>
      </c>
      <c r="F577" s="44" t="str">
        <f>IF(ISERROR(SEARCH(Artptx!$A$2:$A$82,$B577)),"","Poteau")</f>
        <v/>
      </c>
      <c r="G577" s="45" t="str">
        <f>IF(ISERROR(SEARCH(Artcabl!$A$2:$A$697,$B577)),"","Cable")</f>
        <v/>
      </c>
    </row>
    <row r="578" spans="2:7">
      <c r="B578" t="s">
        <v>246</v>
      </c>
      <c r="C578" t="s">
        <v>585</v>
      </c>
      <c r="D578" s="44" t="str">
        <f>IF(SUMPRODUCT(--ISNUMBER(SEARCH(Artptx!$A$2:$A$82,$B578)))=0,"",INDEX(Artptx!$I$2:$I$82,SUMPRODUCT(--ISNUMBER(SEARCH(Artptx!$A$2:$A$82,$B578))*(ROW(Artptx!$A$2:$A$82)))))</f>
        <v/>
      </c>
      <c r="E578" s="45" t="str">
        <f>IF(SUMPRODUCT(--ISNUMBER(SEARCH(Artcabl!$A$2:$A$697,$B578)))=0,"",INDEX(Artcabl!$I$2:$I$697,SUMPRODUCT(--ISNUMBER(SEARCH(Artcabl!$A$2:$A$697,$B578))*(ROW(Artcabl!$A$2:$A$697)))))</f>
        <v/>
      </c>
      <c r="F578" s="44" t="str">
        <f>IF(ISERROR(SEARCH(Artptx!$A$2:$A$82,$B578)),"","Poteau")</f>
        <v/>
      </c>
      <c r="G578" s="45" t="str">
        <f>IF(ISERROR(SEARCH(Artcabl!$A$2:$A$697,$B578)),"","Cable")</f>
        <v/>
      </c>
    </row>
    <row r="579" spans="2:7">
      <c r="B579" t="s">
        <v>246</v>
      </c>
      <c r="C579" t="s">
        <v>585</v>
      </c>
      <c r="D579" s="44" t="str">
        <f>IF(SUMPRODUCT(--ISNUMBER(SEARCH(Artptx!$A$2:$A$82,$B579)))=0,"",INDEX(Artptx!$I$2:$I$82,SUMPRODUCT(--ISNUMBER(SEARCH(Artptx!$A$2:$A$82,$B579))*(ROW(Artptx!$A$2:$A$82)))))</f>
        <v/>
      </c>
      <c r="E579" s="45" t="str">
        <f>IF(SUMPRODUCT(--ISNUMBER(SEARCH(Artcabl!$A$2:$A$697,$B579)))=0,"",INDEX(Artcabl!$I$2:$I$697,SUMPRODUCT(--ISNUMBER(SEARCH(Artcabl!$A$2:$A$697,$B579))*(ROW(Artcabl!$A$2:$A$697)))))</f>
        <v/>
      </c>
      <c r="F579" s="44" t="str">
        <f>IF(ISERROR(SEARCH(Artptx!$A$2:$A$82,$B579)),"","Poteau")</f>
        <v/>
      </c>
      <c r="G579" s="45" t="str">
        <f>IF(ISERROR(SEARCH(Artcabl!$A$2:$A$697,$B579)),"","Cable")</f>
        <v/>
      </c>
    </row>
    <row r="580" spans="2:7">
      <c r="B580" t="s">
        <v>272</v>
      </c>
      <c r="C580" t="s">
        <v>586</v>
      </c>
      <c r="D580" s="44" t="str">
        <f>IF(SUMPRODUCT(--ISNUMBER(SEARCH(Artptx!$A$2:$A$82,$B580)))=0,"",INDEX(Artptx!$I$2:$I$82,SUMPRODUCT(--ISNUMBER(SEARCH(Artptx!$A$2:$A$82,$B580))*(ROW(Artptx!$A$2:$A$82)))))</f>
        <v/>
      </c>
      <c r="E580" s="45" t="str">
        <f>IF(SUMPRODUCT(--ISNUMBER(SEARCH(Artcabl!$A$2:$A$697,$B580)))=0,"",INDEX(Artcabl!$I$2:$I$697,SUMPRODUCT(--ISNUMBER(SEARCH(Artcabl!$A$2:$A$697,$B580))*(ROW(Artcabl!$A$2:$A$697)))))</f>
        <v/>
      </c>
      <c r="F580" s="44" t="str">
        <f>IF(ISERROR(SEARCH(Artptx!$A$2:$A$82,$B580)),"","Poteau")</f>
        <v/>
      </c>
      <c r="G580" s="45" t="str">
        <f>IF(ISERROR(SEARCH(Artcabl!$A$2:$A$697,$B580)),"","Cable")</f>
        <v/>
      </c>
    </row>
    <row r="581" spans="2:7">
      <c r="B581" t="s">
        <v>246</v>
      </c>
      <c r="C581" t="s">
        <v>585</v>
      </c>
      <c r="D581" s="44" t="str">
        <f>IF(SUMPRODUCT(--ISNUMBER(SEARCH(Artptx!$A$2:$A$82,$B581)))=0,"",INDEX(Artptx!$I$2:$I$82,SUMPRODUCT(--ISNUMBER(SEARCH(Artptx!$A$2:$A$82,$B581))*(ROW(Artptx!$A$2:$A$82)))))</f>
        <v/>
      </c>
      <c r="E581" s="45" t="str">
        <f>IF(SUMPRODUCT(--ISNUMBER(SEARCH(Artcabl!$A$2:$A$697,$B581)))=0,"",INDEX(Artcabl!$I$2:$I$697,SUMPRODUCT(--ISNUMBER(SEARCH(Artcabl!$A$2:$A$697,$B581))*(ROW(Artcabl!$A$2:$A$697)))))</f>
        <v/>
      </c>
      <c r="F581" s="44" t="str">
        <f>IF(ISERROR(SEARCH(Artptx!$A$2:$A$82,$B581)),"","Poteau")</f>
        <v/>
      </c>
      <c r="G581" s="45" t="str">
        <f>IF(ISERROR(SEARCH(Artcabl!$A$2:$A$697,$B581)),"","Cable")</f>
        <v/>
      </c>
    </row>
    <row r="582" spans="2:7">
      <c r="B582" t="s">
        <v>246</v>
      </c>
      <c r="C582" t="s">
        <v>585</v>
      </c>
      <c r="D582" s="44" t="str">
        <f>IF(SUMPRODUCT(--ISNUMBER(SEARCH(Artptx!$A$2:$A$82,$B582)))=0,"",INDEX(Artptx!$I$2:$I$82,SUMPRODUCT(--ISNUMBER(SEARCH(Artptx!$A$2:$A$82,$B582))*(ROW(Artptx!$A$2:$A$82)))))</f>
        <v/>
      </c>
      <c r="E582" s="45" t="str">
        <f>IF(SUMPRODUCT(--ISNUMBER(SEARCH(Artcabl!$A$2:$A$697,$B582)))=0,"",INDEX(Artcabl!$I$2:$I$697,SUMPRODUCT(--ISNUMBER(SEARCH(Artcabl!$A$2:$A$697,$B582))*(ROW(Artcabl!$A$2:$A$697)))))</f>
        <v/>
      </c>
      <c r="F582" s="44" t="str">
        <f>IF(ISERROR(SEARCH(Artptx!$A$2:$A$82,$B582)),"","Poteau")</f>
        <v/>
      </c>
      <c r="G582" s="45" t="str">
        <f>IF(ISERROR(SEARCH(Artcabl!$A$2:$A$697,$B582)),"","Cable")</f>
        <v/>
      </c>
    </row>
    <row r="583" spans="2:7">
      <c r="B583" t="s">
        <v>246</v>
      </c>
      <c r="C583" t="s">
        <v>585</v>
      </c>
      <c r="D583" s="44" t="str">
        <f>IF(SUMPRODUCT(--ISNUMBER(SEARCH(Artptx!$A$2:$A$82,$B583)))=0,"",INDEX(Artptx!$I$2:$I$82,SUMPRODUCT(--ISNUMBER(SEARCH(Artptx!$A$2:$A$82,$B583))*(ROW(Artptx!$A$2:$A$82)))))</f>
        <v/>
      </c>
      <c r="E583" s="45" t="str">
        <f>IF(SUMPRODUCT(--ISNUMBER(SEARCH(Artcabl!$A$2:$A$697,$B583)))=0,"",INDEX(Artcabl!$I$2:$I$697,SUMPRODUCT(--ISNUMBER(SEARCH(Artcabl!$A$2:$A$697,$B583))*(ROW(Artcabl!$A$2:$A$697)))))</f>
        <v/>
      </c>
      <c r="F583" s="44" t="str">
        <f>IF(ISERROR(SEARCH(Artptx!$A$2:$A$82,$B583)),"","Poteau")</f>
        <v/>
      </c>
      <c r="G583" s="45" t="str">
        <f>IF(ISERROR(SEARCH(Artcabl!$A$2:$A$697,$B583)),"","Cable")</f>
        <v/>
      </c>
    </row>
    <row r="584" spans="2:7">
      <c r="B584" t="s">
        <v>248</v>
      </c>
      <c r="C584" t="s">
        <v>586</v>
      </c>
      <c r="D584" s="44" t="str">
        <f>IF(SUMPRODUCT(--ISNUMBER(SEARCH(Artptx!$A$2:$A$82,$B584)))=0,"",INDEX(Artptx!$I$2:$I$82,SUMPRODUCT(--ISNUMBER(SEARCH(Artptx!$A$2:$A$82,$B584))*(ROW(Artptx!$A$2:$A$82)))))</f>
        <v/>
      </c>
      <c r="E584" s="45" t="str">
        <f>IF(SUMPRODUCT(--ISNUMBER(SEARCH(Artcabl!$A$2:$A$697,$B584)))=0,"",INDEX(Artcabl!$I$2:$I$697,SUMPRODUCT(--ISNUMBER(SEARCH(Artcabl!$A$2:$A$697,$B584))*(ROW(Artcabl!$A$2:$A$697)))))</f>
        <v/>
      </c>
      <c r="F584" s="44" t="str">
        <f>IF(ISERROR(SEARCH(Artptx!$A$2:$A$82,$B584)),"","Poteau")</f>
        <v/>
      </c>
      <c r="G584" s="45" t="str">
        <f>IF(ISERROR(SEARCH(Artcabl!$A$2:$A$697,$B584)),"","Cable")</f>
        <v/>
      </c>
    </row>
    <row r="585" spans="2:7">
      <c r="B585" t="s">
        <v>246</v>
      </c>
      <c r="C585" t="s">
        <v>585</v>
      </c>
      <c r="D585" s="44" t="str">
        <f>IF(SUMPRODUCT(--ISNUMBER(SEARCH(Artptx!$A$2:$A$82,$B585)))=0,"",INDEX(Artptx!$I$2:$I$82,SUMPRODUCT(--ISNUMBER(SEARCH(Artptx!$A$2:$A$82,$B585))*(ROW(Artptx!$A$2:$A$82)))))</f>
        <v/>
      </c>
      <c r="E585" s="45" t="str">
        <f>IF(SUMPRODUCT(--ISNUMBER(SEARCH(Artcabl!$A$2:$A$697,$B585)))=0,"",INDEX(Artcabl!$I$2:$I$697,SUMPRODUCT(--ISNUMBER(SEARCH(Artcabl!$A$2:$A$697,$B585))*(ROW(Artcabl!$A$2:$A$697)))))</f>
        <v/>
      </c>
      <c r="F585" s="44" t="str">
        <f>IF(ISERROR(SEARCH(Artptx!$A$2:$A$82,$B585)),"","Poteau")</f>
        <v/>
      </c>
      <c r="G585" s="45" t="str">
        <f>IF(ISERROR(SEARCH(Artcabl!$A$2:$A$697,$B585)),"","Cable")</f>
        <v/>
      </c>
    </row>
    <row r="586" spans="2:7">
      <c r="B586" t="s">
        <v>246</v>
      </c>
      <c r="C586" t="s">
        <v>585</v>
      </c>
      <c r="D586" s="44" t="str">
        <f>IF(SUMPRODUCT(--ISNUMBER(SEARCH(Artptx!$A$2:$A$82,$B586)))=0,"",INDEX(Artptx!$I$2:$I$82,SUMPRODUCT(--ISNUMBER(SEARCH(Artptx!$A$2:$A$82,$B586))*(ROW(Artptx!$A$2:$A$82)))))</f>
        <v/>
      </c>
      <c r="E586" s="45" t="str">
        <f>IF(SUMPRODUCT(--ISNUMBER(SEARCH(Artcabl!$A$2:$A$697,$B586)))=0,"",INDEX(Artcabl!$I$2:$I$697,SUMPRODUCT(--ISNUMBER(SEARCH(Artcabl!$A$2:$A$697,$B586))*(ROW(Artcabl!$A$2:$A$697)))))</f>
        <v/>
      </c>
      <c r="F586" s="44" t="str">
        <f>IF(ISERROR(SEARCH(Artptx!$A$2:$A$82,$B586)),"","Poteau")</f>
        <v/>
      </c>
      <c r="G586" s="45" t="str">
        <f>IF(ISERROR(SEARCH(Artcabl!$A$2:$A$697,$B586)),"","Cable")</f>
        <v/>
      </c>
    </row>
    <row r="587" spans="2:7">
      <c r="B587" t="s">
        <v>246</v>
      </c>
      <c r="C587" t="s">
        <v>586</v>
      </c>
      <c r="D587" s="44" t="str">
        <f>IF(SUMPRODUCT(--ISNUMBER(SEARCH(Artptx!$A$2:$A$82,$B587)))=0,"",INDEX(Artptx!$I$2:$I$82,SUMPRODUCT(--ISNUMBER(SEARCH(Artptx!$A$2:$A$82,$B587))*(ROW(Artptx!$A$2:$A$82)))))</f>
        <v/>
      </c>
      <c r="E587" s="45" t="str">
        <f>IF(SUMPRODUCT(--ISNUMBER(SEARCH(Artcabl!$A$2:$A$697,$B587)))=0,"",INDEX(Artcabl!$I$2:$I$697,SUMPRODUCT(--ISNUMBER(SEARCH(Artcabl!$A$2:$A$697,$B587))*(ROW(Artcabl!$A$2:$A$697)))))</f>
        <v/>
      </c>
      <c r="F587" s="44" t="str">
        <f>IF(ISERROR(SEARCH(Artptx!$A$2:$A$82,$B587)),"","Poteau")</f>
        <v/>
      </c>
      <c r="G587" s="45" t="str">
        <f>IF(ISERROR(SEARCH(Artcabl!$A$2:$A$697,$B587)),"","Cable")</f>
        <v/>
      </c>
    </row>
    <row r="588" spans="2:7">
      <c r="B588" t="s">
        <v>246</v>
      </c>
      <c r="C588" t="s">
        <v>586</v>
      </c>
      <c r="D588" s="44" t="str">
        <f>IF(SUMPRODUCT(--ISNUMBER(SEARCH(Artptx!$A$2:$A$82,$B588)))=0,"",INDEX(Artptx!$I$2:$I$82,SUMPRODUCT(--ISNUMBER(SEARCH(Artptx!$A$2:$A$82,$B588))*(ROW(Artptx!$A$2:$A$82)))))</f>
        <v/>
      </c>
      <c r="E588" s="45" t="str">
        <f>IF(SUMPRODUCT(--ISNUMBER(SEARCH(Artcabl!$A$2:$A$697,$B588)))=0,"",INDEX(Artcabl!$I$2:$I$697,SUMPRODUCT(--ISNUMBER(SEARCH(Artcabl!$A$2:$A$697,$B588))*(ROW(Artcabl!$A$2:$A$697)))))</f>
        <v/>
      </c>
      <c r="F588" s="44" t="str">
        <f>IF(ISERROR(SEARCH(Artptx!$A$2:$A$82,$B588)),"","Poteau")</f>
        <v/>
      </c>
      <c r="G588" s="45" t="str">
        <f>IF(ISERROR(SEARCH(Artcabl!$A$2:$A$697,$B588)),"","Cable")</f>
        <v/>
      </c>
    </row>
    <row r="589" spans="2:7">
      <c r="B589" t="s">
        <v>246</v>
      </c>
      <c r="C589" t="s">
        <v>586</v>
      </c>
      <c r="D589" s="44" t="str">
        <f>IF(SUMPRODUCT(--ISNUMBER(SEARCH(Artptx!$A$2:$A$82,$B589)))=0,"",INDEX(Artptx!$I$2:$I$82,SUMPRODUCT(--ISNUMBER(SEARCH(Artptx!$A$2:$A$82,$B589))*(ROW(Artptx!$A$2:$A$82)))))</f>
        <v/>
      </c>
      <c r="E589" s="45" t="str">
        <f>IF(SUMPRODUCT(--ISNUMBER(SEARCH(Artcabl!$A$2:$A$697,$B589)))=0,"",INDEX(Artcabl!$I$2:$I$697,SUMPRODUCT(--ISNUMBER(SEARCH(Artcabl!$A$2:$A$697,$B589))*(ROW(Artcabl!$A$2:$A$697)))))</f>
        <v/>
      </c>
      <c r="F589" s="44" t="str">
        <f>IF(ISERROR(SEARCH(Artptx!$A$2:$A$82,$B589)),"","Poteau")</f>
        <v/>
      </c>
      <c r="G589" s="45" t="str">
        <f>IF(ISERROR(SEARCH(Artcabl!$A$2:$A$697,$B589)),"","Cable")</f>
        <v/>
      </c>
    </row>
    <row r="590" spans="2:7">
      <c r="B590" t="s">
        <v>273</v>
      </c>
      <c r="C590" t="s">
        <v>586</v>
      </c>
      <c r="D590" s="44" t="str">
        <f>IF(SUMPRODUCT(--ISNUMBER(SEARCH(Artptx!$A$2:$A$82,$B590)))=0,"",INDEX(Artptx!$I$2:$I$82,SUMPRODUCT(--ISNUMBER(SEARCH(Artptx!$A$2:$A$82,$B590))*(ROW(Artptx!$A$2:$A$82)))))</f>
        <v/>
      </c>
      <c r="E590" s="45" t="str">
        <f>IF(SUMPRODUCT(--ISNUMBER(SEARCH(Artcabl!$A$2:$A$697,$B590)))=0,"",INDEX(Artcabl!$I$2:$I$697,SUMPRODUCT(--ISNUMBER(SEARCH(Artcabl!$A$2:$A$697,$B590))*(ROW(Artcabl!$A$2:$A$697)))))</f>
        <v/>
      </c>
      <c r="F590" s="44" t="str">
        <f>IF(ISERROR(SEARCH(Artptx!$A$2:$A$82,$B590)),"","Poteau")</f>
        <v/>
      </c>
      <c r="G590" s="45" t="str">
        <f>IF(ISERROR(SEARCH(Artcabl!$A$2:$A$697,$B590)),"","Cable")</f>
        <v/>
      </c>
    </row>
    <row r="591" spans="2:7">
      <c r="B591" t="s">
        <v>246</v>
      </c>
      <c r="C591" t="s">
        <v>586</v>
      </c>
      <c r="D591" s="44" t="str">
        <f>IF(SUMPRODUCT(--ISNUMBER(SEARCH(Artptx!$A$2:$A$82,$B591)))=0,"",INDEX(Artptx!$I$2:$I$82,SUMPRODUCT(--ISNUMBER(SEARCH(Artptx!$A$2:$A$82,$B591))*(ROW(Artptx!$A$2:$A$82)))))</f>
        <v/>
      </c>
      <c r="E591" s="45" t="str">
        <f>IF(SUMPRODUCT(--ISNUMBER(SEARCH(Artcabl!$A$2:$A$697,$B591)))=0,"",INDEX(Artcabl!$I$2:$I$697,SUMPRODUCT(--ISNUMBER(SEARCH(Artcabl!$A$2:$A$697,$B591))*(ROW(Artcabl!$A$2:$A$697)))))</f>
        <v/>
      </c>
      <c r="F591" s="44" t="str">
        <f>IF(ISERROR(SEARCH(Artptx!$A$2:$A$82,$B591)),"","Poteau")</f>
        <v/>
      </c>
      <c r="G591" s="45" t="str">
        <f>IF(ISERROR(SEARCH(Artcabl!$A$2:$A$697,$B591)),"","Cable")</f>
        <v/>
      </c>
    </row>
    <row r="592" spans="2:7">
      <c r="B592" t="s">
        <v>272</v>
      </c>
      <c r="C592" t="s">
        <v>586</v>
      </c>
      <c r="D592" s="44" t="str">
        <f>IF(SUMPRODUCT(--ISNUMBER(SEARCH(Artptx!$A$2:$A$82,$B592)))=0,"",INDEX(Artptx!$I$2:$I$82,SUMPRODUCT(--ISNUMBER(SEARCH(Artptx!$A$2:$A$82,$B592))*(ROW(Artptx!$A$2:$A$82)))))</f>
        <v/>
      </c>
      <c r="E592" s="45" t="str">
        <f>IF(SUMPRODUCT(--ISNUMBER(SEARCH(Artcabl!$A$2:$A$697,$B592)))=0,"",INDEX(Artcabl!$I$2:$I$697,SUMPRODUCT(--ISNUMBER(SEARCH(Artcabl!$A$2:$A$697,$B592))*(ROW(Artcabl!$A$2:$A$697)))))</f>
        <v/>
      </c>
      <c r="F592" s="44" t="str">
        <f>IF(ISERROR(SEARCH(Artptx!$A$2:$A$82,$B592)),"","Poteau")</f>
        <v/>
      </c>
      <c r="G592" s="45" t="str">
        <f>IF(ISERROR(SEARCH(Artcabl!$A$2:$A$697,$B592)),"","Cable")</f>
        <v/>
      </c>
    </row>
    <row r="593" spans="2:7">
      <c r="B593" t="s">
        <v>274</v>
      </c>
      <c r="C593" t="s">
        <v>585</v>
      </c>
      <c r="D593" s="44" t="str">
        <f>IF(SUMPRODUCT(--ISNUMBER(SEARCH(Artptx!$A$2:$A$82,$B593)))=0,"",INDEX(Artptx!$I$2:$I$82,SUMPRODUCT(--ISNUMBER(SEARCH(Artptx!$A$2:$A$82,$B593))*(ROW(Artptx!$A$2:$A$82)))))</f>
        <v/>
      </c>
      <c r="E593" s="45" t="str">
        <f>IF(SUMPRODUCT(--ISNUMBER(SEARCH(Artcabl!$A$2:$A$697,$B593)))=0,"",INDEX(Artcabl!$I$2:$I$697,SUMPRODUCT(--ISNUMBER(SEARCH(Artcabl!$A$2:$A$697,$B593))*(ROW(Artcabl!$A$2:$A$697)))))</f>
        <v/>
      </c>
      <c r="F593" s="44" t="str">
        <f>IF(ISERROR(SEARCH(Artptx!$A$2:$A$82,$B593)),"","Poteau")</f>
        <v/>
      </c>
      <c r="G593" s="45" t="str">
        <f>IF(ISERROR(SEARCH(Artcabl!$A$2:$A$697,$B593)),"","Cable")</f>
        <v/>
      </c>
    </row>
    <row r="594" spans="2:7">
      <c r="B594" t="s">
        <v>246</v>
      </c>
      <c r="C594" t="s">
        <v>586</v>
      </c>
      <c r="D594" s="44" t="str">
        <f>IF(SUMPRODUCT(--ISNUMBER(SEARCH(Artptx!$A$2:$A$82,$B594)))=0,"",INDEX(Artptx!$I$2:$I$82,SUMPRODUCT(--ISNUMBER(SEARCH(Artptx!$A$2:$A$82,$B594))*(ROW(Artptx!$A$2:$A$82)))))</f>
        <v/>
      </c>
      <c r="E594" s="45" t="str">
        <f>IF(SUMPRODUCT(--ISNUMBER(SEARCH(Artcabl!$A$2:$A$697,$B594)))=0,"",INDEX(Artcabl!$I$2:$I$697,SUMPRODUCT(--ISNUMBER(SEARCH(Artcabl!$A$2:$A$697,$B594))*(ROW(Artcabl!$A$2:$A$697)))))</f>
        <v/>
      </c>
      <c r="F594" s="44" t="str">
        <f>IF(ISERROR(SEARCH(Artptx!$A$2:$A$82,$B594)),"","Poteau")</f>
        <v/>
      </c>
      <c r="G594" s="45" t="str">
        <f>IF(ISERROR(SEARCH(Artcabl!$A$2:$A$697,$B594)),"","Cable")</f>
        <v/>
      </c>
    </row>
    <row r="595" spans="2:7">
      <c r="B595" t="s">
        <v>246</v>
      </c>
      <c r="C595" t="s">
        <v>586</v>
      </c>
      <c r="D595" s="44" t="str">
        <f>IF(SUMPRODUCT(--ISNUMBER(SEARCH(Artptx!$A$2:$A$82,$B595)))=0,"",INDEX(Artptx!$I$2:$I$82,SUMPRODUCT(--ISNUMBER(SEARCH(Artptx!$A$2:$A$82,$B595))*(ROW(Artptx!$A$2:$A$82)))))</f>
        <v/>
      </c>
      <c r="E595" s="45" t="str">
        <f>IF(SUMPRODUCT(--ISNUMBER(SEARCH(Artcabl!$A$2:$A$697,$B595)))=0,"",INDEX(Artcabl!$I$2:$I$697,SUMPRODUCT(--ISNUMBER(SEARCH(Artcabl!$A$2:$A$697,$B595))*(ROW(Artcabl!$A$2:$A$697)))))</f>
        <v/>
      </c>
      <c r="F595" s="44" t="str">
        <f>IF(ISERROR(SEARCH(Artptx!$A$2:$A$82,$B595)),"","Poteau")</f>
        <v/>
      </c>
      <c r="G595" s="45" t="str">
        <f>IF(ISERROR(SEARCH(Artcabl!$A$2:$A$697,$B595)),"","Cable")</f>
        <v/>
      </c>
    </row>
    <row r="596" spans="2:7">
      <c r="B596" t="s">
        <v>246</v>
      </c>
      <c r="C596" t="s">
        <v>586</v>
      </c>
      <c r="D596" s="44" t="str">
        <f>IF(SUMPRODUCT(--ISNUMBER(SEARCH(Artptx!$A$2:$A$82,$B596)))=0,"",INDEX(Artptx!$I$2:$I$82,SUMPRODUCT(--ISNUMBER(SEARCH(Artptx!$A$2:$A$82,$B596))*(ROW(Artptx!$A$2:$A$82)))))</f>
        <v/>
      </c>
      <c r="E596" s="45" t="str">
        <f>IF(SUMPRODUCT(--ISNUMBER(SEARCH(Artcabl!$A$2:$A$697,$B596)))=0,"",INDEX(Artcabl!$I$2:$I$697,SUMPRODUCT(--ISNUMBER(SEARCH(Artcabl!$A$2:$A$697,$B596))*(ROW(Artcabl!$A$2:$A$697)))))</f>
        <v/>
      </c>
      <c r="F596" s="44" t="str">
        <f>IF(ISERROR(SEARCH(Artptx!$A$2:$A$82,$B596)),"","Poteau")</f>
        <v/>
      </c>
      <c r="G596" s="45" t="str">
        <f>IF(ISERROR(SEARCH(Artcabl!$A$2:$A$697,$B596)),"","Cable")</f>
        <v/>
      </c>
    </row>
    <row r="597" spans="2:7">
      <c r="B597" t="s">
        <v>275</v>
      </c>
      <c r="C597" t="s">
        <v>586</v>
      </c>
      <c r="D597" s="44" t="str">
        <f>IF(SUMPRODUCT(--ISNUMBER(SEARCH(Artptx!$A$2:$A$82,$B597)))=0,"",INDEX(Artptx!$I$2:$I$82,SUMPRODUCT(--ISNUMBER(SEARCH(Artptx!$A$2:$A$82,$B597))*(ROW(Artptx!$A$2:$A$82)))))</f>
        <v/>
      </c>
      <c r="E597" s="45" t="str">
        <f>IF(SUMPRODUCT(--ISNUMBER(SEARCH(Artcabl!$A$2:$A$697,$B597)))=0,"",INDEX(Artcabl!$I$2:$I$697,SUMPRODUCT(--ISNUMBER(SEARCH(Artcabl!$A$2:$A$697,$B597))*(ROW(Artcabl!$A$2:$A$697)))))</f>
        <v/>
      </c>
      <c r="F597" s="44" t="str">
        <f>IF(ISERROR(SEARCH(Artptx!$A$2:$A$82,$B597)),"","Poteau")</f>
        <v/>
      </c>
      <c r="G597" s="45" t="str">
        <f>IF(ISERROR(SEARCH(Artcabl!$A$2:$A$697,$B597)),"","Cable")</f>
        <v/>
      </c>
    </row>
    <row r="598" spans="2:7">
      <c r="B598" t="s">
        <v>248</v>
      </c>
      <c r="C598" t="s">
        <v>586</v>
      </c>
      <c r="D598" s="44" t="str">
        <f>IF(SUMPRODUCT(--ISNUMBER(SEARCH(Artptx!$A$2:$A$82,$B598)))=0,"",INDEX(Artptx!$I$2:$I$82,SUMPRODUCT(--ISNUMBER(SEARCH(Artptx!$A$2:$A$82,$B598))*(ROW(Artptx!$A$2:$A$82)))))</f>
        <v/>
      </c>
      <c r="E598" s="45" t="str">
        <f>IF(SUMPRODUCT(--ISNUMBER(SEARCH(Artcabl!$A$2:$A$697,$B598)))=0,"",INDEX(Artcabl!$I$2:$I$697,SUMPRODUCT(--ISNUMBER(SEARCH(Artcabl!$A$2:$A$697,$B598))*(ROW(Artcabl!$A$2:$A$697)))))</f>
        <v/>
      </c>
      <c r="F598" s="44" t="str">
        <f>IF(ISERROR(SEARCH(Artptx!$A$2:$A$82,$B598)),"","Poteau")</f>
        <v/>
      </c>
      <c r="G598" s="45" t="str">
        <f>IF(ISERROR(SEARCH(Artcabl!$A$2:$A$697,$B598)),"","Cable")</f>
        <v/>
      </c>
    </row>
    <row r="599" spans="2:7">
      <c r="B599" t="s">
        <v>246</v>
      </c>
      <c r="C599" t="s">
        <v>586</v>
      </c>
      <c r="D599" s="44" t="str">
        <f>IF(SUMPRODUCT(--ISNUMBER(SEARCH(Artptx!$A$2:$A$82,$B599)))=0,"",INDEX(Artptx!$I$2:$I$82,SUMPRODUCT(--ISNUMBER(SEARCH(Artptx!$A$2:$A$82,$B599))*(ROW(Artptx!$A$2:$A$82)))))</f>
        <v/>
      </c>
      <c r="E599" s="45" t="str">
        <f>IF(SUMPRODUCT(--ISNUMBER(SEARCH(Artcabl!$A$2:$A$697,$B599)))=0,"",INDEX(Artcabl!$I$2:$I$697,SUMPRODUCT(--ISNUMBER(SEARCH(Artcabl!$A$2:$A$697,$B599))*(ROW(Artcabl!$A$2:$A$697)))))</f>
        <v/>
      </c>
      <c r="F599" s="44" t="str">
        <f>IF(ISERROR(SEARCH(Artptx!$A$2:$A$82,$B599)),"","Poteau")</f>
        <v/>
      </c>
      <c r="G599" s="45" t="str">
        <f>IF(ISERROR(SEARCH(Artcabl!$A$2:$A$697,$B599)),"","Cable")</f>
        <v/>
      </c>
    </row>
    <row r="600" spans="2:7">
      <c r="B600" t="s">
        <v>248</v>
      </c>
      <c r="C600" t="s">
        <v>586</v>
      </c>
      <c r="D600" s="44" t="str">
        <f>IF(SUMPRODUCT(--ISNUMBER(SEARCH(Artptx!$A$2:$A$82,$B600)))=0,"",INDEX(Artptx!$I$2:$I$82,SUMPRODUCT(--ISNUMBER(SEARCH(Artptx!$A$2:$A$82,$B600))*(ROW(Artptx!$A$2:$A$82)))))</f>
        <v/>
      </c>
      <c r="E600" s="45" t="str">
        <f>IF(SUMPRODUCT(--ISNUMBER(SEARCH(Artcabl!$A$2:$A$697,$B600)))=0,"",INDEX(Artcabl!$I$2:$I$697,SUMPRODUCT(--ISNUMBER(SEARCH(Artcabl!$A$2:$A$697,$B600))*(ROW(Artcabl!$A$2:$A$697)))))</f>
        <v/>
      </c>
      <c r="F600" s="44" t="str">
        <f>IF(ISERROR(SEARCH(Artptx!$A$2:$A$82,$B600)),"","Poteau")</f>
        <v/>
      </c>
      <c r="G600" s="45" t="str">
        <f>IF(ISERROR(SEARCH(Artcabl!$A$2:$A$697,$B600)),"","Cable")</f>
        <v/>
      </c>
    </row>
    <row r="601" spans="2:7">
      <c r="B601" t="s">
        <v>246</v>
      </c>
      <c r="C601" t="s">
        <v>586</v>
      </c>
      <c r="D601" s="44" t="str">
        <f>IF(SUMPRODUCT(--ISNUMBER(SEARCH(Artptx!$A$2:$A$82,$B601)))=0,"",INDEX(Artptx!$I$2:$I$82,SUMPRODUCT(--ISNUMBER(SEARCH(Artptx!$A$2:$A$82,$B601))*(ROW(Artptx!$A$2:$A$82)))))</f>
        <v/>
      </c>
      <c r="E601" s="45" t="str">
        <f>IF(SUMPRODUCT(--ISNUMBER(SEARCH(Artcabl!$A$2:$A$697,$B601)))=0,"",INDEX(Artcabl!$I$2:$I$697,SUMPRODUCT(--ISNUMBER(SEARCH(Artcabl!$A$2:$A$697,$B601))*(ROW(Artcabl!$A$2:$A$697)))))</f>
        <v/>
      </c>
      <c r="F601" s="44" t="str">
        <f>IF(ISERROR(SEARCH(Artptx!$A$2:$A$82,$B601)),"","Poteau")</f>
        <v/>
      </c>
      <c r="G601" s="45" t="str">
        <f>IF(ISERROR(SEARCH(Artcabl!$A$2:$A$697,$B601)),"","Cable")</f>
        <v/>
      </c>
    </row>
    <row r="602" spans="2:7">
      <c r="B602" t="s">
        <v>246</v>
      </c>
      <c r="C602" t="s">
        <v>586</v>
      </c>
      <c r="D602" s="44" t="str">
        <f>IF(SUMPRODUCT(--ISNUMBER(SEARCH(Artptx!$A$2:$A$82,$B602)))=0,"",INDEX(Artptx!$I$2:$I$82,SUMPRODUCT(--ISNUMBER(SEARCH(Artptx!$A$2:$A$82,$B602))*(ROW(Artptx!$A$2:$A$82)))))</f>
        <v/>
      </c>
      <c r="E602" s="45" t="str">
        <f>IF(SUMPRODUCT(--ISNUMBER(SEARCH(Artcabl!$A$2:$A$697,$B602)))=0,"",INDEX(Artcabl!$I$2:$I$697,SUMPRODUCT(--ISNUMBER(SEARCH(Artcabl!$A$2:$A$697,$B602))*(ROW(Artcabl!$A$2:$A$697)))))</f>
        <v/>
      </c>
      <c r="F602" s="44" t="str">
        <f>IF(ISERROR(SEARCH(Artptx!$A$2:$A$82,$B602)),"","Poteau")</f>
        <v/>
      </c>
      <c r="G602" s="45" t="str">
        <f>IF(ISERROR(SEARCH(Artcabl!$A$2:$A$697,$B602)),"","Cable")</f>
        <v/>
      </c>
    </row>
    <row r="603" spans="2:7">
      <c r="B603" t="s">
        <v>246</v>
      </c>
      <c r="C603" t="s">
        <v>586</v>
      </c>
      <c r="D603" s="44" t="str">
        <f>IF(SUMPRODUCT(--ISNUMBER(SEARCH(Artptx!$A$2:$A$82,$B603)))=0,"",INDEX(Artptx!$I$2:$I$82,SUMPRODUCT(--ISNUMBER(SEARCH(Artptx!$A$2:$A$82,$B603))*(ROW(Artptx!$A$2:$A$82)))))</f>
        <v/>
      </c>
      <c r="E603" s="45" t="str">
        <f>IF(SUMPRODUCT(--ISNUMBER(SEARCH(Artcabl!$A$2:$A$697,$B603)))=0,"",INDEX(Artcabl!$I$2:$I$697,SUMPRODUCT(--ISNUMBER(SEARCH(Artcabl!$A$2:$A$697,$B603))*(ROW(Artcabl!$A$2:$A$697)))))</f>
        <v/>
      </c>
      <c r="F603" s="44" t="str">
        <f>IF(ISERROR(SEARCH(Artptx!$A$2:$A$82,$B603)),"","Poteau")</f>
        <v/>
      </c>
      <c r="G603" s="45" t="str">
        <f>IF(ISERROR(SEARCH(Artcabl!$A$2:$A$697,$B603)),"","Cable")</f>
        <v/>
      </c>
    </row>
    <row r="604" spans="2:7">
      <c r="B604" t="s">
        <v>246</v>
      </c>
      <c r="C604" t="s">
        <v>586</v>
      </c>
      <c r="D604" s="44" t="str">
        <f>IF(SUMPRODUCT(--ISNUMBER(SEARCH(Artptx!$A$2:$A$82,$B604)))=0,"",INDEX(Artptx!$I$2:$I$82,SUMPRODUCT(--ISNUMBER(SEARCH(Artptx!$A$2:$A$82,$B604))*(ROW(Artptx!$A$2:$A$82)))))</f>
        <v/>
      </c>
      <c r="E604" s="45" t="str">
        <f>IF(SUMPRODUCT(--ISNUMBER(SEARCH(Artcabl!$A$2:$A$697,$B604)))=0,"",INDEX(Artcabl!$I$2:$I$697,SUMPRODUCT(--ISNUMBER(SEARCH(Artcabl!$A$2:$A$697,$B604))*(ROW(Artcabl!$A$2:$A$697)))))</f>
        <v/>
      </c>
      <c r="F604" s="44" t="str">
        <f>IF(ISERROR(SEARCH(Artptx!$A$2:$A$82,$B604)),"","Poteau")</f>
        <v/>
      </c>
      <c r="G604" s="45" t="str">
        <f>IF(ISERROR(SEARCH(Artcabl!$A$2:$A$697,$B604)),"","Cable")</f>
        <v/>
      </c>
    </row>
    <row r="605" spans="2:7">
      <c r="B605" t="s">
        <v>246</v>
      </c>
      <c r="C605" t="s">
        <v>586</v>
      </c>
      <c r="D605" s="44" t="str">
        <f>IF(SUMPRODUCT(--ISNUMBER(SEARCH(Artptx!$A$2:$A$82,$B605)))=0,"",INDEX(Artptx!$I$2:$I$82,SUMPRODUCT(--ISNUMBER(SEARCH(Artptx!$A$2:$A$82,$B605))*(ROW(Artptx!$A$2:$A$82)))))</f>
        <v/>
      </c>
      <c r="E605" s="45" t="str">
        <f>IF(SUMPRODUCT(--ISNUMBER(SEARCH(Artcabl!$A$2:$A$697,$B605)))=0,"",INDEX(Artcabl!$I$2:$I$697,SUMPRODUCT(--ISNUMBER(SEARCH(Artcabl!$A$2:$A$697,$B605))*(ROW(Artcabl!$A$2:$A$697)))))</f>
        <v/>
      </c>
      <c r="F605" s="44" t="str">
        <f>IF(ISERROR(SEARCH(Artptx!$A$2:$A$82,$B605)),"","Poteau")</f>
        <v/>
      </c>
      <c r="G605" s="45" t="str">
        <f>IF(ISERROR(SEARCH(Artcabl!$A$2:$A$697,$B605)),"","Cable")</f>
        <v/>
      </c>
    </row>
    <row r="606" spans="2:7">
      <c r="B606" t="s">
        <v>271</v>
      </c>
      <c r="C606" t="s">
        <v>586</v>
      </c>
      <c r="D606" s="44" t="str">
        <f>IF(SUMPRODUCT(--ISNUMBER(SEARCH(Artptx!$A$2:$A$82,$B606)))=0,"",INDEX(Artptx!$I$2:$I$82,SUMPRODUCT(--ISNUMBER(SEARCH(Artptx!$A$2:$A$82,$B606))*(ROW(Artptx!$A$2:$A$82)))))</f>
        <v/>
      </c>
      <c r="E606" s="45" t="str">
        <f>IF(SUMPRODUCT(--ISNUMBER(SEARCH(Artcabl!$A$2:$A$697,$B606)))=0,"",INDEX(Artcabl!$I$2:$I$697,SUMPRODUCT(--ISNUMBER(SEARCH(Artcabl!$A$2:$A$697,$B606))*(ROW(Artcabl!$A$2:$A$697)))))</f>
        <v/>
      </c>
      <c r="F606" s="44" t="str">
        <f>IF(ISERROR(SEARCH(Artptx!$A$2:$A$82,$B606)),"","Poteau")</f>
        <v/>
      </c>
      <c r="G606" s="45" t="str">
        <f>IF(ISERROR(SEARCH(Artcabl!$A$2:$A$697,$B606)),"","Cable")</f>
        <v/>
      </c>
    </row>
    <row r="607" spans="2:7">
      <c r="B607" t="s">
        <v>246</v>
      </c>
      <c r="C607" t="s">
        <v>586</v>
      </c>
      <c r="D607" s="44" t="str">
        <f>IF(SUMPRODUCT(--ISNUMBER(SEARCH(Artptx!$A$2:$A$82,$B607)))=0,"",INDEX(Artptx!$I$2:$I$82,SUMPRODUCT(--ISNUMBER(SEARCH(Artptx!$A$2:$A$82,$B607))*(ROW(Artptx!$A$2:$A$82)))))</f>
        <v/>
      </c>
      <c r="E607" s="45" t="str">
        <f>IF(SUMPRODUCT(--ISNUMBER(SEARCH(Artcabl!$A$2:$A$697,$B607)))=0,"",INDEX(Artcabl!$I$2:$I$697,SUMPRODUCT(--ISNUMBER(SEARCH(Artcabl!$A$2:$A$697,$B607))*(ROW(Artcabl!$A$2:$A$697)))))</f>
        <v/>
      </c>
      <c r="F607" s="44" t="str">
        <f>IF(ISERROR(SEARCH(Artptx!$A$2:$A$82,$B607)),"","Poteau")</f>
        <v/>
      </c>
      <c r="G607" s="45" t="str">
        <f>IF(ISERROR(SEARCH(Artcabl!$A$2:$A$697,$B607)),"","Cable")</f>
        <v/>
      </c>
    </row>
    <row r="608" spans="2:7">
      <c r="B608" t="s">
        <v>248</v>
      </c>
      <c r="C608" t="s">
        <v>586</v>
      </c>
      <c r="D608" s="44" t="str">
        <f>IF(SUMPRODUCT(--ISNUMBER(SEARCH(Artptx!$A$2:$A$82,$B608)))=0,"",INDEX(Artptx!$I$2:$I$82,SUMPRODUCT(--ISNUMBER(SEARCH(Artptx!$A$2:$A$82,$B608))*(ROW(Artptx!$A$2:$A$82)))))</f>
        <v/>
      </c>
      <c r="E608" s="45" t="str">
        <f>IF(SUMPRODUCT(--ISNUMBER(SEARCH(Artcabl!$A$2:$A$697,$B608)))=0,"",INDEX(Artcabl!$I$2:$I$697,SUMPRODUCT(--ISNUMBER(SEARCH(Artcabl!$A$2:$A$697,$B608))*(ROW(Artcabl!$A$2:$A$697)))))</f>
        <v/>
      </c>
      <c r="F608" s="44" t="str">
        <f>IF(ISERROR(SEARCH(Artptx!$A$2:$A$82,$B608)),"","Poteau")</f>
        <v/>
      </c>
      <c r="G608" s="45" t="str">
        <f>IF(ISERROR(SEARCH(Artcabl!$A$2:$A$697,$B608)),"","Cable")</f>
        <v/>
      </c>
    </row>
    <row r="609" spans="2:7">
      <c r="B609" t="s">
        <v>246</v>
      </c>
      <c r="C609" t="s">
        <v>586</v>
      </c>
      <c r="D609" s="44" t="str">
        <f>IF(SUMPRODUCT(--ISNUMBER(SEARCH(Artptx!$A$2:$A$82,$B609)))=0,"",INDEX(Artptx!$I$2:$I$82,SUMPRODUCT(--ISNUMBER(SEARCH(Artptx!$A$2:$A$82,$B609))*(ROW(Artptx!$A$2:$A$82)))))</f>
        <v/>
      </c>
      <c r="E609" s="45" t="str">
        <f>IF(SUMPRODUCT(--ISNUMBER(SEARCH(Artcabl!$A$2:$A$697,$B609)))=0,"",INDEX(Artcabl!$I$2:$I$697,SUMPRODUCT(--ISNUMBER(SEARCH(Artcabl!$A$2:$A$697,$B609))*(ROW(Artcabl!$A$2:$A$697)))))</f>
        <v/>
      </c>
      <c r="F609" s="44" t="str">
        <f>IF(ISERROR(SEARCH(Artptx!$A$2:$A$82,$B609)),"","Poteau")</f>
        <v/>
      </c>
      <c r="G609" s="45" t="str">
        <f>IF(ISERROR(SEARCH(Artcabl!$A$2:$A$697,$B609)),"","Cable")</f>
        <v/>
      </c>
    </row>
    <row r="610" spans="2:7">
      <c r="B610" t="s">
        <v>246</v>
      </c>
      <c r="C610" t="s">
        <v>585</v>
      </c>
      <c r="D610" s="44" t="str">
        <f>IF(SUMPRODUCT(--ISNUMBER(SEARCH(Artptx!$A$2:$A$82,$B610)))=0,"",INDEX(Artptx!$I$2:$I$82,SUMPRODUCT(--ISNUMBER(SEARCH(Artptx!$A$2:$A$82,$B610))*(ROW(Artptx!$A$2:$A$82)))))</f>
        <v/>
      </c>
      <c r="E610" s="45" t="str">
        <f>IF(SUMPRODUCT(--ISNUMBER(SEARCH(Artcabl!$A$2:$A$697,$B610)))=0,"",INDEX(Artcabl!$I$2:$I$697,SUMPRODUCT(--ISNUMBER(SEARCH(Artcabl!$A$2:$A$697,$B610))*(ROW(Artcabl!$A$2:$A$697)))))</f>
        <v/>
      </c>
      <c r="F610" s="44" t="str">
        <f>IF(ISERROR(SEARCH(Artptx!$A$2:$A$82,$B610)),"","Poteau")</f>
        <v/>
      </c>
      <c r="G610" s="45" t="str">
        <f>IF(ISERROR(SEARCH(Artcabl!$A$2:$A$697,$B610)),"","Cable")</f>
        <v/>
      </c>
    </row>
    <row r="611" spans="2:7">
      <c r="B611" t="s">
        <v>248</v>
      </c>
      <c r="C611" t="s">
        <v>586</v>
      </c>
      <c r="D611" s="44" t="str">
        <f>IF(SUMPRODUCT(--ISNUMBER(SEARCH(Artptx!$A$2:$A$82,$B611)))=0,"",INDEX(Artptx!$I$2:$I$82,SUMPRODUCT(--ISNUMBER(SEARCH(Artptx!$A$2:$A$82,$B611))*(ROW(Artptx!$A$2:$A$82)))))</f>
        <v/>
      </c>
      <c r="E611" s="45" t="str">
        <f>IF(SUMPRODUCT(--ISNUMBER(SEARCH(Artcabl!$A$2:$A$697,$B611)))=0,"",INDEX(Artcabl!$I$2:$I$697,SUMPRODUCT(--ISNUMBER(SEARCH(Artcabl!$A$2:$A$697,$B611))*(ROW(Artcabl!$A$2:$A$697)))))</f>
        <v/>
      </c>
      <c r="F611" s="44" t="str">
        <f>IF(ISERROR(SEARCH(Artptx!$A$2:$A$82,$B611)),"","Poteau")</f>
        <v/>
      </c>
      <c r="G611" s="45" t="str">
        <f>IF(ISERROR(SEARCH(Artcabl!$A$2:$A$697,$B611)),"","Cable")</f>
        <v/>
      </c>
    </row>
    <row r="612" spans="2:7">
      <c r="B612" t="s">
        <v>246</v>
      </c>
      <c r="C612" t="s">
        <v>586</v>
      </c>
      <c r="D612" s="44" t="str">
        <f>IF(SUMPRODUCT(--ISNUMBER(SEARCH(Artptx!$A$2:$A$82,$B612)))=0,"",INDEX(Artptx!$I$2:$I$82,SUMPRODUCT(--ISNUMBER(SEARCH(Artptx!$A$2:$A$82,$B612))*(ROW(Artptx!$A$2:$A$82)))))</f>
        <v/>
      </c>
      <c r="E612" s="45" t="str">
        <f>IF(SUMPRODUCT(--ISNUMBER(SEARCH(Artcabl!$A$2:$A$697,$B612)))=0,"",INDEX(Artcabl!$I$2:$I$697,SUMPRODUCT(--ISNUMBER(SEARCH(Artcabl!$A$2:$A$697,$B612))*(ROW(Artcabl!$A$2:$A$697)))))</f>
        <v/>
      </c>
      <c r="F612" s="44" t="str">
        <f>IF(ISERROR(SEARCH(Artptx!$A$2:$A$82,$B612)),"","Poteau")</f>
        <v/>
      </c>
      <c r="G612" s="45" t="str">
        <f>IF(ISERROR(SEARCH(Artcabl!$A$2:$A$697,$B612)),"","Cable")</f>
        <v/>
      </c>
    </row>
    <row r="613" spans="2:7">
      <c r="B613" t="s">
        <v>246</v>
      </c>
      <c r="C613" t="s">
        <v>586</v>
      </c>
      <c r="D613" s="44" t="str">
        <f>IF(SUMPRODUCT(--ISNUMBER(SEARCH(Artptx!$A$2:$A$82,$B613)))=0,"",INDEX(Artptx!$I$2:$I$82,SUMPRODUCT(--ISNUMBER(SEARCH(Artptx!$A$2:$A$82,$B613))*(ROW(Artptx!$A$2:$A$82)))))</f>
        <v/>
      </c>
      <c r="E613" s="45" t="str">
        <f>IF(SUMPRODUCT(--ISNUMBER(SEARCH(Artcabl!$A$2:$A$697,$B613)))=0,"",INDEX(Artcabl!$I$2:$I$697,SUMPRODUCT(--ISNUMBER(SEARCH(Artcabl!$A$2:$A$697,$B613))*(ROW(Artcabl!$A$2:$A$697)))))</f>
        <v/>
      </c>
      <c r="F613" s="44" t="str">
        <f>IF(ISERROR(SEARCH(Artptx!$A$2:$A$82,$B613)),"","Poteau")</f>
        <v/>
      </c>
      <c r="G613" s="45" t="str">
        <f>IF(ISERROR(SEARCH(Artcabl!$A$2:$A$697,$B613)),"","Cable")</f>
        <v/>
      </c>
    </row>
    <row r="614" spans="2:7">
      <c r="B614" t="s">
        <v>246</v>
      </c>
      <c r="C614" t="s">
        <v>586</v>
      </c>
      <c r="D614" s="44" t="str">
        <f>IF(SUMPRODUCT(--ISNUMBER(SEARCH(Artptx!$A$2:$A$82,$B614)))=0,"",INDEX(Artptx!$I$2:$I$82,SUMPRODUCT(--ISNUMBER(SEARCH(Artptx!$A$2:$A$82,$B614))*(ROW(Artptx!$A$2:$A$82)))))</f>
        <v/>
      </c>
      <c r="E614" s="45" t="str">
        <f>IF(SUMPRODUCT(--ISNUMBER(SEARCH(Artcabl!$A$2:$A$697,$B614)))=0,"",INDEX(Artcabl!$I$2:$I$697,SUMPRODUCT(--ISNUMBER(SEARCH(Artcabl!$A$2:$A$697,$B614))*(ROW(Artcabl!$A$2:$A$697)))))</f>
        <v/>
      </c>
      <c r="F614" s="44" t="str">
        <f>IF(ISERROR(SEARCH(Artptx!$A$2:$A$82,$B614)),"","Poteau")</f>
        <v/>
      </c>
      <c r="G614" s="45" t="str">
        <f>IF(ISERROR(SEARCH(Artcabl!$A$2:$A$697,$B614)),"","Cable")</f>
        <v/>
      </c>
    </row>
    <row r="615" spans="2:7">
      <c r="B615" t="s">
        <v>246</v>
      </c>
      <c r="C615" t="s">
        <v>586</v>
      </c>
      <c r="D615" s="44" t="str">
        <f>IF(SUMPRODUCT(--ISNUMBER(SEARCH(Artptx!$A$2:$A$82,$B615)))=0,"",INDEX(Artptx!$I$2:$I$82,SUMPRODUCT(--ISNUMBER(SEARCH(Artptx!$A$2:$A$82,$B615))*(ROW(Artptx!$A$2:$A$82)))))</f>
        <v/>
      </c>
      <c r="E615" s="45" t="str">
        <f>IF(SUMPRODUCT(--ISNUMBER(SEARCH(Artcabl!$A$2:$A$697,$B615)))=0,"",INDEX(Artcabl!$I$2:$I$697,SUMPRODUCT(--ISNUMBER(SEARCH(Artcabl!$A$2:$A$697,$B615))*(ROW(Artcabl!$A$2:$A$697)))))</f>
        <v/>
      </c>
      <c r="F615" s="44" t="str">
        <f>IF(ISERROR(SEARCH(Artptx!$A$2:$A$82,$B615)),"","Poteau")</f>
        <v/>
      </c>
      <c r="G615" s="45" t="str">
        <f>IF(ISERROR(SEARCH(Artcabl!$A$2:$A$697,$B615)),"","Cable")</f>
        <v/>
      </c>
    </row>
    <row r="616" spans="2:7">
      <c r="B616" t="s">
        <v>246</v>
      </c>
      <c r="C616" t="s">
        <v>586</v>
      </c>
      <c r="D616" s="44" t="str">
        <f>IF(SUMPRODUCT(--ISNUMBER(SEARCH(Artptx!$A$2:$A$82,$B616)))=0,"",INDEX(Artptx!$I$2:$I$82,SUMPRODUCT(--ISNUMBER(SEARCH(Artptx!$A$2:$A$82,$B616))*(ROW(Artptx!$A$2:$A$82)))))</f>
        <v/>
      </c>
      <c r="E616" s="45" t="str">
        <f>IF(SUMPRODUCT(--ISNUMBER(SEARCH(Artcabl!$A$2:$A$697,$B616)))=0,"",INDEX(Artcabl!$I$2:$I$697,SUMPRODUCT(--ISNUMBER(SEARCH(Artcabl!$A$2:$A$697,$B616))*(ROW(Artcabl!$A$2:$A$697)))))</f>
        <v/>
      </c>
      <c r="F616" s="44" t="str">
        <f>IF(ISERROR(SEARCH(Artptx!$A$2:$A$82,$B616)),"","Poteau")</f>
        <v/>
      </c>
      <c r="G616" s="45" t="str">
        <f>IF(ISERROR(SEARCH(Artcabl!$A$2:$A$697,$B616)),"","Cable")</f>
        <v/>
      </c>
    </row>
    <row r="617" spans="2:7">
      <c r="B617" t="s">
        <v>246</v>
      </c>
      <c r="C617" t="s">
        <v>586</v>
      </c>
      <c r="D617" s="44" t="str">
        <f>IF(SUMPRODUCT(--ISNUMBER(SEARCH(Artptx!$A$2:$A$82,$B617)))=0,"",INDEX(Artptx!$I$2:$I$82,SUMPRODUCT(--ISNUMBER(SEARCH(Artptx!$A$2:$A$82,$B617))*(ROW(Artptx!$A$2:$A$82)))))</f>
        <v/>
      </c>
      <c r="E617" s="45" t="str">
        <f>IF(SUMPRODUCT(--ISNUMBER(SEARCH(Artcabl!$A$2:$A$697,$B617)))=0,"",INDEX(Artcabl!$I$2:$I$697,SUMPRODUCT(--ISNUMBER(SEARCH(Artcabl!$A$2:$A$697,$B617))*(ROW(Artcabl!$A$2:$A$697)))))</f>
        <v/>
      </c>
      <c r="F617" s="44" t="str">
        <f>IF(ISERROR(SEARCH(Artptx!$A$2:$A$82,$B617)),"","Poteau")</f>
        <v/>
      </c>
      <c r="G617" s="45" t="str">
        <f>IF(ISERROR(SEARCH(Artcabl!$A$2:$A$697,$B617)),"","Cable")</f>
        <v/>
      </c>
    </row>
    <row r="618" spans="2:7">
      <c r="B618" t="s">
        <v>246</v>
      </c>
      <c r="C618" t="s">
        <v>586</v>
      </c>
      <c r="D618" s="44" t="str">
        <f>IF(SUMPRODUCT(--ISNUMBER(SEARCH(Artptx!$A$2:$A$82,$B618)))=0,"",INDEX(Artptx!$I$2:$I$82,SUMPRODUCT(--ISNUMBER(SEARCH(Artptx!$A$2:$A$82,$B618))*(ROW(Artptx!$A$2:$A$82)))))</f>
        <v/>
      </c>
      <c r="E618" s="45" t="str">
        <f>IF(SUMPRODUCT(--ISNUMBER(SEARCH(Artcabl!$A$2:$A$697,$B618)))=0,"",INDEX(Artcabl!$I$2:$I$697,SUMPRODUCT(--ISNUMBER(SEARCH(Artcabl!$A$2:$A$697,$B618))*(ROW(Artcabl!$A$2:$A$697)))))</f>
        <v/>
      </c>
      <c r="F618" s="44" t="str">
        <f>IF(ISERROR(SEARCH(Artptx!$A$2:$A$82,$B618)),"","Poteau")</f>
        <v/>
      </c>
      <c r="G618" s="45" t="str">
        <f>IF(ISERROR(SEARCH(Artcabl!$A$2:$A$697,$B618)),"","Cable")</f>
        <v/>
      </c>
    </row>
    <row r="619" spans="2:7">
      <c r="B619" t="s">
        <v>246</v>
      </c>
      <c r="C619" t="s">
        <v>586</v>
      </c>
      <c r="D619" s="44" t="str">
        <f>IF(SUMPRODUCT(--ISNUMBER(SEARCH(Artptx!$A$2:$A$82,$B619)))=0,"",INDEX(Artptx!$I$2:$I$82,SUMPRODUCT(--ISNUMBER(SEARCH(Artptx!$A$2:$A$82,$B619))*(ROW(Artptx!$A$2:$A$82)))))</f>
        <v/>
      </c>
      <c r="E619" s="45" t="str">
        <f>IF(SUMPRODUCT(--ISNUMBER(SEARCH(Artcabl!$A$2:$A$697,$B619)))=0,"",INDEX(Artcabl!$I$2:$I$697,SUMPRODUCT(--ISNUMBER(SEARCH(Artcabl!$A$2:$A$697,$B619))*(ROW(Artcabl!$A$2:$A$697)))))</f>
        <v/>
      </c>
      <c r="F619" s="44" t="str">
        <f>IF(ISERROR(SEARCH(Artptx!$A$2:$A$82,$B619)),"","Poteau")</f>
        <v/>
      </c>
      <c r="G619" s="45" t="str">
        <f>IF(ISERROR(SEARCH(Artcabl!$A$2:$A$697,$B619)),"","Cable")</f>
        <v/>
      </c>
    </row>
    <row r="620" spans="2:7">
      <c r="B620" t="s">
        <v>246</v>
      </c>
      <c r="C620" t="s">
        <v>586</v>
      </c>
      <c r="D620" s="44" t="str">
        <f>IF(SUMPRODUCT(--ISNUMBER(SEARCH(Artptx!$A$2:$A$82,$B620)))=0,"",INDEX(Artptx!$I$2:$I$82,SUMPRODUCT(--ISNUMBER(SEARCH(Artptx!$A$2:$A$82,$B620))*(ROW(Artptx!$A$2:$A$82)))))</f>
        <v/>
      </c>
      <c r="E620" s="45" t="str">
        <f>IF(SUMPRODUCT(--ISNUMBER(SEARCH(Artcabl!$A$2:$A$697,$B620)))=0,"",INDEX(Artcabl!$I$2:$I$697,SUMPRODUCT(--ISNUMBER(SEARCH(Artcabl!$A$2:$A$697,$B620))*(ROW(Artcabl!$A$2:$A$697)))))</f>
        <v/>
      </c>
      <c r="F620" s="44" t="str">
        <f>IF(ISERROR(SEARCH(Artptx!$A$2:$A$82,$B620)),"","Poteau")</f>
        <v/>
      </c>
      <c r="G620" s="45" t="str">
        <f>IF(ISERROR(SEARCH(Artcabl!$A$2:$A$697,$B620)),"","Cable")</f>
        <v/>
      </c>
    </row>
    <row r="621" spans="2:7">
      <c r="B621" t="s">
        <v>246</v>
      </c>
      <c r="C621" t="s">
        <v>586</v>
      </c>
      <c r="D621" s="44" t="str">
        <f>IF(SUMPRODUCT(--ISNUMBER(SEARCH(Artptx!$A$2:$A$82,$B621)))=0,"",INDEX(Artptx!$I$2:$I$82,SUMPRODUCT(--ISNUMBER(SEARCH(Artptx!$A$2:$A$82,$B621))*(ROW(Artptx!$A$2:$A$82)))))</f>
        <v/>
      </c>
      <c r="E621" s="45" t="str">
        <f>IF(SUMPRODUCT(--ISNUMBER(SEARCH(Artcabl!$A$2:$A$697,$B621)))=0,"",INDEX(Artcabl!$I$2:$I$697,SUMPRODUCT(--ISNUMBER(SEARCH(Artcabl!$A$2:$A$697,$B621))*(ROW(Artcabl!$A$2:$A$697)))))</f>
        <v/>
      </c>
      <c r="F621" s="44" t="str">
        <f>IF(ISERROR(SEARCH(Artptx!$A$2:$A$82,$B621)),"","Poteau")</f>
        <v/>
      </c>
      <c r="G621" s="45" t="str">
        <f>IF(ISERROR(SEARCH(Artcabl!$A$2:$A$697,$B621)),"","Cable")</f>
        <v/>
      </c>
    </row>
    <row r="622" spans="2:7">
      <c r="B622" t="s">
        <v>246</v>
      </c>
      <c r="C622" t="s">
        <v>586</v>
      </c>
      <c r="D622" s="44" t="str">
        <f>IF(SUMPRODUCT(--ISNUMBER(SEARCH(Artptx!$A$2:$A$82,$B622)))=0,"",INDEX(Artptx!$I$2:$I$82,SUMPRODUCT(--ISNUMBER(SEARCH(Artptx!$A$2:$A$82,$B622))*(ROW(Artptx!$A$2:$A$82)))))</f>
        <v/>
      </c>
      <c r="E622" s="45" t="str">
        <f>IF(SUMPRODUCT(--ISNUMBER(SEARCH(Artcabl!$A$2:$A$697,$B622)))=0,"",INDEX(Artcabl!$I$2:$I$697,SUMPRODUCT(--ISNUMBER(SEARCH(Artcabl!$A$2:$A$697,$B622))*(ROW(Artcabl!$A$2:$A$697)))))</f>
        <v/>
      </c>
      <c r="F622" s="44" t="str">
        <f>IF(ISERROR(SEARCH(Artptx!$A$2:$A$82,$B622)),"","Poteau")</f>
        <v/>
      </c>
      <c r="G622" s="45" t="str">
        <f>IF(ISERROR(SEARCH(Artcabl!$A$2:$A$697,$B622)),"","Cable")</f>
        <v/>
      </c>
    </row>
    <row r="623" spans="2:7">
      <c r="B623" t="s">
        <v>246</v>
      </c>
      <c r="C623" t="s">
        <v>586</v>
      </c>
      <c r="D623" s="44" t="str">
        <f>IF(SUMPRODUCT(--ISNUMBER(SEARCH(Artptx!$A$2:$A$82,$B623)))=0,"",INDEX(Artptx!$I$2:$I$82,SUMPRODUCT(--ISNUMBER(SEARCH(Artptx!$A$2:$A$82,$B623))*(ROW(Artptx!$A$2:$A$82)))))</f>
        <v/>
      </c>
      <c r="E623" s="45" t="str">
        <f>IF(SUMPRODUCT(--ISNUMBER(SEARCH(Artcabl!$A$2:$A$697,$B623)))=0,"",INDEX(Artcabl!$I$2:$I$697,SUMPRODUCT(--ISNUMBER(SEARCH(Artcabl!$A$2:$A$697,$B623))*(ROW(Artcabl!$A$2:$A$697)))))</f>
        <v/>
      </c>
      <c r="F623" s="44" t="str">
        <f>IF(ISERROR(SEARCH(Artptx!$A$2:$A$82,$B623)),"","Poteau")</f>
        <v/>
      </c>
      <c r="G623" s="45" t="str">
        <f>IF(ISERROR(SEARCH(Artcabl!$A$2:$A$697,$B623)),"","Cable")</f>
        <v/>
      </c>
    </row>
    <row r="624" spans="2:7">
      <c r="B624" t="s">
        <v>246</v>
      </c>
      <c r="C624" t="s">
        <v>586</v>
      </c>
      <c r="D624" s="44" t="str">
        <f>IF(SUMPRODUCT(--ISNUMBER(SEARCH(Artptx!$A$2:$A$82,$B624)))=0,"",INDEX(Artptx!$I$2:$I$82,SUMPRODUCT(--ISNUMBER(SEARCH(Artptx!$A$2:$A$82,$B624))*(ROW(Artptx!$A$2:$A$82)))))</f>
        <v/>
      </c>
      <c r="E624" s="45" t="str">
        <f>IF(SUMPRODUCT(--ISNUMBER(SEARCH(Artcabl!$A$2:$A$697,$B624)))=0,"",INDEX(Artcabl!$I$2:$I$697,SUMPRODUCT(--ISNUMBER(SEARCH(Artcabl!$A$2:$A$697,$B624))*(ROW(Artcabl!$A$2:$A$697)))))</f>
        <v/>
      </c>
      <c r="F624" s="44" t="str">
        <f>IF(ISERROR(SEARCH(Artptx!$A$2:$A$82,$B624)),"","Poteau")</f>
        <v/>
      </c>
      <c r="G624" s="45" t="str">
        <f>IF(ISERROR(SEARCH(Artcabl!$A$2:$A$697,$B624)),"","Cable")</f>
        <v/>
      </c>
    </row>
    <row r="625" spans="2:7">
      <c r="B625" t="s">
        <v>246</v>
      </c>
      <c r="C625" t="s">
        <v>586</v>
      </c>
      <c r="D625" s="44" t="str">
        <f>IF(SUMPRODUCT(--ISNUMBER(SEARCH(Artptx!$A$2:$A$82,$B625)))=0,"",INDEX(Artptx!$I$2:$I$82,SUMPRODUCT(--ISNUMBER(SEARCH(Artptx!$A$2:$A$82,$B625))*(ROW(Artptx!$A$2:$A$82)))))</f>
        <v/>
      </c>
      <c r="E625" s="45" t="str">
        <f>IF(SUMPRODUCT(--ISNUMBER(SEARCH(Artcabl!$A$2:$A$697,$B625)))=0,"",INDEX(Artcabl!$I$2:$I$697,SUMPRODUCT(--ISNUMBER(SEARCH(Artcabl!$A$2:$A$697,$B625))*(ROW(Artcabl!$A$2:$A$697)))))</f>
        <v/>
      </c>
      <c r="F625" s="44" t="str">
        <f>IF(ISERROR(SEARCH(Artptx!$A$2:$A$82,$B625)),"","Poteau")</f>
        <v/>
      </c>
      <c r="G625" s="45" t="str">
        <f>IF(ISERROR(SEARCH(Artcabl!$A$2:$A$697,$B625)),"","Cable")</f>
        <v/>
      </c>
    </row>
    <row r="626" spans="2:7">
      <c r="B626" t="s">
        <v>246</v>
      </c>
      <c r="C626" t="s">
        <v>586</v>
      </c>
      <c r="D626" s="44" t="str">
        <f>IF(SUMPRODUCT(--ISNUMBER(SEARCH(Artptx!$A$2:$A$82,$B626)))=0,"",INDEX(Artptx!$I$2:$I$82,SUMPRODUCT(--ISNUMBER(SEARCH(Artptx!$A$2:$A$82,$B626))*(ROW(Artptx!$A$2:$A$82)))))</f>
        <v/>
      </c>
      <c r="E626" s="45" t="str">
        <f>IF(SUMPRODUCT(--ISNUMBER(SEARCH(Artcabl!$A$2:$A$697,$B626)))=0,"",INDEX(Artcabl!$I$2:$I$697,SUMPRODUCT(--ISNUMBER(SEARCH(Artcabl!$A$2:$A$697,$B626))*(ROW(Artcabl!$A$2:$A$697)))))</f>
        <v/>
      </c>
      <c r="F626" s="44" t="str">
        <f>IF(ISERROR(SEARCH(Artptx!$A$2:$A$82,$B626)),"","Poteau")</f>
        <v/>
      </c>
      <c r="G626" s="45" t="str">
        <f>IF(ISERROR(SEARCH(Artcabl!$A$2:$A$697,$B626)),"","Cable")</f>
        <v/>
      </c>
    </row>
    <row r="627" spans="2:7">
      <c r="B627" t="s">
        <v>271</v>
      </c>
      <c r="C627" t="s">
        <v>586</v>
      </c>
      <c r="D627" s="44" t="str">
        <f>IF(SUMPRODUCT(--ISNUMBER(SEARCH(Artptx!$A$2:$A$82,$B627)))=0,"",INDEX(Artptx!$I$2:$I$82,SUMPRODUCT(--ISNUMBER(SEARCH(Artptx!$A$2:$A$82,$B627))*(ROW(Artptx!$A$2:$A$82)))))</f>
        <v/>
      </c>
      <c r="E627" s="45" t="str">
        <f>IF(SUMPRODUCT(--ISNUMBER(SEARCH(Artcabl!$A$2:$A$697,$B627)))=0,"",INDEX(Artcabl!$I$2:$I$697,SUMPRODUCT(--ISNUMBER(SEARCH(Artcabl!$A$2:$A$697,$B627))*(ROW(Artcabl!$A$2:$A$697)))))</f>
        <v/>
      </c>
      <c r="F627" s="44" t="str">
        <f>IF(ISERROR(SEARCH(Artptx!$A$2:$A$82,$B627)),"","Poteau")</f>
        <v/>
      </c>
      <c r="G627" s="45" t="str">
        <f>IF(ISERROR(SEARCH(Artcabl!$A$2:$A$697,$B627)),"","Cable")</f>
        <v/>
      </c>
    </row>
    <row r="628" spans="2:7">
      <c r="B628" t="s">
        <v>246</v>
      </c>
      <c r="C628" t="s">
        <v>586</v>
      </c>
      <c r="D628" s="44" t="str">
        <f>IF(SUMPRODUCT(--ISNUMBER(SEARCH(Artptx!$A$2:$A$82,$B628)))=0,"",INDEX(Artptx!$I$2:$I$82,SUMPRODUCT(--ISNUMBER(SEARCH(Artptx!$A$2:$A$82,$B628))*(ROW(Artptx!$A$2:$A$82)))))</f>
        <v/>
      </c>
      <c r="E628" s="45" t="str">
        <f>IF(SUMPRODUCT(--ISNUMBER(SEARCH(Artcabl!$A$2:$A$697,$B628)))=0,"",INDEX(Artcabl!$I$2:$I$697,SUMPRODUCT(--ISNUMBER(SEARCH(Artcabl!$A$2:$A$697,$B628))*(ROW(Artcabl!$A$2:$A$697)))))</f>
        <v/>
      </c>
      <c r="F628" s="44" t="str">
        <f>IF(ISERROR(SEARCH(Artptx!$A$2:$A$82,$B628)),"","Poteau")</f>
        <v/>
      </c>
      <c r="G628" s="45" t="str">
        <f>IF(ISERROR(SEARCH(Artcabl!$A$2:$A$697,$B628)),"","Cable")</f>
        <v/>
      </c>
    </row>
    <row r="629" spans="2:7">
      <c r="B629" t="s">
        <v>246</v>
      </c>
      <c r="C629" t="s">
        <v>586</v>
      </c>
      <c r="D629" s="44" t="str">
        <f>IF(SUMPRODUCT(--ISNUMBER(SEARCH(Artptx!$A$2:$A$82,$B629)))=0,"",INDEX(Artptx!$I$2:$I$82,SUMPRODUCT(--ISNUMBER(SEARCH(Artptx!$A$2:$A$82,$B629))*(ROW(Artptx!$A$2:$A$82)))))</f>
        <v/>
      </c>
      <c r="E629" s="45" t="str">
        <f>IF(SUMPRODUCT(--ISNUMBER(SEARCH(Artcabl!$A$2:$A$697,$B629)))=0,"",INDEX(Artcabl!$I$2:$I$697,SUMPRODUCT(--ISNUMBER(SEARCH(Artcabl!$A$2:$A$697,$B629))*(ROW(Artcabl!$A$2:$A$697)))))</f>
        <v/>
      </c>
      <c r="F629" s="44" t="str">
        <f>IF(ISERROR(SEARCH(Artptx!$A$2:$A$82,$B629)),"","Poteau")</f>
        <v/>
      </c>
      <c r="G629" s="45" t="str">
        <f>IF(ISERROR(SEARCH(Artcabl!$A$2:$A$697,$B629)),"","Cable")</f>
        <v/>
      </c>
    </row>
    <row r="630" spans="2:7">
      <c r="B630" t="s">
        <v>246</v>
      </c>
      <c r="C630" t="s">
        <v>586</v>
      </c>
      <c r="D630" s="44" t="str">
        <f>IF(SUMPRODUCT(--ISNUMBER(SEARCH(Artptx!$A$2:$A$82,$B630)))=0,"",INDEX(Artptx!$I$2:$I$82,SUMPRODUCT(--ISNUMBER(SEARCH(Artptx!$A$2:$A$82,$B630))*(ROW(Artptx!$A$2:$A$82)))))</f>
        <v/>
      </c>
      <c r="E630" s="45" t="str">
        <f>IF(SUMPRODUCT(--ISNUMBER(SEARCH(Artcabl!$A$2:$A$697,$B630)))=0,"",INDEX(Artcabl!$I$2:$I$697,SUMPRODUCT(--ISNUMBER(SEARCH(Artcabl!$A$2:$A$697,$B630))*(ROW(Artcabl!$A$2:$A$697)))))</f>
        <v/>
      </c>
      <c r="F630" s="44" t="str">
        <f>IF(ISERROR(SEARCH(Artptx!$A$2:$A$82,$B630)),"","Poteau")</f>
        <v/>
      </c>
      <c r="G630" s="45" t="str">
        <f>IF(ISERROR(SEARCH(Artcabl!$A$2:$A$697,$B630)),"","Cable")</f>
        <v/>
      </c>
    </row>
    <row r="631" spans="2:7">
      <c r="B631" t="s">
        <v>246</v>
      </c>
      <c r="C631" t="s">
        <v>586</v>
      </c>
      <c r="D631" s="44" t="str">
        <f>IF(SUMPRODUCT(--ISNUMBER(SEARCH(Artptx!$A$2:$A$82,$B631)))=0,"",INDEX(Artptx!$I$2:$I$82,SUMPRODUCT(--ISNUMBER(SEARCH(Artptx!$A$2:$A$82,$B631))*(ROW(Artptx!$A$2:$A$82)))))</f>
        <v/>
      </c>
      <c r="E631" s="45" t="str">
        <f>IF(SUMPRODUCT(--ISNUMBER(SEARCH(Artcabl!$A$2:$A$697,$B631)))=0,"",INDEX(Artcabl!$I$2:$I$697,SUMPRODUCT(--ISNUMBER(SEARCH(Artcabl!$A$2:$A$697,$B631))*(ROW(Artcabl!$A$2:$A$697)))))</f>
        <v/>
      </c>
      <c r="F631" s="44" t="str">
        <f>IF(ISERROR(SEARCH(Artptx!$A$2:$A$82,$B631)),"","Poteau")</f>
        <v/>
      </c>
      <c r="G631" s="45" t="str">
        <f>IF(ISERROR(SEARCH(Artcabl!$A$2:$A$697,$B631)),"","Cable")</f>
        <v/>
      </c>
    </row>
    <row r="632" spans="2:7">
      <c r="B632" t="s">
        <v>246</v>
      </c>
      <c r="C632" t="s">
        <v>586</v>
      </c>
      <c r="D632" s="44" t="str">
        <f>IF(SUMPRODUCT(--ISNUMBER(SEARCH(Artptx!$A$2:$A$82,$B632)))=0,"",INDEX(Artptx!$I$2:$I$82,SUMPRODUCT(--ISNUMBER(SEARCH(Artptx!$A$2:$A$82,$B632))*(ROW(Artptx!$A$2:$A$82)))))</f>
        <v/>
      </c>
      <c r="E632" s="45" t="str">
        <f>IF(SUMPRODUCT(--ISNUMBER(SEARCH(Artcabl!$A$2:$A$697,$B632)))=0,"",INDEX(Artcabl!$I$2:$I$697,SUMPRODUCT(--ISNUMBER(SEARCH(Artcabl!$A$2:$A$697,$B632))*(ROW(Artcabl!$A$2:$A$697)))))</f>
        <v/>
      </c>
      <c r="F632" s="44" t="str">
        <f>IF(ISERROR(SEARCH(Artptx!$A$2:$A$82,$B632)),"","Poteau")</f>
        <v/>
      </c>
      <c r="G632" s="45" t="str">
        <f>IF(ISERROR(SEARCH(Artcabl!$A$2:$A$697,$B632)),"","Cable")</f>
        <v/>
      </c>
    </row>
    <row r="633" spans="2:7">
      <c r="B633" t="s">
        <v>276</v>
      </c>
      <c r="C633" t="s">
        <v>586</v>
      </c>
      <c r="D633" s="44" t="str">
        <f>IF(SUMPRODUCT(--ISNUMBER(SEARCH(Artptx!$A$2:$A$82,$B633)))=0,"",INDEX(Artptx!$I$2:$I$82,SUMPRODUCT(--ISNUMBER(SEARCH(Artptx!$A$2:$A$82,$B633))*(ROW(Artptx!$A$2:$A$82)))))</f>
        <v/>
      </c>
      <c r="E633" s="45" t="str">
        <f>IF(SUMPRODUCT(--ISNUMBER(SEARCH(Artcabl!$A$2:$A$697,$B633)))=0,"",INDEX(Artcabl!$I$2:$I$697,SUMPRODUCT(--ISNUMBER(SEARCH(Artcabl!$A$2:$A$697,$B633))*(ROW(Artcabl!$A$2:$A$697)))))</f>
        <v/>
      </c>
      <c r="F633" s="44" t="str">
        <f>IF(ISERROR(SEARCH(Artptx!$A$2:$A$82,$B633)),"","Poteau")</f>
        <v/>
      </c>
      <c r="G633" s="45" t="str">
        <f>IF(ISERROR(SEARCH(Artcabl!$A$2:$A$697,$B633)),"","Cable")</f>
        <v/>
      </c>
    </row>
    <row r="634" spans="2:7">
      <c r="B634" t="s">
        <v>276</v>
      </c>
      <c r="C634" t="s">
        <v>586</v>
      </c>
      <c r="D634" s="44" t="str">
        <f>IF(SUMPRODUCT(--ISNUMBER(SEARCH(Artptx!$A$2:$A$82,$B634)))=0,"",INDEX(Artptx!$I$2:$I$82,SUMPRODUCT(--ISNUMBER(SEARCH(Artptx!$A$2:$A$82,$B634))*(ROW(Artptx!$A$2:$A$82)))))</f>
        <v/>
      </c>
      <c r="E634" s="45" t="str">
        <f>IF(SUMPRODUCT(--ISNUMBER(SEARCH(Artcabl!$A$2:$A$697,$B634)))=0,"",INDEX(Artcabl!$I$2:$I$697,SUMPRODUCT(--ISNUMBER(SEARCH(Artcabl!$A$2:$A$697,$B634))*(ROW(Artcabl!$A$2:$A$697)))))</f>
        <v/>
      </c>
      <c r="F634" s="44" t="str">
        <f>IF(ISERROR(SEARCH(Artptx!$A$2:$A$82,$B634)),"","Poteau")</f>
        <v/>
      </c>
      <c r="G634" s="45" t="str">
        <f>IF(ISERROR(SEARCH(Artcabl!$A$2:$A$697,$B634)),"","Cable")</f>
        <v/>
      </c>
    </row>
    <row r="635" spans="2:7">
      <c r="B635" t="s">
        <v>246</v>
      </c>
      <c r="C635" t="s">
        <v>586</v>
      </c>
      <c r="D635" s="44" t="str">
        <f>IF(SUMPRODUCT(--ISNUMBER(SEARCH(Artptx!$A$2:$A$82,$B635)))=0,"",INDEX(Artptx!$I$2:$I$82,SUMPRODUCT(--ISNUMBER(SEARCH(Artptx!$A$2:$A$82,$B635))*(ROW(Artptx!$A$2:$A$82)))))</f>
        <v/>
      </c>
      <c r="E635" s="45" t="str">
        <f>IF(SUMPRODUCT(--ISNUMBER(SEARCH(Artcabl!$A$2:$A$697,$B635)))=0,"",INDEX(Artcabl!$I$2:$I$697,SUMPRODUCT(--ISNUMBER(SEARCH(Artcabl!$A$2:$A$697,$B635))*(ROW(Artcabl!$A$2:$A$697)))))</f>
        <v/>
      </c>
      <c r="F635" s="44" t="str">
        <f>IF(ISERROR(SEARCH(Artptx!$A$2:$A$82,$B635)),"","Poteau")</f>
        <v/>
      </c>
      <c r="G635" s="45" t="str">
        <f>IF(ISERROR(SEARCH(Artcabl!$A$2:$A$697,$B635)),"","Cable")</f>
        <v/>
      </c>
    </row>
    <row r="636" spans="2:7">
      <c r="B636" t="s">
        <v>277</v>
      </c>
      <c r="C636" t="s">
        <v>586</v>
      </c>
      <c r="D636" s="44" t="str">
        <f>IF(SUMPRODUCT(--ISNUMBER(SEARCH(Artptx!$A$2:$A$82,$B636)))=0,"",INDEX(Artptx!$I$2:$I$82,SUMPRODUCT(--ISNUMBER(SEARCH(Artptx!$A$2:$A$82,$B636))*(ROW(Artptx!$A$2:$A$82)))))</f>
        <v/>
      </c>
      <c r="E636" s="45" t="str">
        <f>IF(SUMPRODUCT(--ISNUMBER(SEARCH(Artcabl!$A$2:$A$697,$B636)))=0,"",INDEX(Artcabl!$I$2:$I$697,SUMPRODUCT(--ISNUMBER(SEARCH(Artcabl!$A$2:$A$697,$B636))*(ROW(Artcabl!$A$2:$A$697)))))</f>
        <v/>
      </c>
      <c r="F636" s="44" t="str">
        <f>IF(ISERROR(SEARCH(Artptx!$A$2:$A$82,$B636)),"","Poteau")</f>
        <v/>
      </c>
      <c r="G636" s="45" t="str">
        <f>IF(ISERROR(SEARCH(Artcabl!$A$2:$A$697,$B636)),"","Cable")</f>
        <v/>
      </c>
    </row>
    <row r="637" spans="2:7">
      <c r="B637" t="s">
        <v>246</v>
      </c>
      <c r="C637" t="s">
        <v>586</v>
      </c>
      <c r="D637" s="44" t="str">
        <f>IF(SUMPRODUCT(--ISNUMBER(SEARCH(Artptx!$A$2:$A$82,$B637)))=0,"",INDEX(Artptx!$I$2:$I$82,SUMPRODUCT(--ISNUMBER(SEARCH(Artptx!$A$2:$A$82,$B637))*(ROW(Artptx!$A$2:$A$82)))))</f>
        <v/>
      </c>
      <c r="E637" s="45" t="str">
        <f>IF(SUMPRODUCT(--ISNUMBER(SEARCH(Artcabl!$A$2:$A$697,$B637)))=0,"",INDEX(Artcabl!$I$2:$I$697,SUMPRODUCT(--ISNUMBER(SEARCH(Artcabl!$A$2:$A$697,$B637))*(ROW(Artcabl!$A$2:$A$697)))))</f>
        <v/>
      </c>
      <c r="F637" s="44" t="str">
        <f>IF(ISERROR(SEARCH(Artptx!$A$2:$A$82,$B637)),"","Poteau")</f>
        <v/>
      </c>
      <c r="G637" s="45" t="str">
        <f>IF(ISERROR(SEARCH(Artcabl!$A$2:$A$697,$B637)),"","Cable")</f>
        <v/>
      </c>
    </row>
    <row r="638" spans="2:7">
      <c r="B638" t="s">
        <v>246</v>
      </c>
      <c r="C638" t="s">
        <v>586</v>
      </c>
      <c r="D638" s="44" t="str">
        <f>IF(SUMPRODUCT(--ISNUMBER(SEARCH(Artptx!$A$2:$A$82,$B638)))=0,"",INDEX(Artptx!$I$2:$I$82,SUMPRODUCT(--ISNUMBER(SEARCH(Artptx!$A$2:$A$82,$B638))*(ROW(Artptx!$A$2:$A$82)))))</f>
        <v/>
      </c>
      <c r="E638" s="45" t="str">
        <f>IF(SUMPRODUCT(--ISNUMBER(SEARCH(Artcabl!$A$2:$A$697,$B638)))=0,"",INDEX(Artcabl!$I$2:$I$697,SUMPRODUCT(--ISNUMBER(SEARCH(Artcabl!$A$2:$A$697,$B638))*(ROW(Artcabl!$A$2:$A$697)))))</f>
        <v/>
      </c>
      <c r="F638" s="44" t="str">
        <f>IF(ISERROR(SEARCH(Artptx!$A$2:$A$82,$B638)),"","Poteau")</f>
        <v/>
      </c>
      <c r="G638" s="45" t="str">
        <f>IF(ISERROR(SEARCH(Artcabl!$A$2:$A$697,$B638)),"","Cable")</f>
        <v/>
      </c>
    </row>
    <row r="639" spans="2:7">
      <c r="B639" t="s">
        <v>248</v>
      </c>
      <c r="C639" t="s">
        <v>586</v>
      </c>
      <c r="D639" s="44" t="str">
        <f>IF(SUMPRODUCT(--ISNUMBER(SEARCH(Artptx!$A$2:$A$82,$B639)))=0,"",INDEX(Artptx!$I$2:$I$82,SUMPRODUCT(--ISNUMBER(SEARCH(Artptx!$A$2:$A$82,$B639))*(ROW(Artptx!$A$2:$A$82)))))</f>
        <v/>
      </c>
      <c r="E639" s="45" t="str">
        <f>IF(SUMPRODUCT(--ISNUMBER(SEARCH(Artcabl!$A$2:$A$697,$B639)))=0,"",INDEX(Artcabl!$I$2:$I$697,SUMPRODUCT(--ISNUMBER(SEARCH(Artcabl!$A$2:$A$697,$B639))*(ROW(Artcabl!$A$2:$A$697)))))</f>
        <v/>
      </c>
      <c r="F639" s="44" t="str">
        <f>IF(ISERROR(SEARCH(Artptx!$A$2:$A$82,$B639)),"","Poteau")</f>
        <v/>
      </c>
      <c r="G639" s="45" t="str">
        <f>IF(ISERROR(SEARCH(Artcabl!$A$2:$A$697,$B639)),"","Cable")</f>
        <v/>
      </c>
    </row>
    <row r="640" spans="2:7">
      <c r="B640" t="s">
        <v>246</v>
      </c>
      <c r="C640" t="s">
        <v>585</v>
      </c>
      <c r="D640" s="44" t="str">
        <f>IF(SUMPRODUCT(--ISNUMBER(SEARCH(Artptx!$A$2:$A$82,$B640)))=0,"",INDEX(Artptx!$I$2:$I$82,SUMPRODUCT(--ISNUMBER(SEARCH(Artptx!$A$2:$A$82,$B640))*(ROW(Artptx!$A$2:$A$82)))))</f>
        <v/>
      </c>
      <c r="E640" s="45" t="str">
        <f>IF(SUMPRODUCT(--ISNUMBER(SEARCH(Artcabl!$A$2:$A$697,$B640)))=0,"",INDEX(Artcabl!$I$2:$I$697,SUMPRODUCT(--ISNUMBER(SEARCH(Artcabl!$A$2:$A$697,$B640))*(ROW(Artcabl!$A$2:$A$697)))))</f>
        <v/>
      </c>
      <c r="F640" s="44" t="str">
        <f>IF(ISERROR(SEARCH(Artptx!$A$2:$A$82,$B640)),"","Poteau")</f>
        <v/>
      </c>
      <c r="G640" s="45" t="str">
        <f>IF(ISERROR(SEARCH(Artcabl!$A$2:$A$697,$B640)),"","Cable")</f>
        <v/>
      </c>
    </row>
    <row r="641" spans="1:7">
      <c r="B641" t="s">
        <v>238</v>
      </c>
      <c r="C641" t="s">
        <v>585</v>
      </c>
      <c r="D641" s="44" t="str">
        <f>IF(SUMPRODUCT(--ISNUMBER(SEARCH(Artptx!$A$2:$A$82,$B641)))=0,"",INDEX(Artptx!$I$2:$I$82,SUMPRODUCT(--ISNUMBER(SEARCH(Artptx!$A$2:$A$82,$B641))*(ROW(Artptx!$A$2:$A$82)))))</f>
        <v/>
      </c>
      <c r="E641" s="45" t="str">
        <f>IF(SUMPRODUCT(--ISNUMBER(SEARCH(Artcabl!$A$2:$A$697,$B641)))=0,"",INDEX(Artcabl!$I$2:$I$697,SUMPRODUCT(--ISNUMBER(SEARCH(Artcabl!$A$2:$A$697,$B641))*(ROW(Artcabl!$A$2:$A$697)))))</f>
        <v/>
      </c>
      <c r="F641" s="44" t="str">
        <f>IF(ISERROR(SEARCH(Artptx!$A$2:$A$82,$B641)),"","Poteau")</f>
        <v/>
      </c>
      <c r="G641" s="45" t="str">
        <f>IF(ISERROR(SEARCH(Artcabl!$A$2:$A$697,$B641)),"","Cable")</f>
        <v/>
      </c>
    </row>
    <row r="642" spans="1:7">
      <c r="A642">
        <v>800053</v>
      </c>
      <c r="B642" t="s">
        <v>239</v>
      </c>
      <c r="C642" t="s">
        <v>585</v>
      </c>
      <c r="D642" s="44" t="str">
        <f>IF(SUMPRODUCT(--ISNUMBER(SEARCH(Artptx!$A$2:$A$82,$B642)))=0,"",INDEX(Artptx!$I$2:$I$82,SUMPRODUCT(--ISNUMBER(SEARCH(Artptx!$A$2:$A$82,$B642))*(ROW(Artptx!$A$2:$A$82)))))</f>
        <v/>
      </c>
      <c r="E642" s="45" t="str">
        <f>IF(SUMPRODUCT(--ISNUMBER(SEARCH(Artcabl!$A$2:$A$697,$B642)))=0,"",INDEX(Artcabl!$I$2:$I$697,SUMPRODUCT(--ISNUMBER(SEARCH(Artcabl!$A$2:$A$697,$B642))*(ROW(Artcabl!$A$2:$A$697)))))</f>
        <v/>
      </c>
      <c r="F642" s="44" t="str">
        <f>IF(ISERROR(SEARCH(Artptx!$A$2:$A$82,$B642)),"","Poteau")</f>
        <v/>
      </c>
      <c r="G642" s="45" t="str">
        <f>IF(ISERROR(SEARCH(Artcabl!$A$2:$A$697,$B642)),"","Cable")</f>
        <v/>
      </c>
    </row>
    <row r="643" spans="1:7">
      <c r="A643">
        <v>800053</v>
      </c>
      <c r="B643" t="s">
        <v>238</v>
      </c>
      <c r="C643" t="s">
        <v>585</v>
      </c>
      <c r="D643" s="44" t="str">
        <f>IF(SUMPRODUCT(--ISNUMBER(SEARCH(Artptx!$A$2:$A$82,$B643)))=0,"",INDEX(Artptx!$I$2:$I$82,SUMPRODUCT(--ISNUMBER(SEARCH(Artptx!$A$2:$A$82,$B643))*(ROW(Artptx!$A$2:$A$82)))))</f>
        <v/>
      </c>
      <c r="E643" s="45" t="str">
        <f>IF(SUMPRODUCT(--ISNUMBER(SEARCH(Artcabl!$A$2:$A$697,$B643)))=0,"",INDEX(Artcabl!$I$2:$I$697,SUMPRODUCT(--ISNUMBER(SEARCH(Artcabl!$A$2:$A$697,$B643))*(ROW(Artcabl!$A$2:$A$697)))))</f>
        <v/>
      </c>
      <c r="F643" s="44" t="str">
        <f>IF(ISERROR(SEARCH(Artptx!$A$2:$A$82,$B643)),"","Poteau")</f>
        <v/>
      </c>
      <c r="G643" s="45" t="str">
        <f>IF(ISERROR(SEARCH(Artcabl!$A$2:$A$697,$B643)),"","Cable")</f>
        <v/>
      </c>
    </row>
    <row r="644" spans="1:7">
      <c r="A644">
        <v>800053</v>
      </c>
      <c r="B644" t="s">
        <v>240</v>
      </c>
      <c r="C644" t="s">
        <v>585</v>
      </c>
      <c r="D644" s="44" t="str">
        <f>IF(SUMPRODUCT(--ISNUMBER(SEARCH(Artptx!$A$2:$A$82,$B644)))=0,"",INDEX(Artptx!$I$2:$I$82,SUMPRODUCT(--ISNUMBER(SEARCH(Artptx!$A$2:$A$82,$B644))*(ROW(Artptx!$A$2:$A$82)))))</f>
        <v/>
      </c>
      <c r="E644" s="45" t="str">
        <f>IF(SUMPRODUCT(--ISNUMBER(SEARCH(Artcabl!$A$2:$A$697,$B644)))=0,"",INDEX(Artcabl!$I$2:$I$697,SUMPRODUCT(--ISNUMBER(SEARCH(Artcabl!$A$2:$A$697,$B644))*(ROW(Artcabl!$A$2:$A$697)))))</f>
        <v/>
      </c>
      <c r="F644" s="44" t="str">
        <f>IF(ISERROR(SEARCH(Artptx!$A$2:$A$82,$B644)),"","Poteau")</f>
        <v/>
      </c>
      <c r="G644" s="45" t="str">
        <f>IF(ISERROR(SEARCH(Artcabl!$A$2:$A$697,$B644)),"","Cable")</f>
        <v/>
      </c>
    </row>
    <row r="645" spans="1:7">
      <c r="A645">
        <v>800053</v>
      </c>
      <c r="B645" t="s">
        <v>278</v>
      </c>
      <c r="C645" t="s">
        <v>585</v>
      </c>
      <c r="D645" s="44" t="str">
        <f>IF(SUMPRODUCT(--ISNUMBER(SEARCH(Artptx!$A$2:$A$82,$B645)))=0,"",INDEX(Artptx!$I$2:$I$82,SUMPRODUCT(--ISNUMBER(SEARCH(Artptx!$A$2:$A$82,$B645))*(ROW(Artptx!$A$2:$A$82)))))</f>
        <v/>
      </c>
      <c r="E645" s="45" t="str">
        <f>IF(SUMPRODUCT(--ISNUMBER(SEARCH(Artcabl!$A$2:$A$697,$B645)))=0,"",INDEX(Artcabl!$I$2:$I$697,SUMPRODUCT(--ISNUMBER(SEARCH(Artcabl!$A$2:$A$697,$B645))*(ROW(Artcabl!$A$2:$A$697)))))</f>
        <v/>
      </c>
      <c r="F645" s="44" t="str">
        <f>IF(ISERROR(SEARCH(Artptx!$A$2:$A$82,$B645)),"","Poteau")</f>
        <v/>
      </c>
      <c r="G645" s="45" t="str">
        <f>IF(ISERROR(SEARCH(Artcabl!$A$2:$A$697,$B645)),"","Cable")</f>
        <v/>
      </c>
    </row>
    <row r="646" spans="1:7">
      <c r="A646">
        <v>800053</v>
      </c>
      <c r="B646" t="s">
        <v>278</v>
      </c>
      <c r="C646" t="s">
        <v>585</v>
      </c>
      <c r="D646" s="44" t="str">
        <f>IF(SUMPRODUCT(--ISNUMBER(SEARCH(Artptx!$A$2:$A$82,$B646)))=0,"",INDEX(Artptx!$I$2:$I$82,SUMPRODUCT(--ISNUMBER(SEARCH(Artptx!$A$2:$A$82,$B646))*(ROW(Artptx!$A$2:$A$82)))))</f>
        <v/>
      </c>
      <c r="E646" s="45" t="str">
        <f>IF(SUMPRODUCT(--ISNUMBER(SEARCH(Artcabl!$A$2:$A$697,$B646)))=0,"",INDEX(Artcabl!$I$2:$I$697,SUMPRODUCT(--ISNUMBER(SEARCH(Artcabl!$A$2:$A$697,$B646))*(ROW(Artcabl!$A$2:$A$697)))))</f>
        <v/>
      </c>
      <c r="F646" s="44" t="str">
        <f>IF(ISERROR(SEARCH(Artptx!$A$2:$A$82,$B646)),"","Poteau")</f>
        <v/>
      </c>
      <c r="G646" s="45" t="str">
        <f>IF(ISERROR(SEARCH(Artcabl!$A$2:$A$697,$B646)),"","Cable")</f>
        <v/>
      </c>
    </row>
    <row r="647" spans="1:7">
      <c r="A647">
        <v>800053</v>
      </c>
      <c r="B647" t="s">
        <v>239</v>
      </c>
      <c r="C647" t="s">
        <v>585</v>
      </c>
      <c r="D647" s="44" t="str">
        <f>IF(SUMPRODUCT(--ISNUMBER(SEARCH(Artptx!$A$2:$A$82,$B647)))=0,"",INDEX(Artptx!$I$2:$I$82,SUMPRODUCT(--ISNUMBER(SEARCH(Artptx!$A$2:$A$82,$B647))*(ROW(Artptx!$A$2:$A$82)))))</f>
        <v/>
      </c>
      <c r="E647" s="45" t="str">
        <f>IF(SUMPRODUCT(--ISNUMBER(SEARCH(Artcabl!$A$2:$A$697,$B647)))=0,"",INDEX(Artcabl!$I$2:$I$697,SUMPRODUCT(--ISNUMBER(SEARCH(Artcabl!$A$2:$A$697,$B647))*(ROW(Artcabl!$A$2:$A$697)))))</f>
        <v/>
      </c>
      <c r="F647" s="44" t="str">
        <f>IF(ISERROR(SEARCH(Artptx!$A$2:$A$82,$B647)),"","Poteau")</f>
        <v/>
      </c>
      <c r="G647" s="45" t="str">
        <f>IF(ISERROR(SEARCH(Artcabl!$A$2:$A$697,$B647)),"","Cable")</f>
        <v/>
      </c>
    </row>
    <row r="648" spans="1:7">
      <c r="A648">
        <v>800053</v>
      </c>
      <c r="B648" t="s">
        <v>239</v>
      </c>
      <c r="C648" t="s">
        <v>585</v>
      </c>
      <c r="D648" s="44" t="str">
        <f>IF(SUMPRODUCT(--ISNUMBER(SEARCH(Artptx!$A$2:$A$82,$B648)))=0,"",INDEX(Artptx!$I$2:$I$82,SUMPRODUCT(--ISNUMBER(SEARCH(Artptx!$A$2:$A$82,$B648))*(ROW(Artptx!$A$2:$A$82)))))</f>
        <v/>
      </c>
      <c r="E648" s="45" t="str">
        <f>IF(SUMPRODUCT(--ISNUMBER(SEARCH(Artcabl!$A$2:$A$697,$B648)))=0,"",INDEX(Artcabl!$I$2:$I$697,SUMPRODUCT(--ISNUMBER(SEARCH(Artcabl!$A$2:$A$697,$B648))*(ROW(Artcabl!$A$2:$A$697)))))</f>
        <v/>
      </c>
      <c r="F648" s="44" t="str">
        <f>IF(ISERROR(SEARCH(Artptx!$A$2:$A$82,$B648)),"","Poteau")</f>
        <v/>
      </c>
      <c r="G648" s="45" t="str">
        <f>IF(ISERROR(SEARCH(Artcabl!$A$2:$A$697,$B648)),"","Cable")</f>
        <v/>
      </c>
    </row>
    <row r="649" spans="1:7">
      <c r="A649">
        <v>800053</v>
      </c>
      <c r="B649" t="s">
        <v>278</v>
      </c>
      <c r="C649" t="s">
        <v>585</v>
      </c>
      <c r="D649" s="44" t="str">
        <f>IF(SUMPRODUCT(--ISNUMBER(SEARCH(Artptx!$A$2:$A$82,$B649)))=0,"",INDEX(Artptx!$I$2:$I$82,SUMPRODUCT(--ISNUMBER(SEARCH(Artptx!$A$2:$A$82,$B649))*(ROW(Artptx!$A$2:$A$82)))))</f>
        <v/>
      </c>
      <c r="E649" s="45" t="str">
        <f>IF(SUMPRODUCT(--ISNUMBER(SEARCH(Artcabl!$A$2:$A$697,$B649)))=0,"",INDEX(Artcabl!$I$2:$I$697,SUMPRODUCT(--ISNUMBER(SEARCH(Artcabl!$A$2:$A$697,$B649))*(ROW(Artcabl!$A$2:$A$697)))))</f>
        <v/>
      </c>
      <c r="F649" s="44" t="str">
        <f>IF(ISERROR(SEARCH(Artptx!$A$2:$A$82,$B649)),"","Poteau")</f>
        <v/>
      </c>
      <c r="G649" s="45" t="str">
        <f>IF(ISERROR(SEARCH(Artcabl!$A$2:$A$697,$B649)),"","Cable")</f>
        <v/>
      </c>
    </row>
    <row r="650" spans="1:7">
      <c r="A650">
        <v>800053</v>
      </c>
      <c r="B650" t="s">
        <v>239</v>
      </c>
      <c r="C650" t="s">
        <v>585</v>
      </c>
      <c r="D650" s="44" t="str">
        <f>IF(SUMPRODUCT(--ISNUMBER(SEARCH(Artptx!$A$2:$A$82,$B650)))=0,"",INDEX(Artptx!$I$2:$I$82,SUMPRODUCT(--ISNUMBER(SEARCH(Artptx!$A$2:$A$82,$B650))*(ROW(Artptx!$A$2:$A$82)))))</f>
        <v/>
      </c>
      <c r="E650" s="45" t="str">
        <f>IF(SUMPRODUCT(--ISNUMBER(SEARCH(Artcabl!$A$2:$A$697,$B650)))=0,"",INDEX(Artcabl!$I$2:$I$697,SUMPRODUCT(--ISNUMBER(SEARCH(Artcabl!$A$2:$A$697,$B650))*(ROW(Artcabl!$A$2:$A$697)))))</f>
        <v/>
      </c>
      <c r="F650" s="44" t="str">
        <f>IF(ISERROR(SEARCH(Artptx!$A$2:$A$82,$B650)),"","Poteau")</f>
        <v/>
      </c>
      <c r="G650" s="45" t="str">
        <f>IF(ISERROR(SEARCH(Artcabl!$A$2:$A$697,$B650)),"","Cable")</f>
        <v/>
      </c>
    </row>
    <row r="651" spans="1:7">
      <c r="A651">
        <v>800053</v>
      </c>
      <c r="B651" t="s">
        <v>239</v>
      </c>
      <c r="C651" t="s">
        <v>585</v>
      </c>
      <c r="D651" s="44" t="str">
        <f>IF(SUMPRODUCT(--ISNUMBER(SEARCH(Artptx!$A$2:$A$82,$B651)))=0,"",INDEX(Artptx!$I$2:$I$82,SUMPRODUCT(--ISNUMBER(SEARCH(Artptx!$A$2:$A$82,$B651))*(ROW(Artptx!$A$2:$A$82)))))</f>
        <v/>
      </c>
      <c r="E651" s="45" t="str">
        <f>IF(SUMPRODUCT(--ISNUMBER(SEARCH(Artcabl!$A$2:$A$697,$B651)))=0,"",INDEX(Artcabl!$I$2:$I$697,SUMPRODUCT(--ISNUMBER(SEARCH(Artcabl!$A$2:$A$697,$B651))*(ROW(Artcabl!$A$2:$A$697)))))</f>
        <v/>
      </c>
      <c r="F651" s="44" t="str">
        <f>IF(ISERROR(SEARCH(Artptx!$A$2:$A$82,$B651)),"","Poteau")</f>
        <v/>
      </c>
      <c r="G651" s="45" t="str">
        <f>IF(ISERROR(SEARCH(Artcabl!$A$2:$A$697,$B651)),"","Cable")</f>
        <v/>
      </c>
    </row>
    <row r="652" spans="1:7">
      <c r="A652">
        <v>800053</v>
      </c>
      <c r="B652" t="s">
        <v>243</v>
      </c>
      <c r="C652" t="s">
        <v>585</v>
      </c>
      <c r="D652" s="44" t="str">
        <f>IF(SUMPRODUCT(--ISNUMBER(SEARCH(Artptx!$A$2:$A$82,$B652)))=0,"",INDEX(Artptx!$I$2:$I$82,SUMPRODUCT(--ISNUMBER(SEARCH(Artptx!$A$2:$A$82,$B652))*(ROW(Artptx!$A$2:$A$82)))))</f>
        <v/>
      </c>
      <c r="E652" s="45" t="str">
        <f>IF(SUMPRODUCT(--ISNUMBER(SEARCH(Artcabl!$A$2:$A$697,$B652)))=0,"",INDEX(Artcabl!$I$2:$I$697,SUMPRODUCT(--ISNUMBER(SEARCH(Artcabl!$A$2:$A$697,$B652))*(ROW(Artcabl!$A$2:$A$697)))))</f>
        <v/>
      </c>
      <c r="F652" s="44" t="str">
        <f>IF(ISERROR(SEARCH(Artptx!$A$2:$A$82,$B652)),"","Poteau")</f>
        <v/>
      </c>
      <c r="G652" s="45" t="str">
        <f>IF(ISERROR(SEARCH(Artcabl!$A$2:$A$697,$B652)),"","Cable")</f>
        <v/>
      </c>
    </row>
    <row r="653" spans="1:7">
      <c r="B653" t="s">
        <v>279</v>
      </c>
      <c r="C653" t="s">
        <v>585</v>
      </c>
      <c r="D653" s="44" t="str">
        <f>IF(SUMPRODUCT(--ISNUMBER(SEARCH(Artptx!$A$2:$A$82,$B653)))=0,"",INDEX(Artptx!$I$2:$I$82,SUMPRODUCT(--ISNUMBER(SEARCH(Artptx!$A$2:$A$82,$B653))*(ROW(Artptx!$A$2:$A$82)))))</f>
        <v/>
      </c>
      <c r="E653" s="45" t="str">
        <f>IF(SUMPRODUCT(--ISNUMBER(SEARCH(Artcabl!$A$2:$A$697,$B653)))=0,"",INDEX(Artcabl!$I$2:$I$697,SUMPRODUCT(--ISNUMBER(SEARCH(Artcabl!$A$2:$A$697,$B653))*(ROW(Artcabl!$A$2:$A$697)))))</f>
        <v/>
      </c>
      <c r="F653" s="44" t="str">
        <f>IF(ISERROR(SEARCH(Artptx!$A$2:$A$82,$B653)),"","Poteau")</f>
        <v/>
      </c>
      <c r="G653" s="45" t="str">
        <f>IF(ISERROR(SEARCH(Artcabl!$A$2:$A$697,$B653)),"","Cable")</f>
        <v/>
      </c>
    </row>
    <row r="654" spans="1:7">
      <c r="A654">
        <v>800053</v>
      </c>
      <c r="B654" t="s">
        <v>239</v>
      </c>
      <c r="C654" t="s">
        <v>585</v>
      </c>
      <c r="D654" s="44" t="str">
        <f>IF(SUMPRODUCT(--ISNUMBER(SEARCH(Artptx!$A$2:$A$82,$B654)))=0,"",INDEX(Artptx!$I$2:$I$82,SUMPRODUCT(--ISNUMBER(SEARCH(Artptx!$A$2:$A$82,$B654))*(ROW(Artptx!$A$2:$A$82)))))</f>
        <v/>
      </c>
      <c r="E654" s="45" t="str">
        <f>IF(SUMPRODUCT(--ISNUMBER(SEARCH(Artcabl!$A$2:$A$697,$B654)))=0,"",INDEX(Artcabl!$I$2:$I$697,SUMPRODUCT(--ISNUMBER(SEARCH(Artcabl!$A$2:$A$697,$B654))*(ROW(Artcabl!$A$2:$A$697)))))</f>
        <v/>
      </c>
      <c r="F654" s="44" t="str">
        <f>IF(ISERROR(SEARCH(Artptx!$A$2:$A$82,$B654)),"","Poteau")</f>
        <v/>
      </c>
      <c r="G654" s="45" t="str">
        <f>IF(ISERROR(SEARCH(Artcabl!$A$2:$A$697,$B654)),"","Cable")</f>
        <v/>
      </c>
    </row>
    <row r="655" spans="1:7">
      <c r="B655" t="s">
        <v>280</v>
      </c>
      <c r="C655" t="s">
        <v>585</v>
      </c>
      <c r="D655" s="44" t="str">
        <f>IF(SUMPRODUCT(--ISNUMBER(SEARCH(Artptx!$A$2:$A$82,$B655)))=0,"",INDEX(Artptx!$I$2:$I$82,SUMPRODUCT(--ISNUMBER(SEARCH(Artptx!$A$2:$A$82,$B655))*(ROW(Artptx!$A$2:$A$82)))))</f>
        <v/>
      </c>
      <c r="E655" s="45" t="str">
        <f>IF(SUMPRODUCT(--ISNUMBER(SEARCH(Artcabl!$A$2:$A$697,$B655)))=0,"",INDEX(Artcabl!$I$2:$I$697,SUMPRODUCT(--ISNUMBER(SEARCH(Artcabl!$A$2:$A$697,$B655))*(ROW(Artcabl!$A$2:$A$697)))))</f>
        <v/>
      </c>
      <c r="F655" s="44" t="str">
        <f>IF(ISERROR(SEARCH(Artptx!$A$2:$A$82,$B655)),"","Poteau")</f>
        <v/>
      </c>
      <c r="G655" s="45" t="str">
        <f>IF(ISERROR(SEARCH(Artcabl!$A$2:$A$697,$B655)),"","Cable")</f>
        <v/>
      </c>
    </row>
    <row r="656" spans="1:7">
      <c r="A656">
        <v>800053</v>
      </c>
      <c r="B656" t="s">
        <v>238</v>
      </c>
      <c r="C656" t="s">
        <v>585</v>
      </c>
      <c r="D656" s="44" t="str">
        <f>IF(SUMPRODUCT(--ISNUMBER(SEARCH(Artptx!$A$2:$A$82,$B656)))=0,"",INDEX(Artptx!$I$2:$I$82,SUMPRODUCT(--ISNUMBER(SEARCH(Artptx!$A$2:$A$82,$B656))*(ROW(Artptx!$A$2:$A$82)))))</f>
        <v/>
      </c>
      <c r="E656" s="45" t="str">
        <f>IF(SUMPRODUCT(--ISNUMBER(SEARCH(Artcabl!$A$2:$A$697,$B656)))=0,"",INDEX(Artcabl!$I$2:$I$697,SUMPRODUCT(--ISNUMBER(SEARCH(Artcabl!$A$2:$A$697,$B656))*(ROW(Artcabl!$A$2:$A$697)))))</f>
        <v/>
      </c>
      <c r="F656" s="44" t="str">
        <f>IF(ISERROR(SEARCH(Artptx!$A$2:$A$82,$B656)),"","Poteau")</f>
        <v/>
      </c>
      <c r="G656" s="45" t="str">
        <f>IF(ISERROR(SEARCH(Artcabl!$A$2:$A$697,$B656)),"","Cable")</f>
        <v/>
      </c>
    </row>
    <row r="657" spans="1:7">
      <c r="A657">
        <v>800053</v>
      </c>
      <c r="B657" t="s">
        <v>239</v>
      </c>
      <c r="C657" t="s">
        <v>585</v>
      </c>
      <c r="D657" s="44" t="str">
        <f>IF(SUMPRODUCT(--ISNUMBER(SEARCH(Artptx!$A$2:$A$82,$B657)))=0,"",INDEX(Artptx!$I$2:$I$82,SUMPRODUCT(--ISNUMBER(SEARCH(Artptx!$A$2:$A$82,$B657))*(ROW(Artptx!$A$2:$A$82)))))</f>
        <v/>
      </c>
      <c r="E657" s="45" t="str">
        <f>IF(SUMPRODUCT(--ISNUMBER(SEARCH(Artcabl!$A$2:$A$697,$B657)))=0,"",INDEX(Artcabl!$I$2:$I$697,SUMPRODUCT(--ISNUMBER(SEARCH(Artcabl!$A$2:$A$697,$B657))*(ROW(Artcabl!$A$2:$A$697)))))</f>
        <v/>
      </c>
      <c r="F657" s="44" t="str">
        <f>IF(ISERROR(SEARCH(Artptx!$A$2:$A$82,$B657)),"","Poteau")</f>
        <v/>
      </c>
      <c r="G657" s="45" t="str">
        <f>IF(ISERROR(SEARCH(Artcabl!$A$2:$A$697,$B657)),"","Cable")</f>
        <v/>
      </c>
    </row>
    <row r="658" spans="1:7">
      <c r="B658" t="s">
        <v>281</v>
      </c>
      <c r="C658" t="s">
        <v>585</v>
      </c>
      <c r="D658" s="44" t="str">
        <f>IF(SUMPRODUCT(--ISNUMBER(SEARCH(Artptx!$A$2:$A$82,$B658)))=0,"",INDEX(Artptx!$I$2:$I$82,SUMPRODUCT(--ISNUMBER(SEARCH(Artptx!$A$2:$A$82,$B658))*(ROW(Artptx!$A$2:$A$82)))))</f>
        <v/>
      </c>
      <c r="E658" s="45" t="str">
        <f>IF(SUMPRODUCT(--ISNUMBER(SEARCH(Artcabl!$A$2:$A$697,$B658)))=0,"",INDEX(Artcabl!$I$2:$I$697,SUMPRODUCT(--ISNUMBER(SEARCH(Artcabl!$A$2:$A$697,$B658))*(ROW(Artcabl!$A$2:$A$697)))))</f>
        <v/>
      </c>
      <c r="F658" s="44" t="str">
        <f>IF(ISERROR(SEARCH(Artptx!$A$2:$A$82,$B658)),"","Poteau")</f>
        <v/>
      </c>
      <c r="G658" s="45" t="str">
        <f>IF(ISERROR(SEARCH(Artcabl!$A$2:$A$697,$B658)),"","Cable")</f>
        <v/>
      </c>
    </row>
    <row r="659" spans="1:7">
      <c r="B659" t="s">
        <v>282</v>
      </c>
      <c r="C659" t="s">
        <v>586</v>
      </c>
      <c r="D659" s="44" t="str">
        <f>IF(SUMPRODUCT(--ISNUMBER(SEARCH(Artptx!$A$2:$A$82,$B659)))=0,"",INDEX(Artptx!$I$2:$I$82,SUMPRODUCT(--ISNUMBER(SEARCH(Artptx!$A$2:$A$82,$B659))*(ROW(Artptx!$A$2:$A$82)))))</f>
        <v/>
      </c>
      <c r="E659" s="45" t="str">
        <f>IF(SUMPRODUCT(--ISNUMBER(SEARCH(Artcabl!$A$2:$A$697,$B659)))=0,"",INDEX(Artcabl!$I$2:$I$697,SUMPRODUCT(--ISNUMBER(SEARCH(Artcabl!$A$2:$A$697,$B659))*(ROW(Artcabl!$A$2:$A$697)))))</f>
        <v/>
      </c>
      <c r="F659" s="44" t="str">
        <f>IF(ISERROR(SEARCH(Artptx!$A$2:$A$82,$B659)),"","Poteau")</f>
        <v/>
      </c>
      <c r="G659" s="45" t="str">
        <f>IF(ISERROR(SEARCH(Artcabl!$A$2:$A$697,$B659)),"","Cable")</f>
        <v/>
      </c>
    </row>
    <row r="660" spans="1:7">
      <c r="B660" t="s">
        <v>283</v>
      </c>
      <c r="C660" t="s">
        <v>586</v>
      </c>
      <c r="D660" s="44" t="str">
        <f>IF(SUMPRODUCT(--ISNUMBER(SEARCH(Artptx!$A$2:$A$82,$B660)))=0,"",INDEX(Artptx!$I$2:$I$82,SUMPRODUCT(--ISNUMBER(SEARCH(Artptx!$A$2:$A$82,$B660))*(ROW(Artptx!$A$2:$A$82)))))</f>
        <v/>
      </c>
      <c r="E660" s="45" t="str">
        <f>IF(SUMPRODUCT(--ISNUMBER(SEARCH(Artcabl!$A$2:$A$697,$B660)))=0,"",INDEX(Artcabl!$I$2:$I$697,SUMPRODUCT(--ISNUMBER(SEARCH(Artcabl!$A$2:$A$697,$B660))*(ROW(Artcabl!$A$2:$A$697)))))</f>
        <v/>
      </c>
      <c r="F660" s="44" t="str">
        <f>IF(ISERROR(SEARCH(Artptx!$A$2:$A$82,$B660)),"","Poteau")</f>
        <v/>
      </c>
      <c r="G660" s="45" t="str">
        <f>IF(ISERROR(SEARCH(Artcabl!$A$2:$A$697,$B660)),"","Cable")</f>
        <v/>
      </c>
    </row>
    <row r="661" spans="1:7">
      <c r="B661" t="s">
        <v>284</v>
      </c>
      <c r="C661" t="s">
        <v>585</v>
      </c>
      <c r="D661" s="44" t="str">
        <f>IF(SUMPRODUCT(--ISNUMBER(SEARCH(Artptx!$A$2:$A$82,$B661)))=0,"",INDEX(Artptx!$I$2:$I$82,SUMPRODUCT(--ISNUMBER(SEARCH(Artptx!$A$2:$A$82,$B661))*(ROW(Artptx!$A$2:$A$82)))))</f>
        <v/>
      </c>
      <c r="E661" s="45" t="str">
        <f>IF(SUMPRODUCT(--ISNUMBER(SEARCH(Artcabl!$A$2:$A$697,$B661)))=0,"",INDEX(Artcabl!$I$2:$I$697,SUMPRODUCT(--ISNUMBER(SEARCH(Artcabl!$A$2:$A$697,$B661))*(ROW(Artcabl!$A$2:$A$697)))))</f>
        <v/>
      </c>
      <c r="F661" s="44" t="str">
        <f>IF(ISERROR(SEARCH(Artptx!$A$2:$A$82,$B661)),"","Poteau")</f>
        <v/>
      </c>
      <c r="G661" s="45" t="str">
        <f>IF(ISERROR(SEARCH(Artcabl!$A$2:$A$697,$B661)),"","Cable")</f>
        <v/>
      </c>
    </row>
    <row r="662" spans="1:7">
      <c r="B662" t="s">
        <v>242</v>
      </c>
      <c r="C662" t="s">
        <v>586</v>
      </c>
      <c r="D662" s="44" t="str">
        <f>IF(SUMPRODUCT(--ISNUMBER(SEARCH(Artptx!$A$2:$A$82,$B662)))=0,"",INDEX(Artptx!$I$2:$I$82,SUMPRODUCT(--ISNUMBER(SEARCH(Artptx!$A$2:$A$82,$B662))*(ROW(Artptx!$A$2:$A$82)))))</f>
        <v/>
      </c>
      <c r="E662" s="45" t="str">
        <f>IF(SUMPRODUCT(--ISNUMBER(SEARCH(Artcabl!$A$2:$A$697,$B662)))=0,"",INDEX(Artcabl!$I$2:$I$697,SUMPRODUCT(--ISNUMBER(SEARCH(Artcabl!$A$2:$A$697,$B662))*(ROW(Artcabl!$A$2:$A$697)))))</f>
        <v/>
      </c>
      <c r="F662" s="44" t="str">
        <f>IF(ISERROR(SEARCH(Artptx!$A$2:$A$82,$B662)),"","Poteau")</f>
        <v/>
      </c>
      <c r="G662" s="45" t="str">
        <f>IF(ISERROR(SEARCH(Artcabl!$A$2:$A$697,$B662)),"","Cable")</f>
        <v/>
      </c>
    </row>
    <row r="663" spans="1:7">
      <c r="A663">
        <v>800053</v>
      </c>
      <c r="B663" t="s">
        <v>285</v>
      </c>
      <c r="C663" t="s">
        <v>585</v>
      </c>
      <c r="D663" s="44" t="str">
        <f>IF(SUMPRODUCT(--ISNUMBER(SEARCH(Artptx!$A$2:$A$82,$B663)))=0,"",INDEX(Artptx!$I$2:$I$82,SUMPRODUCT(--ISNUMBER(SEARCH(Artptx!$A$2:$A$82,$B663))*(ROW(Artptx!$A$2:$A$82)))))</f>
        <v/>
      </c>
      <c r="E663" s="45" t="str">
        <f>IF(SUMPRODUCT(--ISNUMBER(SEARCH(Artcabl!$A$2:$A$697,$B663)))=0,"",INDEX(Artcabl!$I$2:$I$697,SUMPRODUCT(--ISNUMBER(SEARCH(Artcabl!$A$2:$A$697,$B663))*(ROW(Artcabl!$A$2:$A$697)))))</f>
        <v/>
      </c>
      <c r="F663" s="44" t="str">
        <f>IF(ISERROR(SEARCH(Artptx!$A$2:$A$82,$B663)),"","Poteau")</f>
        <v/>
      </c>
      <c r="G663" s="45" t="str">
        <f>IF(ISERROR(SEARCH(Artcabl!$A$2:$A$697,$B663)),"","Cable")</f>
        <v/>
      </c>
    </row>
    <row r="664" spans="1:7">
      <c r="B664" t="s">
        <v>279</v>
      </c>
      <c r="C664" t="s">
        <v>586</v>
      </c>
      <c r="D664" s="44" t="str">
        <f>IF(SUMPRODUCT(--ISNUMBER(SEARCH(Artptx!$A$2:$A$82,$B664)))=0,"",INDEX(Artptx!$I$2:$I$82,SUMPRODUCT(--ISNUMBER(SEARCH(Artptx!$A$2:$A$82,$B664))*(ROW(Artptx!$A$2:$A$82)))))</f>
        <v/>
      </c>
      <c r="E664" s="45" t="str">
        <f>IF(SUMPRODUCT(--ISNUMBER(SEARCH(Artcabl!$A$2:$A$697,$B664)))=0,"",INDEX(Artcabl!$I$2:$I$697,SUMPRODUCT(--ISNUMBER(SEARCH(Artcabl!$A$2:$A$697,$B664))*(ROW(Artcabl!$A$2:$A$697)))))</f>
        <v/>
      </c>
      <c r="F664" s="44" t="str">
        <f>IF(ISERROR(SEARCH(Artptx!$A$2:$A$82,$B664)),"","Poteau")</f>
        <v/>
      </c>
      <c r="G664" s="45" t="str">
        <f>IF(ISERROR(SEARCH(Artcabl!$A$2:$A$697,$B664)),"","Cable")</f>
        <v/>
      </c>
    </row>
    <row r="665" spans="1:7">
      <c r="B665" t="s">
        <v>279</v>
      </c>
      <c r="C665" t="s">
        <v>586</v>
      </c>
      <c r="D665" s="44" t="str">
        <f>IF(SUMPRODUCT(--ISNUMBER(SEARCH(Artptx!$A$2:$A$82,$B665)))=0,"",INDEX(Artptx!$I$2:$I$82,SUMPRODUCT(--ISNUMBER(SEARCH(Artptx!$A$2:$A$82,$B665))*(ROW(Artptx!$A$2:$A$82)))))</f>
        <v/>
      </c>
      <c r="E665" s="45" t="str">
        <f>IF(SUMPRODUCT(--ISNUMBER(SEARCH(Artcabl!$A$2:$A$697,$B665)))=0,"",INDEX(Artcabl!$I$2:$I$697,SUMPRODUCT(--ISNUMBER(SEARCH(Artcabl!$A$2:$A$697,$B665))*(ROW(Artcabl!$A$2:$A$697)))))</f>
        <v/>
      </c>
      <c r="F665" s="44" t="str">
        <f>IF(ISERROR(SEARCH(Artptx!$A$2:$A$82,$B665)),"","Poteau")</f>
        <v/>
      </c>
      <c r="G665" s="45" t="str">
        <f>IF(ISERROR(SEARCH(Artcabl!$A$2:$A$697,$B665)),"","Cable")</f>
        <v/>
      </c>
    </row>
    <row r="666" spans="1:7">
      <c r="B666" t="s">
        <v>279</v>
      </c>
      <c r="C666" t="s">
        <v>586</v>
      </c>
      <c r="D666" s="44" t="str">
        <f>IF(SUMPRODUCT(--ISNUMBER(SEARCH(Artptx!$A$2:$A$82,$B666)))=0,"",INDEX(Artptx!$I$2:$I$82,SUMPRODUCT(--ISNUMBER(SEARCH(Artptx!$A$2:$A$82,$B666))*(ROW(Artptx!$A$2:$A$82)))))</f>
        <v/>
      </c>
      <c r="E666" s="45" t="str">
        <f>IF(SUMPRODUCT(--ISNUMBER(SEARCH(Artcabl!$A$2:$A$697,$B666)))=0,"",INDEX(Artcabl!$I$2:$I$697,SUMPRODUCT(--ISNUMBER(SEARCH(Artcabl!$A$2:$A$697,$B666))*(ROW(Artcabl!$A$2:$A$697)))))</f>
        <v/>
      </c>
      <c r="F666" s="44" t="str">
        <f>IF(ISERROR(SEARCH(Artptx!$A$2:$A$82,$B666)),"","Poteau")</f>
        <v/>
      </c>
      <c r="G666" s="45" t="str">
        <f>IF(ISERROR(SEARCH(Artcabl!$A$2:$A$697,$B666)),"","Cable")</f>
        <v/>
      </c>
    </row>
    <row r="667" spans="1:7">
      <c r="A667">
        <v>501522</v>
      </c>
      <c r="B667" s="4" t="s">
        <v>286</v>
      </c>
      <c r="C667" t="s">
        <v>585</v>
      </c>
      <c r="D667" s="44" t="str">
        <f>IF(SUMPRODUCT(--ISNUMBER(SEARCH(Artptx!$A$2:$A$82,$B667)))=0,"",INDEX(Artptx!$I$2:$I$82,SUMPRODUCT(--ISNUMBER(SEARCH(Artptx!$A$2:$A$82,$B667))*(ROW(Artptx!$A$2:$A$82)))))</f>
        <v/>
      </c>
      <c r="E667" s="45" t="str">
        <f>IF(SUMPRODUCT(--ISNUMBER(SEARCH(Artcabl!$A$2:$A$697,$B667)))=0,"",INDEX(Artcabl!$I$2:$I$697,SUMPRODUCT(--ISNUMBER(SEARCH(Artcabl!$A$2:$A$697,$B667))*(ROW(Artcabl!$A$2:$A$697)))))</f>
        <v/>
      </c>
      <c r="F667" s="44" t="str">
        <f>IF(ISERROR(SEARCH(Artptx!$A$2:$A$82,$B667)),"","Poteau")</f>
        <v/>
      </c>
      <c r="G667" s="45" t="str">
        <f>IF(ISERROR(SEARCH(Artcabl!$A$2:$A$697,$B667)),"","Cable")</f>
        <v/>
      </c>
    </row>
    <row r="668" spans="1:7">
      <c r="A668">
        <v>700325</v>
      </c>
      <c r="B668" t="s">
        <v>287</v>
      </c>
      <c r="C668" t="s">
        <v>585</v>
      </c>
      <c r="D668" s="44" t="str">
        <f>IF(SUMPRODUCT(--ISNUMBER(SEARCH(Artptx!$A$2:$A$82,$B668)))=0,"",INDEX(Artptx!$I$2:$I$82,SUMPRODUCT(--ISNUMBER(SEARCH(Artptx!$A$2:$A$82,$B668))*(ROW(Artptx!$A$2:$A$82)))))</f>
        <v/>
      </c>
      <c r="E668" s="45" t="str">
        <f>IF(SUMPRODUCT(--ISNUMBER(SEARCH(Artcabl!$A$2:$A$697,$B668)))=0,"",INDEX(Artcabl!$I$2:$I$697,SUMPRODUCT(--ISNUMBER(SEARCH(Artcabl!$A$2:$A$697,$B668))*(ROW(Artcabl!$A$2:$A$697)))))</f>
        <v/>
      </c>
      <c r="F668" s="44" t="str">
        <f>IF(ISERROR(SEARCH(Artptx!$A$2:$A$82,$B668)),"","Poteau")</f>
        <v/>
      </c>
      <c r="G668" s="45" t="str">
        <f>IF(ISERROR(SEARCH(Artcabl!$A$2:$A$697,$B668)),"","Cable")</f>
        <v/>
      </c>
    </row>
    <row r="669" spans="1:7">
      <c r="A669">
        <v>600840</v>
      </c>
      <c r="B669" t="s">
        <v>288</v>
      </c>
      <c r="C669" t="s">
        <v>584</v>
      </c>
      <c r="D669" s="44" t="str">
        <f>IF(SUMPRODUCT(--ISNUMBER(SEARCH(Artptx!$A$2:$A$82,$B669)))=0,"",INDEX(Artptx!$I$2:$I$82,SUMPRODUCT(--ISNUMBER(SEARCH(Artptx!$A$2:$A$82,$B669))*(ROW(Artptx!$A$2:$A$82)))))</f>
        <v/>
      </c>
      <c r="E669" s="45" t="str">
        <f>IF(SUMPRODUCT(--ISNUMBER(SEARCH(Artcabl!$A$2:$A$697,$B669)))=0,"",INDEX(Artcabl!$I$2:$I$697,SUMPRODUCT(--ISNUMBER(SEARCH(Artcabl!$A$2:$A$697,$B669))*(ROW(Artcabl!$A$2:$A$697)))))</f>
        <v/>
      </c>
      <c r="F669" s="44" t="str">
        <f>IF(ISERROR(SEARCH(Artptx!$A$2:$A$82,$B669)),"","Poteau")</f>
        <v/>
      </c>
      <c r="G669" s="45" t="str">
        <f>IF(ISERROR(SEARCH(Artcabl!$A$2:$A$697,$B669)),"","Cable")</f>
        <v/>
      </c>
    </row>
    <row r="670" spans="1:7">
      <c r="A670">
        <v>800310</v>
      </c>
      <c r="B670" t="s">
        <v>289</v>
      </c>
      <c r="C670" t="s">
        <v>587</v>
      </c>
      <c r="D670" s="44" t="str">
        <f>IF(SUMPRODUCT(--ISNUMBER(SEARCH(Artptx!$A$2:$A$82,$B670)))=0,"",INDEX(Artptx!$I$2:$I$82,SUMPRODUCT(--ISNUMBER(SEARCH(Artptx!$A$2:$A$82,$B670))*(ROW(Artptx!$A$2:$A$82)))))</f>
        <v/>
      </c>
      <c r="E670" s="45" t="e">
        <f>IF(SUMPRODUCT(--ISNUMBER(SEARCH(Artcabl!$A$2:$A$697,$B670)))=0,"",INDEX(Artcabl!$I$2:$I$697,SUMPRODUCT(--ISNUMBER(SEARCH(Artcabl!$A$2:$A$697,$B670))*(ROW(Artcabl!$A$2:$A$697)))))</f>
        <v>#REF!</v>
      </c>
      <c r="F670" s="44" t="str">
        <f>IF(ISERROR(SEARCH(Artptx!$A$2:$A$82,$B670)),"","Poteau")</f>
        <v/>
      </c>
      <c r="G670" s="45" t="str">
        <f>IF(ISERROR(SEARCH(Artcabl!$A$2:$A$697,$B670)),"","Cable")</f>
        <v/>
      </c>
    </row>
    <row r="671" spans="1:7">
      <c r="A671">
        <v>700749</v>
      </c>
      <c r="B671" t="s">
        <v>290</v>
      </c>
      <c r="C671" t="s">
        <v>586</v>
      </c>
      <c r="D671" s="44" t="str">
        <f>IF(SUMPRODUCT(--ISNUMBER(SEARCH(Artptx!$A$2:$A$82,$B671)))=0,"",INDEX(Artptx!$I$2:$I$82,SUMPRODUCT(--ISNUMBER(SEARCH(Artptx!$A$2:$A$82,$B671))*(ROW(Artptx!$A$2:$A$82)))))</f>
        <v/>
      </c>
      <c r="E671" s="45" t="str">
        <f>IF(SUMPRODUCT(--ISNUMBER(SEARCH(Artcabl!$A$2:$A$697,$B671)))=0,"",INDEX(Artcabl!$I$2:$I$697,SUMPRODUCT(--ISNUMBER(SEARCH(Artcabl!$A$2:$A$697,$B671))*(ROW(Artcabl!$A$2:$A$697)))))</f>
        <v>câblage</v>
      </c>
      <c r="F671" s="44" t="str">
        <f>IF(ISERROR(SEARCH(Artptx!$A$2:$A$82,$B671)),"","Poteau")</f>
        <v/>
      </c>
      <c r="G671" s="45" t="str">
        <f>IF(ISERROR(SEARCH(Artcabl!$A$2:$A$697,$B671)),"","Cable")</f>
        <v/>
      </c>
    </row>
    <row r="672" spans="1:7">
      <c r="A672">
        <v>700458</v>
      </c>
      <c r="B672" t="s">
        <v>291</v>
      </c>
      <c r="C672" t="s">
        <v>586</v>
      </c>
      <c r="D672" s="44" t="str">
        <f>IF(SUMPRODUCT(--ISNUMBER(SEARCH(Artptx!$A$2:$A$82,$B672)))=0,"",INDEX(Artptx!$I$2:$I$82,SUMPRODUCT(--ISNUMBER(SEARCH(Artptx!$A$2:$A$82,$B672))*(ROW(Artptx!$A$2:$A$82)))))</f>
        <v/>
      </c>
      <c r="E672" s="45" t="e">
        <f>IF(SUMPRODUCT(--ISNUMBER(SEARCH(Artcabl!$A$2:$A$697,$B672)))=0,"",INDEX(Artcabl!$I$2:$I$697,SUMPRODUCT(--ISNUMBER(SEARCH(Artcabl!$A$2:$A$697,$B672))*(ROW(Artcabl!$A$2:$A$697)))))</f>
        <v>#REF!</v>
      </c>
      <c r="F672" s="44" t="str">
        <f>IF(ISERROR(SEARCH(Artptx!$A$2:$A$82,$B672)),"","Poteau")</f>
        <v/>
      </c>
      <c r="G672" s="45" t="str">
        <f>IF(ISERROR(SEARCH(Artcabl!$A$2:$A$697,$B672)),"","Cable")</f>
        <v/>
      </c>
    </row>
    <row r="673" spans="1:7">
      <c r="A673">
        <v>800199</v>
      </c>
      <c r="B673" t="s">
        <v>292</v>
      </c>
      <c r="C673" t="s">
        <v>587</v>
      </c>
      <c r="D673" s="44" t="str">
        <f>IF(SUMPRODUCT(--ISNUMBER(SEARCH(Artptx!$A$2:$A$82,$B673)))=0,"",INDEX(Artptx!$I$2:$I$82,SUMPRODUCT(--ISNUMBER(SEARCH(Artptx!$A$2:$A$82,$B673))*(ROW(Artptx!$A$2:$A$82)))))</f>
        <v/>
      </c>
      <c r="E673" s="45" t="e">
        <f>IF(SUMPRODUCT(--ISNUMBER(SEARCH(Artcabl!$A$2:$A$697,$B673)))=0,"",INDEX(Artcabl!$I$2:$I$697,SUMPRODUCT(--ISNUMBER(SEARCH(Artcabl!$A$2:$A$697,$B673))*(ROW(Artcabl!$A$2:$A$697)))))</f>
        <v>#REF!</v>
      </c>
      <c r="F673" s="44" t="str">
        <f>IF(ISERROR(SEARCH(Artptx!$A$2:$A$82,$B673)),"","Poteau")</f>
        <v/>
      </c>
      <c r="G673" s="45" t="str">
        <f>IF(ISERROR(SEARCH(Artcabl!$A$2:$A$697,$B673)),"","Cable")</f>
        <v/>
      </c>
    </row>
    <row r="674" spans="1:7">
      <c r="A674">
        <v>800255</v>
      </c>
      <c r="B674" t="s">
        <v>293</v>
      </c>
      <c r="C674" t="s">
        <v>587</v>
      </c>
      <c r="D674" s="44" t="str">
        <f>IF(SUMPRODUCT(--ISNUMBER(SEARCH(Artptx!$A$2:$A$82,$B674)))=0,"",INDEX(Artptx!$I$2:$I$82,SUMPRODUCT(--ISNUMBER(SEARCH(Artptx!$A$2:$A$82,$B674))*(ROW(Artptx!$A$2:$A$82)))))</f>
        <v/>
      </c>
      <c r="E674" s="45" t="e">
        <f>IF(SUMPRODUCT(--ISNUMBER(SEARCH(Artcabl!$A$2:$A$697,$B674)))=0,"",INDEX(Artcabl!$I$2:$I$697,SUMPRODUCT(--ISNUMBER(SEARCH(Artcabl!$A$2:$A$697,$B674))*(ROW(Artcabl!$A$2:$A$697)))))</f>
        <v>#REF!</v>
      </c>
      <c r="F674" s="44" t="str">
        <f>IF(ISERROR(SEARCH(Artptx!$A$2:$A$82,$B674)),"","Poteau")</f>
        <v/>
      </c>
      <c r="G674" s="45" t="str">
        <f>IF(ISERROR(SEARCH(Artcabl!$A$2:$A$697,$B674)),"","Cable")</f>
        <v/>
      </c>
    </row>
    <row r="675" spans="1:7">
      <c r="A675">
        <v>800263</v>
      </c>
      <c r="B675" t="s">
        <v>294</v>
      </c>
      <c r="C675" t="s">
        <v>585</v>
      </c>
      <c r="D675" s="44" t="str">
        <f>IF(SUMPRODUCT(--ISNUMBER(SEARCH(Artptx!$A$2:$A$82,$B675)))=0,"",INDEX(Artptx!$I$2:$I$82,SUMPRODUCT(--ISNUMBER(SEARCH(Artptx!$A$2:$A$82,$B675))*(ROW(Artptx!$A$2:$A$82)))))</f>
        <v/>
      </c>
      <c r="E675" s="45" t="e">
        <f>IF(SUMPRODUCT(--ISNUMBER(SEARCH(Artcabl!$A$2:$A$697,$B675)))=0,"",INDEX(Artcabl!$I$2:$I$697,SUMPRODUCT(--ISNUMBER(SEARCH(Artcabl!$A$2:$A$697,$B675))*(ROW(Artcabl!$A$2:$A$697)))))</f>
        <v>#REF!</v>
      </c>
      <c r="F675" s="44" t="str">
        <f>IF(ISERROR(SEARCH(Artptx!$A$2:$A$82,$B675)),"","Poteau")</f>
        <v/>
      </c>
      <c r="G675" s="45" t="str">
        <f>IF(ISERROR(SEARCH(Artcabl!$A$2:$A$697,$B675)),"","Cable")</f>
        <v/>
      </c>
    </row>
    <row r="676" spans="1:7">
      <c r="A676">
        <v>700438</v>
      </c>
      <c r="B676" t="s">
        <v>295</v>
      </c>
      <c r="C676" t="s">
        <v>585</v>
      </c>
      <c r="D676" s="44" t="str">
        <f>IF(SUMPRODUCT(--ISNUMBER(SEARCH(Artptx!$A$2:$A$82,$B676)))=0,"",INDEX(Artptx!$I$2:$I$82,SUMPRODUCT(--ISNUMBER(SEARCH(Artptx!$A$2:$A$82,$B676))*(ROW(Artptx!$A$2:$A$82)))))</f>
        <v/>
      </c>
      <c r="E676" s="45" t="e">
        <f>IF(SUMPRODUCT(--ISNUMBER(SEARCH(Artcabl!$A$2:$A$697,$B676)))=0,"",INDEX(Artcabl!$I$2:$I$697,SUMPRODUCT(--ISNUMBER(SEARCH(Artcabl!$A$2:$A$697,$B676))*(ROW(Artcabl!$A$2:$A$697)))))</f>
        <v>#REF!</v>
      </c>
      <c r="F676" s="44" t="str">
        <f>IF(ISERROR(SEARCH(Artptx!$A$2:$A$82,$B676)),"","Poteau")</f>
        <v/>
      </c>
      <c r="G676" s="45" t="str">
        <f>IF(ISERROR(SEARCH(Artcabl!$A$2:$A$697,$B676)),"","Cable")</f>
        <v/>
      </c>
    </row>
    <row r="677" spans="1:7">
      <c r="A677">
        <v>700438</v>
      </c>
      <c r="B677" t="s">
        <v>296</v>
      </c>
      <c r="C677" t="s">
        <v>585</v>
      </c>
      <c r="D677" s="44" t="str">
        <f>IF(SUMPRODUCT(--ISNUMBER(SEARCH(Artptx!$A$2:$A$82,$B677)))=0,"",INDEX(Artptx!$I$2:$I$82,SUMPRODUCT(--ISNUMBER(SEARCH(Artptx!$A$2:$A$82,$B677))*(ROW(Artptx!$A$2:$A$82)))))</f>
        <v/>
      </c>
      <c r="E677" s="45" t="str">
        <f>IF(SUMPRODUCT(--ISNUMBER(SEARCH(Artcabl!$A$2:$A$697,$B677)))=0,"",INDEX(Artcabl!$I$2:$I$697,SUMPRODUCT(--ISNUMBER(SEARCH(Artcabl!$A$2:$A$697,$B677))*(ROW(Artcabl!$A$2:$A$697)))))</f>
        <v>câblage</v>
      </c>
      <c r="F677" s="44" t="str">
        <f>IF(ISERROR(SEARCH(Artptx!$A$2:$A$82,$B677)),"","Poteau")</f>
        <v/>
      </c>
      <c r="G677" s="45" t="str">
        <f>IF(ISERROR(SEARCH(Artcabl!$A$2:$A$697,$B677)),"","Cable")</f>
        <v/>
      </c>
    </row>
    <row r="678" spans="1:7">
      <c r="A678">
        <v>700438</v>
      </c>
      <c r="B678" t="s">
        <v>297</v>
      </c>
      <c r="C678" t="s">
        <v>585</v>
      </c>
      <c r="D678" s="44" t="str">
        <f>IF(SUMPRODUCT(--ISNUMBER(SEARCH(Artptx!$A$2:$A$82,$B678)))=0,"",INDEX(Artptx!$I$2:$I$82,SUMPRODUCT(--ISNUMBER(SEARCH(Artptx!$A$2:$A$82,$B678))*(ROW(Artptx!$A$2:$A$82)))))</f>
        <v/>
      </c>
      <c r="E678" s="45" t="e">
        <f>IF(SUMPRODUCT(--ISNUMBER(SEARCH(Artcabl!$A$2:$A$697,$B678)))=0,"",INDEX(Artcabl!$I$2:$I$697,SUMPRODUCT(--ISNUMBER(SEARCH(Artcabl!$A$2:$A$697,$B678))*(ROW(Artcabl!$A$2:$A$697)))))</f>
        <v>#REF!</v>
      </c>
      <c r="F678" s="44" t="str">
        <f>IF(ISERROR(SEARCH(Artptx!$A$2:$A$82,$B678)),"","Poteau")</f>
        <v/>
      </c>
      <c r="G678" s="45" t="str">
        <f>IF(ISERROR(SEARCH(Artcabl!$A$2:$A$697,$B678)),"","Cable")</f>
        <v/>
      </c>
    </row>
    <row r="679" spans="1:7">
      <c r="A679">
        <v>800232</v>
      </c>
      <c r="B679" t="s">
        <v>298</v>
      </c>
      <c r="C679" t="s">
        <v>586</v>
      </c>
      <c r="D679" s="44" t="str">
        <f>IF(SUMPRODUCT(--ISNUMBER(SEARCH(Artptx!$A$2:$A$82,$B679)))=0,"",INDEX(Artptx!$I$2:$I$82,SUMPRODUCT(--ISNUMBER(SEARCH(Artptx!$A$2:$A$82,$B679))*(ROW(Artptx!$A$2:$A$82)))))</f>
        <v/>
      </c>
      <c r="E679" s="45" t="e">
        <f>IF(SUMPRODUCT(--ISNUMBER(SEARCH(Artcabl!$A$2:$A$697,$B679)))=0,"",INDEX(Artcabl!$I$2:$I$697,SUMPRODUCT(--ISNUMBER(SEARCH(Artcabl!$A$2:$A$697,$B679))*(ROW(Artcabl!$A$2:$A$697)))))</f>
        <v>#REF!</v>
      </c>
      <c r="F679" s="44" t="str">
        <f>IF(ISERROR(SEARCH(Artptx!$A$2:$A$82,$B679)),"","Poteau")</f>
        <v/>
      </c>
      <c r="G679" s="45" t="str">
        <f>IF(ISERROR(SEARCH(Artcabl!$A$2:$A$697,$B679)),"","Cable")</f>
        <v/>
      </c>
    </row>
    <row r="680" spans="1:7">
      <c r="A680">
        <v>800306</v>
      </c>
      <c r="B680" t="s">
        <v>299</v>
      </c>
      <c r="C680" t="s">
        <v>585</v>
      </c>
      <c r="D680" s="44" t="str">
        <f>IF(SUMPRODUCT(--ISNUMBER(SEARCH(Artptx!$A$2:$A$82,$B680)))=0,"",INDEX(Artptx!$I$2:$I$82,SUMPRODUCT(--ISNUMBER(SEARCH(Artptx!$A$2:$A$82,$B680))*(ROW(Artptx!$A$2:$A$82)))))</f>
        <v/>
      </c>
      <c r="E680" s="45" t="e">
        <f>IF(SUMPRODUCT(--ISNUMBER(SEARCH(Artcabl!$A$2:$A$697,$B680)))=0,"",INDEX(Artcabl!$I$2:$I$697,SUMPRODUCT(--ISNUMBER(SEARCH(Artcabl!$A$2:$A$697,$B680))*(ROW(Artcabl!$A$2:$A$697)))))</f>
        <v>#REF!</v>
      </c>
      <c r="F680" s="44" t="str">
        <f>IF(ISERROR(SEARCH(Artptx!$A$2:$A$82,$B680)),"","Poteau")</f>
        <v/>
      </c>
      <c r="G680" s="45" t="str">
        <f>IF(ISERROR(SEARCH(Artcabl!$A$2:$A$697,$B680)),"","Cable")</f>
        <v/>
      </c>
    </row>
    <row r="681" spans="1:7">
      <c r="A681">
        <v>800353</v>
      </c>
      <c r="B681" t="s">
        <v>300</v>
      </c>
      <c r="C681" t="s">
        <v>585</v>
      </c>
      <c r="D681" s="44" t="str">
        <f>IF(SUMPRODUCT(--ISNUMBER(SEARCH(Artptx!$A$2:$A$82,$B681)))=0,"",INDEX(Artptx!$I$2:$I$82,SUMPRODUCT(--ISNUMBER(SEARCH(Artptx!$A$2:$A$82,$B681))*(ROW(Artptx!$A$2:$A$82)))))</f>
        <v/>
      </c>
      <c r="E681" s="45" t="e">
        <f>IF(SUMPRODUCT(--ISNUMBER(SEARCH(Artcabl!$A$2:$A$697,$B681)))=0,"",INDEX(Artcabl!$I$2:$I$697,SUMPRODUCT(--ISNUMBER(SEARCH(Artcabl!$A$2:$A$697,$B681))*(ROW(Artcabl!$A$2:$A$697)))))</f>
        <v>#REF!</v>
      </c>
      <c r="F681" s="44" t="str">
        <f>IF(ISERROR(SEARCH(Artptx!$A$2:$A$82,$B681)),"","Poteau")</f>
        <v/>
      </c>
      <c r="G681" s="45" t="str">
        <f>IF(ISERROR(SEARCH(Artcabl!$A$2:$A$697,$B681)),"","Cable")</f>
        <v/>
      </c>
    </row>
    <row r="682" spans="1:7">
      <c r="A682">
        <v>800394</v>
      </c>
      <c r="B682" t="s">
        <v>301</v>
      </c>
      <c r="C682" t="s">
        <v>585</v>
      </c>
      <c r="D682" s="44" t="str">
        <f>IF(SUMPRODUCT(--ISNUMBER(SEARCH(Artptx!$A$2:$A$82,$B682)))=0,"",INDEX(Artptx!$I$2:$I$82,SUMPRODUCT(--ISNUMBER(SEARCH(Artptx!$A$2:$A$82,$B682))*(ROW(Artptx!$A$2:$A$82)))))</f>
        <v/>
      </c>
      <c r="E682" s="45" t="e">
        <f>IF(SUMPRODUCT(--ISNUMBER(SEARCH(Artcabl!$A$2:$A$697,$B682)))=0,"",INDEX(Artcabl!$I$2:$I$697,SUMPRODUCT(--ISNUMBER(SEARCH(Artcabl!$A$2:$A$697,$B682))*(ROW(Artcabl!$A$2:$A$697)))))</f>
        <v>#REF!</v>
      </c>
      <c r="F682" s="44" t="str">
        <f>IF(ISERROR(SEARCH(Artptx!$A$2:$A$82,$B682)),"","Poteau")</f>
        <v/>
      </c>
      <c r="G682" s="45" t="str">
        <f>IF(ISERROR(SEARCH(Artcabl!$A$2:$A$697,$B682)),"","Cable")</f>
        <v/>
      </c>
    </row>
    <row r="683" spans="1:7">
      <c r="A683">
        <v>800265</v>
      </c>
      <c r="B683" t="s">
        <v>302</v>
      </c>
      <c r="C683" t="s">
        <v>585</v>
      </c>
      <c r="D683" s="44" t="str">
        <f>IF(SUMPRODUCT(--ISNUMBER(SEARCH(Artptx!$A$2:$A$82,$B683)))=0,"",INDEX(Artptx!$I$2:$I$82,SUMPRODUCT(--ISNUMBER(SEARCH(Artptx!$A$2:$A$82,$B683))*(ROW(Artptx!$A$2:$A$82)))))</f>
        <v/>
      </c>
      <c r="E683" s="45" t="e">
        <f>IF(SUMPRODUCT(--ISNUMBER(SEARCH(Artcabl!$A$2:$A$697,$B683)))=0,"",INDEX(Artcabl!$I$2:$I$697,SUMPRODUCT(--ISNUMBER(SEARCH(Artcabl!$A$2:$A$697,$B683))*(ROW(Artcabl!$A$2:$A$697)))))</f>
        <v>#REF!</v>
      </c>
      <c r="F683" s="44" t="str">
        <f>IF(ISERROR(SEARCH(Artptx!$A$2:$A$82,$B683)),"","Poteau")</f>
        <v/>
      </c>
      <c r="G683" s="45" t="str">
        <f>IF(ISERROR(SEARCH(Artcabl!$A$2:$A$697,$B683)),"","Cable")</f>
        <v/>
      </c>
    </row>
    <row r="684" spans="1:7">
      <c r="A684">
        <v>800342</v>
      </c>
      <c r="B684" t="s">
        <v>303</v>
      </c>
      <c r="C684" t="s">
        <v>585</v>
      </c>
      <c r="D684" s="44" t="str">
        <f>IF(SUMPRODUCT(--ISNUMBER(SEARCH(Artptx!$A$2:$A$82,$B684)))=0,"",INDEX(Artptx!$I$2:$I$82,SUMPRODUCT(--ISNUMBER(SEARCH(Artptx!$A$2:$A$82,$B684))*(ROW(Artptx!$A$2:$A$82)))))</f>
        <v/>
      </c>
      <c r="E684" s="45" t="e">
        <f>IF(SUMPRODUCT(--ISNUMBER(SEARCH(Artcabl!$A$2:$A$697,$B684)))=0,"",INDEX(Artcabl!$I$2:$I$697,SUMPRODUCT(--ISNUMBER(SEARCH(Artcabl!$A$2:$A$697,$B684))*(ROW(Artcabl!$A$2:$A$697)))))</f>
        <v>#REF!</v>
      </c>
      <c r="F684" s="44" t="str">
        <f>IF(ISERROR(SEARCH(Artptx!$A$2:$A$82,$B684)),"","Poteau")</f>
        <v/>
      </c>
      <c r="G684" s="45" t="str">
        <f>IF(ISERROR(SEARCH(Artcabl!$A$2:$A$697,$B684)),"","Cable")</f>
        <v/>
      </c>
    </row>
    <row r="685" spans="1:7">
      <c r="A685">
        <v>800386</v>
      </c>
      <c r="B685" t="s">
        <v>304</v>
      </c>
      <c r="C685" t="s">
        <v>585</v>
      </c>
      <c r="D685" s="44" t="str">
        <f>IF(SUMPRODUCT(--ISNUMBER(SEARCH(Artptx!$A$2:$A$82,$B685)))=0,"",INDEX(Artptx!$I$2:$I$82,SUMPRODUCT(--ISNUMBER(SEARCH(Artptx!$A$2:$A$82,$B685))*(ROW(Artptx!$A$2:$A$82)))))</f>
        <v/>
      </c>
      <c r="E685" s="45" t="e">
        <f>IF(SUMPRODUCT(--ISNUMBER(SEARCH(Artcabl!$A$2:$A$697,$B685)))=0,"",INDEX(Artcabl!$I$2:$I$697,SUMPRODUCT(--ISNUMBER(SEARCH(Artcabl!$A$2:$A$697,$B685))*(ROW(Artcabl!$A$2:$A$697)))))</f>
        <v>#REF!</v>
      </c>
      <c r="F685" s="44" t="str">
        <f>IF(ISERROR(SEARCH(Artptx!$A$2:$A$82,$B685)),"","Poteau")</f>
        <v/>
      </c>
      <c r="G685" s="45" t="str">
        <f>IF(ISERROR(SEARCH(Artcabl!$A$2:$A$697,$B685)),"","Cable")</f>
        <v/>
      </c>
    </row>
    <row r="686" spans="1:7">
      <c r="A686">
        <v>800333</v>
      </c>
      <c r="B686" t="s">
        <v>305</v>
      </c>
      <c r="C686" t="s">
        <v>585</v>
      </c>
      <c r="D686" s="44" t="str">
        <f>IF(SUMPRODUCT(--ISNUMBER(SEARCH(Artptx!$A$2:$A$82,$B686)))=0,"",INDEX(Artptx!$I$2:$I$82,SUMPRODUCT(--ISNUMBER(SEARCH(Artptx!$A$2:$A$82,$B686))*(ROW(Artptx!$A$2:$A$82)))))</f>
        <v/>
      </c>
      <c r="E686" s="45" t="e">
        <f>IF(SUMPRODUCT(--ISNUMBER(SEARCH(Artcabl!$A$2:$A$697,$B686)))=0,"",INDEX(Artcabl!$I$2:$I$697,SUMPRODUCT(--ISNUMBER(SEARCH(Artcabl!$A$2:$A$697,$B686))*(ROW(Artcabl!$A$2:$A$697)))))</f>
        <v>#REF!</v>
      </c>
      <c r="F686" s="44" t="str">
        <f>IF(ISERROR(SEARCH(Artptx!$A$2:$A$82,$B686)),"","Poteau")</f>
        <v/>
      </c>
      <c r="G686" s="45" t="str">
        <f>IF(ISERROR(SEARCH(Artcabl!$A$2:$A$697,$B686)),"","Cable")</f>
        <v/>
      </c>
    </row>
    <row r="687" spans="1:7">
      <c r="A687">
        <v>700322</v>
      </c>
      <c r="B687" t="s">
        <v>306</v>
      </c>
      <c r="C687" t="s">
        <v>585</v>
      </c>
      <c r="D687" s="44" t="str">
        <f>IF(SUMPRODUCT(--ISNUMBER(SEARCH(Artptx!$A$2:$A$82,$B687)))=0,"",INDEX(Artptx!$I$2:$I$82,SUMPRODUCT(--ISNUMBER(SEARCH(Artptx!$A$2:$A$82,$B687))*(ROW(Artptx!$A$2:$A$82)))))</f>
        <v/>
      </c>
      <c r="E687" s="45" t="e">
        <f>IF(SUMPRODUCT(--ISNUMBER(SEARCH(Artcabl!$A$2:$A$697,$B687)))=0,"",INDEX(Artcabl!$I$2:$I$697,SUMPRODUCT(--ISNUMBER(SEARCH(Artcabl!$A$2:$A$697,$B687))*(ROW(Artcabl!$A$2:$A$697)))))</f>
        <v>#REF!</v>
      </c>
      <c r="F687" s="44" t="str">
        <f>IF(ISERROR(SEARCH(Artptx!$A$2:$A$82,$B687)),"","Poteau")</f>
        <v/>
      </c>
      <c r="G687" s="45" t="str">
        <f>IF(ISERROR(SEARCH(Artcabl!$A$2:$A$697,$B687)),"","Cable")</f>
        <v/>
      </c>
    </row>
    <row r="688" spans="1:7">
      <c r="A688">
        <v>700322</v>
      </c>
      <c r="B688" t="s">
        <v>296</v>
      </c>
      <c r="C688" t="s">
        <v>585</v>
      </c>
      <c r="D688" s="44" t="str">
        <f>IF(SUMPRODUCT(--ISNUMBER(SEARCH(Artptx!$A$2:$A$82,$B688)))=0,"",INDEX(Artptx!$I$2:$I$82,SUMPRODUCT(--ISNUMBER(SEARCH(Artptx!$A$2:$A$82,$B688))*(ROW(Artptx!$A$2:$A$82)))))</f>
        <v/>
      </c>
      <c r="E688" s="45" t="str">
        <f>IF(SUMPRODUCT(--ISNUMBER(SEARCH(Artcabl!$A$2:$A$697,$B688)))=0,"",INDEX(Artcabl!$I$2:$I$697,SUMPRODUCT(--ISNUMBER(SEARCH(Artcabl!$A$2:$A$697,$B688))*(ROW(Artcabl!$A$2:$A$697)))))</f>
        <v>câblage</v>
      </c>
      <c r="F688" s="44" t="str">
        <f>IF(ISERROR(SEARCH(Artptx!$A$2:$A$82,$B688)),"","Poteau")</f>
        <v/>
      </c>
      <c r="G688" s="45" t="str">
        <f>IF(ISERROR(SEARCH(Artcabl!$A$2:$A$697,$B688)),"","Cable")</f>
        <v/>
      </c>
    </row>
    <row r="689" spans="1:7">
      <c r="A689">
        <v>800281</v>
      </c>
      <c r="B689" t="s">
        <v>147</v>
      </c>
      <c r="C689" t="s">
        <v>586</v>
      </c>
      <c r="D689" s="44" t="str">
        <f>IF(SUMPRODUCT(--ISNUMBER(SEARCH(Artptx!$A$2:$A$82,$B689)))=0,"",INDEX(Artptx!$I$2:$I$82,SUMPRODUCT(--ISNUMBER(SEARCH(Artptx!$A$2:$A$82,$B689))*(ROW(Artptx!$A$2:$A$82)))))</f>
        <v/>
      </c>
      <c r="E689" s="45" t="str">
        <f>IF(SUMPRODUCT(--ISNUMBER(SEARCH(Artcabl!$A$2:$A$697,$B689)))=0,"",INDEX(Artcabl!$I$2:$I$697,SUMPRODUCT(--ISNUMBER(SEARCH(Artcabl!$A$2:$A$697,$B689))*(ROW(Artcabl!$A$2:$A$697)))))</f>
        <v/>
      </c>
      <c r="F689" s="44" t="str">
        <f>IF(ISERROR(SEARCH(Artptx!$A$2:$A$82,$B689)),"","Poteau")</f>
        <v/>
      </c>
      <c r="G689" s="45" t="str">
        <f>IF(ISERROR(SEARCH(Artcabl!$A$2:$A$697,$B689)),"","Cable")</f>
        <v/>
      </c>
    </row>
    <row r="690" spans="1:7">
      <c r="A690">
        <v>800409</v>
      </c>
      <c r="B690" t="s">
        <v>307</v>
      </c>
      <c r="C690" t="s">
        <v>584</v>
      </c>
      <c r="D690" s="44" t="e">
        <f>IF(SUMPRODUCT(--ISNUMBER(SEARCH(Artptx!$A$2:$A$82,$B690)))=0,"",INDEX(Artptx!$I$2:$I$82,SUMPRODUCT(--ISNUMBER(SEARCH(Artptx!$A$2:$A$82,$B690))*(ROW(Artptx!$A$2:$A$82)))))</f>
        <v>#REF!</v>
      </c>
      <c r="E690" s="45" t="str">
        <f>IF(SUMPRODUCT(--ISNUMBER(SEARCH(Artcabl!$A$2:$A$697,$B690)))=0,"",INDEX(Artcabl!$I$2:$I$697,SUMPRODUCT(--ISNUMBER(SEARCH(Artcabl!$A$2:$A$697,$B690))*(ROW(Artcabl!$A$2:$A$697)))))</f>
        <v/>
      </c>
      <c r="F690" s="44" t="str">
        <f>IF(ISERROR(SEARCH(Artptx!$A$2:$A$82,$B690)),"","Poteau")</f>
        <v/>
      </c>
      <c r="G690" s="45" t="str">
        <f>IF(ISERROR(SEARCH(Artcabl!$A$2:$A$697,$B690)),"","Cable")</f>
        <v/>
      </c>
    </row>
    <row r="691" spans="1:7">
      <c r="A691">
        <v>800238</v>
      </c>
      <c r="B691" t="s">
        <v>308</v>
      </c>
      <c r="C691" t="s">
        <v>584</v>
      </c>
      <c r="D691" s="44" t="str">
        <f>IF(SUMPRODUCT(--ISNUMBER(SEARCH(Artptx!$A$2:$A$82,$B691)))=0,"",INDEX(Artptx!$I$2:$I$82,SUMPRODUCT(--ISNUMBER(SEARCH(Artptx!$A$2:$A$82,$B691))*(ROW(Artptx!$A$2:$A$82)))))</f>
        <v/>
      </c>
      <c r="E691" s="45" t="e">
        <f>IF(SUMPRODUCT(--ISNUMBER(SEARCH(Artcabl!$A$2:$A$697,$B691)))=0,"",INDEX(Artcabl!$I$2:$I$697,SUMPRODUCT(--ISNUMBER(SEARCH(Artcabl!$A$2:$A$697,$B691))*(ROW(Artcabl!$A$2:$A$697)))))</f>
        <v>#REF!</v>
      </c>
      <c r="F691" s="44" t="str">
        <f>IF(ISERROR(SEARCH(Artptx!$A$2:$A$82,$B691)),"","Poteau")</f>
        <v/>
      </c>
      <c r="G691" s="45" t="str">
        <f>IF(ISERROR(SEARCH(Artcabl!$A$2:$A$697,$B691)),"","Cable")</f>
        <v/>
      </c>
    </row>
    <row r="692" spans="1:7">
      <c r="A692">
        <v>800417</v>
      </c>
      <c r="B692" t="s">
        <v>309</v>
      </c>
      <c r="C692" t="s">
        <v>584</v>
      </c>
      <c r="D692" s="44" t="str">
        <f>IF(SUMPRODUCT(--ISNUMBER(SEARCH(Artptx!$A$2:$A$82,$B692)))=0,"",INDEX(Artptx!$I$2:$I$82,SUMPRODUCT(--ISNUMBER(SEARCH(Artptx!$A$2:$A$82,$B692))*(ROW(Artptx!$A$2:$A$82)))))</f>
        <v/>
      </c>
      <c r="E692" s="45" t="e">
        <f>IF(SUMPRODUCT(--ISNUMBER(SEARCH(Artcabl!$A$2:$A$697,$B692)))=0,"",INDEX(Artcabl!$I$2:$I$697,SUMPRODUCT(--ISNUMBER(SEARCH(Artcabl!$A$2:$A$697,$B692))*(ROW(Artcabl!$A$2:$A$697)))))</f>
        <v>#REF!</v>
      </c>
      <c r="F692" s="44" t="str">
        <f>IF(ISERROR(SEARCH(Artptx!$A$2:$A$82,$B692)),"","Poteau")</f>
        <v/>
      </c>
      <c r="G692" s="45" t="str">
        <f>IF(ISERROR(SEARCH(Artcabl!$A$2:$A$697,$B692)),"","Cable")</f>
        <v/>
      </c>
    </row>
    <row r="693" spans="1:7">
      <c r="A693">
        <v>800413</v>
      </c>
      <c r="B693" t="s">
        <v>310</v>
      </c>
      <c r="C693" t="s">
        <v>584</v>
      </c>
      <c r="D693" s="44" t="str">
        <f>IF(SUMPRODUCT(--ISNUMBER(SEARCH(Artptx!$A$2:$A$82,$B693)))=0,"",INDEX(Artptx!$I$2:$I$82,SUMPRODUCT(--ISNUMBER(SEARCH(Artptx!$A$2:$A$82,$B693))*(ROW(Artptx!$A$2:$A$82)))))</f>
        <v/>
      </c>
      <c r="E693" s="45" t="e">
        <f>IF(SUMPRODUCT(--ISNUMBER(SEARCH(Artcabl!$A$2:$A$697,$B693)))=0,"",INDEX(Artcabl!$I$2:$I$697,SUMPRODUCT(--ISNUMBER(SEARCH(Artcabl!$A$2:$A$697,$B693))*(ROW(Artcabl!$A$2:$A$697)))))</f>
        <v>#REF!</v>
      </c>
      <c r="F693" s="44" t="str">
        <f>IF(ISERROR(SEARCH(Artptx!$A$2:$A$82,$B693)),"","Poteau")</f>
        <v/>
      </c>
      <c r="G693" s="45" t="str">
        <f>IF(ISERROR(SEARCH(Artcabl!$A$2:$A$697,$B693)),"","Cable")</f>
        <v/>
      </c>
    </row>
    <row r="694" spans="1:7">
      <c r="A694">
        <v>800370</v>
      </c>
      <c r="B694" t="s">
        <v>311</v>
      </c>
      <c r="C694" t="s">
        <v>584</v>
      </c>
      <c r="D694" s="44" t="str">
        <f>IF(SUMPRODUCT(--ISNUMBER(SEARCH(Artptx!$A$2:$A$82,$B694)))=0,"",INDEX(Artptx!$I$2:$I$82,SUMPRODUCT(--ISNUMBER(SEARCH(Artptx!$A$2:$A$82,$B694))*(ROW(Artptx!$A$2:$A$82)))))</f>
        <v/>
      </c>
      <c r="E694" s="45" t="e">
        <f>IF(SUMPRODUCT(--ISNUMBER(SEARCH(Artcabl!$A$2:$A$697,$B694)))=0,"",INDEX(Artcabl!$I$2:$I$697,SUMPRODUCT(--ISNUMBER(SEARCH(Artcabl!$A$2:$A$697,$B694))*(ROW(Artcabl!$A$2:$A$697)))))</f>
        <v>#REF!</v>
      </c>
      <c r="F694" s="44" t="str">
        <f>IF(ISERROR(SEARCH(Artptx!$A$2:$A$82,$B694)),"","Poteau")</f>
        <v/>
      </c>
      <c r="G694" s="45" t="str">
        <f>IF(ISERROR(SEARCH(Artcabl!$A$2:$A$697,$B694)),"","Cable")</f>
        <v/>
      </c>
    </row>
    <row r="695" spans="1:7">
      <c r="A695">
        <v>800398</v>
      </c>
      <c r="B695" t="s">
        <v>312</v>
      </c>
      <c r="C695" t="s">
        <v>584</v>
      </c>
      <c r="D695" s="44" t="str">
        <f>IF(SUMPRODUCT(--ISNUMBER(SEARCH(Artptx!$A$2:$A$82,$B695)))=0,"",INDEX(Artptx!$I$2:$I$82,SUMPRODUCT(--ISNUMBER(SEARCH(Artptx!$A$2:$A$82,$B695))*(ROW(Artptx!$A$2:$A$82)))))</f>
        <v/>
      </c>
      <c r="E695" s="45" t="e">
        <f>IF(SUMPRODUCT(--ISNUMBER(SEARCH(Artcabl!$A$2:$A$697,$B695)))=0,"",INDEX(Artcabl!$I$2:$I$697,SUMPRODUCT(--ISNUMBER(SEARCH(Artcabl!$A$2:$A$697,$B695))*(ROW(Artcabl!$A$2:$A$697)))))</f>
        <v>#REF!</v>
      </c>
      <c r="F695" s="44" t="str">
        <f>IF(ISERROR(SEARCH(Artptx!$A$2:$A$82,$B695)),"","Poteau")</f>
        <v/>
      </c>
      <c r="G695" s="45" t="str">
        <f>IF(ISERROR(SEARCH(Artcabl!$A$2:$A$697,$B695)),"","Cable")</f>
        <v/>
      </c>
    </row>
    <row r="696" spans="1:7">
      <c r="A696">
        <v>800325</v>
      </c>
      <c r="B696" t="s">
        <v>313</v>
      </c>
      <c r="C696" t="s">
        <v>584</v>
      </c>
      <c r="D696" s="44" t="str">
        <f>IF(SUMPRODUCT(--ISNUMBER(SEARCH(Artptx!$A$2:$A$82,$B696)))=0,"",INDEX(Artptx!$I$2:$I$82,SUMPRODUCT(--ISNUMBER(SEARCH(Artptx!$A$2:$A$82,$B696))*(ROW(Artptx!$A$2:$A$82)))))</f>
        <v/>
      </c>
      <c r="E696" s="45" t="e">
        <f>IF(SUMPRODUCT(--ISNUMBER(SEARCH(Artcabl!$A$2:$A$697,$B696)))=0,"",INDEX(Artcabl!$I$2:$I$697,SUMPRODUCT(--ISNUMBER(SEARCH(Artcabl!$A$2:$A$697,$B696))*(ROW(Artcabl!$A$2:$A$697)))))</f>
        <v>#REF!</v>
      </c>
      <c r="F696" s="44" t="str">
        <f>IF(ISERROR(SEARCH(Artptx!$A$2:$A$82,$B696)),"","Poteau")</f>
        <v/>
      </c>
      <c r="G696" s="45" t="str">
        <f>IF(ISERROR(SEARCH(Artcabl!$A$2:$A$697,$B696)),"","Cable")</f>
        <v/>
      </c>
    </row>
    <row r="697" spans="1:7">
      <c r="A697">
        <v>800429</v>
      </c>
      <c r="B697" t="s">
        <v>314</v>
      </c>
      <c r="C697" t="s">
        <v>584</v>
      </c>
      <c r="D697" s="44" t="str">
        <f>IF(SUMPRODUCT(--ISNUMBER(SEARCH(Artptx!$A$2:$A$82,$B697)))=0,"",INDEX(Artptx!$I$2:$I$82,SUMPRODUCT(--ISNUMBER(SEARCH(Artptx!$A$2:$A$82,$B697))*(ROW(Artptx!$A$2:$A$82)))))</f>
        <v/>
      </c>
      <c r="E697" s="45" t="e">
        <f>IF(SUMPRODUCT(--ISNUMBER(SEARCH(Artcabl!$A$2:$A$697,$B697)))=0,"",INDEX(Artcabl!$I$2:$I$697,SUMPRODUCT(--ISNUMBER(SEARCH(Artcabl!$A$2:$A$697,$B697))*(ROW(Artcabl!$A$2:$A$697)))))</f>
        <v>#REF!</v>
      </c>
      <c r="F697" s="44" t="str">
        <f>IF(ISERROR(SEARCH(Artptx!$A$2:$A$82,$B697)),"","Poteau")</f>
        <v/>
      </c>
      <c r="G697" s="45" t="str">
        <f>IF(ISERROR(SEARCH(Artcabl!$A$2:$A$697,$B697)),"","Cable")</f>
        <v/>
      </c>
    </row>
    <row r="698" spans="1:7">
      <c r="A698">
        <v>700555</v>
      </c>
      <c r="B698" t="s">
        <v>315</v>
      </c>
      <c r="C698" t="s">
        <v>584</v>
      </c>
      <c r="D698" s="44" t="str">
        <f>IF(SUMPRODUCT(--ISNUMBER(SEARCH(Artptx!$A$2:$A$82,$B698)))=0,"",INDEX(Artptx!$I$2:$I$82,SUMPRODUCT(--ISNUMBER(SEARCH(Artptx!$A$2:$A$82,$B698))*(ROW(Artptx!$A$2:$A$82)))))</f>
        <v/>
      </c>
      <c r="E698" s="45" t="e">
        <f>IF(SUMPRODUCT(--ISNUMBER(SEARCH(Artcabl!$A$2:$A$697,$B698)))=0,"",INDEX(Artcabl!$I$2:$I$697,SUMPRODUCT(--ISNUMBER(SEARCH(Artcabl!$A$2:$A$697,$B698))*(ROW(Artcabl!$A$2:$A$697)))))</f>
        <v>#REF!</v>
      </c>
      <c r="F698" s="44" t="str">
        <f>IF(ISERROR(SEARCH(Artptx!$A$2:$A$82,$B698)),"","Poteau")</f>
        <v/>
      </c>
      <c r="G698" s="45" t="str">
        <f>IF(ISERROR(SEARCH(Artcabl!$A$2:$A$697,$B698)),"","Cable")</f>
        <v/>
      </c>
    </row>
    <row r="699" spans="1:7">
      <c r="A699">
        <v>800268</v>
      </c>
      <c r="B699" t="s">
        <v>316</v>
      </c>
      <c r="C699" t="s">
        <v>584</v>
      </c>
      <c r="D699" s="44" t="str">
        <f>IF(SUMPRODUCT(--ISNUMBER(SEARCH(Artptx!$A$2:$A$82,$B699)))=0,"",INDEX(Artptx!$I$2:$I$82,SUMPRODUCT(--ISNUMBER(SEARCH(Artptx!$A$2:$A$82,$B699))*(ROW(Artptx!$A$2:$A$82)))))</f>
        <v/>
      </c>
      <c r="E699" s="45" t="e">
        <f>IF(SUMPRODUCT(--ISNUMBER(SEARCH(Artcabl!$A$2:$A$697,$B699)))=0,"",INDEX(Artcabl!$I$2:$I$697,SUMPRODUCT(--ISNUMBER(SEARCH(Artcabl!$A$2:$A$697,$B699))*(ROW(Artcabl!$A$2:$A$697)))))</f>
        <v>#REF!</v>
      </c>
      <c r="F699" s="44" t="str">
        <f>IF(ISERROR(SEARCH(Artptx!$A$2:$A$82,$B699)),"","Poteau")</f>
        <v/>
      </c>
      <c r="G699" s="45" t="str">
        <f>IF(ISERROR(SEARCH(Artcabl!$A$2:$A$697,$B699)),"","Cable")</f>
        <v/>
      </c>
    </row>
    <row r="700" spans="1:7">
      <c r="A700">
        <v>700937</v>
      </c>
      <c r="B700" t="s">
        <v>317</v>
      </c>
      <c r="C700" t="s">
        <v>584</v>
      </c>
      <c r="D700" s="44" t="str">
        <f>IF(SUMPRODUCT(--ISNUMBER(SEARCH(Artptx!$A$2:$A$82,$B700)))=0,"",INDEX(Artptx!$I$2:$I$82,SUMPRODUCT(--ISNUMBER(SEARCH(Artptx!$A$2:$A$82,$B700))*(ROW(Artptx!$A$2:$A$82)))))</f>
        <v/>
      </c>
      <c r="E700" s="45" t="e">
        <f>IF(SUMPRODUCT(--ISNUMBER(SEARCH(Artcabl!$A$2:$A$697,$B700)))=0,"",INDEX(Artcabl!$I$2:$I$697,SUMPRODUCT(--ISNUMBER(SEARCH(Artcabl!$A$2:$A$697,$B700))*(ROW(Artcabl!$A$2:$A$697)))))</f>
        <v>#REF!</v>
      </c>
      <c r="F700" s="44" t="str">
        <f>IF(ISERROR(SEARCH(Artptx!$A$2:$A$82,$B700)),"","Poteau")</f>
        <v/>
      </c>
      <c r="G700" s="45" t="str">
        <f>IF(ISERROR(SEARCH(Artcabl!$A$2:$A$697,$B700)),"","Cable")</f>
        <v/>
      </c>
    </row>
    <row r="701" spans="1:7">
      <c r="A701">
        <v>700152</v>
      </c>
      <c r="B701" t="s">
        <v>318</v>
      </c>
      <c r="C701" t="s">
        <v>584</v>
      </c>
      <c r="D701" s="44" t="str">
        <f>IF(SUMPRODUCT(--ISNUMBER(SEARCH(Artptx!$A$2:$A$82,$B701)))=0,"",INDEX(Artptx!$I$2:$I$82,SUMPRODUCT(--ISNUMBER(SEARCH(Artptx!$A$2:$A$82,$B701))*(ROW(Artptx!$A$2:$A$82)))))</f>
        <v/>
      </c>
      <c r="E701" s="45" t="str">
        <f>IF(SUMPRODUCT(--ISNUMBER(SEARCH(Artcabl!$A$2:$A$697,$B701)))=0,"",INDEX(Artcabl!$I$2:$I$697,SUMPRODUCT(--ISNUMBER(SEARCH(Artcabl!$A$2:$A$697,$B701))*(ROW(Artcabl!$A$2:$A$697)))))</f>
        <v/>
      </c>
      <c r="F701" s="44" t="str">
        <f>IF(ISERROR(SEARCH(Artptx!$A$2:$A$82,$B701)),"","Poteau")</f>
        <v/>
      </c>
      <c r="G701" s="45" t="str">
        <f>IF(ISERROR(SEARCH(Artcabl!$A$2:$A$697,$B701)),"","Cable")</f>
        <v/>
      </c>
    </row>
    <row r="702" spans="1:7">
      <c r="A702">
        <v>700152</v>
      </c>
      <c r="B702" t="s">
        <v>319</v>
      </c>
      <c r="C702" t="s">
        <v>584</v>
      </c>
      <c r="D702" s="44" t="str">
        <f>IF(SUMPRODUCT(--ISNUMBER(SEARCH(Artptx!$A$2:$A$82,$B702)))=0,"",INDEX(Artptx!$I$2:$I$82,SUMPRODUCT(--ISNUMBER(SEARCH(Artptx!$A$2:$A$82,$B702))*(ROW(Artptx!$A$2:$A$82)))))</f>
        <v/>
      </c>
      <c r="E702" s="45" t="str">
        <f>IF(SUMPRODUCT(--ISNUMBER(SEARCH(Artcabl!$A$2:$A$697,$B702)))=0,"",INDEX(Artcabl!$I$2:$I$697,SUMPRODUCT(--ISNUMBER(SEARCH(Artcabl!$A$2:$A$697,$B702))*(ROW(Artcabl!$A$2:$A$697)))))</f>
        <v>câblage</v>
      </c>
      <c r="F702" s="44" t="str">
        <f>IF(ISERROR(SEARCH(Artptx!$A$2:$A$82,$B702)),"","Poteau")</f>
        <v/>
      </c>
      <c r="G702" s="45" t="str">
        <f>IF(ISERROR(SEARCH(Artcabl!$A$2:$A$697,$B702)),"","Cable")</f>
        <v/>
      </c>
    </row>
    <row r="703" spans="1:7">
      <c r="A703">
        <v>700152</v>
      </c>
      <c r="B703" t="s">
        <v>320</v>
      </c>
      <c r="C703" t="s">
        <v>584</v>
      </c>
      <c r="D703" s="44" t="str">
        <f>IF(SUMPRODUCT(--ISNUMBER(SEARCH(Artptx!$A$2:$A$82,$B703)))=0,"",INDEX(Artptx!$I$2:$I$82,SUMPRODUCT(--ISNUMBER(SEARCH(Artptx!$A$2:$A$82,$B703))*(ROW(Artptx!$A$2:$A$82)))))</f>
        <v/>
      </c>
      <c r="E703" s="45" t="str">
        <f>IF(SUMPRODUCT(--ISNUMBER(SEARCH(Artcabl!$A$2:$A$697,$B703)))=0,"",INDEX(Artcabl!$I$2:$I$697,SUMPRODUCT(--ISNUMBER(SEARCH(Artcabl!$A$2:$A$697,$B703))*(ROW(Artcabl!$A$2:$A$697)))))</f>
        <v>câblage</v>
      </c>
      <c r="F703" s="44" t="str">
        <f>IF(ISERROR(SEARCH(Artptx!$A$2:$A$82,$B703)),"","Poteau")</f>
        <v/>
      </c>
      <c r="G703" s="45" t="str">
        <f>IF(ISERROR(SEARCH(Artcabl!$A$2:$A$697,$B703)),"","Cable")</f>
        <v/>
      </c>
    </row>
    <row r="704" spans="1:7">
      <c r="A704">
        <v>700152</v>
      </c>
      <c r="B704" t="s">
        <v>321</v>
      </c>
      <c r="C704" t="s">
        <v>584</v>
      </c>
      <c r="D704" s="44" t="str">
        <f>IF(SUMPRODUCT(--ISNUMBER(SEARCH(Artptx!$A$2:$A$82,$B704)))=0,"",INDEX(Artptx!$I$2:$I$82,SUMPRODUCT(--ISNUMBER(SEARCH(Artptx!$A$2:$A$82,$B704))*(ROW(Artptx!$A$2:$A$82)))))</f>
        <v/>
      </c>
      <c r="E704" s="45" t="e">
        <f>IF(SUMPRODUCT(--ISNUMBER(SEARCH(Artcabl!$A$2:$A$697,$B704)))=0,"",INDEX(Artcabl!$I$2:$I$697,SUMPRODUCT(--ISNUMBER(SEARCH(Artcabl!$A$2:$A$697,$B704))*(ROW(Artcabl!$A$2:$A$697)))))</f>
        <v>#REF!</v>
      </c>
      <c r="F704" s="44" t="str">
        <f>IF(ISERROR(SEARCH(Artptx!$A$2:$A$82,$B704)),"","Poteau")</f>
        <v/>
      </c>
      <c r="G704" s="45" t="str">
        <f>IF(ISERROR(SEARCH(Artcabl!$A$2:$A$697,$B704)),"","Cable")</f>
        <v/>
      </c>
    </row>
    <row r="705" spans="1:7">
      <c r="A705">
        <v>800231</v>
      </c>
      <c r="B705" t="s">
        <v>322</v>
      </c>
      <c r="C705" t="s">
        <v>584</v>
      </c>
      <c r="D705" s="44" t="str">
        <f>IF(SUMPRODUCT(--ISNUMBER(SEARCH(Artptx!$A$2:$A$82,$B705)))=0,"",INDEX(Artptx!$I$2:$I$82,SUMPRODUCT(--ISNUMBER(SEARCH(Artptx!$A$2:$A$82,$B705))*(ROW(Artptx!$A$2:$A$82)))))</f>
        <v/>
      </c>
      <c r="E705" s="45" t="e">
        <f>IF(SUMPRODUCT(--ISNUMBER(SEARCH(Artcabl!$A$2:$A$697,$B705)))=0,"",INDEX(Artcabl!$I$2:$I$697,SUMPRODUCT(--ISNUMBER(SEARCH(Artcabl!$A$2:$A$697,$B705))*(ROW(Artcabl!$A$2:$A$697)))))</f>
        <v>#REF!</v>
      </c>
      <c r="F705" s="44" t="str">
        <f>IF(ISERROR(SEARCH(Artptx!$A$2:$A$82,$B705)),"","Poteau")</f>
        <v/>
      </c>
      <c r="G705" s="45" t="str">
        <f>IF(ISERROR(SEARCH(Artcabl!$A$2:$A$697,$B705)),"","Cable")</f>
        <v/>
      </c>
    </row>
    <row r="706" spans="1:7">
      <c r="A706">
        <v>800273</v>
      </c>
      <c r="B706" t="s">
        <v>323</v>
      </c>
      <c r="C706" t="s">
        <v>584</v>
      </c>
      <c r="D706" s="44" t="str">
        <f>IF(SUMPRODUCT(--ISNUMBER(SEARCH(Artptx!$A$2:$A$82,$B706)))=0,"",INDEX(Artptx!$I$2:$I$82,SUMPRODUCT(--ISNUMBER(SEARCH(Artptx!$A$2:$A$82,$B706))*(ROW(Artptx!$A$2:$A$82)))))</f>
        <v/>
      </c>
      <c r="E706" s="45" t="e">
        <f>IF(SUMPRODUCT(--ISNUMBER(SEARCH(Artcabl!$A$2:$A$697,$B706)))=0,"",INDEX(Artcabl!$I$2:$I$697,SUMPRODUCT(--ISNUMBER(SEARCH(Artcabl!$A$2:$A$697,$B706))*(ROW(Artcabl!$A$2:$A$697)))))</f>
        <v>#REF!</v>
      </c>
      <c r="F706" s="44" t="str">
        <f>IF(ISERROR(SEARCH(Artptx!$A$2:$A$82,$B706)),"","Poteau")</f>
        <v/>
      </c>
      <c r="G706" s="45" t="str">
        <f>IF(ISERROR(SEARCH(Artcabl!$A$2:$A$697,$B706)),"","Cable")</f>
        <v/>
      </c>
    </row>
    <row r="707" spans="1:7">
      <c r="A707">
        <v>800313</v>
      </c>
      <c r="B707" t="s">
        <v>324</v>
      </c>
      <c r="C707" t="s">
        <v>584</v>
      </c>
      <c r="D707" s="44" t="str">
        <f>IF(SUMPRODUCT(--ISNUMBER(SEARCH(Artptx!$A$2:$A$82,$B707)))=0,"",INDEX(Artptx!$I$2:$I$82,SUMPRODUCT(--ISNUMBER(SEARCH(Artptx!$A$2:$A$82,$B707))*(ROW(Artptx!$A$2:$A$82)))))</f>
        <v/>
      </c>
      <c r="E707" s="45" t="e">
        <f>IF(SUMPRODUCT(--ISNUMBER(SEARCH(Artcabl!$A$2:$A$697,$B707)))=0,"",INDEX(Artcabl!$I$2:$I$697,SUMPRODUCT(--ISNUMBER(SEARCH(Artcabl!$A$2:$A$697,$B707))*(ROW(Artcabl!$A$2:$A$697)))))</f>
        <v>#REF!</v>
      </c>
      <c r="F707" s="44" t="str">
        <f>IF(ISERROR(SEARCH(Artptx!$A$2:$A$82,$B707)),"","Poteau")</f>
        <v/>
      </c>
      <c r="G707" s="45" t="str">
        <f>IF(ISERROR(SEARCH(Artcabl!$A$2:$A$697,$B707)),"","Cable")</f>
        <v/>
      </c>
    </row>
    <row r="708" spans="1:7">
      <c r="A708">
        <v>800062</v>
      </c>
      <c r="B708" t="s">
        <v>325</v>
      </c>
      <c r="C708" t="s">
        <v>584</v>
      </c>
      <c r="D708" s="44" t="str">
        <f>IF(SUMPRODUCT(--ISNUMBER(SEARCH(Artptx!$A$2:$A$82,$B708)))=0,"",INDEX(Artptx!$I$2:$I$82,SUMPRODUCT(--ISNUMBER(SEARCH(Artptx!$A$2:$A$82,$B708))*(ROW(Artptx!$A$2:$A$82)))))</f>
        <v/>
      </c>
      <c r="E708" s="45" t="e">
        <f>IF(SUMPRODUCT(--ISNUMBER(SEARCH(Artcabl!$A$2:$A$697,$B708)))=0,"",INDEX(Artcabl!$I$2:$I$697,SUMPRODUCT(--ISNUMBER(SEARCH(Artcabl!$A$2:$A$697,$B708))*(ROW(Artcabl!$A$2:$A$697)))))</f>
        <v>#REF!</v>
      </c>
      <c r="F708" s="44" t="str">
        <f>IF(ISERROR(SEARCH(Artptx!$A$2:$A$82,$B708)),"","Poteau")</f>
        <v/>
      </c>
      <c r="G708" s="45" t="str">
        <f>IF(ISERROR(SEARCH(Artcabl!$A$2:$A$697,$B708)),"","Cable")</f>
        <v/>
      </c>
    </row>
    <row r="709" spans="1:7">
      <c r="A709">
        <v>800057</v>
      </c>
      <c r="B709" t="s">
        <v>326</v>
      </c>
      <c r="C709" t="s">
        <v>584</v>
      </c>
      <c r="D709" s="44" t="str">
        <f>IF(SUMPRODUCT(--ISNUMBER(SEARCH(Artptx!$A$2:$A$82,$B709)))=0,"",INDEX(Artptx!$I$2:$I$82,SUMPRODUCT(--ISNUMBER(SEARCH(Artptx!$A$2:$A$82,$B709))*(ROW(Artptx!$A$2:$A$82)))))</f>
        <v/>
      </c>
      <c r="E709" s="45" t="e">
        <f>IF(SUMPRODUCT(--ISNUMBER(SEARCH(Artcabl!$A$2:$A$697,$B709)))=0,"",INDEX(Artcabl!$I$2:$I$697,SUMPRODUCT(--ISNUMBER(SEARCH(Artcabl!$A$2:$A$697,$B709))*(ROW(Artcabl!$A$2:$A$697)))))</f>
        <v>#REF!</v>
      </c>
      <c r="F709" s="44" t="str">
        <f>IF(ISERROR(SEARCH(Artptx!$A$2:$A$82,$B709)),"","Poteau")</f>
        <v/>
      </c>
      <c r="G709" s="45" t="str">
        <f>IF(ISERROR(SEARCH(Artcabl!$A$2:$A$697,$B709)),"","Cable")</f>
        <v/>
      </c>
    </row>
    <row r="710" spans="1:7">
      <c r="A710">
        <v>800318</v>
      </c>
      <c r="B710" t="s">
        <v>327</v>
      </c>
      <c r="C710" t="s">
        <v>584</v>
      </c>
      <c r="D710" s="44" t="str">
        <f>IF(SUMPRODUCT(--ISNUMBER(SEARCH(Artptx!$A$2:$A$82,$B710)))=0,"",INDEX(Artptx!$I$2:$I$82,SUMPRODUCT(--ISNUMBER(SEARCH(Artptx!$A$2:$A$82,$B710))*(ROW(Artptx!$A$2:$A$82)))))</f>
        <v/>
      </c>
      <c r="E710" s="45" t="e">
        <f>IF(SUMPRODUCT(--ISNUMBER(SEARCH(Artcabl!$A$2:$A$697,$B710)))=0,"",INDEX(Artcabl!$I$2:$I$697,SUMPRODUCT(--ISNUMBER(SEARCH(Artcabl!$A$2:$A$697,$B710))*(ROW(Artcabl!$A$2:$A$697)))))</f>
        <v>#REF!</v>
      </c>
      <c r="F710" s="44" t="str">
        <f>IF(ISERROR(SEARCH(Artptx!$A$2:$A$82,$B710)),"","Poteau")</f>
        <v/>
      </c>
      <c r="G710" s="45" t="str">
        <f>IF(ISERROR(SEARCH(Artcabl!$A$2:$A$697,$B710)),"","Cable")</f>
        <v/>
      </c>
    </row>
    <row r="711" spans="1:7">
      <c r="A711">
        <v>800309</v>
      </c>
      <c r="B711" t="s">
        <v>328</v>
      </c>
      <c r="C711" t="s">
        <v>587</v>
      </c>
      <c r="D711" s="44" t="str">
        <f>IF(SUMPRODUCT(--ISNUMBER(SEARCH(Artptx!$A$2:$A$82,$B711)))=0,"",INDEX(Artptx!$I$2:$I$82,SUMPRODUCT(--ISNUMBER(SEARCH(Artptx!$A$2:$A$82,$B711))*(ROW(Artptx!$A$2:$A$82)))))</f>
        <v/>
      </c>
      <c r="E711" s="45" t="str">
        <f>IF(SUMPRODUCT(--ISNUMBER(SEARCH(Artcabl!$A$2:$A$697,$B711)))=0,"",INDEX(Artcabl!$I$2:$I$697,SUMPRODUCT(--ISNUMBER(SEARCH(Artcabl!$A$2:$A$697,$B711))*(ROW(Artcabl!$A$2:$A$697)))))</f>
        <v/>
      </c>
      <c r="F711" s="44" t="str">
        <f>IF(ISERROR(SEARCH(Artptx!$A$2:$A$82,$B711)),"","Poteau")</f>
        <v/>
      </c>
      <c r="G711" s="45" t="str">
        <f>IF(ISERROR(SEARCH(Artcabl!$A$2:$A$697,$B711)),"","Cable")</f>
        <v/>
      </c>
    </row>
    <row r="712" spans="1:7">
      <c r="A712">
        <v>800277</v>
      </c>
      <c r="B712" t="s">
        <v>329</v>
      </c>
      <c r="C712" t="s">
        <v>585</v>
      </c>
      <c r="D712" s="44" t="str">
        <f>IF(SUMPRODUCT(--ISNUMBER(SEARCH(Artptx!$A$2:$A$82,$B712)))=0,"",INDEX(Artptx!$I$2:$I$82,SUMPRODUCT(--ISNUMBER(SEARCH(Artptx!$A$2:$A$82,$B712))*(ROW(Artptx!$A$2:$A$82)))))</f>
        <v/>
      </c>
      <c r="E712" s="45" t="str">
        <f>IF(SUMPRODUCT(--ISNUMBER(SEARCH(Artcabl!$A$2:$A$697,$B712)))=0,"",INDEX(Artcabl!$I$2:$I$697,SUMPRODUCT(--ISNUMBER(SEARCH(Artcabl!$A$2:$A$697,$B712))*(ROW(Artcabl!$A$2:$A$697)))))</f>
        <v/>
      </c>
      <c r="F712" s="44" t="str">
        <f>IF(ISERROR(SEARCH(Artptx!$A$2:$A$82,$B712)),"","Poteau")</f>
        <v/>
      </c>
      <c r="G712" s="45" t="str">
        <f>IF(ISERROR(SEARCH(Artcabl!$A$2:$A$697,$B712)),"","Cable")</f>
        <v/>
      </c>
    </row>
    <row r="713" spans="1:7">
      <c r="A713">
        <v>701338</v>
      </c>
      <c r="B713" t="s">
        <v>330</v>
      </c>
      <c r="C713" t="s">
        <v>586</v>
      </c>
      <c r="D713" s="44" t="str">
        <f>IF(SUMPRODUCT(--ISNUMBER(SEARCH(Artptx!$A$2:$A$82,$B713)))=0,"",INDEX(Artptx!$I$2:$I$82,SUMPRODUCT(--ISNUMBER(SEARCH(Artptx!$A$2:$A$82,$B713))*(ROW(Artptx!$A$2:$A$82)))))</f>
        <v/>
      </c>
      <c r="E713" s="45" t="str">
        <f>IF(SUMPRODUCT(--ISNUMBER(SEARCH(Artcabl!$A$2:$A$697,$B713)))=0,"",INDEX(Artcabl!$I$2:$I$697,SUMPRODUCT(--ISNUMBER(SEARCH(Artcabl!$A$2:$A$697,$B713))*(ROW(Artcabl!$A$2:$A$697)))))</f>
        <v/>
      </c>
      <c r="F713" s="44" t="str">
        <f>IF(ISERROR(SEARCH(Artptx!$A$2:$A$82,$B713)),"","Poteau")</f>
        <v/>
      </c>
      <c r="G713" s="45" t="str">
        <f>IF(ISERROR(SEARCH(Artcabl!$A$2:$A$697,$B713)),"","Cable")</f>
        <v/>
      </c>
    </row>
    <row r="714" spans="1:7">
      <c r="A714">
        <v>702300</v>
      </c>
      <c r="B714" t="s">
        <v>331</v>
      </c>
      <c r="C714" t="s">
        <v>586</v>
      </c>
      <c r="D714" s="44" t="str">
        <f>IF(SUMPRODUCT(--ISNUMBER(SEARCH(Artptx!$A$2:$A$82,$B714)))=0,"",INDEX(Artptx!$I$2:$I$82,SUMPRODUCT(--ISNUMBER(SEARCH(Artptx!$A$2:$A$82,$B714))*(ROW(Artptx!$A$2:$A$82)))))</f>
        <v/>
      </c>
      <c r="E714" s="45" t="str">
        <f>IF(SUMPRODUCT(--ISNUMBER(SEARCH(Artcabl!$A$2:$A$697,$B714)))=0,"",INDEX(Artcabl!$I$2:$I$697,SUMPRODUCT(--ISNUMBER(SEARCH(Artcabl!$A$2:$A$697,$B714))*(ROW(Artcabl!$A$2:$A$697)))))</f>
        <v/>
      </c>
      <c r="F714" s="44" t="str">
        <f>IF(ISERROR(SEARCH(Artptx!$A$2:$A$82,$B714)),"","Poteau")</f>
        <v/>
      </c>
      <c r="G714" s="45" t="str">
        <f>IF(ISERROR(SEARCH(Artcabl!$A$2:$A$697,$B714)),"","Cable")</f>
        <v/>
      </c>
    </row>
    <row r="715" spans="1:7">
      <c r="B715" t="s">
        <v>147</v>
      </c>
      <c r="C715" t="s">
        <v>586</v>
      </c>
      <c r="D715" s="44" t="str">
        <f>IF(SUMPRODUCT(--ISNUMBER(SEARCH(Artptx!$A$2:$A$82,$B715)))=0,"",INDEX(Artptx!$I$2:$I$82,SUMPRODUCT(--ISNUMBER(SEARCH(Artptx!$A$2:$A$82,$B715))*(ROW(Artptx!$A$2:$A$82)))))</f>
        <v/>
      </c>
      <c r="E715" s="45" t="str">
        <f>IF(SUMPRODUCT(--ISNUMBER(SEARCH(Artcabl!$A$2:$A$697,$B715)))=0,"",INDEX(Artcabl!$I$2:$I$697,SUMPRODUCT(--ISNUMBER(SEARCH(Artcabl!$A$2:$A$697,$B715))*(ROW(Artcabl!$A$2:$A$697)))))</f>
        <v/>
      </c>
      <c r="F715" s="44" t="str">
        <f>IF(ISERROR(SEARCH(Artptx!$A$2:$A$82,$B715)),"","Poteau")</f>
        <v/>
      </c>
      <c r="G715" s="45" t="str">
        <f>IF(ISERROR(SEARCH(Artcabl!$A$2:$A$697,$B715)),"","Cable")</f>
        <v/>
      </c>
    </row>
    <row r="716" spans="1:7">
      <c r="A716">
        <v>800258</v>
      </c>
      <c r="B716" t="s">
        <v>332</v>
      </c>
      <c r="C716" t="s">
        <v>585</v>
      </c>
      <c r="D716" s="44" t="str">
        <f>IF(SUMPRODUCT(--ISNUMBER(SEARCH(Artptx!$A$2:$A$82,$B716)))=0,"",INDEX(Artptx!$I$2:$I$82,SUMPRODUCT(--ISNUMBER(SEARCH(Artptx!$A$2:$A$82,$B716))*(ROW(Artptx!$A$2:$A$82)))))</f>
        <v/>
      </c>
      <c r="E716" s="45" t="str">
        <f>IF(SUMPRODUCT(--ISNUMBER(SEARCH(Artcabl!$A$2:$A$697,$B716)))=0,"",INDEX(Artcabl!$I$2:$I$697,SUMPRODUCT(--ISNUMBER(SEARCH(Artcabl!$A$2:$A$697,$B716))*(ROW(Artcabl!$A$2:$A$697)))))</f>
        <v/>
      </c>
      <c r="F716" s="44" t="str">
        <f>IF(ISERROR(SEARCH(Artptx!$A$2:$A$82,$B716)),"","Poteau")</f>
        <v/>
      </c>
      <c r="G716" s="45" t="str">
        <f>IF(ISERROR(SEARCH(Artcabl!$A$2:$A$697,$B716)),"","Cable")</f>
        <v/>
      </c>
    </row>
    <row r="717" spans="1:7">
      <c r="A717">
        <v>800256</v>
      </c>
      <c r="B717" t="s">
        <v>333</v>
      </c>
      <c r="C717" t="s">
        <v>585</v>
      </c>
      <c r="D717" s="44" t="str">
        <f>IF(SUMPRODUCT(--ISNUMBER(SEARCH(Artptx!$A$2:$A$82,$B717)))=0,"",INDEX(Artptx!$I$2:$I$82,SUMPRODUCT(--ISNUMBER(SEARCH(Artptx!$A$2:$A$82,$B717))*(ROW(Artptx!$A$2:$A$82)))))</f>
        <v/>
      </c>
      <c r="E717" s="45" t="str">
        <f>IF(SUMPRODUCT(--ISNUMBER(SEARCH(Artcabl!$A$2:$A$697,$B717)))=0,"",INDEX(Artcabl!$I$2:$I$697,SUMPRODUCT(--ISNUMBER(SEARCH(Artcabl!$A$2:$A$697,$B717))*(ROW(Artcabl!$A$2:$A$697)))))</f>
        <v/>
      </c>
      <c r="F717" s="44" t="str">
        <f>IF(ISERROR(SEARCH(Artptx!$A$2:$A$82,$B717)),"","Poteau")</f>
        <v/>
      </c>
      <c r="G717" s="45" t="str">
        <f>IF(ISERROR(SEARCH(Artcabl!$A$2:$A$697,$B717)),"","Cable")</f>
        <v/>
      </c>
    </row>
    <row r="718" spans="1:7">
      <c r="A718">
        <v>800305</v>
      </c>
      <c r="B718" t="s">
        <v>334</v>
      </c>
      <c r="C718" t="s">
        <v>585</v>
      </c>
      <c r="D718" s="44" t="str">
        <f>IF(SUMPRODUCT(--ISNUMBER(SEARCH(Artptx!$A$2:$A$82,$B718)))=0,"",INDEX(Artptx!$I$2:$I$82,SUMPRODUCT(--ISNUMBER(SEARCH(Artptx!$A$2:$A$82,$B718))*(ROW(Artptx!$A$2:$A$82)))))</f>
        <v/>
      </c>
      <c r="E718" s="45" t="str">
        <f>IF(SUMPRODUCT(--ISNUMBER(SEARCH(Artcabl!$A$2:$A$697,$B718)))=0,"",INDEX(Artcabl!$I$2:$I$697,SUMPRODUCT(--ISNUMBER(SEARCH(Artcabl!$A$2:$A$697,$B718))*(ROW(Artcabl!$A$2:$A$697)))))</f>
        <v/>
      </c>
      <c r="F718" s="44" t="str">
        <f>IF(ISERROR(SEARCH(Artptx!$A$2:$A$82,$B718)),"","Poteau")</f>
        <v/>
      </c>
      <c r="G718" s="45" t="str">
        <f>IF(ISERROR(SEARCH(Artcabl!$A$2:$A$697,$B718)),"","Cable")</f>
        <v/>
      </c>
    </row>
    <row r="719" spans="1:7">
      <c r="A719">
        <v>601052</v>
      </c>
      <c r="B719" t="s">
        <v>335</v>
      </c>
      <c r="C719" t="s">
        <v>585</v>
      </c>
      <c r="D719" s="44" t="str">
        <f>IF(SUMPRODUCT(--ISNUMBER(SEARCH(Artptx!$A$2:$A$82,$B719)))=0,"",INDEX(Artptx!$I$2:$I$82,SUMPRODUCT(--ISNUMBER(SEARCH(Artptx!$A$2:$A$82,$B719))*(ROW(Artptx!$A$2:$A$82)))))</f>
        <v/>
      </c>
      <c r="E719" s="45" t="str">
        <f>IF(SUMPRODUCT(--ISNUMBER(SEARCH(Artcabl!$A$2:$A$697,$B719)))=0,"",INDEX(Artcabl!$I$2:$I$697,SUMPRODUCT(--ISNUMBER(SEARCH(Artcabl!$A$2:$A$697,$B719))*(ROW(Artcabl!$A$2:$A$697)))))</f>
        <v/>
      </c>
      <c r="F719" s="44" t="str">
        <f>IF(ISERROR(SEARCH(Artptx!$A$2:$A$82,$B719)),"","Poteau")</f>
        <v/>
      </c>
      <c r="G719" s="45" t="str">
        <f>IF(ISERROR(SEARCH(Artcabl!$A$2:$A$697,$B719)),"","Cable")</f>
        <v/>
      </c>
    </row>
    <row r="720" spans="1:7">
      <c r="A720">
        <v>800581</v>
      </c>
      <c r="B720" t="s">
        <v>336</v>
      </c>
      <c r="C720" t="s">
        <v>585</v>
      </c>
      <c r="D720" s="44" t="str">
        <f>IF(SUMPRODUCT(--ISNUMBER(SEARCH(Artptx!$A$2:$A$82,$B720)))=0,"",INDEX(Artptx!$I$2:$I$82,SUMPRODUCT(--ISNUMBER(SEARCH(Artptx!$A$2:$A$82,$B720))*(ROW(Artptx!$A$2:$A$82)))))</f>
        <v/>
      </c>
      <c r="E720" s="45" t="str">
        <f>IF(SUMPRODUCT(--ISNUMBER(SEARCH(Artcabl!$A$2:$A$697,$B720)))=0,"",INDEX(Artcabl!$I$2:$I$697,SUMPRODUCT(--ISNUMBER(SEARCH(Artcabl!$A$2:$A$697,$B720))*(ROW(Artcabl!$A$2:$A$697)))))</f>
        <v/>
      </c>
      <c r="F720" s="44" t="str">
        <f>IF(ISERROR(SEARCH(Artptx!$A$2:$A$82,$B720)),"","Poteau")</f>
        <v/>
      </c>
      <c r="G720" s="45" t="str">
        <f>IF(ISERROR(SEARCH(Artcabl!$A$2:$A$697,$B720)),"","Cable")</f>
        <v/>
      </c>
    </row>
    <row r="721" spans="1:7">
      <c r="A721">
        <v>800181</v>
      </c>
      <c r="B721" t="s">
        <v>337</v>
      </c>
      <c r="C721" t="s">
        <v>586</v>
      </c>
      <c r="D721" s="44" t="str">
        <f>IF(SUMPRODUCT(--ISNUMBER(SEARCH(Artptx!$A$2:$A$82,$B721)))=0,"",INDEX(Artptx!$I$2:$I$82,SUMPRODUCT(--ISNUMBER(SEARCH(Artptx!$A$2:$A$82,$B721))*(ROW(Artptx!$A$2:$A$82)))))</f>
        <v/>
      </c>
      <c r="E721" s="45" t="str">
        <f>IF(SUMPRODUCT(--ISNUMBER(SEARCH(Artcabl!$A$2:$A$697,$B721)))=0,"",INDEX(Artcabl!$I$2:$I$697,SUMPRODUCT(--ISNUMBER(SEARCH(Artcabl!$A$2:$A$697,$B721))*(ROW(Artcabl!$A$2:$A$697)))))</f>
        <v/>
      </c>
      <c r="F721" s="44" t="str">
        <f>IF(ISERROR(SEARCH(Artptx!$A$2:$A$82,$B721)),"","Poteau")</f>
        <v/>
      </c>
      <c r="G721" s="45" t="str">
        <f>IF(ISERROR(SEARCH(Artcabl!$A$2:$A$697,$B721)),"","Cable")</f>
        <v/>
      </c>
    </row>
    <row r="722" spans="1:7">
      <c r="A722">
        <v>800480</v>
      </c>
      <c r="B722" t="s">
        <v>338</v>
      </c>
      <c r="C722" t="s">
        <v>585</v>
      </c>
      <c r="D722" s="44" t="str">
        <f>IF(SUMPRODUCT(--ISNUMBER(SEARCH(Artptx!$A$2:$A$82,$B722)))=0,"",INDEX(Artptx!$I$2:$I$82,SUMPRODUCT(--ISNUMBER(SEARCH(Artptx!$A$2:$A$82,$B722))*(ROW(Artptx!$A$2:$A$82)))))</f>
        <v/>
      </c>
      <c r="E722" s="45" t="str">
        <f>IF(SUMPRODUCT(--ISNUMBER(SEARCH(Artcabl!$A$2:$A$697,$B722)))=0,"",INDEX(Artcabl!$I$2:$I$697,SUMPRODUCT(--ISNUMBER(SEARCH(Artcabl!$A$2:$A$697,$B722))*(ROW(Artcabl!$A$2:$A$697)))))</f>
        <v/>
      </c>
      <c r="F722" s="44" t="str">
        <f>IF(ISERROR(SEARCH(Artptx!$A$2:$A$82,$B722)),"","Poteau")</f>
        <v/>
      </c>
      <c r="G722" s="45" t="str">
        <f>IF(ISERROR(SEARCH(Artcabl!$A$2:$A$697,$B722)),"","Cable")</f>
        <v/>
      </c>
    </row>
    <row r="723" spans="1:7">
      <c r="A723">
        <v>800276</v>
      </c>
      <c r="B723" t="s">
        <v>339</v>
      </c>
      <c r="C723" t="s">
        <v>586</v>
      </c>
      <c r="D723" s="44" t="str">
        <f>IF(SUMPRODUCT(--ISNUMBER(SEARCH(Artptx!$A$2:$A$82,$B723)))=0,"",INDEX(Artptx!$I$2:$I$82,SUMPRODUCT(--ISNUMBER(SEARCH(Artptx!$A$2:$A$82,$B723))*(ROW(Artptx!$A$2:$A$82)))))</f>
        <v/>
      </c>
      <c r="E723" s="45" t="str">
        <f>IF(SUMPRODUCT(--ISNUMBER(SEARCH(Artcabl!$A$2:$A$697,$B723)))=0,"",INDEX(Artcabl!$I$2:$I$697,SUMPRODUCT(--ISNUMBER(SEARCH(Artcabl!$A$2:$A$697,$B723))*(ROW(Artcabl!$A$2:$A$697)))))</f>
        <v/>
      </c>
      <c r="F723" s="44" t="str">
        <f>IF(ISERROR(SEARCH(Artptx!$A$2:$A$82,$B723)),"","Poteau")</f>
        <v/>
      </c>
      <c r="G723" s="45" t="str">
        <f>IF(ISERROR(SEARCH(Artcabl!$A$2:$A$697,$B723)),"","Cable")</f>
        <v/>
      </c>
    </row>
    <row r="724" spans="1:7">
      <c r="A724">
        <v>800067</v>
      </c>
      <c r="B724" t="s">
        <v>340</v>
      </c>
      <c r="C724" t="s">
        <v>584</v>
      </c>
      <c r="D724" s="44" t="str">
        <f>IF(SUMPRODUCT(--ISNUMBER(SEARCH(Artptx!$A$2:$A$82,$B724)))=0,"",INDEX(Artptx!$I$2:$I$82,SUMPRODUCT(--ISNUMBER(SEARCH(Artptx!$A$2:$A$82,$B724))*(ROW(Artptx!$A$2:$A$82)))))</f>
        <v/>
      </c>
      <c r="E724" s="45" t="str">
        <f>IF(SUMPRODUCT(--ISNUMBER(SEARCH(Artcabl!$A$2:$A$697,$B724)))=0,"",INDEX(Artcabl!$I$2:$I$697,SUMPRODUCT(--ISNUMBER(SEARCH(Artcabl!$A$2:$A$697,$B724))*(ROW(Artcabl!$A$2:$A$697)))))</f>
        <v/>
      </c>
      <c r="F724" s="44" t="str">
        <f>IF(ISERROR(SEARCH(Artptx!$A$2:$A$82,$B724)),"","Poteau")</f>
        <v/>
      </c>
      <c r="G724" s="45" t="str">
        <f>IF(ISERROR(SEARCH(Artcabl!$A$2:$A$697,$B724)),"","Cable")</f>
        <v/>
      </c>
    </row>
    <row r="725" spans="1:7">
      <c r="A725">
        <v>800108</v>
      </c>
      <c r="B725" t="s">
        <v>341</v>
      </c>
      <c r="C725" t="s">
        <v>584</v>
      </c>
      <c r="D725" s="44" t="str">
        <f>IF(SUMPRODUCT(--ISNUMBER(SEARCH(Artptx!$A$2:$A$82,$B725)))=0,"",INDEX(Artptx!$I$2:$I$82,SUMPRODUCT(--ISNUMBER(SEARCH(Artptx!$A$2:$A$82,$B725))*(ROW(Artptx!$A$2:$A$82)))))</f>
        <v/>
      </c>
      <c r="E725" s="45" t="str">
        <f>IF(SUMPRODUCT(--ISNUMBER(SEARCH(Artcabl!$A$2:$A$697,$B725)))=0,"",INDEX(Artcabl!$I$2:$I$697,SUMPRODUCT(--ISNUMBER(SEARCH(Artcabl!$A$2:$A$697,$B725))*(ROW(Artcabl!$A$2:$A$697)))))</f>
        <v/>
      </c>
      <c r="F725" s="44" t="str">
        <f>IF(ISERROR(SEARCH(Artptx!$A$2:$A$82,$B725)),"","Poteau")</f>
        <v/>
      </c>
      <c r="G725" s="45" t="str">
        <f>IF(ISERROR(SEARCH(Artcabl!$A$2:$A$697,$B725)),"","Cable")</f>
        <v/>
      </c>
    </row>
    <row r="726" spans="1:7">
      <c r="A726">
        <v>800518</v>
      </c>
      <c r="B726" t="s">
        <v>342</v>
      </c>
      <c r="C726" t="s">
        <v>584</v>
      </c>
      <c r="D726" s="44" t="str">
        <f>IF(SUMPRODUCT(--ISNUMBER(SEARCH(Artptx!$A$2:$A$82,$B726)))=0,"",INDEX(Artptx!$I$2:$I$82,SUMPRODUCT(--ISNUMBER(SEARCH(Artptx!$A$2:$A$82,$B726))*(ROW(Artptx!$A$2:$A$82)))))</f>
        <v/>
      </c>
      <c r="E726" s="45" t="str">
        <f>IF(SUMPRODUCT(--ISNUMBER(SEARCH(Artcabl!$A$2:$A$697,$B726)))=0,"",INDEX(Artcabl!$I$2:$I$697,SUMPRODUCT(--ISNUMBER(SEARCH(Artcabl!$A$2:$A$697,$B726))*(ROW(Artcabl!$A$2:$A$697)))))</f>
        <v/>
      </c>
      <c r="F726" s="44" t="str">
        <f>IF(ISERROR(SEARCH(Artptx!$A$2:$A$82,$B726)),"","Poteau")</f>
        <v/>
      </c>
      <c r="G726" s="45" t="str">
        <f>IF(ISERROR(SEARCH(Artcabl!$A$2:$A$697,$B726)),"","Cable")</f>
        <v/>
      </c>
    </row>
    <row r="727" spans="1:7">
      <c r="A727">
        <v>800121</v>
      </c>
      <c r="B727" t="s">
        <v>343</v>
      </c>
      <c r="C727" t="s">
        <v>584</v>
      </c>
      <c r="D727" s="44" t="str">
        <f>IF(SUMPRODUCT(--ISNUMBER(SEARCH(Artptx!$A$2:$A$82,$B727)))=0,"",INDEX(Artptx!$I$2:$I$82,SUMPRODUCT(--ISNUMBER(SEARCH(Artptx!$A$2:$A$82,$B727))*(ROW(Artptx!$A$2:$A$82)))))</f>
        <v/>
      </c>
      <c r="E727" s="45" t="str">
        <f>IF(SUMPRODUCT(--ISNUMBER(SEARCH(Artcabl!$A$2:$A$697,$B727)))=0,"",INDEX(Artcabl!$I$2:$I$697,SUMPRODUCT(--ISNUMBER(SEARCH(Artcabl!$A$2:$A$697,$B727))*(ROW(Artcabl!$A$2:$A$697)))))</f>
        <v/>
      </c>
      <c r="F727" s="44" t="str">
        <f>IF(ISERROR(SEARCH(Artptx!$A$2:$A$82,$B727)),"","Poteau")</f>
        <v/>
      </c>
      <c r="G727" s="45" t="str">
        <f>IF(ISERROR(SEARCH(Artcabl!$A$2:$A$697,$B727)),"","Cable")</f>
        <v/>
      </c>
    </row>
    <row r="728" spans="1:7">
      <c r="A728">
        <v>700741</v>
      </c>
      <c r="B728" t="s">
        <v>344</v>
      </c>
      <c r="C728" t="s">
        <v>584</v>
      </c>
      <c r="D728" s="44" t="str">
        <f>IF(SUMPRODUCT(--ISNUMBER(SEARCH(Artptx!$A$2:$A$82,$B728)))=0,"",INDEX(Artptx!$I$2:$I$82,SUMPRODUCT(--ISNUMBER(SEARCH(Artptx!$A$2:$A$82,$B728))*(ROW(Artptx!$A$2:$A$82)))))</f>
        <v/>
      </c>
      <c r="E728" s="45" t="str">
        <f>IF(SUMPRODUCT(--ISNUMBER(SEARCH(Artcabl!$A$2:$A$697,$B728)))=0,"",INDEX(Artcabl!$I$2:$I$697,SUMPRODUCT(--ISNUMBER(SEARCH(Artcabl!$A$2:$A$697,$B728))*(ROW(Artcabl!$A$2:$A$697)))))</f>
        <v/>
      </c>
      <c r="F728" s="44" t="str">
        <f>IF(ISERROR(SEARCH(Artptx!$A$2:$A$82,$B728)),"","Poteau")</f>
        <v/>
      </c>
      <c r="G728" s="45" t="str">
        <f>IF(ISERROR(SEARCH(Artcabl!$A$2:$A$697,$B728)),"","Cable")</f>
        <v/>
      </c>
    </row>
    <row r="729" spans="1:7">
      <c r="A729">
        <v>700825</v>
      </c>
      <c r="B729" t="s">
        <v>345</v>
      </c>
      <c r="C729" t="s">
        <v>584</v>
      </c>
      <c r="D729" s="44" t="str">
        <f>IF(SUMPRODUCT(--ISNUMBER(SEARCH(Artptx!$A$2:$A$82,$B729)))=0,"",INDEX(Artptx!$I$2:$I$82,SUMPRODUCT(--ISNUMBER(SEARCH(Artptx!$A$2:$A$82,$B729))*(ROW(Artptx!$A$2:$A$82)))))</f>
        <v/>
      </c>
      <c r="E729" s="45" t="str">
        <f>IF(SUMPRODUCT(--ISNUMBER(SEARCH(Artcabl!$A$2:$A$697,$B729)))=0,"",INDEX(Artcabl!$I$2:$I$697,SUMPRODUCT(--ISNUMBER(SEARCH(Artcabl!$A$2:$A$697,$B729))*(ROW(Artcabl!$A$2:$A$697)))))</f>
        <v/>
      </c>
      <c r="F729" s="44" t="str">
        <f>IF(ISERROR(SEARCH(Artptx!$A$2:$A$82,$B729)),"","Poteau")</f>
        <v/>
      </c>
      <c r="G729" s="45" t="str">
        <f>IF(ISERROR(SEARCH(Artcabl!$A$2:$A$697,$B729)),"","Cable")</f>
        <v/>
      </c>
    </row>
    <row r="730" spans="1:7">
      <c r="A730">
        <v>700322</v>
      </c>
      <c r="B730" t="s">
        <v>346</v>
      </c>
      <c r="C730" t="s">
        <v>584</v>
      </c>
      <c r="D730" s="44" t="str">
        <f>IF(SUMPRODUCT(--ISNUMBER(SEARCH(Artptx!$A$2:$A$82,$B730)))=0,"",INDEX(Artptx!$I$2:$I$82,SUMPRODUCT(--ISNUMBER(SEARCH(Artptx!$A$2:$A$82,$B730))*(ROW(Artptx!$A$2:$A$82)))))</f>
        <v/>
      </c>
      <c r="E730" s="45" t="str">
        <f>IF(SUMPRODUCT(--ISNUMBER(SEARCH(Artcabl!$A$2:$A$697,$B730)))=0,"",INDEX(Artcabl!$I$2:$I$697,SUMPRODUCT(--ISNUMBER(SEARCH(Artcabl!$A$2:$A$697,$B730))*(ROW(Artcabl!$A$2:$A$697)))))</f>
        <v/>
      </c>
      <c r="F730" s="44" t="str">
        <f>IF(ISERROR(SEARCH(Artptx!$A$2:$A$82,$B730)),"","Poteau")</f>
        <v/>
      </c>
      <c r="G730" s="45" t="str">
        <f>IF(ISERROR(SEARCH(Artcabl!$A$2:$A$697,$B730)),"","Cable")</f>
        <v/>
      </c>
    </row>
    <row r="731" spans="1:7">
      <c r="A731">
        <v>700689</v>
      </c>
      <c r="B731" t="s">
        <v>347</v>
      </c>
      <c r="C731" t="s">
        <v>584</v>
      </c>
      <c r="D731" s="44" t="str">
        <f>IF(SUMPRODUCT(--ISNUMBER(SEARCH(Artptx!$A$2:$A$82,$B731)))=0,"",INDEX(Artptx!$I$2:$I$82,SUMPRODUCT(--ISNUMBER(SEARCH(Artptx!$A$2:$A$82,$B731))*(ROW(Artptx!$A$2:$A$82)))))</f>
        <v/>
      </c>
      <c r="E731" s="45" t="str">
        <f>IF(SUMPRODUCT(--ISNUMBER(SEARCH(Artcabl!$A$2:$A$697,$B731)))=0,"",INDEX(Artcabl!$I$2:$I$697,SUMPRODUCT(--ISNUMBER(SEARCH(Artcabl!$A$2:$A$697,$B731))*(ROW(Artcabl!$A$2:$A$697)))))</f>
        <v/>
      </c>
      <c r="F731" s="44" t="str">
        <f>IF(ISERROR(SEARCH(Artptx!$A$2:$A$82,$B731)),"","Poteau")</f>
        <v/>
      </c>
      <c r="G731" s="45" t="str">
        <f>IF(ISERROR(SEARCH(Artcabl!$A$2:$A$697,$B731)),"","Cable")</f>
        <v/>
      </c>
    </row>
    <row r="732" spans="1:7">
      <c r="A732">
        <v>800505</v>
      </c>
      <c r="B732" t="s">
        <v>348</v>
      </c>
      <c r="C732" t="s">
        <v>584</v>
      </c>
      <c r="D732" s="44" t="str">
        <f>IF(SUMPRODUCT(--ISNUMBER(SEARCH(Artptx!$A$2:$A$82,$B732)))=0,"",INDEX(Artptx!$I$2:$I$82,SUMPRODUCT(--ISNUMBER(SEARCH(Artptx!$A$2:$A$82,$B732))*(ROW(Artptx!$A$2:$A$82)))))</f>
        <v/>
      </c>
      <c r="E732" s="45" t="str">
        <f>IF(SUMPRODUCT(--ISNUMBER(SEARCH(Artcabl!$A$2:$A$697,$B732)))=0,"",INDEX(Artcabl!$I$2:$I$697,SUMPRODUCT(--ISNUMBER(SEARCH(Artcabl!$A$2:$A$697,$B732))*(ROW(Artcabl!$A$2:$A$697)))))</f>
        <v/>
      </c>
      <c r="F732" s="44" t="str">
        <f>IF(ISERROR(SEARCH(Artptx!$A$2:$A$82,$B732)),"","Poteau")</f>
        <v/>
      </c>
      <c r="G732" s="45" t="str">
        <f>IF(ISERROR(SEARCH(Artcabl!$A$2:$A$697,$B732)),"","Cable")</f>
        <v/>
      </c>
    </row>
    <row r="733" spans="1:7">
      <c r="A733">
        <v>800311</v>
      </c>
      <c r="B733" t="s">
        <v>349</v>
      </c>
      <c r="C733" t="s">
        <v>584</v>
      </c>
      <c r="D733" s="44" t="str">
        <f>IF(SUMPRODUCT(--ISNUMBER(SEARCH(Artptx!$A$2:$A$82,$B733)))=0,"",INDEX(Artptx!$I$2:$I$82,SUMPRODUCT(--ISNUMBER(SEARCH(Artptx!$A$2:$A$82,$B733))*(ROW(Artptx!$A$2:$A$82)))))</f>
        <v/>
      </c>
      <c r="E733" s="45" t="str">
        <f>IF(SUMPRODUCT(--ISNUMBER(SEARCH(Artcabl!$A$2:$A$697,$B733)))=0,"",INDEX(Artcabl!$I$2:$I$697,SUMPRODUCT(--ISNUMBER(SEARCH(Artcabl!$A$2:$A$697,$B733))*(ROW(Artcabl!$A$2:$A$697)))))</f>
        <v/>
      </c>
      <c r="F733" s="44" t="str">
        <f>IF(ISERROR(SEARCH(Artptx!$A$2:$A$82,$B733)),"","Poteau")</f>
        <v/>
      </c>
      <c r="G733" s="45" t="str">
        <f>IF(ISERROR(SEARCH(Artcabl!$A$2:$A$697,$B733)),"","Cable")</f>
        <v/>
      </c>
    </row>
    <row r="734" spans="1:7">
      <c r="A734">
        <v>800511</v>
      </c>
      <c r="B734" t="s">
        <v>350</v>
      </c>
      <c r="C734" t="s">
        <v>584</v>
      </c>
      <c r="D734" s="44" t="str">
        <f>IF(SUMPRODUCT(--ISNUMBER(SEARCH(Artptx!$A$2:$A$82,$B734)))=0,"",INDEX(Artptx!$I$2:$I$82,SUMPRODUCT(--ISNUMBER(SEARCH(Artptx!$A$2:$A$82,$B734))*(ROW(Artptx!$A$2:$A$82)))))</f>
        <v/>
      </c>
      <c r="E734" s="45" t="str">
        <f>IF(SUMPRODUCT(--ISNUMBER(SEARCH(Artcabl!$A$2:$A$697,$B734)))=0,"",INDEX(Artcabl!$I$2:$I$697,SUMPRODUCT(--ISNUMBER(SEARCH(Artcabl!$A$2:$A$697,$B734))*(ROW(Artcabl!$A$2:$A$697)))))</f>
        <v/>
      </c>
      <c r="F734" s="44" t="str">
        <f>IF(ISERROR(SEARCH(Artptx!$A$2:$A$82,$B734)),"","Poteau")</f>
        <v/>
      </c>
      <c r="G734" s="45" t="str">
        <f>IF(ISERROR(SEARCH(Artcabl!$A$2:$A$697,$B734)),"","Cable")</f>
        <v/>
      </c>
    </row>
    <row r="735" spans="1:7">
      <c r="A735">
        <v>704191</v>
      </c>
      <c r="B735" t="s">
        <v>351</v>
      </c>
      <c r="C735" t="s">
        <v>584</v>
      </c>
      <c r="D735" s="44" t="str">
        <f>IF(SUMPRODUCT(--ISNUMBER(SEARCH(Artptx!$A$2:$A$82,$B735)))=0,"",INDEX(Artptx!$I$2:$I$82,SUMPRODUCT(--ISNUMBER(SEARCH(Artptx!$A$2:$A$82,$B735))*(ROW(Artptx!$A$2:$A$82)))))</f>
        <v/>
      </c>
      <c r="E735" s="45" t="str">
        <f>IF(SUMPRODUCT(--ISNUMBER(SEARCH(Artcabl!$A$2:$A$697,$B735)))=0,"",INDEX(Artcabl!$I$2:$I$697,SUMPRODUCT(--ISNUMBER(SEARCH(Artcabl!$A$2:$A$697,$B735))*(ROW(Artcabl!$A$2:$A$697)))))</f>
        <v/>
      </c>
      <c r="F735" s="44" t="str">
        <f>IF(ISERROR(SEARCH(Artptx!$A$2:$A$82,$B735)),"","Poteau")</f>
        <v/>
      </c>
      <c r="G735" s="45" t="str">
        <f>IF(ISERROR(SEARCH(Artcabl!$A$2:$A$697,$B735)),"","Cable")</f>
        <v/>
      </c>
    </row>
    <row r="736" spans="1:7">
      <c r="A736">
        <v>800502</v>
      </c>
      <c r="B736" t="s">
        <v>352</v>
      </c>
      <c r="C736" t="s">
        <v>584</v>
      </c>
      <c r="D736" s="44" t="str">
        <f>IF(SUMPRODUCT(--ISNUMBER(SEARCH(Artptx!$A$2:$A$82,$B736)))=0,"",INDEX(Artptx!$I$2:$I$82,SUMPRODUCT(--ISNUMBER(SEARCH(Artptx!$A$2:$A$82,$B736))*(ROW(Artptx!$A$2:$A$82)))))</f>
        <v/>
      </c>
      <c r="E736" s="45" t="str">
        <f>IF(SUMPRODUCT(--ISNUMBER(SEARCH(Artcabl!$A$2:$A$697,$B736)))=0,"",INDEX(Artcabl!$I$2:$I$697,SUMPRODUCT(--ISNUMBER(SEARCH(Artcabl!$A$2:$A$697,$B736))*(ROW(Artcabl!$A$2:$A$697)))))</f>
        <v/>
      </c>
      <c r="F736" s="44" t="str">
        <f>IF(ISERROR(SEARCH(Artptx!$A$2:$A$82,$B736)),"","Poteau")</f>
        <v/>
      </c>
      <c r="G736" s="45" t="str">
        <f>IF(ISERROR(SEARCH(Artcabl!$A$2:$A$697,$B736)),"","Cable")</f>
        <v/>
      </c>
    </row>
    <row r="737" spans="1:7">
      <c r="A737">
        <v>704318</v>
      </c>
      <c r="B737" t="s">
        <v>353</v>
      </c>
      <c r="C737" t="s">
        <v>584</v>
      </c>
      <c r="D737" s="44" t="str">
        <f>IF(SUMPRODUCT(--ISNUMBER(SEARCH(Artptx!$A$2:$A$82,$B737)))=0,"",INDEX(Artptx!$I$2:$I$82,SUMPRODUCT(--ISNUMBER(SEARCH(Artptx!$A$2:$A$82,$B737))*(ROW(Artptx!$A$2:$A$82)))))</f>
        <v/>
      </c>
      <c r="E737" s="45" t="str">
        <f>IF(SUMPRODUCT(--ISNUMBER(SEARCH(Artcabl!$A$2:$A$697,$B737)))=0,"",INDEX(Artcabl!$I$2:$I$697,SUMPRODUCT(--ISNUMBER(SEARCH(Artcabl!$A$2:$A$697,$B737))*(ROW(Artcabl!$A$2:$A$697)))))</f>
        <v/>
      </c>
      <c r="F737" s="44" t="str">
        <f>IF(ISERROR(SEARCH(Artptx!$A$2:$A$82,$B737)),"","Poteau")</f>
        <v/>
      </c>
      <c r="G737" s="45" t="str">
        <f>IF(ISERROR(SEARCH(Artcabl!$A$2:$A$697,$B737)),"","Cable")</f>
        <v/>
      </c>
    </row>
    <row r="738" spans="1:7">
      <c r="A738">
        <v>800466</v>
      </c>
      <c r="B738" t="s">
        <v>354</v>
      </c>
      <c r="C738" t="s">
        <v>584</v>
      </c>
      <c r="D738" s="44" t="str">
        <f>IF(SUMPRODUCT(--ISNUMBER(SEARCH(Artptx!$A$2:$A$82,$B738)))=0,"",INDEX(Artptx!$I$2:$I$82,SUMPRODUCT(--ISNUMBER(SEARCH(Artptx!$A$2:$A$82,$B738))*(ROW(Artptx!$A$2:$A$82)))))</f>
        <v/>
      </c>
      <c r="E738" s="45" t="str">
        <f>IF(SUMPRODUCT(--ISNUMBER(SEARCH(Artcabl!$A$2:$A$697,$B738)))=0,"",INDEX(Artcabl!$I$2:$I$697,SUMPRODUCT(--ISNUMBER(SEARCH(Artcabl!$A$2:$A$697,$B738))*(ROW(Artcabl!$A$2:$A$697)))))</f>
        <v/>
      </c>
      <c r="F738" s="44" t="str">
        <f>IF(ISERROR(SEARCH(Artptx!$A$2:$A$82,$B738)),"","Poteau")</f>
        <v/>
      </c>
      <c r="G738" s="45" t="str">
        <f>IF(ISERROR(SEARCH(Artcabl!$A$2:$A$697,$B738)),"","Cable")</f>
        <v/>
      </c>
    </row>
    <row r="739" spans="1:7">
      <c r="A739">
        <v>800641</v>
      </c>
      <c r="B739" t="s">
        <v>355</v>
      </c>
      <c r="C739" t="s">
        <v>584</v>
      </c>
      <c r="D739" s="44" t="str">
        <f>IF(SUMPRODUCT(--ISNUMBER(SEARCH(Artptx!$A$2:$A$82,$B739)))=0,"",INDEX(Artptx!$I$2:$I$82,SUMPRODUCT(--ISNUMBER(SEARCH(Artptx!$A$2:$A$82,$B739))*(ROW(Artptx!$A$2:$A$82)))))</f>
        <v/>
      </c>
      <c r="E739" s="45" t="str">
        <f>IF(SUMPRODUCT(--ISNUMBER(SEARCH(Artcabl!$A$2:$A$697,$B739)))=0,"",INDEX(Artcabl!$I$2:$I$697,SUMPRODUCT(--ISNUMBER(SEARCH(Artcabl!$A$2:$A$697,$B739))*(ROW(Artcabl!$A$2:$A$697)))))</f>
        <v/>
      </c>
      <c r="F739" s="44" t="str">
        <f>IF(ISERROR(SEARCH(Artptx!$A$2:$A$82,$B739)),"","Poteau")</f>
        <v/>
      </c>
      <c r="G739" s="45" t="str">
        <f>IF(ISERROR(SEARCH(Artcabl!$A$2:$A$697,$B739)),"","Cable")</f>
        <v/>
      </c>
    </row>
    <row r="740" spans="1:7">
      <c r="A740">
        <v>800133</v>
      </c>
      <c r="B740" t="s">
        <v>356</v>
      </c>
      <c r="C740" t="s">
        <v>584</v>
      </c>
      <c r="D740" s="44" t="str">
        <f>IF(SUMPRODUCT(--ISNUMBER(SEARCH(Artptx!$A$2:$A$82,$B740)))=0,"",INDEX(Artptx!$I$2:$I$82,SUMPRODUCT(--ISNUMBER(SEARCH(Artptx!$A$2:$A$82,$B740))*(ROW(Artptx!$A$2:$A$82)))))</f>
        <v/>
      </c>
      <c r="E740" s="45" t="str">
        <f>IF(SUMPRODUCT(--ISNUMBER(SEARCH(Artcabl!$A$2:$A$697,$B740)))=0,"",INDEX(Artcabl!$I$2:$I$697,SUMPRODUCT(--ISNUMBER(SEARCH(Artcabl!$A$2:$A$697,$B740))*(ROW(Artcabl!$A$2:$A$697)))))</f>
        <v/>
      </c>
      <c r="F740" s="44" t="str">
        <f>IF(ISERROR(SEARCH(Artptx!$A$2:$A$82,$B740)),"","Poteau")</f>
        <v/>
      </c>
      <c r="G740" s="45" t="str">
        <f>IF(ISERROR(SEARCH(Artcabl!$A$2:$A$697,$B740)),"","Cable")</f>
        <v/>
      </c>
    </row>
    <row r="741" spans="1:7">
      <c r="A741">
        <v>800262</v>
      </c>
      <c r="B741" t="s">
        <v>357</v>
      </c>
      <c r="C741" t="s">
        <v>584</v>
      </c>
      <c r="D741" s="44" t="str">
        <f>IF(SUMPRODUCT(--ISNUMBER(SEARCH(Artptx!$A$2:$A$82,$B741)))=0,"",INDEX(Artptx!$I$2:$I$82,SUMPRODUCT(--ISNUMBER(SEARCH(Artptx!$A$2:$A$82,$B741))*(ROW(Artptx!$A$2:$A$82)))))</f>
        <v/>
      </c>
      <c r="E741" s="45" t="str">
        <f>IF(SUMPRODUCT(--ISNUMBER(SEARCH(Artcabl!$A$2:$A$697,$B741)))=0,"",INDEX(Artcabl!$I$2:$I$697,SUMPRODUCT(--ISNUMBER(SEARCH(Artcabl!$A$2:$A$697,$B741))*(ROW(Artcabl!$A$2:$A$697)))))</f>
        <v/>
      </c>
      <c r="F741" s="44" t="str">
        <f>IF(ISERROR(SEARCH(Artptx!$A$2:$A$82,$B741)),"","Poteau")</f>
        <v/>
      </c>
      <c r="G741" s="45" t="str">
        <f>IF(ISERROR(SEARCH(Artcabl!$A$2:$A$697,$B741)),"","Cable")</f>
        <v/>
      </c>
    </row>
    <row r="742" spans="1:7">
      <c r="A742">
        <v>700775</v>
      </c>
      <c r="B742" t="s">
        <v>358</v>
      </c>
      <c r="C742" t="s">
        <v>584</v>
      </c>
      <c r="D742" s="44" t="str">
        <f>IF(SUMPRODUCT(--ISNUMBER(SEARCH(Artptx!$A$2:$A$82,$B742)))=0,"",INDEX(Artptx!$I$2:$I$82,SUMPRODUCT(--ISNUMBER(SEARCH(Artptx!$A$2:$A$82,$B742))*(ROW(Artptx!$A$2:$A$82)))))</f>
        <v/>
      </c>
      <c r="E742" s="45" t="str">
        <f>IF(SUMPRODUCT(--ISNUMBER(SEARCH(Artcabl!$A$2:$A$697,$B742)))=0,"",INDEX(Artcabl!$I$2:$I$697,SUMPRODUCT(--ISNUMBER(SEARCH(Artcabl!$A$2:$A$697,$B742))*(ROW(Artcabl!$A$2:$A$697)))))</f>
        <v/>
      </c>
      <c r="F742" s="44" t="str">
        <f>IF(ISERROR(SEARCH(Artptx!$A$2:$A$82,$B742)),"","Poteau")</f>
        <v/>
      </c>
      <c r="G742" s="45" t="str">
        <f>IF(ISERROR(SEARCH(Artcabl!$A$2:$A$697,$B742)),"","Cable")</f>
        <v/>
      </c>
    </row>
    <row r="743" spans="1:7">
      <c r="A743">
        <v>800266</v>
      </c>
      <c r="B743" t="s">
        <v>359</v>
      </c>
      <c r="C743" t="s">
        <v>584</v>
      </c>
      <c r="D743" s="44" t="str">
        <f>IF(SUMPRODUCT(--ISNUMBER(SEARCH(Artptx!$A$2:$A$82,$B743)))=0,"",INDEX(Artptx!$I$2:$I$82,SUMPRODUCT(--ISNUMBER(SEARCH(Artptx!$A$2:$A$82,$B743))*(ROW(Artptx!$A$2:$A$82)))))</f>
        <v/>
      </c>
      <c r="E743" s="45" t="str">
        <f>IF(SUMPRODUCT(--ISNUMBER(SEARCH(Artcabl!$A$2:$A$697,$B743)))=0,"",INDEX(Artcabl!$I$2:$I$697,SUMPRODUCT(--ISNUMBER(SEARCH(Artcabl!$A$2:$A$697,$B743))*(ROW(Artcabl!$A$2:$A$697)))))</f>
        <v/>
      </c>
      <c r="F743" s="44" t="str">
        <f>IF(ISERROR(SEARCH(Artptx!$A$2:$A$82,$B743)),"","Poteau")</f>
        <v/>
      </c>
      <c r="G743" s="45" t="str">
        <f>IF(ISERROR(SEARCH(Artcabl!$A$2:$A$697,$B743)),"","Cable")</f>
        <v/>
      </c>
    </row>
    <row r="744" spans="1:7">
      <c r="A744">
        <v>800274</v>
      </c>
      <c r="B744" t="s">
        <v>171</v>
      </c>
      <c r="C744" t="s">
        <v>584</v>
      </c>
      <c r="D744" s="44" t="str">
        <f>IF(SUMPRODUCT(--ISNUMBER(SEARCH(Artptx!$A$2:$A$82,$B744)))=0,"",INDEX(Artptx!$I$2:$I$82,SUMPRODUCT(--ISNUMBER(SEARCH(Artptx!$A$2:$A$82,$B744))*(ROW(Artptx!$A$2:$A$82)))))</f>
        <v/>
      </c>
      <c r="E744" s="45" t="str">
        <f>IF(SUMPRODUCT(--ISNUMBER(SEARCH(Artcabl!$A$2:$A$697,$B744)))=0,"",INDEX(Artcabl!$I$2:$I$697,SUMPRODUCT(--ISNUMBER(SEARCH(Artcabl!$A$2:$A$697,$B744))*(ROW(Artcabl!$A$2:$A$697)))))</f>
        <v/>
      </c>
      <c r="F744" s="44" t="str">
        <f>IF(ISERROR(SEARCH(Artptx!$A$2:$A$82,$B744)),"","Poteau")</f>
        <v/>
      </c>
      <c r="G744" s="45" t="str">
        <f>IF(ISERROR(SEARCH(Artcabl!$A$2:$A$697,$B744)),"","Cable")</f>
        <v/>
      </c>
    </row>
    <row r="745" spans="1:7">
      <c r="A745">
        <v>800509</v>
      </c>
      <c r="B745" t="s">
        <v>360</v>
      </c>
      <c r="C745" t="s">
        <v>584</v>
      </c>
      <c r="D745" s="44" t="str">
        <f>IF(SUMPRODUCT(--ISNUMBER(SEARCH(Artptx!$A$2:$A$82,$B745)))=0,"",INDEX(Artptx!$I$2:$I$82,SUMPRODUCT(--ISNUMBER(SEARCH(Artptx!$A$2:$A$82,$B745))*(ROW(Artptx!$A$2:$A$82)))))</f>
        <v/>
      </c>
      <c r="E745" s="45" t="str">
        <f>IF(SUMPRODUCT(--ISNUMBER(SEARCH(Artcabl!$A$2:$A$697,$B745)))=0,"",INDEX(Artcabl!$I$2:$I$697,SUMPRODUCT(--ISNUMBER(SEARCH(Artcabl!$A$2:$A$697,$B745))*(ROW(Artcabl!$A$2:$A$697)))))</f>
        <v/>
      </c>
      <c r="F745" s="44" t="str">
        <f>IF(ISERROR(SEARCH(Artptx!$A$2:$A$82,$B745)),"","Poteau")</f>
        <v/>
      </c>
      <c r="G745" s="45" t="str">
        <f>IF(ISERROR(SEARCH(Artcabl!$A$2:$A$697,$B745)),"","Cable")</f>
        <v/>
      </c>
    </row>
    <row r="746" spans="1:7">
      <c r="A746">
        <v>800530</v>
      </c>
      <c r="B746" t="s">
        <v>361</v>
      </c>
      <c r="C746" t="s">
        <v>584</v>
      </c>
      <c r="D746" s="44" t="str">
        <f>IF(SUMPRODUCT(--ISNUMBER(SEARCH(Artptx!$A$2:$A$82,$B746)))=0,"",INDEX(Artptx!$I$2:$I$82,SUMPRODUCT(--ISNUMBER(SEARCH(Artptx!$A$2:$A$82,$B746))*(ROW(Artptx!$A$2:$A$82)))))</f>
        <v/>
      </c>
      <c r="E746" s="45" t="str">
        <f>IF(SUMPRODUCT(--ISNUMBER(SEARCH(Artcabl!$A$2:$A$697,$B746)))=0,"",INDEX(Artcabl!$I$2:$I$697,SUMPRODUCT(--ISNUMBER(SEARCH(Artcabl!$A$2:$A$697,$B746))*(ROW(Artcabl!$A$2:$A$697)))))</f>
        <v/>
      </c>
      <c r="F746" s="44" t="str">
        <f>IF(ISERROR(SEARCH(Artptx!$A$2:$A$82,$B746)),"","Poteau")</f>
        <v/>
      </c>
      <c r="G746" s="45" t="str">
        <f>IF(ISERROR(SEARCH(Artcabl!$A$2:$A$697,$B746)),"","Cable")</f>
        <v/>
      </c>
    </row>
    <row r="747" spans="1:7">
      <c r="A747">
        <v>800508</v>
      </c>
      <c r="B747" t="s">
        <v>362</v>
      </c>
      <c r="C747" t="s">
        <v>584</v>
      </c>
      <c r="D747" s="44" t="str">
        <f>IF(SUMPRODUCT(--ISNUMBER(SEARCH(Artptx!$A$2:$A$82,$B747)))=0,"",INDEX(Artptx!$I$2:$I$82,SUMPRODUCT(--ISNUMBER(SEARCH(Artptx!$A$2:$A$82,$B747))*(ROW(Artptx!$A$2:$A$82)))))</f>
        <v/>
      </c>
      <c r="E747" s="45" t="str">
        <f>IF(SUMPRODUCT(--ISNUMBER(SEARCH(Artcabl!$A$2:$A$697,$B747)))=0,"",INDEX(Artcabl!$I$2:$I$697,SUMPRODUCT(--ISNUMBER(SEARCH(Artcabl!$A$2:$A$697,$B747))*(ROW(Artcabl!$A$2:$A$697)))))</f>
        <v/>
      </c>
      <c r="F747" s="44" t="str">
        <f>IF(ISERROR(SEARCH(Artptx!$A$2:$A$82,$B747)),"","Poteau")</f>
        <v/>
      </c>
      <c r="G747" s="45" t="str">
        <f>IF(ISERROR(SEARCH(Artcabl!$A$2:$A$697,$B747)),"","Cable")</f>
        <v/>
      </c>
    </row>
    <row r="748" spans="1:7">
      <c r="A748">
        <v>700720</v>
      </c>
      <c r="B748" t="s">
        <v>363</v>
      </c>
      <c r="C748" t="s">
        <v>584</v>
      </c>
      <c r="D748" s="44" t="str">
        <f>IF(SUMPRODUCT(--ISNUMBER(SEARCH(Artptx!$A$2:$A$82,$B748)))=0,"",INDEX(Artptx!$I$2:$I$82,SUMPRODUCT(--ISNUMBER(SEARCH(Artptx!$A$2:$A$82,$B748))*(ROW(Artptx!$A$2:$A$82)))))</f>
        <v/>
      </c>
      <c r="E748" s="45" t="str">
        <f>IF(SUMPRODUCT(--ISNUMBER(SEARCH(Artcabl!$A$2:$A$697,$B748)))=0,"",INDEX(Artcabl!$I$2:$I$697,SUMPRODUCT(--ISNUMBER(SEARCH(Artcabl!$A$2:$A$697,$B748))*(ROW(Artcabl!$A$2:$A$697)))))</f>
        <v/>
      </c>
      <c r="F748" s="44" t="str">
        <f>IF(ISERROR(SEARCH(Artptx!$A$2:$A$82,$B748)),"","Poteau")</f>
        <v/>
      </c>
      <c r="G748" s="45" t="str">
        <f>IF(ISERROR(SEARCH(Artcabl!$A$2:$A$697,$B748)),"","Cable")</f>
        <v/>
      </c>
    </row>
    <row r="749" spans="1:7">
      <c r="A749">
        <v>800450</v>
      </c>
      <c r="B749" t="s">
        <v>361</v>
      </c>
      <c r="C749" t="s">
        <v>584</v>
      </c>
      <c r="D749" s="44" t="str">
        <f>IF(SUMPRODUCT(--ISNUMBER(SEARCH(Artptx!$A$2:$A$82,$B749)))=0,"",INDEX(Artptx!$I$2:$I$82,SUMPRODUCT(--ISNUMBER(SEARCH(Artptx!$A$2:$A$82,$B749))*(ROW(Artptx!$A$2:$A$82)))))</f>
        <v/>
      </c>
      <c r="E749" s="45" t="str">
        <f>IF(SUMPRODUCT(--ISNUMBER(SEARCH(Artcabl!$A$2:$A$697,$B749)))=0,"",INDEX(Artcabl!$I$2:$I$697,SUMPRODUCT(--ISNUMBER(SEARCH(Artcabl!$A$2:$A$697,$B749))*(ROW(Artcabl!$A$2:$A$697)))))</f>
        <v/>
      </c>
      <c r="F749" s="44" t="str">
        <f>IF(ISERROR(SEARCH(Artptx!$A$2:$A$82,$B749)),"","Poteau")</f>
        <v/>
      </c>
      <c r="G749" s="45" t="str">
        <f>IF(ISERROR(SEARCH(Artcabl!$A$2:$A$697,$B749)),"","Cable")</f>
        <v/>
      </c>
    </row>
    <row r="750" spans="1:7">
      <c r="A750">
        <v>800244</v>
      </c>
      <c r="B750" t="s">
        <v>364</v>
      </c>
      <c r="C750" t="s">
        <v>584</v>
      </c>
      <c r="D750" s="44" t="str">
        <f>IF(SUMPRODUCT(--ISNUMBER(SEARCH(Artptx!$A$2:$A$82,$B750)))=0,"",INDEX(Artptx!$I$2:$I$82,SUMPRODUCT(--ISNUMBER(SEARCH(Artptx!$A$2:$A$82,$B750))*(ROW(Artptx!$A$2:$A$82)))))</f>
        <v/>
      </c>
      <c r="E750" s="45" t="str">
        <f>IF(SUMPRODUCT(--ISNUMBER(SEARCH(Artcabl!$A$2:$A$697,$B750)))=0,"",INDEX(Artcabl!$I$2:$I$697,SUMPRODUCT(--ISNUMBER(SEARCH(Artcabl!$A$2:$A$697,$B750))*(ROW(Artcabl!$A$2:$A$697)))))</f>
        <v/>
      </c>
      <c r="F750" s="44" t="str">
        <f>IF(ISERROR(SEARCH(Artptx!$A$2:$A$82,$B750)),"","Poteau")</f>
        <v/>
      </c>
      <c r="G750" s="45" t="str">
        <f>IF(ISERROR(SEARCH(Artcabl!$A$2:$A$697,$B750)),"","Cable")</f>
        <v/>
      </c>
    </row>
    <row r="751" spans="1:7">
      <c r="A751">
        <v>700531</v>
      </c>
      <c r="B751" t="s">
        <v>365</v>
      </c>
      <c r="C751" t="s">
        <v>584</v>
      </c>
      <c r="D751" s="44" t="str">
        <f>IF(SUMPRODUCT(--ISNUMBER(SEARCH(Artptx!$A$2:$A$82,$B751)))=0,"",INDEX(Artptx!$I$2:$I$82,SUMPRODUCT(--ISNUMBER(SEARCH(Artptx!$A$2:$A$82,$B751))*(ROW(Artptx!$A$2:$A$82)))))</f>
        <v/>
      </c>
      <c r="E751" s="45" t="str">
        <f>IF(SUMPRODUCT(--ISNUMBER(SEARCH(Artcabl!$A$2:$A$697,$B751)))=0,"",INDEX(Artcabl!$I$2:$I$697,SUMPRODUCT(--ISNUMBER(SEARCH(Artcabl!$A$2:$A$697,$B751))*(ROW(Artcabl!$A$2:$A$697)))))</f>
        <v/>
      </c>
      <c r="F751" s="44" t="str">
        <f>IF(ISERROR(SEARCH(Artptx!$A$2:$A$82,$B751)),"","Poteau")</f>
        <v/>
      </c>
      <c r="G751" s="45" t="str">
        <f>IF(ISERROR(SEARCH(Artcabl!$A$2:$A$697,$B751)),"","Cable")</f>
        <v/>
      </c>
    </row>
    <row r="752" spans="1:7">
      <c r="A752">
        <v>700861</v>
      </c>
      <c r="B752" t="s">
        <v>366</v>
      </c>
      <c r="C752" t="s">
        <v>584</v>
      </c>
      <c r="D752" s="44" t="str">
        <f>IF(SUMPRODUCT(--ISNUMBER(SEARCH(Artptx!$A$2:$A$82,$B752)))=0,"",INDEX(Artptx!$I$2:$I$82,SUMPRODUCT(--ISNUMBER(SEARCH(Artptx!$A$2:$A$82,$B752))*(ROW(Artptx!$A$2:$A$82)))))</f>
        <v/>
      </c>
      <c r="E752" s="45" t="str">
        <f>IF(SUMPRODUCT(--ISNUMBER(SEARCH(Artcabl!$A$2:$A$697,$B752)))=0,"",INDEX(Artcabl!$I$2:$I$697,SUMPRODUCT(--ISNUMBER(SEARCH(Artcabl!$A$2:$A$697,$B752))*(ROW(Artcabl!$A$2:$A$697)))))</f>
        <v/>
      </c>
      <c r="F752" s="44" t="str">
        <f>IF(ISERROR(SEARCH(Artptx!$A$2:$A$82,$B752)),"","Poteau")</f>
        <v/>
      </c>
      <c r="G752" s="45" t="str">
        <f>IF(ISERROR(SEARCH(Artcabl!$A$2:$A$697,$B752)),"","Cable")</f>
        <v/>
      </c>
    </row>
    <row r="753" spans="1:7">
      <c r="A753">
        <v>800469</v>
      </c>
      <c r="B753" t="s">
        <v>338</v>
      </c>
      <c r="C753" t="s">
        <v>584</v>
      </c>
      <c r="D753" s="44" t="str">
        <f>IF(SUMPRODUCT(--ISNUMBER(SEARCH(Artptx!$A$2:$A$82,$B753)))=0,"",INDEX(Artptx!$I$2:$I$82,SUMPRODUCT(--ISNUMBER(SEARCH(Artptx!$A$2:$A$82,$B753))*(ROW(Artptx!$A$2:$A$82)))))</f>
        <v/>
      </c>
      <c r="E753" s="45" t="str">
        <f>IF(SUMPRODUCT(--ISNUMBER(SEARCH(Artcabl!$A$2:$A$697,$B753)))=0,"",INDEX(Artcabl!$I$2:$I$697,SUMPRODUCT(--ISNUMBER(SEARCH(Artcabl!$A$2:$A$697,$B753))*(ROW(Artcabl!$A$2:$A$697)))))</f>
        <v/>
      </c>
      <c r="F753" s="44" t="str">
        <f>IF(ISERROR(SEARCH(Artptx!$A$2:$A$82,$B753)),"","Poteau")</f>
        <v/>
      </c>
      <c r="G753" s="45" t="str">
        <f>IF(ISERROR(SEARCH(Artcabl!$A$2:$A$697,$B753)),"","Cable")</f>
        <v/>
      </c>
    </row>
    <row r="754" spans="1:7">
      <c r="A754">
        <v>800645</v>
      </c>
      <c r="B754" t="s">
        <v>362</v>
      </c>
      <c r="C754" t="s">
        <v>584</v>
      </c>
      <c r="D754" s="44" t="str">
        <f>IF(SUMPRODUCT(--ISNUMBER(SEARCH(Artptx!$A$2:$A$82,$B754)))=0,"",INDEX(Artptx!$I$2:$I$82,SUMPRODUCT(--ISNUMBER(SEARCH(Artptx!$A$2:$A$82,$B754))*(ROW(Artptx!$A$2:$A$82)))))</f>
        <v/>
      </c>
      <c r="E754" s="45" t="str">
        <f>IF(SUMPRODUCT(--ISNUMBER(SEARCH(Artcabl!$A$2:$A$697,$B754)))=0,"",INDEX(Artcabl!$I$2:$I$697,SUMPRODUCT(--ISNUMBER(SEARCH(Artcabl!$A$2:$A$697,$B754))*(ROW(Artcabl!$A$2:$A$697)))))</f>
        <v/>
      </c>
      <c r="F754" s="44" t="str">
        <f>IF(ISERROR(SEARCH(Artptx!$A$2:$A$82,$B754)),"","Poteau")</f>
        <v/>
      </c>
      <c r="G754" s="45" t="str">
        <f>IF(ISERROR(SEARCH(Artcabl!$A$2:$A$697,$B754)),"","Cable")</f>
        <v/>
      </c>
    </row>
    <row r="755" spans="1:7">
      <c r="A755">
        <v>800108</v>
      </c>
      <c r="B755" t="s">
        <v>367</v>
      </c>
      <c r="C755" t="s">
        <v>584</v>
      </c>
      <c r="D755" s="44" t="str">
        <f>IF(SUMPRODUCT(--ISNUMBER(SEARCH(Artptx!$A$2:$A$82,$B755)))=0,"",INDEX(Artptx!$I$2:$I$82,SUMPRODUCT(--ISNUMBER(SEARCH(Artptx!$A$2:$A$82,$B755))*(ROW(Artptx!$A$2:$A$82)))))</f>
        <v/>
      </c>
      <c r="E755" s="45" t="str">
        <f>IF(SUMPRODUCT(--ISNUMBER(SEARCH(Artcabl!$A$2:$A$697,$B755)))=0,"",INDEX(Artcabl!$I$2:$I$697,SUMPRODUCT(--ISNUMBER(SEARCH(Artcabl!$A$2:$A$697,$B755))*(ROW(Artcabl!$A$2:$A$697)))))</f>
        <v/>
      </c>
      <c r="F755" s="44" t="str">
        <f>IF(ISERROR(SEARCH(Artptx!$A$2:$A$82,$B755)),"","Poteau")</f>
        <v/>
      </c>
      <c r="G755" s="45" t="str">
        <f>IF(ISERROR(SEARCH(Artcabl!$A$2:$A$697,$B755)),"","Cable")</f>
        <v/>
      </c>
    </row>
    <row r="756" spans="1:7">
      <c r="A756">
        <v>800271</v>
      </c>
      <c r="B756" t="s">
        <v>147</v>
      </c>
      <c r="C756" t="s">
        <v>586</v>
      </c>
      <c r="D756" s="44" t="str">
        <f>IF(SUMPRODUCT(--ISNUMBER(SEARCH(Artptx!$A$2:$A$82,$B756)))=0,"",INDEX(Artptx!$I$2:$I$82,SUMPRODUCT(--ISNUMBER(SEARCH(Artptx!$A$2:$A$82,$B756))*(ROW(Artptx!$A$2:$A$82)))))</f>
        <v/>
      </c>
      <c r="E756" s="45" t="str">
        <f>IF(SUMPRODUCT(--ISNUMBER(SEARCH(Artcabl!$A$2:$A$697,$B756)))=0,"",INDEX(Artcabl!$I$2:$I$697,SUMPRODUCT(--ISNUMBER(SEARCH(Artcabl!$A$2:$A$697,$B756))*(ROW(Artcabl!$A$2:$A$697)))))</f>
        <v/>
      </c>
      <c r="F756" s="44" t="str">
        <f>IF(ISERROR(SEARCH(Artptx!$A$2:$A$82,$B756)),"","Poteau")</f>
        <v/>
      </c>
      <c r="G756" s="45" t="str">
        <f>IF(ISERROR(SEARCH(Artcabl!$A$2:$A$697,$B756)),"","Cable")</f>
        <v/>
      </c>
    </row>
    <row r="757" spans="1:7">
      <c r="A757">
        <v>800271</v>
      </c>
      <c r="B757" t="s">
        <v>361</v>
      </c>
      <c r="C757" t="s">
        <v>585</v>
      </c>
      <c r="D757" s="44" t="str">
        <f>IF(SUMPRODUCT(--ISNUMBER(SEARCH(Artptx!$A$2:$A$82,$B757)))=0,"",INDEX(Artptx!$I$2:$I$82,SUMPRODUCT(--ISNUMBER(SEARCH(Artptx!$A$2:$A$82,$B757))*(ROW(Artptx!$A$2:$A$82)))))</f>
        <v/>
      </c>
      <c r="E757" s="45" t="str">
        <f>IF(SUMPRODUCT(--ISNUMBER(SEARCH(Artcabl!$A$2:$A$697,$B757)))=0,"",INDEX(Artcabl!$I$2:$I$697,SUMPRODUCT(--ISNUMBER(SEARCH(Artcabl!$A$2:$A$697,$B757))*(ROW(Artcabl!$A$2:$A$697)))))</f>
        <v/>
      </c>
      <c r="F757" s="44" t="str">
        <f>IF(ISERROR(SEARCH(Artptx!$A$2:$A$82,$B757)),"","Poteau")</f>
        <v/>
      </c>
      <c r="G757" s="45" t="str">
        <f>IF(ISERROR(SEARCH(Artcabl!$A$2:$A$697,$B757)),"","Cable")</f>
        <v/>
      </c>
    </row>
    <row r="758" spans="1:7">
      <c r="A758">
        <v>800271</v>
      </c>
      <c r="B758" t="s">
        <v>368</v>
      </c>
      <c r="C758" t="s">
        <v>587</v>
      </c>
      <c r="D758" s="44" t="str">
        <f>IF(SUMPRODUCT(--ISNUMBER(SEARCH(Artptx!$A$2:$A$82,$B758)))=0,"",INDEX(Artptx!$I$2:$I$82,SUMPRODUCT(--ISNUMBER(SEARCH(Artptx!$A$2:$A$82,$B758))*(ROW(Artptx!$A$2:$A$82)))))</f>
        <v/>
      </c>
      <c r="E758" s="45" t="str">
        <f>IF(SUMPRODUCT(--ISNUMBER(SEARCH(Artcabl!$A$2:$A$697,$B758)))=0,"",INDEX(Artcabl!$I$2:$I$697,SUMPRODUCT(--ISNUMBER(SEARCH(Artcabl!$A$2:$A$697,$B758))*(ROW(Artcabl!$A$2:$A$697)))))</f>
        <v/>
      </c>
      <c r="F758" s="44" t="str">
        <f>IF(ISERROR(SEARCH(Artptx!$A$2:$A$82,$B758)),"","Poteau")</f>
        <v/>
      </c>
      <c r="G758" s="45" t="str">
        <f>IF(ISERROR(SEARCH(Artcabl!$A$2:$A$697,$B758)),"","Cable")</f>
        <v/>
      </c>
    </row>
    <row r="759" spans="1:7">
      <c r="A759">
        <v>800271</v>
      </c>
      <c r="B759" t="s">
        <v>360</v>
      </c>
      <c r="C759" t="s">
        <v>586</v>
      </c>
      <c r="D759" s="44" t="str">
        <f>IF(SUMPRODUCT(--ISNUMBER(SEARCH(Artptx!$A$2:$A$82,$B759)))=0,"",INDEX(Artptx!$I$2:$I$82,SUMPRODUCT(--ISNUMBER(SEARCH(Artptx!$A$2:$A$82,$B759))*(ROW(Artptx!$A$2:$A$82)))))</f>
        <v/>
      </c>
      <c r="E759" s="45" t="str">
        <f>IF(SUMPRODUCT(--ISNUMBER(SEARCH(Artcabl!$A$2:$A$697,$B759)))=0,"",INDEX(Artcabl!$I$2:$I$697,SUMPRODUCT(--ISNUMBER(SEARCH(Artcabl!$A$2:$A$697,$B759))*(ROW(Artcabl!$A$2:$A$697)))))</f>
        <v/>
      </c>
      <c r="F759" s="44" t="str">
        <f>IF(ISERROR(SEARCH(Artptx!$A$2:$A$82,$B759)),"","Poteau")</f>
        <v/>
      </c>
      <c r="G759" s="45" t="str">
        <f>IF(ISERROR(SEARCH(Artcabl!$A$2:$A$697,$B759)),"","Cable")</f>
        <v/>
      </c>
    </row>
    <row r="760" spans="1:7">
      <c r="A760">
        <v>800271</v>
      </c>
      <c r="B760" t="s">
        <v>369</v>
      </c>
      <c r="C760" t="s">
        <v>586</v>
      </c>
      <c r="D760" s="44" t="str">
        <f>IF(SUMPRODUCT(--ISNUMBER(SEARCH(Artptx!$A$2:$A$82,$B760)))=0,"",INDEX(Artptx!$I$2:$I$82,SUMPRODUCT(--ISNUMBER(SEARCH(Artptx!$A$2:$A$82,$B760))*(ROW(Artptx!$A$2:$A$82)))))</f>
        <v/>
      </c>
      <c r="E760" s="45" t="str">
        <f>IF(SUMPRODUCT(--ISNUMBER(SEARCH(Artcabl!$A$2:$A$697,$B760)))=0,"",INDEX(Artcabl!$I$2:$I$697,SUMPRODUCT(--ISNUMBER(SEARCH(Artcabl!$A$2:$A$697,$B760))*(ROW(Artcabl!$A$2:$A$697)))))</f>
        <v/>
      </c>
      <c r="F760" s="44" t="str">
        <f>IF(ISERROR(SEARCH(Artptx!$A$2:$A$82,$B760)),"","Poteau")</f>
        <v/>
      </c>
      <c r="G760" s="45" t="str">
        <f>IF(ISERROR(SEARCH(Artcabl!$A$2:$A$697,$B760)),"","Cable")</f>
        <v/>
      </c>
    </row>
    <row r="761" spans="1:7">
      <c r="B761" t="s">
        <v>147</v>
      </c>
      <c r="C761" t="s">
        <v>586</v>
      </c>
      <c r="D761" s="44" t="str">
        <f>IF(SUMPRODUCT(--ISNUMBER(SEARCH(Artptx!$A$2:$A$82,$B761)))=0,"",INDEX(Artptx!$I$2:$I$82,SUMPRODUCT(--ISNUMBER(SEARCH(Artptx!$A$2:$A$82,$B761))*(ROW(Artptx!$A$2:$A$82)))))</f>
        <v/>
      </c>
      <c r="E761" s="45" t="str">
        <f>IF(SUMPRODUCT(--ISNUMBER(SEARCH(Artcabl!$A$2:$A$697,$B761)))=0,"",INDEX(Artcabl!$I$2:$I$697,SUMPRODUCT(--ISNUMBER(SEARCH(Artcabl!$A$2:$A$697,$B761))*(ROW(Artcabl!$A$2:$A$697)))))</f>
        <v/>
      </c>
      <c r="F761" s="44" t="str">
        <f>IF(ISERROR(SEARCH(Artptx!$A$2:$A$82,$B761)),"","Poteau")</f>
        <v/>
      </c>
      <c r="G761" s="45" t="str">
        <f>IF(ISERROR(SEARCH(Artcabl!$A$2:$A$697,$B761)),"","Cable")</f>
        <v/>
      </c>
    </row>
    <row r="762" spans="1:7">
      <c r="B762" t="s">
        <v>147</v>
      </c>
      <c r="C762" t="s">
        <v>586</v>
      </c>
      <c r="D762" s="44" t="str">
        <f>IF(SUMPRODUCT(--ISNUMBER(SEARCH(Artptx!$A$2:$A$82,$B762)))=0,"",INDEX(Artptx!$I$2:$I$82,SUMPRODUCT(--ISNUMBER(SEARCH(Artptx!$A$2:$A$82,$B762))*(ROW(Artptx!$A$2:$A$82)))))</f>
        <v/>
      </c>
      <c r="E762" s="45" t="str">
        <f>IF(SUMPRODUCT(--ISNUMBER(SEARCH(Artcabl!$A$2:$A$697,$B762)))=0,"",INDEX(Artcabl!$I$2:$I$697,SUMPRODUCT(--ISNUMBER(SEARCH(Artcabl!$A$2:$A$697,$B762))*(ROW(Artcabl!$A$2:$A$697)))))</f>
        <v/>
      </c>
      <c r="F762" s="44" t="str">
        <f>IF(ISERROR(SEARCH(Artptx!$A$2:$A$82,$B762)),"","Poteau")</f>
        <v/>
      </c>
      <c r="G762" s="45" t="str">
        <f>IF(ISERROR(SEARCH(Artcabl!$A$2:$A$697,$B762)),"","Cable")</f>
        <v/>
      </c>
    </row>
    <row r="763" spans="1:7">
      <c r="A763">
        <v>800272</v>
      </c>
      <c r="B763" t="s">
        <v>370</v>
      </c>
      <c r="C763" t="s">
        <v>585</v>
      </c>
      <c r="D763" s="44" t="str">
        <f>IF(SUMPRODUCT(--ISNUMBER(SEARCH(Artptx!$A$2:$A$82,$B763)))=0,"",INDEX(Artptx!$I$2:$I$82,SUMPRODUCT(--ISNUMBER(SEARCH(Artptx!$A$2:$A$82,$B763))*(ROW(Artptx!$A$2:$A$82)))))</f>
        <v/>
      </c>
      <c r="E763" s="45" t="str">
        <f>IF(SUMPRODUCT(--ISNUMBER(SEARCH(Artcabl!$A$2:$A$697,$B763)))=0,"",INDEX(Artcabl!$I$2:$I$697,SUMPRODUCT(--ISNUMBER(SEARCH(Artcabl!$A$2:$A$697,$B763))*(ROW(Artcabl!$A$2:$A$697)))))</f>
        <v/>
      </c>
      <c r="F763" s="44" t="str">
        <f>IF(ISERROR(SEARCH(Artptx!$A$2:$A$82,$B763)),"","Poteau")</f>
        <v/>
      </c>
      <c r="G763" s="45" t="str">
        <f>IF(ISERROR(SEARCH(Artcabl!$A$2:$A$697,$B763)),"","Cable")</f>
        <v/>
      </c>
    </row>
    <row r="764" spans="1:7">
      <c r="A764">
        <v>800272</v>
      </c>
      <c r="B764" t="s">
        <v>371</v>
      </c>
      <c r="C764" t="s">
        <v>585</v>
      </c>
      <c r="D764" s="44" t="str">
        <f>IF(SUMPRODUCT(--ISNUMBER(SEARCH(Artptx!$A$2:$A$82,$B764)))=0,"",INDEX(Artptx!$I$2:$I$82,SUMPRODUCT(--ISNUMBER(SEARCH(Artptx!$A$2:$A$82,$B764))*(ROW(Artptx!$A$2:$A$82)))))</f>
        <v/>
      </c>
      <c r="E764" s="45" t="str">
        <f>IF(SUMPRODUCT(--ISNUMBER(SEARCH(Artcabl!$A$2:$A$697,$B764)))=0,"",INDEX(Artcabl!$I$2:$I$697,SUMPRODUCT(--ISNUMBER(SEARCH(Artcabl!$A$2:$A$697,$B764))*(ROW(Artcabl!$A$2:$A$697)))))</f>
        <v/>
      </c>
      <c r="F764" s="44" t="str">
        <f>IF(ISERROR(SEARCH(Artptx!$A$2:$A$82,$B764)),"","Poteau")</f>
        <v/>
      </c>
      <c r="G764" s="45" t="str">
        <f>IF(ISERROR(SEARCH(Artcabl!$A$2:$A$697,$B764)),"","Cable")</f>
        <v/>
      </c>
    </row>
    <row r="765" spans="1:7">
      <c r="A765">
        <v>800272</v>
      </c>
      <c r="B765" t="s">
        <v>372</v>
      </c>
      <c r="C765" t="s">
        <v>585</v>
      </c>
      <c r="D765" s="44" t="str">
        <f>IF(SUMPRODUCT(--ISNUMBER(SEARCH(Artptx!$A$2:$A$82,$B765)))=0,"",INDEX(Artptx!$I$2:$I$82,SUMPRODUCT(--ISNUMBER(SEARCH(Artptx!$A$2:$A$82,$B765))*(ROW(Artptx!$A$2:$A$82)))))</f>
        <v/>
      </c>
      <c r="E765" s="45" t="str">
        <f>IF(SUMPRODUCT(--ISNUMBER(SEARCH(Artcabl!$A$2:$A$697,$B765)))=0,"",INDEX(Artcabl!$I$2:$I$697,SUMPRODUCT(--ISNUMBER(SEARCH(Artcabl!$A$2:$A$697,$B765))*(ROW(Artcabl!$A$2:$A$697)))))</f>
        <v/>
      </c>
      <c r="F765" s="44" t="str">
        <f>IF(ISERROR(SEARCH(Artptx!$A$2:$A$82,$B765)),"","Poteau")</f>
        <v/>
      </c>
      <c r="G765" s="45" t="str">
        <f>IF(ISERROR(SEARCH(Artcabl!$A$2:$A$697,$B765)),"","Cable")</f>
        <v/>
      </c>
    </row>
    <row r="766" spans="1:7">
      <c r="A766">
        <v>800272</v>
      </c>
      <c r="B766" t="s">
        <v>373</v>
      </c>
      <c r="C766" t="s">
        <v>586</v>
      </c>
      <c r="D766" s="44" t="str">
        <f>IF(SUMPRODUCT(--ISNUMBER(SEARCH(Artptx!$A$2:$A$82,$B766)))=0,"",INDEX(Artptx!$I$2:$I$82,SUMPRODUCT(--ISNUMBER(SEARCH(Artptx!$A$2:$A$82,$B766))*(ROW(Artptx!$A$2:$A$82)))))</f>
        <v/>
      </c>
      <c r="E766" s="45" t="str">
        <f>IF(SUMPRODUCT(--ISNUMBER(SEARCH(Artcabl!$A$2:$A$697,$B766)))=0,"",INDEX(Artcabl!$I$2:$I$697,SUMPRODUCT(--ISNUMBER(SEARCH(Artcabl!$A$2:$A$697,$B766))*(ROW(Artcabl!$A$2:$A$697)))))</f>
        <v/>
      </c>
      <c r="F766" s="44" t="str">
        <f>IF(ISERROR(SEARCH(Artptx!$A$2:$A$82,$B766)),"","Poteau")</f>
        <v/>
      </c>
      <c r="G766" s="45" t="str">
        <f>IF(ISERROR(SEARCH(Artcabl!$A$2:$A$697,$B766)),"","Cable")</f>
        <v/>
      </c>
    </row>
    <row r="767" spans="1:7">
      <c r="A767">
        <v>800272</v>
      </c>
      <c r="B767" t="s">
        <v>371</v>
      </c>
      <c r="C767" t="s">
        <v>585</v>
      </c>
      <c r="D767" s="44" t="str">
        <f>IF(SUMPRODUCT(--ISNUMBER(SEARCH(Artptx!$A$2:$A$82,$B767)))=0,"",INDEX(Artptx!$I$2:$I$82,SUMPRODUCT(--ISNUMBER(SEARCH(Artptx!$A$2:$A$82,$B767))*(ROW(Artptx!$A$2:$A$82)))))</f>
        <v/>
      </c>
      <c r="E767" s="45" t="str">
        <f>IF(SUMPRODUCT(--ISNUMBER(SEARCH(Artcabl!$A$2:$A$697,$B767)))=0,"",INDEX(Artcabl!$I$2:$I$697,SUMPRODUCT(--ISNUMBER(SEARCH(Artcabl!$A$2:$A$697,$B767))*(ROW(Artcabl!$A$2:$A$697)))))</f>
        <v/>
      </c>
      <c r="F767" s="44" t="str">
        <f>IF(ISERROR(SEARCH(Artptx!$A$2:$A$82,$B767)),"","Poteau")</f>
        <v/>
      </c>
      <c r="G767" s="45" t="str">
        <f>IF(ISERROR(SEARCH(Artcabl!$A$2:$A$697,$B767)),"","Cable")</f>
        <v/>
      </c>
    </row>
    <row r="768" spans="1:7">
      <c r="A768">
        <v>800271</v>
      </c>
      <c r="B768" t="s">
        <v>355</v>
      </c>
      <c r="C768" t="s">
        <v>585</v>
      </c>
      <c r="D768" s="44" t="str">
        <f>IF(SUMPRODUCT(--ISNUMBER(SEARCH(Artptx!$A$2:$A$82,$B768)))=0,"",INDEX(Artptx!$I$2:$I$82,SUMPRODUCT(--ISNUMBER(SEARCH(Artptx!$A$2:$A$82,$B768))*(ROW(Artptx!$A$2:$A$82)))))</f>
        <v/>
      </c>
      <c r="E768" s="45" t="str">
        <f>IF(SUMPRODUCT(--ISNUMBER(SEARCH(Artcabl!$A$2:$A$697,$B768)))=0,"",INDEX(Artcabl!$I$2:$I$697,SUMPRODUCT(--ISNUMBER(SEARCH(Artcabl!$A$2:$A$697,$B768))*(ROW(Artcabl!$A$2:$A$697)))))</f>
        <v/>
      </c>
      <c r="F768" s="44" t="str">
        <f>IF(ISERROR(SEARCH(Artptx!$A$2:$A$82,$B768)),"","Poteau")</f>
        <v/>
      </c>
      <c r="G768" s="45" t="str">
        <f>IF(ISERROR(SEARCH(Artcabl!$A$2:$A$697,$B768)),"","Cable")</f>
        <v/>
      </c>
    </row>
    <row r="769" spans="1:7">
      <c r="A769">
        <v>800271</v>
      </c>
      <c r="B769" t="s">
        <v>374</v>
      </c>
      <c r="C769" t="s">
        <v>585</v>
      </c>
      <c r="D769" s="44" t="str">
        <f>IF(SUMPRODUCT(--ISNUMBER(SEARCH(Artptx!$A$2:$A$82,$B769)))=0,"",INDEX(Artptx!$I$2:$I$82,SUMPRODUCT(--ISNUMBER(SEARCH(Artptx!$A$2:$A$82,$B769))*(ROW(Artptx!$A$2:$A$82)))))</f>
        <v/>
      </c>
      <c r="E769" s="45" t="str">
        <f>IF(SUMPRODUCT(--ISNUMBER(SEARCH(Artcabl!$A$2:$A$697,$B769)))=0,"",INDEX(Artcabl!$I$2:$I$697,SUMPRODUCT(--ISNUMBER(SEARCH(Artcabl!$A$2:$A$697,$B769))*(ROW(Artcabl!$A$2:$A$697)))))</f>
        <v/>
      </c>
      <c r="F769" s="44" t="str">
        <f>IF(ISERROR(SEARCH(Artptx!$A$2:$A$82,$B769)),"","Poteau")</f>
        <v/>
      </c>
      <c r="G769" s="45" t="str">
        <f>IF(ISERROR(SEARCH(Artcabl!$A$2:$A$697,$B769)),"","Cable")</f>
        <v/>
      </c>
    </row>
    <row r="770" spans="1:7">
      <c r="A770">
        <v>800272</v>
      </c>
      <c r="B770" t="s">
        <v>373</v>
      </c>
      <c r="C770" t="s">
        <v>586</v>
      </c>
      <c r="D770" s="44" t="str">
        <f>IF(SUMPRODUCT(--ISNUMBER(SEARCH(Artptx!$A$2:$A$82,$B770)))=0,"",INDEX(Artptx!$I$2:$I$82,SUMPRODUCT(--ISNUMBER(SEARCH(Artptx!$A$2:$A$82,$B770))*(ROW(Artptx!$A$2:$A$82)))))</f>
        <v/>
      </c>
      <c r="E770" s="45" t="str">
        <f>IF(SUMPRODUCT(--ISNUMBER(SEARCH(Artcabl!$A$2:$A$697,$B770)))=0,"",INDEX(Artcabl!$I$2:$I$697,SUMPRODUCT(--ISNUMBER(SEARCH(Artcabl!$A$2:$A$697,$B770))*(ROW(Artcabl!$A$2:$A$697)))))</f>
        <v/>
      </c>
      <c r="F770" s="44" t="str">
        <f>IF(ISERROR(SEARCH(Artptx!$A$2:$A$82,$B770)),"","Poteau")</f>
        <v/>
      </c>
      <c r="G770" s="45" t="str">
        <f>IF(ISERROR(SEARCH(Artcabl!$A$2:$A$697,$B770)),"","Cable")</f>
        <v/>
      </c>
    </row>
    <row r="771" spans="1:7">
      <c r="A771">
        <v>800271</v>
      </c>
      <c r="B771" t="s">
        <v>362</v>
      </c>
      <c r="C771" t="s">
        <v>585</v>
      </c>
      <c r="D771" s="44" t="str">
        <f>IF(SUMPRODUCT(--ISNUMBER(SEARCH(Artptx!$A$2:$A$82,$B771)))=0,"",INDEX(Artptx!$I$2:$I$82,SUMPRODUCT(--ISNUMBER(SEARCH(Artptx!$A$2:$A$82,$B771))*(ROW(Artptx!$A$2:$A$82)))))</f>
        <v/>
      </c>
      <c r="E771" s="45" t="str">
        <f>IF(SUMPRODUCT(--ISNUMBER(SEARCH(Artcabl!$A$2:$A$697,$B771)))=0,"",INDEX(Artcabl!$I$2:$I$697,SUMPRODUCT(--ISNUMBER(SEARCH(Artcabl!$A$2:$A$697,$B771))*(ROW(Artcabl!$A$2:$A$697)))))</f>
        <v/>
      </c>
      <c r="F771" s="44" t="str">
        <f>IF(ISERROR(SEARCH(Artptx!$A$2:$A$82,$B771)),"","Poteau")</f>
        <v/>
      </c>
      <c r="G771" s="45" t="str">
        <f>IF(ISERROR(SEARCH(Artcabl!$A$2:$A$697,$B771)),"","Cable")</f>
        <v/>
      </c>
    </row>
    <row r="772" spans="1:7">
      <c r="A772">
        <v>800272</v>
      </c>
      <c r="B772" t="s">
        <v>375</v>
      </c>
      <c r="C772" t="s">
        <v>584</v>
      </c>
      <c r="D772" s="44" t="str">
        <f>IF(SUMPRODUCT(--ISNUMBER(SEARCH(Artptx!$A$2:$A$82,$B772)))=0,"",INDEX(Artptx!$I$2:$I$82,SUMPRODUCT(--ISNUMBER(SEARCH(Artptx!$A$2:$A$82,$B772))*(ROW(Artptx!$A$2:$A$82)))))</f>
        <v/>
      </c>
      <c r="E772" s="45" t="str">
        <f>IF(SUMPRODUCT(--ISNUMBER(SEARCH(Artcabl!$A$2:$A$697,$B772)))=0,"",INDEX(Artcabl!$I$2:$I$697,SUMPRODUCT(--ISNUMBER(SEARCH(Artcabl!$A$2:$A$697,$B772))*(ROW(Artcabl!$A$2:$A$697)))))</f>
        <v/>
      </c>
      <c r="F772" s="44" t="str">
        <f>IF(ISERROR(SEARCH(Artptx!$A$2:$A$82,$B772)),"","Poteau")</f>
        <v/>
      </c>
      <c r="G772" s="45" t="str">
        <f>IF(ISERROR(SEARCH(Artcabl!$A$2:$A$697,$B772)),"","Cable")</f>
        <v/>
      </c>
    </row>
    <row r="773" spans="1:7">
      <c r="A773">
        <v>800272</v>
      </c>
      <c r="B773" t="s">
        <v>376</v>
      </c>
      <c r="C773" t="s">
        <v>584</v>
      </c>
      <c r="D773" s="44" t="str">
        <f>IF(SUMPRODUCT(--ISNUMBER(SEARCH(Artptx!$A$2:$A$82,$B773)))=0,"",INDEX(Artptx!$I$2:$I$82,SUMPRODUCT(--ISNUMBER(SEARCH(Artptx!$A$2:$A$82,$B773))*(ROW(Artptx!$A$2:$A$82)))))</f>
        <v/>
      </c>
      <c r="E773" s="45" t="str">
        <f>IF(SUMPRODUCT(--ISNUMBER(SEARCH(Artcabl!$A$2:$A$697,$B773)))=0,"",INDEX(Artcabl!$I$2:$I$697,SUMPRODUCT(--ISNUMBER(SEARCH(Artcabl!$A$2:$A$697,$B773))*(ROW(Artcabl!$A$2:$A$697)))))</f>
        <v/>
      </c>
      <c r="F773" s="44" t="str">
        <f>IF(ISERROR(SEARCH(Artptx!$A$2:$A$82,$B773)),"","Poteau")</f>
        <v/>
      </c>
      <c r="G773" s="45" t="str">
        <f>IF(ISERROR(SEARCH(Artcabl!$A$2:$A$697,$B773)),"","Cable")</f>
        <v/>
      </c>
    </row>
    <row r="774" spans="1:7">
      <c r="A774">
        <v>800272</v>
      </c>
      <c r="B774" t="s">
        <v>377</v>
      </c>
      <c r="C774" t="s">
        <v>584</v>
      </c>
      <c r="D774" s="44" t="str">
        <f>IF(SUMPRODUCT(--ISNUMBER(SEARCH(Artptx!$A$2:$A$82,$B774)))=0,"",INDEX(Artptx!$I$2:$I$82,SUMPRODUCT(--ISNUMBER(SEARCH(Artptx!$A$2:$A$82,$B774))*(ROW(Artptx!$A$2:$A$82)))))</f>
        <v/>
      </c>
      <c r="E774" s="45" t="str">
        <f>IF(SUMPRODUCT(--ISNUMBER(SEARCH(Artcabl!$A$2:$A$697,$B774)))=0,"",INDEX(Artcabl!$I$2:$I$697,SUMPRODUCT(--ISNUMBER(SEARCH(Artcabl!$A$2:$A$697,$B774))*(ROW(Artcabl!$A$2:$A$697)))))</f>
        <v/>
      </c>
      <c r="F774" s="44" t="str">
        <f>IF(ISERROR(SEARCH(Artptx!$A$2:$A$82,$B774)),"","Poteau")</f>
        <v/>
      </c>
      <c r="G774" s="45" t="str">
        <f>IF(ISERROR(SEARCH(Artcabl!$A$2:$A$697,$B774)),"","Cable")</f>
        <v/>
      </c>
    </row>
    <row r="775" spans="1:7">
      <c r="A775">
        <v>800271</v>
      </c>
      <c r="B775" t="s">
        <v>378</v>
      </c>
      <c r="C775" t="s">
        <v>584</v>
      </c>
      <c r="D775" s="44" t="str">
        <f>IF(SUMPRODUCT(--ISNUMBER(SEARCH(Artptx!$A$2:$A$82,$B775)))=0,"",INDEX(Artptx!$I$2:$I$82,SUMPRODUCT(--ISNUMBER(SEARCH(Artptx!$A$2:$A$82,$B775))*(ROW(Artptx!$A$2:$A$82)))))</f>
        <v/>
      </c>
      <c r="E775" s="45" t="str">
        <f>IF(SUMPRODUCT(--ISNUMBER(SEARCH(Artcabl!$A$2:$A$697,$B775)))=0,"",INDEX(Artcabl!$I$2:$I$697,SUMPRODUCT(--ISNUMBER(SEARCH(Artcabl!$A$2:$A$697,$B775))*(ROW(Artcabl!$A$2:$A$697)))))</f>
        <v/>
      </c>
      <c r="F775" s="44" t="str">
        <f>IF(ISERROR(SEARCH(Artptx!$A$2:$A$82,$B775)),"","Poteau")</f>
        <v/>
      </c>
      <c r="G775" s="45" t="str">
        <f>IF(ISERROR(SEARCH(Artcabl!$A$2:$A$697,$B775)),"","Cable")</f>
        <v/>
      </c>
    </row>
    <row r="776" spans="1:7">
      <c r="A776">
        <v>800271</v>
      </c>
      <c r="B776" t="s">
        <v>379</v>
      </c>
      <c r="C776" t="s">
        <v>584</v>
      </c>
      <c r="D776" s="44" t="str">
        <f>IF(SUMPRODUCT(--ISNUMBER(SEARCH(Artptx!$A$2:$A$82,$B776)))=0,"",INDEX(Artptx!$I$2:$I$82,SUMPRODUCT(--ISNUMBER(SEARCH(Artptx!$A$2:$A$82,$B776))*(ROW(Artptx!$A$2:$A$82)))))</f>
        <v/>
      </c>
      <c r="E776" s="45" t="str">
        <f>IF(SUMPRODUCT(--ISNUMBER(SEARCH(Artcabl!$A$2:$A$697,$B776)))=0,"",INDEX(Artcabl!$I$2:$I$697,SUMPRODUCT(--ISNUMBER(SEARCH(Artcabl!$A$2:$A$697,$B776))*(ROW(Artcabl!$A$2:$A$697)))))</f>
        <v/>
      </c>
      <c r="F776" s="44" t="str">
        <f>IF(ISERROR(SEARCH(Artptx!$A$2:$A$82,$B776)),"","Poteau")</f>
        <v/>
      </c>
      <c r="G776" s="45" t="str">
        <f>IF(ISERROR(SEARCH(Artcabl!$A$2:$A$697,$B776)),"","Cable")</f>
        <v/>
      </c>
    </row>
    <row r="777" spans="1:7">
      <c r="A777">
        <v>800271</v>
      </c>
      <c r="B777" t="s">
        <v>369</v>
      </c>
      <c r="C777" t="s">
        <v>584</v>
      </c>
      <c r="D777" s="44" t="str">
        <f>IF(SUMPRODUCT(--ISNUMBER(SEARCH(Artptx!$A$2:$A$82,$B777)))=0,"",INDEX(Artptx!$I$2:$I$82,SUMPRODUCT(--ISNUMBER(SEARCH(Artptx!$A$2:$A$82,$B777))*(ROW(Artptx!$A$2:$A$82)))))</f>
        <v/>
      </c>
      <c r="E777" s="45" t="str">
        <f>IF(SUMPRODUCT(--ISNUMBER(SEARCH(Artcabl!$A$2:$A$697,$B777)))=0,"",INDEX(Artcabl!$I$2:$I$697,SUMPRODUCT(--ISNUMBER(SEARCH(Artcabl!$A$2:$A$697,$B777))*(ROW(Artcabl!$A$2:$A$697)))))</f>
        <v/>
      </c>
      <c r="F777" s="44" t="str">
        <f>IF(ISERROR(SEARCH(Artptx!$A$2:$A$82,$B777)),"","Poteau")</f>
        <v/>
      </c>
      <c r="G777" s="45" t="str">
        <f>IF(ISERROR(SEARCH(Artcabl!$A$2:$A$697,$B777)),"","Cable")</f>
        <v/>
      </c>
    </row>
    <row r="778" spans="1:7">
      <c r="A778">
        <v>800271</v>
      </c>
      <c r="B778" t="s">
        <v>380</v>
      </c>
      <c r="C778" t="s">
        <v>584</v>
      </c>
      <c r="D778" s="44" t="str">
        <f>IF(SUMPRODUCT(--ISNUMBER(SEARCH(Artptx!$A$2:$A$82,$B778)))=0,"",INDEX(Artptx!$I$2:$I$82,SUMPRODUCT(--ISNUMBER(SEARCH(Artptx!$A$2:$A$82,$B778))*(ROW(Artptx!$A$2:$A$82)))))</f>
        <v/>
      </c>
      <c r="E778" s="45" t="str">
        <f>IF(SUMPRODUCT(--ISNUMBER(SEARCH(Artcabl!$A$2:$A$697,$B778)))=0,"",INDEX(Artcabl!$I$2:$I$697,SUMPRODUCT(--ISNUMBER(SEARCH(Artcabl!$A$2:$A$697,$B778))*(ROW(Artcabl!$A$2:$A$697)))))</f>
        <v/>
      </c>
      <c r="F778" s="44" t="str">
        <f>IF(ISERROR(SEARCH(Artptx!$A$2:$A$82,$B778)),"","Poteau")</f>
        <v/>
      </c>
      <c r="G778" s="45" t="str">
        <f>IF(ISERROR(SEARCH(Artcabl!$A$2:$A$697,$B778)),"","Cable")</f>
        <v/>
      </c>
    </row>
    <row r="779" spans="1:7">
      <c r="A779">
        <v>800272</v>
      </c>
      <c r="B779" t="s">
        <v>377</v>
      </c>
      <c r="C779" t="s">
        <v>584</v>
      </c>
      <c r="D779" s="44" t="str">
        <f>IF(SUMPRODUCT(--ISNUMBER(SEARCH(Artptx!$A$2:$A$82,$B779)))=0,"",INDEX(Artptx!$I$2:$I$82,SUMPRODUCT(--ISNUMBER(SEARCH(Artptx!$A$2:$A$82,$B779))*(ROW(Artptx!$A$2:$A$82)))))</f>
        <v/>
      </c>
      <c r="E779" s="45" t="str">
        <f>IF(SUMPRODUCT(--ISNUMBER(SEARCH(Artcabl!$A$2:$A$697,$B779)))=0,"",INDEX(Artcabl!$I$2:$I$697,SUMPRODUCT(--ISNUMBER(SEARCH(Artcabl!$A$2:$A$697,$B779))*(ROW(Artcabl!$A$2:$A$697)))))</f>
        <v/>
      </c>
      <c r="F779" s="44" t="str">
        <f>IF(ISERROR(SEARCH(Artptx!$A$2:$A$82,$B779)),"","Poteau")</f>
        <v/>
      </c>
      <c r="G779" s="45" t="str">
        <f>IF(ISERROR(SEARCH(Artcabl!$A$2:$A$697,$B779)),"","Cable")</f>
        <v/>
      </c>
    </row>
    <row r="780" spans="1:7">
      <c r="A780">
        <v>800271</v>
      </c>
      <c r="B780" t="s">
        <v>381</v>
      </c>
      <c r="C780" t="s">
        <v>584</v>
      </c>
      <c r="D780" s="44" t="str">
        <f>IF(SUMPRODUCT(--ISNUMBER(SEARCH(Artptx!$A$2:$A$82,$B780)))=0,"",INDEX(Artptx!$I$2:$I$82,SUMPRODUCT(--ISNUMBER(SEARCH(Artptx!$A$2:$A$82,$B780))*(ROW(Artptx!$A$2:$A$82)))))</f>
        <v/>
      </c>
      <c r="E780" s="45" t="str">
        <f>IF(SUMPRODUCT(--ISNUMBER(SEARCH(Artcabl!$A$2:$A$697,$B780)))=0,"",INDEX(Artcabl!$I$2:$I$697,SUMPRODUCT(--ISNUMBER(SEARCH(Artcabl!$A$2:$A$697,$B780))*(ROW(Artcabl!$A$2:$A$697)))))</f>
        <v/>
      </c>
      <c r="F780" s="44" t="str">
        <f>IF(ISERROR(SEARCH(Artptx!$A$2:$A$82,$B780)),"","Poteau")</f>
        <v/>
      </c>
      <c r="G780" s="45" t="str">
        <f>IF(ISERROR(SEARCH(Artcabl!$A$2:$A$697,$B780)),"","Cable")</f>
        <v/>
      </c>
    </row>
    <row r="781" spans="1:7">
      <c r="A781">
        <v>800271</v>
      </c>
      <c r="B781" t="s">
        <v>369</v>
      </c>
      <c r="C781" t="s">
        <v>584</v>
      </c>
      <c r="D781" s="44" t="str">
        <f>IF(SUMPRODUCT(--ISNUMBER(SEARCH(Artptx!$A$2:$A$82,$B781)))=0,"",INDEX(Artptx!$I$2:$I$82,SUMPRODUCT(--ISNUMBER(SEARCH(Artptx!$A$2:$A$82,$B781))*(ROW(Artptx!$A$2:$A$82)))))</f>
        <v/>
      </c>
      <c r="E781" s="45" t="str">
        <f>IF(SUMPRODUCT(--ISNUMBER(SEARCH(Artcabl!$A$2:$A$697,$B781)))=0,"",INDEX(Artcabl!$I$2:$I$697,SUMPRODUCT(--ISNUMBER(SEARCH(Artcabl!$A$2:$A$697,$B781))*(ROW(Artcabl!$A$2:$A$697)))))</f>
        <v/>
      </c>
      <c r="F781" s="44" t="str">
        <f>IF(ISERROR(SEARCH(Artptx!$A$2:$A$82,$B781)),"","Poteau")</f>
        <v/>
      </c>
      <c r="G781" s="45" t="str">
        <f>IF(ISERROR(SEARCH(Artcabl!$A$2:$A$697,$B781)),"","Cable")</f>
        <v/>
      </c>
    </row>
    <row r="782" spans="1:7">
      <c r="A782">
        <v>800271</v>
      </c>
      <c r="B782" t="s">
        <v>369</v>
      </c>
      <c r="C782" t="s">
        <v>584</v>
      </c>
      <c r="D782" s="44" t="str">
        <f>IF(SUMPRODUCT(--ISNUMBER(SEARCH(Artptx!$A$2:$A$82,$B782)))=0,"",INDEX(Artptx!$I$2:$I$82,SUMPRODUCT(--ISNUMBER(SEARCH(Artptx!$A$2:$A$82,$B782))*(ROW(Artptx!$A$2:$A$82)))))</f>
        <v/>
      </c>
      <c r="E782" s="45" t="str">
        <f>IF(SUMPRODUCT(--ISNUMBER(SEARCH(Artcabl!$A$2:$A$697,$B782)))=0,"",INDEX(Artcabl!$I$2:$I$697,SUMPRODUCT(--ISNUMBER(SEARCH(Artcabl!$A$2:$A$697,$B782))*(ROW(Artcabl!$A$2:$A$697)))))</f>
        <v/>
      </c>
      <c r="F782" s="44" t="str">
        <f>IF(ISERROR(SEARCH(Artptx!$A$2:$A$82,$B782)),"","Poteau")</f>
        <v/>
      </c>
      <c r="G782" s="45" t="str">
        <f>IF(ISERROR(SEARCH(Artcabl!$A$2:$A$697,$B782)),"","Cable")</f>
        <v/>
      </c>
    </row>
    <row r="783" spans="1:7">
      <c r="A783">
        <v>800271</v>
      </c>
      <c r="B783" t="s">
        <v>382</v>
      </c>
      <c r="C783" t="s">
        <v>584</v>
      </c>
      <c r="D783" s="44" t="str">
        <f>IF(SUMPRODUCT(--ISNUMBER(SEARCH(Artptx!$A$2:$A$82,$B783)))=0,"",INDEX(Artptx!$I$2:$I$82,SUMPRODUCT(--ISNUMBER(SEARCH(Artptx!$A$2:$A$82,$B783))*(ROW(Artptx!$A$2:$A$82)))))</f>
        <v/>
      </c>
      <c r="E783" s="45" t="str">
        <f>IF(SUMPRODUCT(--ISNUMBER(SEARCH(Artcabl!$A$2:$A$697,$B783)))=0,"",INDEX(Artcabl!$I$2:$I$697,SUMPRODUCT(--ISNUMBER(SEARCH(Artcabl!$A$2:$A$697,$B783))*(ROW(Artcabl!$A$2:$A$697)))))</f>
        <v/>
      </c>
      <c r="F783" s="44" t="str">
        <f>IF(ISERROR(SEARCH(Artptx!$A$2:$A$82,$B783)),"","Poteau")</f>
        <v/>
      </c>
      <c r="G783" s="45" t="str">
        <f>IF(ISERROR(SEARCH(Artcabl!$A$2:$A$697,$B783)),"","Cable")</f>
        <v/>
      </c>
    </row>
    <row r="784" spans="1:7">
      <c r="A784">
        <v>800271</v>
      </c>
      <c r="B784" t="s">
        <v>383</v>
      </c>
      <c r="C784" t="s">
        <v>584</v>
      </c>
      <c r="D784" s="44" t="str">
        <f>IF(SUMPRODUCT(--ISNUMBER(SEARCH(Artptx!$A$2:$A$82,$B784)))=0,"",INDEX(Artptx!$I$2:$I$82,SUMPRODUCT(--ISNUMBER(SEARCH(Artptx!$A$2:$A$82,$B784))*(ROW(Artptx!$A$2:$A$82)))))</f>
        <v/>
      </c>
      <c r="E784" s="45" t="str">
        <f>IF(SUMPRODUCT(--ISNUMBER(SEARCH(Artcabl!$A$2:$A$697,$B784)))=0,"",INDEX(Artcabl!$I$2:$I$697,SUMPRODUCT(--ISNUMBER(SEARCH(Artcabl!$A$2:$A$697,$B784))*(ROW(Artcabl!$A$2:$A$697)))))</f>
        <v/>
      </c>
      <c r="F784" s="44" t="str">
        <f>IF(ISERROR(SEARCH(Artptx!$A$2:$A$82,$B784)),"","Poteau")</f>
        <v/>
      </c>
      <c r="G784" s="45" t="str">
        <f>IF(ISERROR(SEARCH(Artcabl!$A$2:$A$697,$B784)),"","Cable")</f>
        <v/>
      </c>
    </row>
    <row r="785" spans="1:7">
      <c r="A785">
        <v>800271</v>
      </c>
      <c r="B785" t="s">
        <v>362</v>
      </c>
      <c r="C785" t="s">
        <v>584</v>
      </c>
      <c r="D785" s="44" t="str">
        <f>IF(SUMPRODUCT(--ISNUMBER(SEARCH(Artptx!$A$2:$A$82,$B785)))=0,"",INDEX(Artptx!$I$2:$I$82,SUMPRODUCT(--ISNUMBER(SEARCH(Artptx!$A$2:$A$82,$B785))*(ROW(Artptx!$A$2:$A$82)))))</f>
        <v/>
      </c>
      <c r="E785" s="45" t="str">
        <f>IF(SUMPRODUCT(--ISNUMBER(SEARCH(Artcabl!$A$2:$A$697,$B785)))=0,"",INDEX(Artcabl!$I$2:$I$697,SUMPRODUCT(--ISNUMBER(SEARCH(Artcabl!$A$2:$A$697,$B785))*(ROW(Artcabl!$A$2:$A$697)))))</f>
        <v/>
      </c>
      <c r="F785" s="44" t="str">
        <f>IF(ISERROR(SEARCH(Artptx!$A$2:$A$82,$B785)),"","Poteau")</f>
        <v/>
      </c>
      <c r="G785" s="45" t="str">
        <f>IF(ISERROR(SEARCH(Artcabl!$A$2:$A$697,$B785)),"","Cable")</f>
        <v/>
      </c>
    </row>
    <row r="786" spans="1:7">
      <c r="A786">
        <v>800484</v>
      </c>
      <c r="B786" t="s">
        <v>384</v>
      </c>
      <c r="C786" t="s">
        <v>585</v>
      </c>
      <c r="D786" s="44" t="str">
        <f>IF(SUMPRODUCT(--ISNUMBER(SEARCH(Artptx!$A$2:$A$82,$B786)))=0,"",INDEX(Artptx!$I$2:$I$82,SUMPRODUCT(--ISNUMBER(SEARCH(Artptx!$A$2:$A$82,$B786))*(ROW(Artptx!$A$2:$A$82)))))</f>
        <v/>
      </c>
      <c r="E786" s="45" t="str">
        <f>IF(SUMPRODUCT(--ISNUMBER(SEARCH(Artcabl!$A$2:$A$697,$B786)))=0,"",INDEX(Artcabl!$I$2:$I$697,SUMPRODUCT(--ISNUMBER(SEARCH(Artcabl!$A$2:$A$697,$B786))*(ROW(Artcabl!$A$2:$A$697)))))</f>
        <v/>
      </c>
      <c r="F786" s="44" t="str">
        <f>IF(ISERROR(SEARCH(Artptx!$A$2:$A$82,$B786)),"","Poteau")</f>
        <v/>
      </c>
      <c r="G786" s="45" t="str">
        <f>IF(ISERROR(SEARCH(Artcabl!$A$2:$A$697,$B786)),"","Cable")</f>
        <v/>
      </c>
    </row>
    <row r="787" spans="1:7">
      <c r="A787">
        <v>800023</v>
      </c>
      <c r="B787" t="s">
        <v>385</v>
      </c>
      <c r="C787" t="s">
        <v>584</v>
      </c>
      <c r="D787" s="44" t="str">
        <f>IF(SUMPRODUCT(--ISNUMBER(SEARCH(Artptx!$A$2:$A$82,$B787)))=0,"",INDEX(Artptx!$I$2:$I$82,SUMPRODUCT(--ISNUMBER(SEARCH(Artptx!$A$2:$A$82,$B787))*(ROW(Artptx!$A$2:$A$82)))))</f>
        <v/>
      </c>
      <c r="E787" s="45" t="str">
        <f>IF(SUMPRODUCT(--ISNUMBER(SEARCH(Artcabl!$A$2:$A$697,$B787)))=0,"",INDEX(Artcabl!$I$2:$I$697,SUMPRODUCT(--ISNUMBER(SEARCH(Artcabl!$A$2:$A$697,$B787))*(ROW(Artcabl!$A$2:$A$697)))))</f>
        <v/>
      </c>
      <c r="F787" s="44" t="str">
        <f>IF(ISERROR(SEARCH(Artptx!$A$2:$A$82,$B787)),"","Poteau")</f>
        <v/>
      </c>
      <c r="G787" s="45" t="str">
        <f>IF(ISERROR(SEARCH(Artcabl!$A$2:$A$697,$B787)),"","Cable")</f>
        <v/>
      </c>
    </row>
    <row r="788" spans="1:7">
      <c r="A788">
        <v>800348</v>
      </c>
      <c r="B788" t="s">
        <v>386</v>
      </c>
      <c r="C788" t="s">
        <v>586</v>
      </c>
      <c r="D788" s="44" t="str">
        <f>IF(SUMPRODUCT(--ISNUMBER(SEARCH(Artptx!$A$2:$A$82,$B788)))=0,"",INDEX(Artptx!$I$2:$I$82,SUMPRODUCT(--ISNUMBER(SEARCH(Artptx!$A$2:$A$82,$B788))*(ROW(Artptx!$A$2:$A$82)))))</f>
        <v/>
      </c>
      <c r="E788" s="45" t="str">
        <f>IF(SUMPRODUCT(--ISNUMBER(SEARCH(Artcabl!$A$2:$A$697,$B788)))=0,"",INDEX(Artcabl!$I$2:$I$697,SUMPRODUCT(--ISNUMBER(SEARCH(Artcabl!$A$2:$A$697,$B788))*(ROW(Artcabl!$A$2:$A$697)))))</f>
        <v/>
      </c>
      <c r="F788" s="44" t="str">
        <f>IF(ISERROR(SEARCH(Artptx!$A$2:$A$82,$B788)),"","Poteau")</f>
        <v/>
      </c>
      <c r="G788" s="45" t="str">
        <f>IF(ISERROR(SEARCH(Artcabl!$A$2:$A$697,$B788)),"","Cable")</f>
        <v/>
      </c>
    </row>
    <row r="789" spans="1:7">
      <c r="A789">
        <v>800284</v>
      </c>
      <c r="B789" t="s">
        <v>387</v>
      </c>
      <c r="C789" t="s">
        <v>586</v>
      </c>
      <c r="D789" s="44" t="str">
        <f>IF(SUMPRODUCT(--ISNUMBER(SEARCH(Artptx!$A$2:$A$82,$B789)))=0,"",INDEX(Artptx!$I$2:$I$82,SUMPRODUCT(--ISNUMBER(SEARCH(Artptx!$A$2:$A$82,$B789))*(ROW(Artptx!$A$2:$A$82)))))</f>
        <v/>
      </c>
      <c r="E789" s="45" t="str">
        <f>IF(SUMPRODUCT(--ISNUMBER(SEARCH(Artcabl!$A$2:$A$697,$B789)))=0,"",INDEX(Artcabl!$I$2:$I$697,SUMPRODUCT(--ISNUMBER(SEARCH(Artcabl!$A$2:$A$697,$B789))*(ROW(Artcabl!$A$2:$A$697)))))</f>
        <v/>
      </c>
      <c r="F789" s="44" t="str">
        <f>IF(ISERROR(SEARCH(Artptx!$A$2:$A$82,$B789)),"","Poteau")</f>
        <v/>
      </c>
      <c r="G789" s="45" t="str">
        <f>IF(ISERROR(SEARCH(Artcabl!$A$2:$A$697,$B789)),"","Cable")</f>
        <v/>
      </c>
    </row>
    <row r="790" spans="1:7">
      <c r="A790">
        <v>800348</v>
      </c>
      <c r="B790" t="s">
        <v>388</v>
      </c>
      <c r="C790" t="s">
        <v>585</v>
      </c>
      <c r="D790" s="44" t="str">
        <f>IF(SUMPRODUCT(--ISNUMBER(SEARCH(Artptx!$A$2:$A$82,$B790)))=0,"",INDEX(Artptx!$I$2:$I$82,SUMPRODUCT(--ISNUMBER(SEARCH(Artptx!$A$2:$A$82,$B790))*(ROW(Artptx!$A$2:$A$82)))))</f>
        <v/>
      </c>
      <c r="E790" s="45" t="str">
        <f>IF(SUMPRODUCT(--ISNUMBER(SEARCH(Artcabl!$A$2:$A$697,$B790)))=0,"",INDEX(Artcabl!$I$2:$I$697,SUMPRODUCT(--ISNUMBER(SEARCH(Artcabl!$A$2:$A$697,$B790))*(ROW(Artcabl!$A$2:$A$697)))))</f>
        <v/>
      </c>
      <c r="F790" s="44" t="str">
        <f>IF(ISERROR(SEARCH(Artptx!$A$2:$A$82,$B790)),"","Poteau")</f>
        <v/>
      </c>
      <c r="G790" s="45" t="str">
        <f>IF(ISERROR(SEARCH(Artcabl!$A$2:$A$697,$B790)),"","Cable")</f>
        <v/>
      </c>
    </row>
    <row r="791" spans="1:7">
      <c r="A791">
        <v>800006</v>
      </c>
      <c r="B791" t="s">
        <v>388</v>
      </c>
      <c r="C791" t="s">
        <v>585</v>
      </c>
      <c r="D791" s="44" t="str">
        <f>IF(SUMPRODUCT(--ISNUMBER(SEARCH(Artptx!$A$2:$A$82,$B791)))=0,"",INDEX(Artptx!$I$2:$I$82,SUMPRODUCT(--ISNUMBER(SEARCH(Artptx!$A$2:$A$82,$B791))*(ROW(Artptx!$A$2:$A$82)))))</f>
        <v/>
      </c>
      <c r="E791" s="45" t="str">
        <f>IF(SUMPRODUCT(--ISNUMBER(SEARCH(Artcabl!$A$2:$A$697,$B791)))=0,"",INDEX(Artcabl!$I$2:$I$697,SUMPRODUCT(--ISNUMBER(SEARCH(Artcabl!$A$2:$A$697,$B791))*(ROW(Artcabl!$A$2:$A$697)))))</f>
        <v/>
      </c>
      <c r="F791" s="44" t="str">
        <f>IF(ISERROR(SEARCH(Artptx!$A$2:$A$82,$B791)),"","Poteau")</f>
        <v/>
      </c>
      <c r="G791" s="45" t="str">
        <f>IF(ISERROR(SEARCH(Artcabl!$A$2:$A$697,$B791)),"","Cable")</f>
        <v/>
      </c>
    </row>
    <row r="792" spans="1:7">
      <c r="A792">
        <v>800401</v>
      </c>
      <c r="B792" t="s">
        <v>389</v>
      </c>
      <c r="C792" t="s">
        <v>586</v>
      </c>
      <c r="D792" s="44" t="str">
        <f>IF(SUMPRODUCT(--ISNUMBER(SEARCH(Artptx!$A$2:$A$82,$B792)))=0,"",INDEX(Artptx!$I$2:$I$82,SUMPRODUCT(--ISNUMBER(SEARCH(Artptx!$A$2:$A$82,$B792))*(ROW(Artptx!$A$2:$A$82)))))</f>
        <v/>
      </c>
      <c r="E792" s="45" t="str">
        <f>IF(SUMPRODUCT(--ISNUMBER(SEARCH(Artcabl!$A$2:$A$697,$B792)))=0,"",INDEX(Artcabl!$I$2:$I$697,SUMPRODUCT(--ISNUMBER(SEARCH(Artcabl!$A$2:$A$697,$B792))*(ROW(Artcabl!$A$2:$A$697)))))</f>
        <v/>
      </c>
      <c r="F792" s="44" t="str">
        <f>IF(ISERROR(SEARCH(Artptx!$A$2:$A$82,$B792)),"","Poteau")</f>
        <v/>
      </c>
      <c r="G792" s="45" t="str">
        <f>IF(ISERROR(SEARCH(Artcabl!$A$2:$A$697,$B792)),"","Cable")</f>
        <v/>
      </c>
    </row>
    <row r="793" spans="1:7">
      <c r="A793">
        <v>800288</v>
      </c>
      <c r="B793" t="s">
        <v>387</v>
      </c>
      <c r="C793" t="s">
        <v>585</v>
      </c>
      <c r="D793" s="44" t="str">
        <f>IF(SUMPRODUCT(--ISNUMBER(SEARCH(Artptx!$A$2:$A$82,$B793)))=0,"",INDEX(Artptx!$I$2:$I$82,SUMPRODUCT(--ISNUMBER(SEARCH(Artptx!$A$2:$A$82,$B793))*(ROW(Artptx!$A$2:$A$82)))))</f>
        <v/>
      </c>
      <c r="E793" s="45" t="str">
        <f>IF(SUMPRODUCT(--ISNUMBER(SEARCH(Artcabl!$A$2:$A$697,$B793)))=0,"",INDEX(Artcabl!$I$2:$I$697,SUMPRODUCT(--ISNUMBER(SEARCH(Artcabl!$A$2:$A$697,$B793))*(ROW(Artcabl!$A$2:$A$697)))))</f>
        <v/>
      </c>
      <c r="F793" s="44" t="str">
        <f>IF(ISERROR(SEARCH(Artptx!$A$2:$A$82,$B793)),"","Poteau")</f>
        <v/>
      </c>
      <c r="G793" s="45" t="str">
        <f>IF(ISERROR(SEARCH(Artcabl!$A$2:$A$697,$B793)),"","Cable")</f>
        <v/>
      </c>
    </row>
    <row r="794" spans="1:7">
      <c r="A794">
        <v>800267</v>
      </c>
      <c r="B794" t="s">
        <v>387</v>
      </c>
      <c r="C794" t="s">
        <v>586</v>
      </c>
      <c r="D794" s="44" t="str">
        <f>IF(SUMPRODUCT(--ISNUMBER(SEARCH(Artptx!$A$2:$A$82,$B794)))=0,"",INDEX(Artptx!$I$2:$I$82,SUMPRODUCT(--ISNUMBER(SEARCH(Artptx!$A$2:$A$82,$B794))*(ROW(Artptx!$A$2:$A$82)))))</f>
        <v/>
      </c>
      <c r="E794" s="45" t="str">
        <f>IF(SUMPRODUCT(--ISNUMBER(SEARCH(Artcabl!$A$2:$A$697,$B794)))=0,"",INDEX(Artcabl!$I$2:$I$697,SUMPRODUCT(--ISNUMBER(SEARCH(Artcabl!$A$2:$A$697,$B794))*(ROW(Artcabl!$A$2:$A$697)))))</f>
        <v/>
      </c>
      <c r="F794" s="44" t="str">
        <f>IF(ISERROR(SEARCH(Artptx!$A$2:$A$82,$B794)),"","Poteau")</f>
        <v/>
      </c>
      <c r="G794" s="45" t="str">
        <f>IF(ISERROR(SEARCH(Artcabl!$A$2:$A$697,$B794)),"","Cable")</f>
        <v/>
      </c>
    </row>
    <row r="795" spans="1:7">
      <c r="A795">
        <v>800509</v>
      </c>
      <c r="B795" t="s">
        <v>387</v>
      </c>
      <c r="C795" t="s">
        <v>586</v>
      </c>
      <c r="D795" s="44" t="str">
        <f>IF(SUMPRODUCT(--ISNUMBER(SEARCH(Artptx!$A$2:$A$82,$B795)))=0,"",INDEX(Artptx!$I$2:$I$82,SUMPRODUCT(--ISNUMBER(SEARCH(Artptx!$A$2:$A$82,$B795))*(ROW(Artptx!$A$2:$A$82)))))</f>
        <v/>
      </c>
      <c r="E795" s="45" t="str">
        <f>IF(SUMPRODUCT(--ISNUMBER(SEARCH(Artcabl!$A$2:$A$697,$B795)))=0,"",INDEX(Artcabl!$I$2:$I$697,SUMPRODUCT(--ISNUMBER(SEARCH(Artcabl!$A$2:$A$697,$B795))*(ROW(Artcabl!$A$2:$A$697)))))</f>
        <v/>
      </c>
      <c r="F795" s="44" t="str">
        <f>IF(ISERROR(SEARCH(Artptx!$A$2:$A$82,$B795)),"","Poteau")</f>
        <v/>
      </c>
      <c r="G795" s="45" t="str">
        <f>IF(ISERROR(SEARCH(Artcabl!$A$2:$A$697,$B795)),"","Cable")</f>
        <v/>
      </c>
    </row>
    <row r="796" spans="1:7">
      <c r="A796">
        <v>800397</v>
      </c>
      <c r="B796" t="s">
        <v>390</v>
      </c>
      <c r="C796" t="s">
        <v>584</v>
      </c>
      <c r="D796" s="44" t="str">
        <f>IF(SUMPRODUCT(--ISNUMBER(SEARCH(Artptx!$A$2:$A$82,$B796)))=0,"",INDEX(Artptx!$I$2:$I$82,SUMPRODUCT(--ISNUMBER(SEARCH(Artptx!$A$2:$A$82,$B796))*(ROW(Artptx!$A$2:$A$82)))))</f>
        <v/>
      </c>
      <c r="E796" s="45" t="str">
        <f>IF(SUMPRODUCT(--ISNUMBER(SEARCH(Artcabl!$A$2:$A$697,$B796)))=0,"",INDEX(Artcabl!$I$2:$I$697,SUMPRODUCT(--ISNUMBER(SEARCH(Artcabl!$A$2:$A$697,$B796))*(ROW(Artcabl!$A$2:$A$697)))))</f>
        <v/>
      </c>
      <c r="F796" s="44" t="str">
        <f>IF(ISERROR(SEARCH(Artptx!$A$2:$A$82,$B796)),"","Poteau")</f>
        <v/>
      </c>
      <c r="G796" s="45" t="str">
        <f>IF(ISERROR(SEARCH(Artcabl!$A$2:$A$697,$B796)),"","Cable")</f>
        <v/>
      </c>
    </row>
    <row r="797" spans="1:7">
      <c r="A797">
        <v>800348</v>
      </c>
      <c r="B797" t="s">
        <v>388</v>
      </c>
      <c r="C797" t="s">
        <v>585</v>
      </c>
      <c r="D797" s="44" t="str">
        <f>IF(SUMPRODUCT(--ISNUMBER(SEARCH(Artptx!$A$2:$A$82,$B797)))=0,"",INDEX(Artptx!$I$2:$I$82,SUMPRODUCT(--ISNUMBER(SEARCH(Artptx!$A$2:$A$82,$B797))*(ROW(Artptx!$A$2:$A$82)))))</f>
        <v/>
      </c>
      <c r="E797" s="45" t="str">
        <f>IF(SUMPRODUCT(--ISNUMBER(SEARCH(Artcabl!$A$2:$A$697,$B797)))=0,"",INDEX(Artcabl!$I$2:$I$697,SUMPRODUCT(--ISNUMBER(SEARCH(Artcabl!$A$2:$A$697,$B797))*(ROW(Artcabl!$A$2:$A$697)))))</f>
        <v/>
      </c>
      <c r="F797" s="44" t="str">
        <f>IF(ISERROR(SEARCH(Artptx!$A$2:$A$82,$B797)),"","Poteau")</f>
        <v/>
      </c>
      <c r="G797" s="45" t="str">
        <f>IF(ISERROR(SEARCH(Artcabl!$A$2:$A$697,$B797)),"","Cable")</f>
        <v/>
      </c>
    </row>
    <row r="798" spans="1:7">
      <c r="A798">
        <v>800006</v>
      </c>
      <c r="B798" t="s">
        <v>388</v>
      </c>
      <c r="C798" t="s">
        <v>585</v>
      </c>
      <c r="D798" s="44" t="str">
        <f>IF(SUMPRODUCT(--ISNUMBER(SEARCH(Artptx!$A$2:$A$82,$B798)))=0,"",INDEX(Artptx!$I$2:$I$82,SUMPRODUCT(--ISNUMBER(SEARCH(Artptx!$A$2:$A$82,$B798))*(ROW(Artptx!$A$2:$A$82)))))</f>
        <v/>
      </c>
      <c r="E798" s="45" t="str">
        <f>IF(SUMPRODUCT(--ISNUMBER(SEARCH(Artcabl!$A$2:$A$697,$B798)))=0,"",INDEX(Artcabl!$I$2:$I$697,SUMPRODUCT(--ISNUMBER(SEARCH(Artcabl!$A$2:$A$697,$B798))*(ROW(Artcabl!$A$2:$A$697)))))</f>
        <v/>
      </c>
      <c r="F798" s="44" t="str">
        <f>IF(ISERROR(SEARCH(Artptx!$A$2:$A$82,$B798)),"","Poteau")</f>
        <v/>
      </c>
      <c r="G798" s="45" t="str">
        <f>IF(ISERROR(SEARCH(Artcabl!$A$2:$A$697,$B798)),"","Cable")</f>
        <v/>
      </c>
    </row>
    <row r="799" spans="1:7">
      <c r="A799">
        <v>800264</v>
      </c>
      <c r="B799" t="s">
        <v>387</v>
      </c>
      <c r="C799" t="s">
        <v>586</v>
      </c>
      <c r="D799" s="44" t="str">
        <f>IF(SUMPRODUCT(--ISNUMBER(SEARCH(Artptx!$A$2:$A$82,$B799)))=0,"",INDEX(Artptx!$I$2:$I$82,SUMPRODUCT(--ISNUMBER(SEARCH(Artptx!$A$2:$A$82,$B799))*(ROW(Artptx!$A$2:$A$82)))))</f>
        <v/>
      </c>
      <c r="E799" s="45" t="str">
        <f>IF(SUMPRODUCT(--ISNUMBER(SEARCH(Artcabl!$A$2:$A$697,$B799)))=0,"",INDEX(Artcabl!$I$2:$I$697,SUMPRODUCT(--ISNUMBER(SEARCH(Artcabl!$A$2:$A$697,$B799))*(ROW(Artcabl!$A$2:$A$697)))))</f>
        <v/>
      </c>
      <c r="F799" s="44" t="str">
        <f>IF(ISERROR(SEARCH(Artptx!$A$2:$A$82,$B799)),"","Poteau")</f>
        <v/>
      </c>
      <c r="G799" s="45" t="str">
        <f>IF(ISERROR(SEARCH(Artcabl!$A$2:$A$697,$B799)),"","Cable")</f>
        <v/>
      </c>
    </row>
    <row r="800" spans="1:7">
      <c r="A800">
        <v>800348</v>
      </c>
      <c r="B800" t="s">
        <v>388</v>
      </c>
      <c r="C800" t="s">
        <v>585</v>
      </c>
      <c r="D800" s="44" t="str">
        <f>IF(SUMPRODUCT(--ISNUMBER(SEARCH(Artptx!$A$2:$A$82,$B800)))=0,"",INDEX(Artptx!$I$2:$I$82,SUMPRODUCT(--ISNUMBER(SEARCH(Artptx!$A$2:$A$82,$B800))*(ROW(Artptx!$A$2:$A$82)))))</f>
        <v/>
      </c>
      <c r="E800" s="45" t="str">
        <f>IF(SUMPRODUCT(--ISNUMBER(SEARCH(Artcabl!$A$2:$A$697,$B800)))=0,"",INDEX(Artcabl!$I$2:$I$697,SUMPRODUCT(--ISNUMBER(SEARCH(Artcabl!$A$2:$A$697,$B800))*(ROW(Artcabl!$A$2:$A$697)))))</f>
        <v/>
      </c>
      <c r="F800" s="44" t="str">
        <f>IF(ISERROR(SEARCH(Artptx!$A$2:$A$82,$B800)),"","Poteau")</f>
        <v/>
      </c>
      <c r="G800" s="45" t="str">
        <f>IF(ISERROR(SEARCH(Artcabl!$A$2:$A$697,$B800)),"","Cable")</f>
        <v/>
      </c>
    </row>
    <row r="801" spans="1:7">
      <c r="A801">
        <v>800340</v>
      </c>
      <c r="B801" t="s">
        <v>387</v>
      </c>
      <c r="C801" t="s">
        <v>585</v>
      </c>
      <c r="D801" s="44" t="str">
        <f>IF(SUMPRODUCT(--ISNUMBER(SEARCH(Artptx!$A$2:$A$82,$B801)))=0,"",INDEX(Artptx!$I$2:$I$82,SUMPRODUCT(--ISNUMBER(SEARCH(Artptx!$A$2:$A$82,$B801))*(ROW(Artptx!$A$2:$A$82)))))</f>
        <v/>
      </c>
      <c r="E801" s="45" t="str">
        <f>IF(SUMPRODUCT(--ISNUMBER(SEARCH(Artcabl!$A$2:$A$697,$B801)))=0,"",INDEX(Artcabl!$I$2:$I$697,SUMPRODUCT(--ISNUMBER(SEARCH(Artcabl!$A$2:$A$697,$B801))*(ROW(Artcabl!$A$2:$A$697)))))</f>
        <v/>
      </c>
      <c r="F801" s="44" t="str">
        <f>IF(ISERROR(SEARCH(Artptx!$A$2:$A$82,$B801)),"","Poteau")</f>
        <v/>
      </c>
      <c r="G801" s="45" t="str">
        <f>IF(ISERROR(SEARCH(Artcabl!$A$2:$A$697,$B801)),"","Cable")</f>
        <v/>
      </c>
    </row>
    <row r="802" spans="1:7">
      <c r="A802">
        <v>600625</v>
      </c>
      <c r="B802" t="s">
        <v>387</v>
      </c>
      <c r="C802" t="s">
        <v>586</v>
      </c>
      <c r="D802" s="44" t="str">
        <f>IF(SUMPRODUCT(--ISNUMBER(SEARCH(Artptx!$A$2:$A$82,$B802)))=0,"",INDEX(Artptx!$I$2:$I$82,SUMPRODUCT(--ISNUMBER(SEARCH(Artptx!$A$2:$A$82,$B802))*(ROW(Artptx!$A$2:$A$82)))))</f>
        <v/>
      </c>
      <c r="E802" s="45" t="str">
        <f>IF(SUMPRODUCT(--ISNUMBER(SEARCH(Artcabl!$A$2:$A$697,$B802)))=0,"",INDEX(Artcabl!$I$2:$I$697,SUMPRODUCT(--ISNUMBER(SEARCH(Artcabl!$A$2:$A$697,$B802))*(ROW(Artcabl!$A$2:$A$697)))))</f>
        <v/>
      </c>
      <c r="F802" s="44" t="str">
        <f>IF(ISERROR(SEARCH(Artptx!$A$2:$A$82,$B802)),"","Poteau")</f>
        <v/>
      </c>
      <c r="G802" s="45" t="str">
        <f>IF(ISERROR(SEARCH(Artcabl!$A$2:$A$697,$B802)),"","Cable")</f>
        <v/>
      </c>
    </row>
    <row r="803" spans="1:7">
      <c r="A803">
        <v>700792</v>
      </c>
      <c r="B803" t="s">
        <v>391</v>
      </c>
      <c r="C803" t="s">
        <v>586</v>
      </c>
      <c r="D803" s="44" t="str">
        <f>IF(SUMPRODUCT(--ISNUMBER(SEARCH(Artptx!$A$2:$A$82,$B803)))=0,"",INDEX(Artptx!$I$2:$I$82,SUMPRODUCT(--ISNUMBER(SEARCH(Artptx!$A$2:$A$82,$B803))*(ROW(Artptx!$A$2:$A$82)))))</f>
        <v/>
      </c>
      <c r="E803" s="45" t="str">
        <f>IF(SUMPRODUCT(--ISNUMBER(SEARCH(Artcabl!$A$2:$A$697,$B803)))=0,"",INDEX(Artcabl!$I$2:$I$697,SUMPRODUCT(--ISNUMBER(SEARCH(Artcabl!$A$2:$A$697,$B803))*(ROW(Artcabl!$A$2:$A$697)))))</f>
        <v/>
      </c>
      <c r="F803" s="44" t="str">
        <f>IF(ISERROR(SEARCH(Artptx!$A$2:$A$82,$B803)),"","Poteau")</f>
        <v/>
      </c>
      <c r="G803" s="45" t="str">
        <f>IF(ISERROR(SEARCH(Artcabl!$A$2:$A$697,$B803)),"","Cable")</f>
        <v/>
      </c>
    </row>
    <row r="804" spans="1:7">
      <c r="A804">
        <v>800348</v>
      </c>
      <c r="B804" t="s">
        <v>389</v>
      </c>
      <c r="C804" t="s">
        <v>585</v>
      </c>
      <c r="D804" s="44" t="str">
        <f>IF(SUMPRODUCT(--ISNUMBER(SEARCH(Artptx!$A$2:$A$82,$B804)))=0,"",INDEX(Artptx!$I$2:$I$82,SUMPRODUCT(--ISNUMBER(SEARCH(Artptx!$A$2:$A$82,$B804))*(ROW(Artptx!$A$2:$A$82)))))</f>
        <v/>
      </c>
      <c r="E804" s="45" t="str">
        <f>IF(SUMPRODUCT(--ISNUMBER(SEARCH(Artcabl!$A$2:$A$697,$B804)))=0,"",INDEX(Artcabl!$I$2:$I$697,SUMPRODUCT(--ISNUMBER(SEARCH(Artcabl!$A$2:$A$697,$B804))*(ROW(Artcabl!$A$2:$A$697)))))</f>
        <v/>
      </c>
      <c r="F804" s="44" t="str">
        <f>IF(ISERROR(SEARCH(Artptx!$A$2:$A$82,$B804)),"","Poteau")</f>
        <v/>
      </c>
      <c r="G804" s="45" t="str">
        <f>IF(ISERROR(SEARCH(Artcabl!$A$2:$A$697,$B804)),"","Cable")</f>
        <v/>
      </c>
    </row>
    <row r="805" spans="1:7">
      <c r="A805">
        <v>800222</v>
      </c>
      <c r="B805" t="s">
        <v>387</v>
      </c>
      <c r="C805" t="s">
        <v>586</v>
      </c>
      <c r="D805" s="44" t="str">
        <f>IF(SUMPRODUCT(--ISNUMBER(SEARCH(Artptx!$A$2:$A$82,$B805)))=0,"",INDEX(Artptx!$I$2:$I$82,SUMPRODUCT(--ISNUMBER(SEARCH(Artptx!$A$2:$A$82,$B805))*(ROW(Artptx!$A$2:$A$82)))))</f>
        <v/>
      </c>
      <c r="E805" s="45" t="str">
        <f>IF(SUMPRODUCT(--ISNUMBER(SEARCH(Artcabl!$A$2:$A$697,$B805)))=0,"",INDEX(Artcabl!$I$2:$I$697,SUMPRODUCT(--ISNUMBER(SEARCH(Artcabl!$A$2:$A$697,$B805))*(ROW(Artcabl!$A$2:$A$697)))))</f>
        <v/>
      </c>
      <c r="F805" s="44" t="str">
        <f>IF(ISERROR(SEARCH(Artptx!$A$2:$A$82,$B805)),"","Poteau")</f>
        <v/>
      </c>
      <c r="G805" s="45" t="str">
        <f>IF(ISERROR(SEARCH(Artcabl!$A$2:$A$697,$B805)),"","Cable")</f>
        <v/>
      </c>
    </row>
    <row r="806" spans="1:7">
      <c r="A806">
        <v>800452</v>
      </c>
      <c r="B806" t="s">
        <v>392</v>
      </c>
      <c r="C806" t="s">
        <v>585</v>
      </c>
      <c r="D806" s="44" t="str">
        <f>IF(SUMPRODUCT(--ISNUMBER(SEARCH(Artptx!$A$2:$A$82,$B806)))=0,"",INDEX(Artptx!$I$2:$I$82,SUMPRODUCT(--ISNUMBER(SEARCH(Artptx!$A$2:$A$82,$B806))*(ROW(Artptx!$A$2:$A$82)))))</f>
        <v/>
      </c>
      <c r="E806" s="45" t="str">
        <f>IF(SUMPRODUCT(--ISNUMBER(SEARCH(Artcabl!$A$2:$A$697,$B806)))=0,"",INDEX(Artcabl!$I$2:$I$697,SUMPRODUCT(--ISNUMBER(SEARCH(Artcabl!$A$2:$A$697,$B806))*(ROW(Artcabl!$A$2:$A$697)))))</f>
        <v/>
      </c>
      <c r="F806" s="44" t="str">
        <f>IF(ISERROR(SEARCH(Artptx!$A$2:$A$82,$B806)),"","Poteau")</f>
        <v/>
      </c>
      <c r="G806" s="45" t="str">
        <f>IF(ISERROR(SEARCH(Artcabl!$A$2:$A$697,$B806)),"","Cable")</f>
        <v/>
      </c>
    </row>
    <row r="807" spans="1:7">
      <c r="A807">
        <v>800451</v>
      </c>
      <c r="B807" t="s">
        <v>392</v>
      </c>
      <c r="C807" t="s">
        <v>586</v>
      </c>
      <c r="D807" s="44" t="str">
        <f>IF(SUMPRODUCT(--ISNUMBER(SEARCH(Artptx!$A$2:$A$82,$B807)))=0,"",INDEX(Artptx!$I$2:$I$82,SUMPRODUCT(--ISNUMBER(SEARCH(Artptx!$A$2:$A$82,$B807))*(ROW(Artptx!$A$2:$A$82)))))</f>
        <v/>
      </c>
      <c r="E807" s="45" t="str">
        <f>IF(SUMPRODUCT(--ISNUMBER(SEARCH(Artcabl!$A$2:$A$697,$B807)))=0,"",INDEX(Artcabl!$I$2:$I$697,SUMPRODUCT(--ISNUMBER(SEARCH(Artcabl!$A$2:$A$697,$B807))*(ROW(Artcabl!$A$2:$A$697)))))</f>
        <v/>
      </c>
      <c r="F807" s="44" t="str">
        <f>IF(ISERROR(SEARCH(Artptx!$A$2:$A$82,$B807)),"","Poteau")</f>
        <v/>
      </c>
      <c r="G807" s="45" t="str">
        <f>IF(ISERROR(SEARCH(Artcabl!$A$2:$A$697,$B807)),"","Cable")</f>
        <v/>
      </c>
    </row>
    <row r="808" spans="1:7">
      <c r="A808">
        <v>800348</v>
      </c>
      <c r="B808" t="s">
        <v>388</v>
      </c>
      <c r="C808" t="s">
        <v>585</v>
      </c>
      <c r="D808" s="44" t="str">
        <f>IF(SUMPRODUCT(--ISNUMBER(SEARCH(Artptx!$A$2:$A$82,$B808)))=0,"",INDEX(Artptx!$I$2:$I$82,SUMPRODUCT(--ISNUMBER(SEARCH(Artptx!$A$2:$A$82,$B808))*(ROW(Artptx!$A$2:$A$82)))))</f>
        <v/>
      </c>
      <c r="E808" s="45" t="str">
        <f>IF(SUMPRODUCT(--ISNUMBER(SEARCH(Artcabl!$A$2:$A$697,$B808)))=0,"",INDEX(Artcabl!$I$2:$I$697,SUMPRODUCT(--ISNUMBER(SEARCH(Artcabl!$A$2:$A$697,$B808))*(ROW(Artcabl!$A$2:$A$697)))))</f>
        <v/>
      </c>
      <c r="F808" s="44" t="str">
        <f>IF(ISERROR(SEARCH(Artptx!$A$2:$A$82,$B808)),"","Poteau")</f>
        <v/>
      </c>
      <c r="G808" s="45" t="str">
        <f>IF(ISERROR(SEARCH(Artcabl!$A$2:$A$697,$B808)),"","Cable")</f>
        <v/>
      </c>
    </row>
    <row r="809" spans="1:7">
      <c r="A809">
        <v>800307</v>
      </c>
      <c r="B809" t="s">
        <v>393</v>
      </c>
      <c r="C809" t="s">
        <v>585</v>
      </c>
      <c r="D809" s="44" t="str">
        <f>IF(SUMPRODUCT(--ISNUMBER(SEARCH(Artptx!$A$2:$A$82,$B809)))=0,"",INDEX(Artptx!$I$2:$I$82,SUMPRODUCT(--ISNUMBER(SEARCH(Artptx!$A$2:$A$82,$B809))*(ROW(Artptx!$A$2:$A$82)))))</f>
        <v/>
      </c>
      <c r="E809" s="45" t="str">
        <f>IF(SUMPRODUCT(--ISNUMBER(SEARCH(Artcabl!$A$2:$A$697,$B809)))=0,"",INDEX(Artcabl!$I$2:$I$697,SUMPRODUCT(--ISNUMBER(SEARCH(Artcabl!$A$2:$A$697,$B809))*(ROW(Artcabl!$A$2:$A$697)))))</f>
        <v/>
      </c>
      <c r="F809" s="44" t="str">
        <f>IF(ISERROR(SEARCH(Artptx!$A$2:$A$82,$B809)),"","Poteau")</f>
        <v/>
      </c>
      <c r="G809" s="45" t="str">
        <f>IF(ISERROR(SEARCH(Artcabl!$A$2:$A$697,$B809)),"","Cable")</f>
        <v/>
      </c>
    </row>
    <row r="810" spans="1:7">
      <c r="A810">
        <v>800348</v>
      </c>
      <c r="B810" t="s">
        <v>388</v>
      </c>
      <c r="C810" t="s">
        <v>585</v>
      </c>
      <c r="D810" s="44" t="str">
        <f>IF(SUMPRODUCT(--ISNUMBER(SEARCH(Artptx!$A$2:$A$82,$B810)))=0,"",INDEX(Artptx!$I$2:$I$82,SUMPRODUCT(--ISNUMBER(SEARCH(Artptx!$A$2:$A$82,$B810))*(ROW(Artptx!$A$2:$A$82)))))</f>
        <v/>
      </c>
      <c r="E810" s="45" t="str">
        <f>IF(SUMPRODUCT(--ISNUMBER(SEARCH(Artcabl!$A$2:$A$697,$B810)))=0,"",INDEX(Artcabl!$I$2:$I$697,SUMPRODUCT(--ISNUMBER(SEARCH(Artcabl!$A$2:$A$697,$B810))*(ROW(Artcabl!$A$2:$A$697)))))</f>
        <v/>
      </c>
      <c r="F810" s="44" t="str">
        <f>IF(ISERROR(SEARCH(Artptx!$A$2:$A$82,$B810)),"","Poteau")</f>
        <v/>
      </c>
      <c r="G810" s="45" t="str">
        <f>IF(ISERROR(SEARCH(Artcabl!$A$2:$A$697,$B810)),"","Cable")</f>
        <v/>
      </c>
    </row>
    <row r="811" spans="1:7">
      <c r="A811">
        <v>800348</v>
      </c>
      <c r="B811" t="s">
        <v>388</v>
      </c>
      <c r="C811" t="s">
        <v>585</v>
      </c>
      <c r="D811" s="44" t="str">
        <f>IF(SUMPRODUCT(--ISNUMBER(SEARCH(Artptx!$A$2:$A$82,$B811)))=0,"",INDEX(Artptx!$I$2:$I$82,SUMPRODUCT(--ISNUMBER(SEARCH(Artptx!$A$2:$A$82,$B811))*(ROW(Artptx!$A$2:$A$82)))))</f>
        <v/>
      </c>
      <c r="E811" s="45" t="str">
        <f>IF(SUMPRODUCT(--ISNUMBER(SEARCH(Artcabl!$A$2:$A$697,$B811)))=0,"",INDEX(Artcabl!$I$2:$I$697,SUMPRODUCT(--ISNUMBER(SEARCH(Artcabl!$A$2:$A$697,$B811))*(ROW(Artcabl!$A$2:$A$697)))))</f>
        <v/>
      </c>
      <c r="F811" s="44" t="str">
        <f>IF(ISERROR(SEARCH(Artptx!$A$2:$A$82,$B811)),"","Poteau")</f>
        <v/>
      </c>
      <c r="G811" s="45" t="str">
        <f>IF(ISERROR(SEARCH(Artcabl!$A$2:$A$697,$B811)),"","Cable")</f>
        <v/>
      </c>
    </row>
    <row r="812" spans="1:7">
      <c r="A812">
        <v>800581</v>
      </c>
      <c r="B812" t="s">
        <v>388</v>
      </c>
      <c r="C812" t="s">
        <v>585</v>
      </c>
      <c r="D812" s="44" t="str">
        <f>IF(SUMPRODUCT(--ISNUMBER(SEARCH(Artptx!$A$2:$A$82,$B812)))=0,"",INDEX(Artptx!$I$2:$I$82,SUMPRODUCT(--ISNUMBER(SEARCH(Artptx!$A$2:$A$82,$B812))*(ROW(Artptx!$A$2:$A$82)))))</f>
        <v/>
      </c>
      <c r="E812" s="45" t="str">
        <f>IF(SUMPRODUCT(--ISNUMBER(SEARCH(Artcabl!$A$2:$A$697,$B812)))=0,"",INDEX(Artcabl!$I$2:$I$697,SUMPRODUCT(--ISNUMBER(SEARCH(Artcabl!$A$2:$A$697,$B812))*(ROW(Artcabl!$A$2:$A$697)))))</f>
        <v/>
      </c>
      <c r="F812" s="44" t="str">
        <f>IF(ISERROR(SEARCH(Artptx!$A$2:$A$82,$B812)),"","Poteau")</f>
        <v/>
      </c>
      <c r="G812" s="45" t="str">
        <f>IF(ISERROR(SEARCH(Artcabl!$A$2:$A$697,$B812)),"","Cable")</f>
        <v/>
      </c>
    </row>
    <row r="813" spans="1:7">
      <c r="A813">
        <v>800348</v>
      </c>
      <c r="B813" t="s">
        <v>388</v>
      </c>
      <c r="C813" t="s">
        <v>585</v>
      </c>
      <c r="D813" s="44" t="str">
        <f>IF(SUMPRODUCT(--ISNUMBER(SEARCH(Artptx!$A$2:$A$82,$B813)))=0,"",INDEX(Artptx!$I$2:$I$82,SUMPRODUCT(--ISNUMBER(SEARCH(Artptx!$A$2:$A$82,$B813))*(ROW(Artptx!$A$2:$A$82)))))</f>
        <v/>
      </c>
      <c r="E813" s="45" t="str">
        <f>IF(SUMPRODUCT(--ISNUMBER(SEARCH(Artcabl!$A$2:$A$697,$B813)))=0,"",INDEX(Artcabl!$I$2:$I$697,SUMPRODUCT(--ISNUMBER(SEARCH(Artcabl!$A$2:$A$697,$B813))*(ROW(Artcabl!$A$2:$A$697)))))</f>
        <v/>
      </c>
      <c r="F813" s="44" t="str">
        <f>IF(ISERROR(SEARCH(Artptx!$A$2:$A$82,$B813)),"","Poteau")</f>
        <v/>
      </c>
      <c r="G813" s="45" t="str">
        <f>IF(ISERROR(SEARCH(Artcabl!$A$2:$A$697,$B813)),"","Cable")</f>
        <v/>
      </c>
    </row>
    <row r="814" spans="1:7">
      <c r="A814">
        <v>800348</v>
      </c>
      <c r="B814" t="s">
        <v>388</v>
      </c>
      <c r="C814" t="s">
        <v>585</v>
      </c>
      <c r="D814" s="44" t="str">
        <f>IF(SUMPRODUCT(--ISNUMBER(SEARCH(Artptx!$A$2:$A$82,$B814)))=0,"",INDEX(Artptx!$I$2:$I$82,SUMPRODUCT(--ISNUMBER(SEARCH(Artptx!$A$2:$A$82,$B814))*(ROW(Artptx!$A$2:$A$82)))))</f>
        <v/>
      </c>
      <c r="E814" s="45" t="str">
        <f>IF(SUMPRODUCT(--ISNUMBER(SEARCH(Artcabl!$A$2:$A$697,$B814)))=0,"",INDEX(Artcabl!$I$2:$I$697,SUMPRODUCT(--ISNUMBER(SEARCH(Artcabl!$A$2:$A$697,$B814))*(ROW(Artcabl!$A$2:$A$697)))))</f>
        <v/>
      </c>
      <c r="F814" s="44" t="str">
        <f>IF(ISERROR(SEARCH(Artptx!$A$2:$A$82,$B814)),"","Poteau")</f>
        <v/>
      </c>
      <c r="G814" s="45" t="str">
        <f>IF(ISERROR(SEARCH(Artcabl!$A$2:$A$697,$B814)),"","Cable")</f>
        <v/>
      </c>
    </row>
    <row r="815" spans="1:7">
      <c r="A815">
        <v>700950</v>
      </c>
      <c r="B815" t="s">
        <v>394</v>
      </c>
      <c r="C815" t="s">
        <v>585</v>
      </c>
      <c r="D815" s="44" t="str">
        <f>IF(SUMPRODUCT(--ISNUMBER(SEARCH(Artptx!$A$2:$A$82,$B815)))=0,"",INDEX(Artptx!$I$2:$I$82,SUMPRODUCT(--ISNUMBER(SEARCH(Artptx!$A$2:$A$82,$B815))*(ROW(Artptx!$A$2:$A$82)))))</f>
        <v/>
      </c>
      <c r="E815" s="45" t="str">
        <f>IF(SUMPRODUCT(--ISNUMBER(SEARCH(Artcabl!$A$2:$A$697,$B815)))=0,"",INDEX(Artcabl!$I$2:$I$697,SUMPRODUCT(--ISNUMBER(SEARCH(Artcabl!$A$2:$A$697,$B815))*(ROW(Artcabl!$A$2:$A$697)))))</f>
        <v/>
      </c>
      <c r="F815" s="44" t="str">
        <f>IF(ISERROR(SEARCH(Artptx!$A$2:$A$82,$B815)),"","Poteau")</f>
        <v/>
      </c>
      <c r="G815" s="45" t="str">
        <f>IF(ISERROR(SEARCH(Artcabl!$A$2:$A$697,$B815)),"","Cable")</f>
        <v/>
      </c>
    </row>
    <row r="816" spans="1:7">
      <c r="A816">
        <v>800228</v>
      </c>
      <c r="B816" t="s">
        <v>388</v>
      </c>
      <c r="C816" t="s">
        <v>584</v>
      </c>
      <c r="D816" s="44" t="str">
        <f>IF(SUMPRODUCT(--ISNUMBER(SEARCH(Artptx!$A$2:$A$82,$B816)))=0,"",INDEX(Artptx!$I$2:$I$82,SUMPRODUCT(--ISNUMBER(SEARCH(Artptx!$A$2:$A$82,$B816))*(ROW(Artptx!$A$2:$A$82)))))</f>
        <v/>
      </c>
      <c r="E816" s="45" t="str">
        <f>IF(SUMPRODUCT(--ISNUMBER(SEARCH(Artcabl!$A$2:$A$697,$B816)))=0,"",INDEX(Artcabl!$I$2:$I$697,SUMPRODUCT(--ISNUMBER(SEARCH(Artcabl!$A$2:$A$697,$B816))*(ROW(Artcabl!$A$2:$A$697)))))</f>
        <v/>
      </c>
      <c r="F816" s="44" t="str">
        <f>IF(ISERROR(SEARCH(Artptx!$A$2:$A$82,$B816)),"","Poteau")</f>
        <v/>
      </c>
      <c r="G816" s="45" t="str">
        <f>IF(ISERROR(SEARCH(Artcabl!$A$2:$A$697,$B816)),"","Cable")</f>
        <v/>
      </c>
    </row>
    <row r="817" spans="1:7">
      <c r="A817">
        <v>800266</v>
      </c>
      <c r="B817" t="s">
        <v>387</v>
      </c>
      <c r="C817" t="s">
        <v>584</v>
      </c>
      <c r="D817" s="44" t="str">
        <f>IF(SUMPRODUCT(--ISNUMBER(SEARCH(Artptx!$A$2:$A$82,$B817)))=0,"",INDEX(Artptx!$I$2:$I$82,SUMPRODUCT(--ISNUMBER(SEARCH(Artptx!$A$2:$A$82,$B817))*(ROW(Artptx!$A$2:$A$82)))))</f>
        <v/>
      </c>
      <c r="E817" s="45" t="str">
        <f>IF(SUMPRODUCT(--ISNUMBER(SEARCH(Artcabl!$A$2:$A$697,$B817)))=0,"",INDEX(Artcabl!$I$2:$I$697,SUMPRODUCT(--ISNUMBER(SEARCH(Artcabl!$A$2:$A$697,$B817))*(ROW(Artcabl!$A$2:$A$697)))))</f>
        <v/>
      </c>
      <c r="F817" s="44" t="str">
        <f>IF(ISERROR(SEARCH(Artptx!$A$2:$A$82,$B817)),"","Poteau")</f>
        <v/>
      </c>
      <c r="G817" s="45" t="str">
        <f>IF(ISERROR(SEARCH(Artcabl!$A$2:$A$697,$B817)),"","Cable")</f>
        <v/>
      </c>
    </row>
    <row r="818" spans="1:7">
      <c r="A818">
        <v>800433</v>
      </c>
      <c r="B818" t="s">
        <v>393</v>
      </c>
      <c r="C818" t="s">
        <v>584</v>
      </c>
      <c r="D818" s="44" t="str">
        <f>IF(SUMPRODUCT(--ISNUMBER(SEARCH(Artptx!$A$2:$A$82,$B818)))=0,"",INDEX(Artptx!$I$2:$I$82,SUMPRODUCT(--ISNUMBER(SEARCH(Artptx!$A$2:$A$82,$B818))*(ROW(Artptx!$A$2:$A$82)))))</f>
        <v/>
      </c>
      <c r="E818" s="45" t="str">
        <f>IF(SUMPRODUCT(--ISNUMBER(SEARCH(Artcabl!$A$2:$A$697,$B818)))=0,"",INDEX(Artcabl!$I$2:$I$697,SUMPRODUCT(--ISNUMBER(SEARCH(Artcabl!$A$2:$A$697,$B818))*(ROW(Artcabl!$A$2:$A$697)))))</f>
        <v/>
      </c>
      <c r="F818" s="44" t="str">
        <f>IF(ISERROR(SEARCH(Artptx!$A$2:$A$82,$B818)),"","Poteau")</f>
        <v/>
      </c>
      <c r="G818" s="45" t="str">
        <f>IF(ISERROR(SEARCH(Artcabl!$A$2:$A$697,$B818)),"","Cable")</f>
        <v/>
      </c>
    </row>
    <row r="819" spans="1:7">
      <c r="A819">
        <v>800382</v>
      </c>
      <c r="B819" t="s">
        <v>393</v>
      </c>
      <c r="C819" t="s">
        <v>584</v>
      </c>
      <c r="D819" s="44" t="str">
        <f>IF(SUMPRODUCT(--ISNUMBER(SEARCH(Artptx!$A$2:$A$82,$B819)))=0,"",INDEX(Artptx!$I$2:$I$82,SUMPRODUCT(--ISNUMBER(SEARCH(Artptx!$A$2:$A$82,$B819))*(ROW(Artptx!$A$2:$A$82)))))</f>
        <v/>
      </c>
      <c r="E819" s="45" t="str">
        <f>IF(SUMPRODUCT(--ISNUMBER(SEARCH(Artcabl!$A$2:$A$697,$B819)))=0,"",INDEX(Artcabl!$I$2:$I$697,SUMPRODUCT(--ISNUMBER(SEARCH(Artcabl!$A$2:$A$697,$B819))*(ROW(Artcabl!$A$2:$A$697)))))</f>
        <v/>
      </c>
      <c r="F819" s="44" t="str">
        <f>IF(ISERROR(SEARCH(Artptx!$A$2:$A$82,$B819)),"","Poteau")</f>
        <v/>
      </c>
      <c r="G819" s="45" t="str">
        <f>IF(ISERROR(SEARCH(Artcabl!$A$2:$A$697,$B819)),"","Cable")</f>
        <v/>
      </c>
    </row>
    <row r="820" spans="1:7">
      <c r="A820">
        <v>800276</v>
      </c>
      <c r="B820" t="s">
        <v>390</v>
      </c>
      <c r="C820" t="s">
        <v>584</v>
      </c>
      <c r="D820" s="44" t="str">
        <f>IF(SUMPRODUCT(--ISNUMBER(SEARCH(Artptx!$A$2:$A$82,$B820)))=0,"",INDEX(Artptx!$I$2:$I$82,SUMPRODUCT(--ISNUMBER(SEARCH(Artptx!$A$2:$A$82,$B820))*(ROW(Artptx!$A$2:$A$82)))))</f>
        <v/>
      </c>
      <c r="E820" s="45" t="str">
        <f>IF(SUMPRODUCT(--ISNUMBER(SEARCH(Artcabl!$A$2:$A$697,$B820)))=0,"",INDEX(Artcabl!$I$2:$I$697,SUMPRODUCT(--ISNUMBER(SEARCH(Artcabl!$A$2:$A$697,$B820))*(ROW(Artcabl!$A$2:$A$697)))))</f>
        <v/>
      </c>
      <c r="F820" s="44" t="str">
        <f>IF(ISERROR(SEARCH(Artptx!$A$2:$A$82,$B820)),"","Poteau")</f>
        <v/>
      </c>
      <c r="G820" s="45" t="str">
        <f>IF(ISERROR(SEARCH(Artcabl!$A$2:$A$697,$B820)),"","Cable")</f>
        <v/>
      </c>
    </row>
    <row r="821" spans="1:7">
      <c r="A821">
        <v>800228</v>
      </c>
      <c r="B821" t="s">
        <v>388</v>
      </c>
      <c r="C821" t="s">
        <v>584</v>
      </c>
      <c r="D821" s="44" t="str">
        <f>IF(SUMPRODUCT(--ISNUMBER(SEARCH(Artptx!$A$2:$A$82,$B821)))=0,"",INDEX(Artptx!$I$2:$I$82,SUMPRODUCT(--ISNUMBER(SEARCH(Artptx!$A$2:$A$82,$B821))*(ROW(Artptx!$A$2:$A$82)))))</f>
        <v/>
      </c>
      <c r="E821" s="45" t="str">
        <f>IF(SUMPRODUCT(--ISNUMBER(SEARCH(Artcabl!$A$2:$A$697,$B821)))=0,"",INDEX(Artcabl!$I$2:$I$697,SUMPRODUCT(--ISNUMBER(SEARCH(Artcabl!$A$2:$A$697,$B821))*(ROW(Artcabl!$A$2:$A$697)))))</f>
        <v/>
      </c>
      <c r="F821" s="44" t="str">
        <f>IF(ISERROR(SEARCH(Artptx!$A$2:$A$82,$B821)),"","Poteau")</f>
        <v/>
      </c>
      <c r="G821" s="45" t="str">
        <f>IF(ISERROR(SEARCH(Artcabl!$A$2:$A$697,$B821)),"","Cable")</f>
        <v/>
      </c>
    </row>
    <row r="822" spans="1:7">
      <c r="A822">
        <v>800228</v>
      </c>
      <c r="B822" t="s">
        <v>388</v>
      </c>
      <c r="C822" t="s">
        <v>584</v>
      </c>
      <c r="D822" s="44" t="str">
        <f>IF(SUMPRODUCT(--ISNUMBER(SEARCH(Artptx!$A$2:$A$82,$B822)))=0,"",INDEX(Artptx!$I$2:$I$82,SUMPRODUCT(--ISNUMBER(SEARCH(Artptx!$A$2:$A$82,$B822))*(ROW(Artptx!$A$2:$A$82)))))</f>
        <v/>
      </c>
      <c r="E822" s="45" t="str">
        <f>IF(SUMPRODUCT(--ISNUMBER(SEARCH(Artcabl!$A$2:$A$697,$B822)))=0,"",INDEX(Artcabl!$I$2:$I$697,SUMPRODUCT(--ISNUMBER(SEARCH(Artcabl!$A$2:$A$697,$B822))*(ROW(Artcabl!$A$2:$A$697)))))</f>
        <v/>
      </c>
      <c r="F822" s="44" t="str">
        <f>IF(ISERROR(SEARCH(Artptx!$A$2:$A$82,$B822)),"","Poteau")</f>
        <v/>
      </c>
      <c r="G822" s="45" t="str">
        <f>IF(ISERROR(SEARCH(Artcabl!$A$2:$A$697,$B822)),"","Cable")</f>
        <v/>
      </c>
    </row>
    <row r="823" spans="1:7">
      <c r="A823">
        <v>800297</v>
      </c>
      <c r="B823" t="s">
        <v>395</v>
      </c>
      <c r="C823" t="s">
        <v>584</v>
      </c>
      <c r="D823" s="44" t="str">
        <f>IF(SUMPRODUCT(--ISNUMBER(SEARCH(Artptx!$A$2:$A$82,$B823)))=0,"",INDEX(Artptx!$I$2:$I$82,SUMPRODUCT(--ISNUMBER(SEARCH(Artptx!$A$2:$A$82,$B823))*(ROW(Artptx!$A$2:$A$82)))))</f>
        <v/>
      </c>
      <c r="E823" s="45" t="str">
        <f>IF(SUMPRODUCT(--ISNUMBER(SEARCH(Artcabl!$A$2:$A$697,$B823)))=0,"",INDEX(Artcabl!$I$2:$I$697,SUMPRODUCT(--ISNUMBER(SEARCH(Artcabl!$A$2:$A$697,$B823))*(ROW(Artcabl!$A$2:$A$697)))))</f>
        <v/>
      </c>
      <c r="F823" s="44" t="str">
        <f>IF(ISERROR(SEARCH(Artptx!$A$2:$A$82,$B823)),"","Poteau")</f>
        <v/>
      </c>
      <c r="G823" s="45" t="str">
        <f>IF(ISERROR(SEARCH(Artcabl!$A$2:$A$697,$B823)),"","Cable")</f>
        <v/>
      </c>
    </row>
    <row r="824" spans="1:7">
      <c r="A824">
        <v>800247</v>
      </c>
      <c r="B824" t="s">
        <v>387</v>
      </c>
      <c r="C824" t="s">
        <v>584</v>
      </c>
      <c r="D824" s="44" t="str">
        <f>IF(SUMPRODUCT(--ISNUMBER(SEARCH(Artptx!$A$2:$A$82,$B824)))=0,"",INDEX(Artptx!$I$2:$I$82,SUMPRODUCT(--ISNUMBER(SEARCH(Artptx!$A$2:$A$82,$B824))*(ROW(Artptx!$A$2:$A$82)))))</f>
        <v/>
      </c>
      <c r="E824" s="45" t="str">
        <f>IF(SUMPRODUCT(--ISNUMBER(SEARCH(Artcabl!$A$2:$A$697,$B824)))=0,"",INDEX(Artcabl!$I$2:$I$697,SUMPRODUCT(--ISNUMBER(SEARCH(Artcabl!$A$2:$A$697,$B824))*(ROW(Artcabl!$A$2:$A$697)))))</f>
        <v/>
      </c>
      <c r="F824" s="44" t="str">
        <f>IF(ISERROR(SEARCH(Artptx!$A$2:$A$82,$B824)),"","Poteau")</f>
        <v/>
      </c>
      <c r="G824" s="45" t="str">
        <f>IF(ISERROR(SEARCH(Artcabl!$A$2:$A$697,$B824)),"","Cable")</f>
        <v/>
      </c>
    </row>
    <row r="825" spans="1:7">
      <c r="A825">
        <v>701077</v>
      </c>
      <c r="B825" t="s">
        <v>396</v>
      </c>
      <c r="C825" t="s">
        <v>584</v>
      </c>
      <c r="D825" s="44" t="str">
        <f>IF(SUMPRODUCT(--ISNUMBER(SEARCH(Artptx!$A$2:$A$82,$B825)))=0,"",INDEX(Artptx!$I$2:$I$82,SUMPRODUCT(--ISNUMBER(SEARCH(Artptx!$A$2:$A$82,$B825))*(ROW(Artptx!$A$2:$A$82)))))</f>
        <v/>
      </c>
      <c r="E825" s="45" t="str">
        <f>IF(SUMPRODUCT(--ISNUMBER(SEARCH(Artcabl!$A$2:$A$697,$B825)))=0,"",INDEX(Artcabl!$I$2:$I$697,SUMPRODUCT(--ISNUMBER(SEARCH(Artcabl!$A$2:$A$697,$B825))*(ROW(Artcabl!$A$2:$A$697)))))</f>
        <v/>
      </c>
      <c r="F825" s="44" t="str">
        <f>IF(ISERROR(SEARCH(Artptx!$A$2:$A$82,$B825)),"","Poteau")</f>
        <v/>
      </c>
      <c r="G825" s="45" t="str">
        <f>IF(ISERROR(SEARCH(Artcabl!$A$2:$A$697,$B825)),"","Cable")</f>
        <v/>
      </c>
    </row>
    <row r="826" spans="1:7">
      <c r="A826">
        <v>700204</v>
      </c>
      <c r="B826" t="s">
        <v>397</v>
      </c>
      <c r="C826" t="s">
        <v>584</v>
      </c>
      <c r="D826" s="44" t="str">
        <f>IF(SUMPRODUCT(--ISNUMBER(SEARCH(Artptx!$A$2:$A$82,$B826)))=0,"",INDEX(Artptx!$I$2:$I$82,SUMPRODUCT(--ISNUMBER(SEARCH(Artptx!$A$2:$A$82,$B826))*(ROW(Artptx!$A$2:$A$82)))))</f>
        <v/>
      </c>
      <c r="E826" s="45" t="str">
        <f>IF(SUMPRODUCT(--ISNUMBER(SEARCH(Artcabl!$A$2:$A$697,$B826)))=0,"",INDEX(Artcabl!$I$2:$I$697,SUMPRODUCT(--ISNUMBER(SEARCH(Artcabl!$A$2:$A$697,$B826))*(ROW(Artcabl!$A$2:$A$697)))))</f>
        <v/>
      </c>
      <c r="F826" s="44" t="str">
        <f>IF(ISERROR(SEARCH(Artptx!$A$2:$A$82,$B826)),"","Poteau")</f>
        <v/>
      </c>
      <c r="G826" s="45" t="str">
        <f>IF(ISERROR(SEARCH(Artcabl!$A$2:$A$697,$B826)),"","Cable")</f>
        <v/>
      </c>
    </row>
    <row r="827" spans="1:7">
      <c r="A827">
        <v>800228</v>
      </c>
      <c r="B827" t="s">
        <v>388</v>
      </c>
      <c r="C827" t="s">
        <v>584</v>
      </c>
      <c r="D827" s="44" t="str">
        <f>IF(SUMPRODUCT(--ISNUMBER(SEARCH(Artptx!$A$2:$A$82,$B827)))=0,"",INDEX(Artptx!$I$2:$I$82,SUMPRODUCT(--ISNUMBER(SEARCH(Artptx!$A$2:$A$82,$B827))*(ROW(Artptx!$A$2:$A$82)))))</f>
        <v/>
      </c>
      <c r="E827" s="45" t="str">
        <f>IF(SUMPRODUCT(--ISNUMBER(SEARCH(Artcabl!$A$2:$A$697,$B827)))=0,"",INDEX(Artcabl!$I$2:$I$697,SUMPRODUCT(--ISNUMBER(SEARCH(Artcabl!$A$2:$A$697,$B827))*(ROW(Artcabl!$A$2:$A$697)))))</f>
        <v/>
      </c>
      <c r="F827" s="44" t="str">
        <f>IF(ISERROR(SEARCH(Artptx!$A$2:$A$82,$B827)),"","Poteau")</f>
        <v/>
      </c>
      <c r="G827" s="45" t="str">
        <f>IF(ISERROR(SEARCH(Artcabl!$A$2:$A$697,$B827)),"","Cable")</f>
        <v/>
      </c>
    </row>
    <row r="828" spans="1:7">
      <c r="A828">
        <v>800389</v>
      </c>
      <c r="B828" t="s">
        <v>390</v>
      </c>
      <c r="C828" t="s">
        <v>584</v>
      </c>
      <c r="D828" s="44" t="str">
        <f>IF(SUMPRODUCT(--ISNUMBER(SEARCH(Artptx!$A$2:$A$82,$B828)))=0,"",INDEX(Artptx!$I$2:$I$82,SUMPRODUCT(--ISNUMBER(SEARCH(Artptx!$A$2:$A$82,$B828))*(ROW(Artptx!$A$2:$A$82)))))</f>
        <v/>
      </c>
      <c r="E828" s="45" t="str">
        <f>IF(SUMPRODUCT(--ISNUMBER(SEARCH(Artcabl!$A$2:$A$697,$B828)))=0,"",INDEX(Artcabl!$I$2:$I$697,SUMPRODUCT(--ISNUMBER(SEARCH(Artcabl!$A$2:$A$697,$B828))*(ROW(Artcabl!$A$2:$A$697)))))</f>
        <v/>
      </c>
      <c r="F828" s="44" t="str">
        <f>IF(ISERROR(SEARCH(Artptx!$A$2:$A$82,$B828)),"","Poteau")</f>
        <v/>
      </c>
      <c r="G828" s="45" t="str">
        <f>IF(ISERROR(SEARCH(Artcabl!$A$2:$A$697,$B828)),"","Cable")</f>
        <v/>
      </c>
    </row>
    <row r="829" spans="1:7">
      <c r="A829">
        <v>800228</v>
      </c>
      <c r="B829" t="s">
        <v>388</v>
      </c>
      <c r="C829" t="s">
        <v>584</v>
      </c>
      <c r="D829" s="44" t="str">
        <f>IF(SUMPRODUCT(--ISNUMBER(SEARCH(Artptx!$A$2:$A$82,$B829)))=0,"",INDEX(Artptx!$I$2:$I$82,SUMPRODUCT(--ISNUMBER(SEARCH(Artptx!$A$2:$A$82,$B829))*(ROW(Artptx!$A$2:$A$82)))))</f>
        <v/>
      </c>
      <c r="E829" s="45" t="str">
        <f>IF(SUMPRODUCT(--ISNUMBER(SEARCH(Artcabl!$A$2:$A$697,$B829)))=0,"",INDEX(Artcabl!$I$2:$I$697,SUMPRODUCT(--ISNUMBER(SEARCH(Artcabl!$A$2:$A$697,$B829))*(ROW(Artcabl!$A$2:$A$697)))))</f>
        <v/>
      </c>
      <c r="F829" s="44" t="str">
        <f>IF(ISERROR(SEARCH(Artptx!$A$2:$A$82,$B829)),"","Poteau")</f>
        <v/>
      </c>
      <c r="G829" s="45" t="str">
        <f>IF(ISERROR(SEARCH(Artcabl!$A$2:$A$697,$B829)),"","Cable")</f>
        <v/>
      </c>
    </row>
    <row r="830" spans="1:7">
      <c r="A830">
        <v>800228</v>
      </c>
      <c r="B830" t="s">
        <v>388</v>
      </c>
      <c r="C830" t="s">
        <v>584</v>
      </c>
      <c r="D830" s="44" t="str">
        <f>IF(SUMPRODUCT(--ISNUMBER(SEARCH(Artptx!$A$2:$A$82,$B830)))=0,"",INDEX(Artptx!$I$2:$I$82,SUMPRODUCT(--ISNUMBER(SEARCH(Artptx!$A$2:$A$82,$B830))*(ROW(Artptx!$A$2:$A$82)))))</f>
        <v/>
      </c>
      <c r="E830" s="45" t="str">
        <f>IF(SUMPRODUCT(--ISNUMBER(SEARCH(Artcabl!$A$2:$A$697,$B830)))=0,"",INDEX(Artcabl!$I$2:$I$697,SUMPRODUCT(--ISNUMBER(SEARCH(Artcabl!$A$2:$A$697,$B830))*(ROW(Artcabl!$A$2:$A$697)))))</f>
        <v/>
      </c>
      <c r="F830" s="44" t="str">
        <f>IF(ISERROR(SEARCH(Artptx!$A$2:$A$82,$B830)),"","Poteau")</f>
        <v/>
      </c>
      <c r="G830" s="45" t="str">
        <f>IF(ISERROR(SEARCH(Artcabl!$A$2:$A$697,$B830)),"","Cable")</f>
        <v/>
      </c>
    </row>
    <row r="831" spans="1:7">
      <c r="A831">
        <v>800228</v>
      </c>
      <c r="B831" t="s">
        <v>388</v>
      </c>
      <c r="C831" t="s">
        <v>584</v>
      </c>
      <c r="D831" s="44" t="str">
        <f>IF(SUMPRODUCT(--ISNUMBER(SEARCH(Artptx!$A$2:$A$82,$B831)))=0,"",INDEX(Artptx!$I$2:$I$82,SUMPRODUCT(--ISNUMBER(SEARCH(Artptx!$A$2:$A$82,$B831))*(ROW(Artptx!$A$2:$A$82)))))</f>
        <v/>
      </c>
      <c r="E831" s="45" t="str">
        <f>IF(SUMPRODUCT(--ISNUMBER(SEARCH(Artcabl!$A$2:$A$697,$B831)))=0,"",INDEX(Artcabl!$I$2:$I$697,SUMPRODUCT(--ISNUMBER(SEARCH(Artcabl!$A$2:$A$697,$B831))*(ROW(Artcabl!$A$2:$A$697)))))</f>
        <v/>
      </c>
      <c r="F831" s="44" t="str">
        <f>IF(ISERROR(SEARCH(Artptx!$A$2:$A$82,$B831)),"","Poteau")</f>
        <v/>
      </c>
      <c r="G831" s="45" t="str">
        <f>IF(ISERROR(SEARCH(Artcabl!$A$2:$A$697,$B831)),"","Cable")</f>
        <v/>
      </c>
    </row>
    <row r="832" spans="1:7">
      <c r="A832">
        <v>800228</v>
      </c>
      <c r="B832" t="s">
        <v>388</v>
      </c>
      <c r="C832" t="s">
        <v>584</v>
      </c>
      <c r="D832" s="44" t="str">
        <f>IF(SUMPRODUCT(--ISNUMBER(SEARCH(Artptx!$A$2:$A$82,$B832)))=0,"",INDEX(Artptx!$I$2:$I$82,SUMPRODUCT(--ISNUMBER(SEARCH(Artptx!$A$2:$A$82,$B832))*(ROW(Artptx!$A$2:$A$82)))))</f>
        <v/>
      </c>
      <c r="E832" s="45" t="str">
        <f>IF(SUMPRODUCT(--ISNUMBER(SEARCH(Artcabl!$A$2:$A$697,$B832)))=0,"",INDEX(Artcabl!$I$2:$I$697,SUMPRODUCT(--ISNUMBER(SEARCH(Artcabl!$A$2:$A$697,$B832))*(ROW(Artcabl!$A$2:$A$697)))))</f>
        <v/>
      </c>
      <c r="F832" s="44" t="str">
        <f>IF(ISERROR(SEARCH(Artptx!$A$2:$A$82,$B832)),"","Poteau")</f>
        <v/>
      </c>
      <c r="G832" s="45" t="str">
        <f>IF(ISERROR(SEARCH(Artcabl!$A$2:$A$697,$B832)),"","Cable")</f>
        <v/>
      </c>
    </row>
    <row r="833" spans="1:7">
      <c r="A833">
        <v>800199</v>
      </c>
      <c r="B833" t="s">
        <v>390</v>
      </c>
      <c r="C833" t="s">
        <v>584</v>
      </c>
      <c r="D833" s="44" t="str">
        <f>IF(SUMPRODUCT(--ISNUMBER(SEARCH(Artptx!$A$2:$A$82,$B833)))=0,"",INDEX(Artptx!$I$2:$I$82,SUMPRODUCT(--ISNUMBER(SEARCH(Artptx!$A$2:$A$82,$B833))*(ROW(Artptx!$A$2:$A$82)))))</f>
        <v/>
      </c>
      <c r="E833" s="45" t="str">
        <f>IF(SUMPRODUCT(--ISNUMBER(SEARCH(Artcabl!$A$2:$A$697,$B833)))=0,"",INDEX(Artcabl!$I$2:$I$697,SUMPRODUCT(--ISNUMBER(SEARCH(Artcabl!$A$2:$A$697,$B833))*(ROW(Artcabl!$A$2:$A$697)))))</f>
        <v/>
      </c>
      <c r="F833" s="44" t="str">
        <f>IF(ISERROR(SEARCH(Artptx!$A$2:$A$82,$B833)),"","Poteau")</f>
        <v/>
      </c>
      <c r="G833" s="45" t="str">
        <f>IF(ISERROR(SEARCH(Artcabl!$A$2:$A$697,$B833)),"","Cable")</f>
        <v/>
      </c>
    </row>
    <row r="834" spans="1:7">
      <c r="A834">
        <v>800299</v>
      </c>
      <c r="B834" t="s">
        <v>390</v>
      </c>
      <c r="C834" t="s">
        <v>584</v>
      </c>
      <c r="D834" s="44" t="str">
        <f>IF(SUMPRODUCT(--ISNUMBER(SEARCH(Artptx!$A$2:$A$82,$B834)))=0,"",INDEX(Artptx!$I$2:$I$82,SUMPRODUCT(--ISNUMBER(SEARCH(Artptx!$A$2:$A$82,$B834))*(ROW(Artptx!$A$2:$A$82)))))</f>
        <v/>
      </c>
      <c r="E834" s="45" t="str">
        <f>IF(SUMPRODUCT(--ISNUMBER(SEARCH(Artcabl!$A$2:$A$697,$B834)))=0,"",INDEX(Artcabl!$I$2:$I$697,SUMPRODUCT(--ISNUMBER(SEARCH(Artcabl!$A$2:$A$697,$B834))*(ROW(Artcabl!$A$2:$A$697)))))</f>
        <v/>
      </c>
      <c r="F834" s="44" t="str">
        <f>IF(ISERROR(SEARCH(Artptx!$A$2:$A$82,$B834)),"","Poteau")</f>
        <v/>
      </c>
      <c r="G834" s="45" t="str">
        <f>IF(ISERROR(SEARCH(Artcabl!$A$2:$A$697,$B834)),"","Cable")</f>
        <v/>
      </c>
    </row>
    <row r="835" spans="1:7">
      <c r="A835">
        <v>800316</v>
      </c>
      <c r="B835" t="s">
        <v>390</v>
      </c>
      <c r="C835" t="s">
        <v>584</v>
      </c>
      <c r="D835" s="44" t="str">
        <f>IF(SUMPRODUCT(--ISNUMBER(SEARCH(Artptx!$A$2:$A$82,$B835)))=0,"",INDEX(Artptx!$I$2:$I$82,SUMPRODUCT(--ISNUMBER(SEARCH(Artptx!$A$2:$A$82,$B835))*(ROW(Artptx!$A$2:$A$82)))))</f>
        <v/>
      </c>
      <c r="E835" s="45" t="str">
        <f>IF(SUMPRODUCT(--ISNUMBER(SEARCH(Artcabl!$A$2:$A$697,$B835)))=0,"",INDEX(Artcabl!$I$2:$I$697,SUMPRODUCT(--ISNUMBER(SEARCH(Artcabl!$A$2:$A$697,$B835))*(ROW(Artcabl!$A$2:$A$697)))))</f>
        <v/>
      </c>
      <c r="F835" s="44" t="str">
        <f>IF(ISERROR(SEARCH(Artptx!$A$2:$A$82,$B835)),"","Poteau")</f>
        <v/>
      </c>
      <c r="G835" s="45" t="str">
        <f>IF(ISERROR(SEARCH(Artcabl!$A$2:$A$697,$B835)),"","Cable")</f>
        <v/>
      </c>
    </row>
    <row r="836" spans="1:7">
      <c r="A836">
        <v>800228</v>
      </c>
      <c r="B836" t="s">
        <v>390</v>
      </c>
      <c r="C836" t="s">
        <v>584</v>
      </c>
      <c r="D836" s="44" t="str">
        <f>IF(SUMPRODUCT(--ISNUMBER(SEARCH(Artptx!$A$2:$A$82,$B836)))=0,"",INDEX(Artptx!$I$2:$I$82,SUMPRODUCT(--ISNUMBER(SEARCH(Artptx!$A$2:$A$82,$B836))*(ROW(Artptx!$A$2:$A$82)))))</f>
        <v/>
      </c>
      <c r="E836" s="45" t="str">
        <f>IF(SUMPRODUCT(--ISNUMBER(SEARCH(Artcabl!$A$2:$A$697,$B836)))=0,"",INDEX(Artcabl!$I$2:$I$697,SUMPRODUCT(--ISNUMBER(SEARCH(Artcabl!$A$2:$A$697,$B836))*(ROW(Artcabl!$A$2:$A$697)))))</f>
        <v/>
      </c>
      <c r="F836" s="44" t="str">
        <f>IF(ISERROR(SEARCH(Artptx!$A$2:$A$82,$B836)),"","Poteau")</f>
        <v/>
      </c>
      <c r="G836" s="45" t="str">
        <f>IF(ISERROR(SEARCH(Artcabl!$A$2:$A$697,$B836)),"","Cable")</f>
        <v/>
      </c>
    </row>
    <row r="837" spans="1:7">
      <c r="A837">
        <v>800421</v>
      </c>
      <c r="B837" t="s">
        <v>389</v>
      </c>
      <c r="C837" t="s">
        <v>584</v>
      </c>
      <c r="D837" s="44" t="str">
        <f>IF(SUMPRODUCT(--ISNUMBER(SEARCH(Artptx!$A$2:$A$82,$B837)))=0,"",INDEX(Artptx!$I$2:$I$82,SUMPRODUCT(--ISNUMBER(SEARCH(Artptx!$A$2:$A$82,$B837))*(ROW(Artptx!$A$2:$A$82)))))</f>
        <v/>
      </c>
      <c r="E837" s="45" t="str">
        <f>IF(SUMPRODUCT(--ISNUMBER(SEARCH(Artcabl!$A$2:$A$697,$B837)))=0,"",INDEX(Artcabl!$I$2:$I$697,SUMPRODUCT(--ISNUMBER(SEARCH(Artcabl!$A$2:$A$697,$B837))*(ROW(Artcabl!$A$2:$A$697)))))</f>
        <v/>
      </c>
      <c r="F837" s="44" t="str">
        <f>IF(ISERROR(SEARCH(Artptx!$A$2:$A$82,$B837)),"","Poteau")</f>
        <v/>
      </c>
      <c r="G837" s="45" t="str">
        <f>IF(ISERROR(SEARCH(Artcabl!$A$2:$A$697,$B837)),"","Cable")</f>
        <v/>
      </c>
    </row>
    <row r="838" spans="1:7">
      <c r="A838">
        <v>800164</v>
      </c>
      <c r="B838" t="s">
        <v>398</v>
      </c>
      <c r="C838" t="s">
        <v>584</v>
      </c>
      <c r="D838" s="44" t="str">
        <f>IF(SUMPRODUCT(--ISNUMBER(SEARCH(Artptx!$A$2:$A$82,$B838)))=0,"",INDEX(Artptx!$I$2:$I$82,SUMPRODUCT(--ISNUMBER(SEARCH(Artptx!$A$2:$A$82,$B838))*(ROW(Artptx!$A$2:$A$82)))))</f>
        <v/>
      </c>
      <c r="E838" s="45" t="str">
        <f>IF(SUMPRODUCT(--ISNUMBER(SEARCH(Artcabl!$A$2:$A$697,$B838)))=0,"",INDEX(Artcabl!$I$2:$I$697,SUMPRODUCT(--ISNUMBER(SEARCH(Artcabl!$A$2:$A$697,$B838))*(ROW(Artcabl!$A$2:$A$697)))))</f>
        <v/>
      </c>
      <c r="F838" s="44" t="str">
        <f>IF(ISERROR(SEARCH(Artptx!$A$2:$A$82,$B838)),"","Poteau")</f>
        <v/>
      </c>
      <c r="G838" s="45" t="str">
        <f>IF(ISERROR(SEARCH(Artcabl!$A$2:$A$697,$B838)),"","Cable")</f>
        <v/>
      </c>
    </row>
    <row r="839" spans="1:7">
      <c r="A839">
        <v>800331</v>
      </c>
      <c r="B839" t="s">
        <v>390</v>
      </c>
      <c r="C839" t="s">
        <v>584</v>
      </c>
      <c r="D839" s="44" t="str">
        <f>IF(SUMPRODUCT(--ISNUMBER(SEARCH(Artptx!$A$2:$A$82,$B839)))=0,"",INDEX(Artptx!$I$2:$I$82,SUMPRODUCT(--ISNUMBER(SEARCH(Artptx!$A$2:$A$82,$B839))*(ROW(Artptx!$A$2:$A$82)))))</f>
        <v/>
      </c>
      <c r="E839" s="45" t="str">
        <f>IF(SUMPRODUCT(--ISNUMBER(SEARCH(Artcabl!$A$2:$A$697,$B839)))=0,"",INDEX(Artcabl!$I$2:$I$697,SUMPRODUCT(--ISNUMBER(SEARCH(Artcabl!$A$2:$A$697,$B839))*(ROW(Artcabl!$A$2:$A$697)))))</f>
        <v/>
      </c>
      <c r="F839" s="44" t="str">
        <f>IF(ISERROR(SEARCH(Artptx!$A$2:$A$82,$B839)),"","Poteau")</f>
        <v/>
      </c>
      <c r="G839" s="45" t="str">
        <f>IF(ISERROR(SEARCH(Artcabl!$A$2:$A$697,$B839)),"","Cable")</f>
        <v/>
      </c>
    </row>
    <row r="840" spans="1:7">
      <c r="A840">
        <v>800005</v>
      </c>
      <c r="B840" t="s">
        <v>388</v>
      </c>
      <c r="C840" t="s">
        <v>584</v>
      </c>
      <c r="D840" s="44" t="str">
        <f>IF(SUMPRODUCT(--ISNUMBER(SEARCH(Artptx!$A$2:$A$82,$B840)))=0,"",INDEX(Artptx!$I$2:$I$82,SUMPRODUCT(--ISNUMBER(SEARCH(Artptx!$A$2:$A$82,$B840))*(ROW(Artptx!$A$2:$A$82)))))</f>
        <v/>
      </c>
      <c r="E840" s="45" t="str">
        <f>IF(SUMPRODUCT(--ISNUMBER(SEARCH(Artcabl!$A$2:$A$697,$B840)))=0,"",INDEX(Artcabl!$I$2:$I$697,SUMPRODUCT(--ISNUMBER(SEARCH(Artcabl!$A$2:$A$697,$B840))*(ROW(Artcabl!$A$2:$A$697)))))</f>
        <v/>
      </c>
      <c r="F840" s="44" t="str">
        <f>IF(ISERROR(SEARCH(Artptx!$A$2:$A$82,$B840)),"","Poteau")</f>
        <v/>
      </c>
      <c r="G840" s="45" t="str">
        <f>IF(ISERROR(SEARCH(Artcabl!$A$2:$A$697,$B840)),"","Cable")</f>
        <v/>
      </c>
    </row>
    <row r="841" spans="1:7">
      <c r="A841">
        <v>800228</v>
      </c>
      <c r="B841" t="s">
        <v>388</v>
      </c>
      <c r="C841" t="s">
        <v>584</v>
      </c>
      <c r="D841" s="44" t="str">
        <f>IF(SUMPRODUCT(--ISNUMBER(SEARCH(Artptx!$A$2:$A$82,$B841)))=0,"",INDEX(Artptx!$I$2:$I$82,SUMPRODUCT(--ISNUMBER(SEARCH(Artptx!$A$2:$A$82,$B841))*(ROW(Artptx!$A$2:$A$82)))))</f>
        <v/>
      </c>
      <c r="E841" s="45" t="str">
        <f>IF(SUMPRODUCT(--ISNUMBER(SEARCH(Artcabl!$A$2:$A$697,$B841)))=0,"",INDEX(Artcabl!$I$2:$I$697,SUMPRODUCT(--ISNUMBER(SEARCH(Artcabl!$A$2:$A$697,$B841))*(ROW(Artcabl!$A$2:$A$697)))))</f>
        <v/>
      </c>
      <c r="F841" s="44" t="str">
        <f>IF(ISERROR(SEARCH(Artptx!$A$2:$A$82,$B841)),"","Poteau")</f>
        <v/>
      </c>
      <c r="G841" s="45" t="str">
        <f>IF(ISERROR(SEARCH(Artcabl!$A$2:$A$697,$B841)),"","Cable")</f>
        <v/>
      </c>
    </row>
    <row r="842" spans="1:7">
      <c r="A842">
        <v>800482</v>
      </c>
      <c r="B842" t="s">
        <v>395</v>
      </c>
      <c r="C842" t="s">
        <v>584</v>
      </c>
      <c r="D842" s="44" t="str">
        <f>IF(SUMPRODUCT(--ISNUMBER(SEARCH(Artptx!$A$2:$A$82,$B842)))=0,"",INDEX(Artptx!$I$2:$I$82,SUMPRODUCT(--ISNUMBER(SEARCH(Artptx!$A$2:$A$82,$B842))*(ROW(Artptx!$A$2:$A$82)))))</f>
        <v/>
      </c>
      <c r="E842" s="45" t="str">
        <f>IF(SUMPRODUCT(--ISNUMBER(SEARCH(Artcabl!$A$2:$A$697,$B842)))=0,"",INDEX(Artcabl!$I$2:$I$697,SUMPRODUCT(--ISNUMBER(SEARCH(Artcabl!$A$2:$A$697,$B842))*(ROW(Artcabl!$A$2:$A$697)))))</f>
        <v/>
      </c>
      <c r="F842" s="44" t="str">
        <f>IF(ISERROR(SEARCH(Artptx!$A$2:$A$82,$B842)),"","Poteau")</f>
        <v/>
      </c>
      <c r="G842" s="45" t="str">
        <f>IF(ISERROR(SEARCH(Artcabl!$A$2:$A$697,$B842)),"","Cable")</f>
        <v/>
      </c>
    </row>
    <row r="843" spans="1:7">
      <c r="A843">
        <v>800454</v>
      </c>
      <c r="B843" t="s">
        <v>395</v>
      </c>
      <c r="C843" t="s">
        <v>584</v>
      </c>
      <c r="D843" s="44" t="str">
        <f>IF(SUMPRODUCT(--ISNUMBER(SEARCH(Artptx!$A$2:$A$82,$B843)))=0,"",INDEX(Artptx!$I$2:$I$82,SUMPRODUCT(--ISNUMBER(SEARCH(Artptx!$A$2:$A$82,$B843))*(ROW(Artptx!$A$2:$A$82)))))</f>
        <v/>
      </c>
      <c r="E843" s="45" t="str">
        <f>IF(SUMPRODUCT(--ISNUMBER(SEARCH(Artcabl!$A$2:$A$697,$B843)))=0,"",INDEX(Artcabl!$I$2:$I$697,SUMPRODUCT(--ISNUMBER(SEARCH(Artcabl!$A$2:$A$697,$B843))*(ROW(Artcabl!$A$2:$A$697)))))</f>
        <v/>
      </c>
      <c r="F843" s="44" t="str">
        <f>IF(ISERROR(SEARCH(Artptx!$A$2:$A$82,$B843)),"","Poteau")</f>
        <v/>
      </c>
      <c r="G843" s="45" t="str">
        <f>IF(ISERROR(SEARCH(Artcabl!$A$2:$A$697,$B843)),"","Cable")</f>
        <v/>
      </c>
    </row>
    <row r="844" spans="1:7">
      <c r="A844">
        <v>800188</v>
      </c>
      <c r="B844" t="s">
        <v>398</v>
      </c>
      <c r="C844" t="s">
        <v>584</v>
      </c>
      <c r="D844" s="44" t="str">
        <f>IF(SUMPRODUCT(--ISNUMBER(SEARCH(Artptx!$A$2:$A$82,$B844)))=0,"",INDEX(Artptx!$I$2:$I$82,SUMPRODUCT(--ISNUMBER(SEARCH(Artptx!$A$2:$A$82,$B844))*(ROW(Artptx!$A$2:$A$82)))))</f>
        <v/>
      </c>
      <c r="E844" s="45" t="str">
        <f>IF(SUMPRODUCT(--ISNUMBER(SEARCH(Artcabl!$A$2:$A$697,$B844)))=0,"",INDEX(Artcabl!$I$2:$I$697,SUMPRODUCT(--ISNUMBER(SEARCH(Artcabl!$A$2:$A$697,$B844))*(ROW(Artcabl!$A$2:$A$697)))))</f>
        <v/>
      </c>
      <c r="F844" s="44" t="str">
        <f>IF(ISERROR(SEARCH(Artptx!$A$2:$A$82,$B844)),"","Poteau")</f>
        <v/>
      </c>
      <c r="G844" s="45" t="str">
        <f>IF(ISERROR(SEARCH(Artcabl!$A$2:$A$697,$B844)),"","Cable")</f>
        <v/>
      </c>
    </row>
    <row r="845" spans="1:7">
      <c r="A845">
        <v>800254</v>
      </c>
      <c r="B845" t="s">
        <v>390</v>
      </c>
      <c r="C845" t="s">
        <v>584</v>
      </c>
      <c r="D845" s="44" t="str">
        <f>IF(SUMPRODUCT(--ISNUMBER(SEARCH(Artptx!$A$2:$A$82,$B845)))=0,"",INDEX(Artptx!$I$2:$I$82,SUMPRODUCT(--ISNUMBER(SEARCH(Artptx!$A$2:$A$82,$B845))*(ROW(Artptx!$A$2:$A$82)))))</f>
        <v/>
      </c>
      <c r="E845" s="45" t="str">
        <f>IF(SUMPRODUCT(--ISNUMBER(SEARCH(Artcabl!$A$2:$A$697,$B845)))=0,"",INDEX(Artcabl!$I$2:$I$697,SUMPRODUCT(--ISNUMBER(SEARCH(Artcabl!$A$2:$A$697,$B845))*(ROW(Artcabl!$A$2:$A$697)))))</f>
        <v/>
      </c>
      <c r="F845" s="44" t="str">
        <f>IF(ISERROR(SEARCH(Artptx!$A$2:$A$82,$B845)),"","Poteau")</f>
        <v/>
      </c>
      <c r="G845" s="45" t="str">
        <f>IF(ISERROR(SEARCH(Artcabl!$A$2:$A$697,$B845)),"","Cable")</f>
        <v/>
      </c>
    </row>
    <row r="846" spans="1:7">
      <c r="A846">
        <v>800287</v>
      </c>
      <c r="B846" t="s">
        <v>399</v>
      </c>
      <c r="C846" t="s">
        <v>584</v>
      </c>
      <c r="D846" s="44" t="str">
        <f>IF(SUMPRODUCT(--ISNUMBER(SEARCH(Artptx!$A$2:$A$82,$B846)))=0,"",INDEX(Artptx!$I$2:$I$82,SUMPRODUCT(--ISNUMBER(SEARCH(Artptx!$A$2:$A$82,$B846))*(ROW(Artptx!$A$2:$A$82)))))</f>
        <v/>
      </c>
      <c r="E846" s="45" t="str">
        <f>IF(SUMPRODUCT(--ISNUMBER(SEARCH(Artcabl!$A$2:$A$697,$B846)))=0,"",INDEX(Artcabl!$I$2:$I$697,SUMPRODUCT(--ISNUMBER(SEARCH(Artcabl!$A$2:$A$697,$B846))*(ROW(Artcabl!$A$2:$A$697)))))</f>
        <v/>
      </c>
      <c r="F846" s="44" t="str">
        <f>IF(ISERROR(SEARCH(Artptx!$A$2:$A$82,$B846)),"","Poteau")</f>
        <v/>
      </c>
      <c r="G846" s="45" t="str">
        <f>IF(ISERROR(SEARCH(Artcabl!$A$2:$A$697,$B846)),"","Cable")</f>
        <v/>
      </c>
    </row>
    <row r="847" spans="1:7">
      <c r="A847">
        <v>800226</v>
      </c>
      <c r="B847" t="s">
        <v>390</v>
      </c>
      <c r="C847" t="s">
        <v>584</v>
      </c>
      <c r="D847" s="44" t="str">
        <f>IF(SUMPRODUCT(--ISNUMBER(SEARCH(Artptx!$A$2:$A$82,$B847)))=0,"",INDEX(Artptx!$I$2:$I$82,SUMPRODUCT(--ISNUMBER(SEARCH(Artptx!$A$2:$A$82,$B847))*(ROW(Artptx!$A$2:$A$82)))))</f>
        <v/>
      </c>
      <c r="E847" s="45" t="str">
        <f>IF(SUMPRODUCT(--ISNUMBER(SEARCH(Artcabl!$A$2:$A$697,$B847)))=0,"",INDEX(Artcabl!$I$2:$I$697,SUMPRODUCT(--ISNUMBER(SEARCH(Artcabl!$A$2:$A$697,$B847))*(ROW(Artcabl!$A$2:$A$697)))))</f>
        <v/>
      </c>
      <c r="F847" s="44" t="str">
        <f>IF(ISERROR(SEARCH(Artptx!$A$2:$A$82,$B847)),"","Poteau")</f>
        <v/>
      </c>
      <c r="G847" s="45" t="str">
        <f>IF(ISERROR(SEARCH(Artcabl!$A$2:$A$697,$B847)),"","Cable")</f>
        <v/>
      </c>
    </row>
    <row r="848" spans="1:7">
      <c r="A848">
        <v>800548</v>
      </c>
      <c r="B848" t="s">
        <v>398</v>
      </c>
      <c r="C848" t="s">
        <v>584</v>
      </c>
      <c r="D848" s="44" t="str">
        <f>IF(SUMPRODUCT(--ISNUMBER(SEARCH(Artptx!$A$2:$A$82,$B848)))=0,"",INDEX(Artptx!$I$2:$I$82,SUMPRODUCT(--ISNUMBER(SEARCH(Artptx!$A$2:$A$82,$B848))*(ROW(Artptx!$A$2:$A$82)))))</f>
        <v/>
      </c>
      <c r="E848" s="45" t="str">
        <f>IF(SUMPRODUCT(--ISNUMBER(SEARCH(Artcabl!$A$2:$A$697,$B848)))=0,"",INDEX(Artcabl!$I$2:$I$697,SUMPRODUCT(--ISNUMBER(SEARCH(Artcabl!$A$2:$A$697,$B848))*(ROW(Artcabl!$A$2:$A$697)))))</f>
        <v/>
      </c>
      <c r="F848" s="44" t="str">
        <f>IF(ISERROR(SEARCH(Artptx!$A$2:$A$82,$B848)),"","Poteau")</f>
        <v/>
      </c>
      <c r="G848" s="45" t="str">
        <f>IF(ISERROR(SEARCH(Artcabl!$A$2:$A$697,$B848)),"","Cable")</f>
        <v/>
      </c>
    </row>
    <row r="849" spans="1:7">
      <c r="A849">
        <v>800228</v>
      </c>
      <c r="B849" t="s">
        <v>398</v>
      </c>
      <c r="C849" t="s">
        <v>584</v>
      </c>
      <c r="D849" s="44" t="str">
        <f>IF(SUMPRODUCT(--ISNUMBER(SEARCH(Artptx!$A$2:$A$82,$B849)))=0,"",INDEX(Artptx!$I$2:$I$82,SUMPRODUCT(--ISNUMBER(SEARCH(Artptx!$A$2:$A$82,$B849))*(ROW(Artptx!$A$2:$A$82)))))</f>
        <v/>
      </c>
      <c r="E849" s="45" t="str">
        <f>IF(SUMPRODUCT(--ISNUMBER(SEARCH(Artcabl!$A$2:$A$697,$B849)))=0,"",INDEX(Artcabl!$I$2:$I$697,SUMPRODUCT(--ISNUMBER(SEARCH(Artcabl!$A$2:$A$697,$B849))*(ROW(Artcabl!$A$2:$A$697)))))</f>
        <v/>
      </c>
      <c r="F849" s="44" t="str">
        <f>IF(ISERROR(SEARCH(Artptx!$A$2:$A$82,$B849)),"","Poteau")</f>
        <v/>
      </c>
      <c r="G849" s="45" t="str">
        <f>IF(ISERROR(SEARCH(Artcabl!$A$2:$A$697,$B849)),"","Cable")</f>
        <v/>
      </c>
    </row>
    <row r="850" spans="1:7">
      <c r="A850">
        <v>800253</v>
      </c>
      <c r="B850" t="s">
        <v>400</v>
      </c>
      <c r="C850" t="s">
        <v>584</v>
      </c>
      <c r="D850" s="44" t="str">
        <f>IF(SUMPRODUCT(--ISNUMBER(SEARCH(Artptx!$A$2:$A$82,$B850)))=0,"",INDEX(Artptx!$I$2:$I$82,SUMPRODUCT(--ISNUMBER(SEARCH(Artptx!$A$2:$A$82,$B850))*(ROW(Artptx!$A$2:$A$82)))))</f>
        <v/>
      </c>
      <c r="E850" s="45" t="str">
        <f>IF(SUMPRODUCT(--ISNUMBER(SEARCH(Artcabl!$A$2:$A$697,$B850)))=0,"",INDEX(Artcabl!$I$2:$I$697,SUMPRODUCT(--ISNUMBER(SEARCH(Artcabl!$A$2:$A$697,$B850))*(ROW(Artcabl!$A$2:$A$697)))))</f>
        <v/>
      </c>
      <c r="F850" s="44" t="str">
        <f>IF(ISERROR(SEARCH(Artptx!$A$2:$A$82,$B850)),"","Poteau")</f>
        <v/>
      </c>
      <c r="G850" s="45" t="str">
        <f>IF(ISERROR(SEARCH(Artcabl!$A$2:$A$697,$B850)),"","Cable")</f>
        <v/>
      </c>
    </row>
    <row r="851" spans="1:7">
      <c r="A851">
        <v>800269</v>
      </c>
      <c r="B851" t="s">
        <v>401</v>
      </c>
      <c r="C851" t="s">
        <v>584</v>
      </c>
      <c r="D851" s="44" t="str">
        <f>IF(SUMPRODUCT(--ISNUMBER(SEARCH(Artptx!$A$2:$A$82,$B851)))=0,"",INDEX(Artptx!$I$2:$I$82,SUMPRODUCT(--ISNUMBER(SEARCH(Artptx!$A$2:$A$82,$B851))*(ROW(Artptx!$A$2:$A$82)))))</f>
        <v/>
      </c>
      <c r="E851" s="45" t="str">
        <f>IF(SUMPRODUCT(--ISNUMBER(SEARCH(Artcabl!$A$2:$A$697,$B851)))=0,"",INDEX(Artcabl!$I$2:$I$697,SUMPRODUCT(--ISNUMBER(SEARCH(Artcabl!$A$2:$A$697,$B851))*(ROW(Artcabl!$A$2:$A$697)))))</f>
        <v/>
      </c>
      <c r="F851" s="44" t="str">
        <f>IF(ISERROR(SEARCH(Artptx!$A$2:$A$82,$B851)),"","Poteau")</f>
        <v/>
      </c>
      <c r="G851" s="45" t="str">
        <f>IF(ISERROR(SEARCH(Artcabl!$A$2:$A$697,$B851)),"","Cable")</f>
        <v/>
      </c>
    </row>
    <row r="852" spans="1:7">
      <c r="A852">
        <v>800228</v>
      </c>
      <c r="B852" t="s">
        <v>388</v>
      </c>
      <c r="C852" t="s">
        <v>584</v>
      </c>
      <c r="D852" s="44" t="str">
        <f>IF(SUMPRODUCT(--ISNUMBER(SEARCH(Artptx!$A$2:$A$82,$B852)))=0,"",INDEX(Artptx!$I$2:$I$82,SUMPRODUCT(--ISNUMBER(SEARCH(Artptx!$A$2:$A$82,$B852))*(ROW(Artptx!$A$2:$A$82)))))</f>
        <v/>
      </c>
      <c r="E852" s="45" t="str">
        <f>IF(SUMPRODUCT(--ISNUMBER(SEARCH(Artcabl!$A$2:$A$697,$B852)))=0,"",INDEX(Artcabl!$I$2:$I$697,SUMPRODUCT(--ISNUMBER(SEARCH(Artcabl!$A$2:$A$697,$B852))*(ROW(Artcabl!$A$2:$A$697)))))</f>
        <v/>
      </c>
      <c r="F852" s="44" t="str">
        <f>IF(ISERROR(SEARCH(Artptx!$A$2:$A$82,$B852)),"","Poteau")</f>
        <v/>
      </c>
      <c r="G852" s="45" t="str">
        <f>IF(ISERROR(SEARCH(Artcabl!$A$2:$A$697,$B852)),"","Cable")</f>
        <v/>
      </c>
    </row>
    <row r="853" spans="1:7">
      <c r="A853">
        <v>600749</v>
      </c>
      <c r="B853" t="s">
        <v>398</v>
      </c>
      <c r="C853" t="s">
        <v>584</v>
      </c>
      <c r="D853" s="44" t="str">
        <f>IF(SUMPRODUCT(--ISNUMBER(SEARCH(Artptx!$A$2:$A$82,$B853)))=0,"",INDEX(Artptx!$I$2:$I$82,SUMPRODUCT(--ISNUMBER(SEARCH(Artptx!$A$2:$A$82,$B853))*(ROW(Artptx!$A$2:$A$82)))))</f>
        <v/>
      </c>
      <c r="E853" s="45" t="str">
        <f>IF(SUMPRODUCT(--ISNUMBER(SEARCH(Artcabl!$A$2:$A$697,$B853)))=0,"",INDEX(Artcabl!$I$2:$I$697,SUMPRODUCT(--ISNUMBER(SEARCH(Artcabl!$A$2:$A$697,$B853))*(ROW(Artcabl!$A$2:$A$697)))))</f>
        <v/>
      </c>
      <c r="F853" s="44" t="str">
        <f>IF(ISERROR(SEARCH(Artptx!$A$2:$A$82,$B853)),"","Poteau")</f>
        <v/>
      </c>
      <c r="G853" s="45" t="str">
        <f>IF(ISERROR(SEARCH(Artcabl!$A$2:$A$697,$B853)),"","Cable")</f>
        <v/>
      </c>
    </row>
    <row r="854" spans="1:7">
      <c r="A854">
        <v>800335</v>
      </c>
      <c r="B854" t="s">
        <v>390</v>
      </c>
      <c r="C854" t="s">
        <v>584</v>
      </c>
      <c r="D854" s="44" t="str">
        <f>IF(SUMPRODUCT(--ISNUMBER(SEARCH(Artptx!$A$2:$A$82,$B854)))=0,"",INDEX(Artptx!$I$2:$I$82,SUMPRODUCT(--ISNUMBER(SEARCH(Artptx!$A$2:$A$82,$B854))*(ROW(Artptx!$A$2:$A$82)))))</f>
        <v/>
      </c>
      <c r="E854" s="45" t="str">
        <f>IF(SUMPRODUCT(--ISNUMBER(SEARCH(Artcabl!$A$2:$A$697,$B854)))=0,"",INDEX(Artcabl!$I$2:$I$697,SUMPRODUCT(--ISNUMBER(SEARCH(Artcabl!$A$2:$A$697,$B854))*(ROW(Artcabl!$A$2:$A$697)))))</f>
        <v/>
      </c>
      <c r="F854" s="44" t="str">
        <f>IF(ISERROR(SEARCH(Artptx!$A$2:$A$82,$B854)),"","Poteau")</f>
        <v/>
      </c>
      <c r="G854" s="45" t="str">
        <f>IF(ISERROR(SEARCH(Artcabl!$A$2:$A$697,$B854)),"","Cable")</f>
        <v/>
      </c>
    </row>
    <row r="855" spans="1:7">
      <c r="A855">
        <v>800334</v>
      </c>
      <c r="B855" t="s">
        <v>390</v>
      </c>
      <c r="C855" t="s">
        <v>584</v>
      </c>
      <c r="D855" s="44" t="str">
        <f>IF(SUMPRODUCT(--ISNUMBER(SEARCH(Artptx!$A$2:$A$82,$B855)))=0,"",INDEX(Artptx!$I$2:$I$82,SUMPRODUCT(--ISNUMBER(SEARCH(Artptx!$A$2:$A$82,$B855))*(ROW(Artptx!$A$2:$A$82)))))</f>
        <v/>
      </c>
      <c r="E855" s="45" t="str">
        <f>IF(SUMPRODUCT(--ISNUMBER(SEARCH(Artcabl!$A$2:$A$697,$B855)))=0,"",INDEX(Artcabl!$I$2:$I$697,SUMPRODUCT(--ISNUMBER(SEARCH(Artcabl!$A$2:$A$697,$B855))*(ROW(Artcabl!$A$2:$A$697)))))</f>
        <v/>
      </c>
      <c r="F855" s="44" t="str">
        <f>IF(ISERROR(SEARCH(Artptx!$A$2:$A$82,$B855)),"","Poteau")</f>
        <v/>
      </c>
      <c r="G855" s="45" t="str">
        <f>IF(ISERROR(SEARCH(Artcabl!$A$2:$A$697,$B855)),"","Cable")</f>
        <v/>
      </c>
    </row>
    <row r="856" spans="1:7">
      <c r="A856">
        <v>800228</v>
      </c>
      <c r="B856" t="s">
        <v>388</v>
      </c>
      <c r="C856" t="s">
        <v>584</v>
      </c>
      <c r="D856" s="44" t="str">
        <f>IF(SUMPRODUCT(--ISNUMBER(SEARCH(Artptx!$A$2:$A$82,$B856)))=0,"",INDEX(Artptx!$I$2:$I$82,SUMPRODUCT(--ISNUMBER(SEARCH(Artptx!$A$2:$A$82,$B856))*(ROW(Artptx!$A$2:$A$82)))))</f>
        <v/>
      </c>
      <c r="E856" s="45" t="str">
        <f>IF(SUMPRODUCT(--ISNUMBER(SEARCH(Artcabl!$A$2:$A$697,$B856)))=0,"",INDEX(Artcabl!$I$2:$I$697,SUMPRODUCT(--ISNUMBER(SEARCH(Artcabl!$A$2:$A$697,$B856))*(ROW(Artcabl!$A$2:$A$697)))))</f>
        <v/>
      </c>
      <c r="F856" s="44" t="str">
        <f>IF(ISERROR(SEARCH(Artptx!$A$2:$A$82,$B856)),"","Poteau")</f>
        <v/>
      </c>
      <c r="G856" s="45" t="str">
        <f>IF(ISERROR(SEARCH(Artcabl!$A$2:$A$697,$B856)),"","Cable")</f>
        <v/>
      </c>
    </row>
    <row r="857" spans="1:7">
      <c r="A857">
        <v>800505</v>
      </c>
      <c r="B857" t="s">
        <v>389</v>
      </c>
      <c r="C857" t="s">
        <v>584</v>
      </c>
      <c r="D857" s="44" t="str">
        <f>IF(SUMPRODUCT(--ISNUMBER(SEARCH(Artptx!$A$2:$A$82,$B857)))=0,"",INDEX(Artptx!$I$2:$I$82,SUMPRODUCT(--ISNUMBER(SEARCH(Artptx!$A$2:$A$82,$B857))*(ROW(Artptx!$A$2:$A$82)))))</f>
        <v/>
      </c>
      <c r="E857" s="45" t="str">
        <f>IF(SUMPRODUCT(--ISNUMBER(SEARCH(Artcabl!$A$2:$A$697,$B857)))=0,"",INDEX(Artcabl!$I$2:$I$697,SUMPRODUCT(--ISNUMBER(SEARCH(Artcabl!$A$2:$A$697,$B857))*(ROW(Artcabl!$A$2:$A$697)))))</f>
        <v/>
      </c>
      <c r="F857" s="44" t="str">
        <f>IF(ISERROR(SEARCH(Artptx!$A$2:$A$82,$B857)),"","Poteau")</f>
        <v/>
      </c>
      <c r="G857" s="45" t="str">
        <f>IF(ISERROR(SEARCH(Artcabl!$A$2:$A$697,$B857)),"","Cable")</f>
        <v/>
      </c>
    </row>
    <row r="858" spans="1:7">
      <c r="A858">
        <v>800115</v>
      </c>
      <c r="B858" t="s">
        <v>390</v>
      </c>
      <c r="C858" t="s">
        <v>584</v>
      </c>
      <c r="D858" s="44" t="str">
        <f>IF(SUMPRODUCT(--ISNUMBER(SEARCH(Artptx!$A$2:$A$82,$B858)))=0,"",INDEX(Artptx!$I$2:$I$82,SUMPRODUCT(--ISNUMBER(SEARCH(Artptx!$A$2:$A$82,$B858))*(ROW(Artptx!$A$2:$A$82)))))</f>
        <v/>
      </c>
      <c r="E858" s="45" t="str">
        <f>IF(SUMPRODUCT(--ISNUMBER(SEARCH(Artcabl!$A$2:$A$697,$B858)))=0,"",INDEX(Artcabl!$I$2:$I$697,SUMPRODUCT(--ISNUMBER(SEARCH(Artcabl!$A$2:$A$697,$B858))*(ROW(Artcabl!$A$2:$A$697)))))</f>
        <v/>
      </c>
      <c r="F858" s="44" t="str">
        <f>IF(ISERROR(SEARCH(Artptx!$A$2:$A$82,$B858)),"","Poteau")</f>
        <v/>
      </c>
      <c r="G858" s="45" t="str">
        <f>IF(ISERROR(SEARCH(Artcabl!$A$2:$A$697,$B858)),"","Cable")</f>
        <v/>
      </c>
    </row>
    <row r="859" spans="1:7">
      <c r="A859">
        <v>701048</v>
      </c>
      <c r="B859" t="s">
        <v>402</v>
      </c>
      <c r="C859" t="s">
        <v>584</v>
      </c>
      <c r="D859" s="44" t="str">
        <f>IF(SUMPRODUCT(--ISNUMBER(SEARCH(Artptx!$A$2:$A$82,$B859)))=0,"",INDEX(Artptx!$I$2:$I$82,SUMPRODUCT(--ISNUMBER(SEARCH(Artptx!$A$2:$A$82,$B859))*(ROW(Artptx!$A$2:$A$82)))))</f>
        <v/>
      </c>
      <c r="E859" s="45" t="str">
        <f>IF(SUMPRODUCT(--ISNUMBER(SEARCH(Artcabl!$A$2:$A$697,$B859)))=0,"",INDEX(Artcabl!$I$2:$I$697,SUMPRODUCT(--ISNUMBER(SEARCH(Artcabl!$A$2:$A$697,$B859))*(ROW(Artcabl!$A$2:$A$697)))))</f>
        <v/>
      </c>
      <c r="F859" s="44" t="str">
        <f>IF(ISERROR(SEARCH(Artptx!$A$2:$A$82,$B859)),"","Poteau")</f>
        <v/>
      </c>
      <c r="G859" s="45" t="str">
        <f>IF(ISERROR(SEARCH(Artcabl!$A$2:$A$697,$B859)),"","Cable")</f>
        <v/>
      </c>
    </row>
    <row r="860" spans="1:7">
      <c r="A860">
        <v>700684</v>
      </c>
      <c r="B860" t="s">
        <v>403</v>
      </c>
      <c r="C860" t="s">
        <v>584</v>
      </c>
      <c r="D860" s="44" t="str">
        <f>IF(SUMPRODUCT(--ISNUMBER(SEARCH(Artptx!$A$2:$A$82,$B860)))=0,"",INDEX(Artptx!$I$2:$I$82,SUMPRODUCT(--ISNUMBER(SEARCH(Artptx!$A$2:$A$82,$B860))*(ROW(Artptx!$A$2:$A$82)))))</f>
        <v/>
      </c>
      <c r="E860" s="45" t="str">
        <f>IF(SUMPRODUCT(--ISNUMBER(SEARCH(Artcabl!$A$2:$A$697,$B860)))=0,"",INDEX(Artcabl!$I$2:$I$697,SUMPRODUCT(--ISNUMBER(SEARCH(Artcabl!$A$2:$A$697,$B860))*(ROW(Artcabl!$A$2:$A$697)))))</f>
        <v/>
      </c>
      <c r="F860" s="44" t="str">
        <f>IF(ISERROR(SEARCH(Artptx!$A$2:$A$82,$B860)),"","Poteau")</f>
        <v/>
      </c>
      <c r="G860" s="45" t="str">
        <f>IF(ISERROR(SEARCH(Artcabl!$A$2:$A$697,$B860)),"","Cable")</f>
        <v/>
      </c>
    </row>
    <row r="861" spans="1:7">
      <c r="A861">
        <v>800258</v>
      </c>
      <c r="B861" t="s">
        <v>393</v>
      </c>
      <c r="C861" t="s">
        <v>584</v>
      </c>
      <c r="D861" s="44" t="str">
        <f>IF(SUMPRODUCT(--ISNUMBER(SEARCH(Artptx!$A$2:$A$82,$B861)))=0,"",INDEX(Artptx!$I$2:$I$82,SUMPRODUCT(--ISNUMBER(SEARCH(Artptx!$A$2:$A$82,$B861))*(ROW(Artptx!$A$2:$A$82)))))</f>
        <v/>
      </c>
      <c r="E861" s="45" t="str">
        <f>IF(SUMPRODUCT(--ISNUMBER(SEARCH(Artcabl!$A$2:$A$697,$B861)))=0,"",INDEX(Artcabl!$I$2:$I$697,SUMPRODUCT(--ISNUMBER(SEARCH(Artcabl!$A$2:$A$697,$B861))*(ROW(Artcabl!$A$2:$A$697)))))</f>
        <v/>
      </c>
      <c r="F861" s="44" t="str">
        <f>IF(ISERROR(SEARCH(Artptx!$A$2:$A$82,$B861)),"","Poteau")</f>
        <v/>
      </c>
      <c r="G861" s="45" t="str">
        <f>IF(ISERROR(SEARCH(Artcabl!$A$2:$A$697,$B861)),"","Cable")</f>
        <v/>
      </c>
    </row>
    <row r="862" spans="1:7">
      <c r="A862">
        <v>800264</v>
      </c>
      <c r="B862" t="s">
        <v>390</v>
      </c>
      <c r="C862" t="s">
        <v>584</v>
      </c>
      <c r="D862" s="44" t="str">
        <f>IF(SUMPRODUCT(--ISNUMBER(SEARCH(Artptx!$A$2:$A$82,$B862)))=0,"",INDEX(Artptx!$I$2:$I$82,SUMPRODUCT(--ISNUMBER(SEARCH(Artptx!$A$2:$A$82,$B862))*(ROW(Artptx!$A$2:$A$82)))))</f>
        <v/>
      </c>
      <c r="E862" s="45" t="str">
        <f>IF(SUMPRODUCT(--ISNUMBER(SEARCH(Artcabl!$A$2:$A$697,$B862)))=0,"",INDEX(Artcabl!$I$2:$I$697,SUMPRODUCT(--ISNUMBER(SEARCH(Artcabl!$A$2:$A$697,$B862))*(ROW(Artcabl!$A$2:$A$697)))))</f>
        <v/>
      </c>
      <c r="F862" s="44" t="str">
        <f>IF(ISERROR(SEARCH(Artptx!$A$2:$A$82,$B862)),"","Poteau")</f>
        <v/>
      </c>
      <c r="G862" s="45" t="str">
        <f>IF(ISERROR(SEARCH(Artcabl!$A$2:$A$697,$B862)),"","Cable")</f>
        <v/>
      </c>
    </row>
    <row r="863" spans="1:7">
      <c r="A863">
        <v>800292</v>
      </c>
      <c r="B863" t="s">
        <v>404</v>
      </c>
      <c r="C863" t="s">
        <v>584</v>
      </c>
      <c r="D863" s="44" t="str">
        <f>IF(SUMPRODUCT(--ISNUMBER(SEARCH(Artptx!$A$2:$A$82,$B863)))=0,"",INDEX(Artptx!$I$2:$I$82,SUMPRODUCT(--ISNUMBER(SEARCH(Artptx!$A$2:$A$82,$B863))*(ROW(Artptx!$A$2:$A$82)))))</f>
        <v/>
      </c>
      <c r="E863" s="45" t="str">
        <f>IF(SUMPRODUCT(--ISNUMBER(SEARCH(Artcabl!$A$2:$A$697,$B863)))=0,"",INDEX(Artcabl!$I$2:$I$697,SUMPRODUCT(--ISNUMBER(SEARCH(Artcabl!$A$2:$A$697,$B863))*(ROW(Artcabl!$A$2:$A$697)))))</f>
        <v/>
      </c>
      <c r="F863" s="44" t="str">
        <f>IF(ISERROR(SEARCH(Artptx!$A$2:$A$82,$B863)),"","Poteau")</f>
        <v/>
      </c>
      <c r="G863" s="45" t="str">
        <f>IF(ISERROR(SEARCH(Artcabl!$A$2:$A$697,$B863)),"","Cable")</f>
        <v/>
      </c>
    </row>
    <row r="864" spans="1:7">
      <c r="A864">
        <v>800329</v>
      </c>
      <c r="B864" t="s">
        <v>390</v>
      </c>
      <c r="C864" t="s">
        <v>584</v>
      </c>
      <c r="D864" s="44" t="str">
        <f>IF(SUMPRODUCT(--ISNUMBER(SEARCH(Artptx!$A$2:$A$82,$B864)))=0,"",INDEX(Artptx!$I$2:$I$82,SUMPRODUCT(--ISNUMBER(SEARCH(Artptx!$A$2:$A$82,$B864))*(ROW(Artptx!$A$2:$A$82)))))</f>
        <v/>
      </c>
      <c r="E864" s="45" t="str">
        <f>IF(SUMPRODUCT(--ISNUMBER(SEARCH(Artcabl!$A$2:$A$697,$B864)))=0,"",INDEX(Artcabl!$I$2:$I$697,SUMPRODUCT(--ISNUMBER(SEARCH(Artcabl!$A$2:$A$697,$B864))*(ROW(Artcabl!$A$2:$A$697)))))</f>
        <v/>
      </c>
      <c r="F864" s="44" t="str">
        <f>IF(ISERROR(SEARCH(Artptx!$A$2:$A$82,$B864)),"","Poteau")</f>
        <v/>
      </c>
      <c r="G864" s="45" t="str">
        <f>IF(ISERROR(SEARCH(Artcabl!$A$2:$A$697,$B864)),"","Cable")</f>
        <v/>
      </c>
    </row>
    <row r="865" spans="1:7">
      <c r="A865">
        <v>800328</v>
      </c>
      <c r="B865" t="s">
        <v>405</v>
      </c>
      <c r="C865" t="s">
        <v>584</v>
      </c>
      <c r="D865" s="44" t="str">
        <f>IF(SUMPRODUCT(--ISNUMBER(SEARCH(Artptx!$A$2:$A$82,$B865)))=0,"",INDEX(Artptx!$I$2:$I$82,SUMPRODUCT(--ISNUMBER(SEARCH(Artptx!$A$2:$A$82,$B865))*(ROW(Artptx!$A$2:$A$82)))))</f>
        <v/>
      </c>
      <c r="E865" s="45" t="str">
        <f>IF(SUMPRODUCT(--ISNUMBER(SEARCH(Artcabl!$A$2:$A$697,$B865)))=0,"",INDEX(Artcabl!$I$2:$I$697,SUMPRODUCT(--ISNUMBER(SEARCH(Artcabl!$A$2:$A$697,$B865))*(ROW(Artcabl!$A$2:$A$697)))))</f>
        <v/>
      </c>
      <c r="F865" s="44" t="str">
        <f>IF(ISERROR(SEARCH(Artptx!$A$2:$A$82,$B865)),"","Poteau")</f>
        <v/>
      </c>
      <c r="G865" s="45" t="str">
        <f>IF(ISERROR(SEARCH(Artcabl!$A$2:$A$697,$B865)),"","Cable")</f>
        <v/>
      </c>
    </row>
    <row r="866" spans="1:7">
      <c r="A866">
        <v>800481</v>
      </c>
      <c r="B866" t="s">
        <v>404</v>
      </c>
      <c r="C866" t="s">
        <v>584</v>
      </c>
      <c r="D866" s="44" t="str">
        <f>IF(SUMPRODUCT(--ISNUMBER(SEARCH(Artptx!$A$2:$A$82,$B866)))=0,"",INDEX(Artptx!$I$2:$I$82,SUMPRODUCT(--ISNUMBER(SEARCH(Artptx!$A$2:$A$82,$B866))*(ROW(Artptx!$A$2:$A$82)))))</f>
        <v/>
      </c>
      <c r="E866" s="45" t="str">
        <f>IF(SUMPRODUCT(--ISNUMBER(SEARCH(Artcabl!$A$2:$A$697,$B866)))=0,"",INDEX(Artcabl!$I$2:$I$697,SUMPRODUCT(--ISNUMBER(SEARCH(Artcabl!$A$2:$A$697,$B866))*(ROW(Artcabl!$A$2:$A$697)))))</f>
        <v/>
      </c>
      <c r="F866" s="44" t="str">
        <f>IF(ISERROR(SEARCH(Artptx!$A$2:$A$82,$B866)),"","Poteau")</f>
        <v/>
      </c>
      <c r="G866" s="45" t="str">
        <f>IF(ISERROR(SEARCH(Artcabl!$A$2:$A$697,$B866)),"","Cable")</f>
        <v/>
      </c>
    </row>
    <row r="867" spans="1:7">
      <c r="A867">
        <v>800586</v>
      </c>
      <c r="B867" t="s">
        <v>389</v>
      </c>
      <c r="C867" t="s">
        <v>584</v>
      </c>
      <c r="D867" s="44" t="str">
        <f>IF(SUMPRODUCT(--ISNUMBER(SEARCH(Artptx!$A$2:$A$82,$B867)))=0,"",INDEX(Artptx!$I$2:$I$82,SUMPRODUCT(--ISNUMBER(SEARCH(Artptx!$A$2:$A$82,$B867))*(ROW(Artptx!$A$2:$A$82)))))</f>
        <v/>
      </c>
      <c r="E867" s="45" t="str">
        <f>IF(SUMPRODUCT(--ISNUMBER(SEARCH(Artcabl!$A$2:$A$697,$B867)))=0,"",INDEX(Artcabl!$I$2:$I$697,SUMPRODUCT(--ISNUMBER(SEARCH(Artcabl!$A$2:$A$697,$B867))*(ROW(Artcabl!$A$2:$A$697)))))</f>
        <v/>
      </c>
      <c r="F867" s="44" t="str">
        <f>IF(ISERROR(SEARCH(Artptx!$A$2:$A$82,$B867)),"","Poteau")</f>
        <v/>
      </c>
      <c r="G867" s="45" t="str">
        <f>IF(ISERROR(SEARCH(Artcabl!$A$2:$A$697,$B867)),"","Cable")</f>
        <v/>
      </c>
    </row>
    <row r="868" spans="1:7">
      <c r="A868">
        <v>800393</v>
      </c>
      <c r="B868" t="s">
        <v>389</v>
      </c>
      <c r="C868" t="s">
        <v>584</v>
      </c>
      <c r="D868" s="44" t="str">
        <f>IF(SUMPRODUCT(--ISNUMBER(SEARCH(Artptx!$A$2:$A$82,$B868)))=0,"",INDEX(Artptx!$I$2:$I$82,SUMPRODUCT(--ISNUMBER(SEARCH(Artptx!$A$2:$A$82,$B868))*(ROW(Artptx!$A$2:$A$82)))))</f>
        <v/>
      </c>
      <c r="E868" s="45" t="str">
        <f>IF(SUMPRODUCT(--ISNUMBER(SEARCH(Artcabl!$A$2:$A$697,$B868)))=0,"",INDEX(Artcabl!$I$2:$I$697,SUMPRODUCT(--ISNUMBER(SEARCH(Artcabl!$A$2:$A$697,$B868))*(ROW(Artcabl!$A$2:$A$697)))))</f>
        <v/>
      </c>
      <c r="F868" s="44" t="str">
        <f>IF(ISERROR(SEARCH(Artptx!$A$2:$A$82,$B868)),"","Poteau")</f>
        <v/>
      </c>
      <c r="G868" s="45" t="str">
        <f>IF(ISERROR(SEARCH(Artcabl!$A$2:$A$697,$B868)),"","Cable")</f>
        <v/>
      </c>
    </row>
    <row r="869" spans="1:7">
      <c r="A869">
        <v>800313</v>
      </c>
      <c r="B869" t="s">
        <v>389</v>
      </c>
      <c r="C869" t="s">
        <v>584</v>
      </c>
      <c r="D869" s="44" t="str">
        <f>IF(SUMPRODUCT(--ISNUMBER(SEARCH(Artptx!$A$2:$A$82,$B869)))=0,"",INDEX(Artptx!$I$2:$I$82,SUMPRODUCT(--ISNUMBER(SEARCH(Artptx!$A$2:$A$82,$B869))*(ROW(Artptx!$A$2:$A$82)))))</f>
        <v/>
      </c>
      <c r="E869" s="45" t="str">
        <f>IF(SUMPRODUCT(--ISNUMBER(SEARCH(Artcabl!$A$2:$A$697,$B869)))=0,"",INDEX(Artcabl!$I$2:$I$697,SUMPRODUCT(--ISNUMBER(SEARCH(Artcabl!$A$2:$A$697,$B869))*(ROW(Artcabl!$A$2:$A$697)))))</f>
        <v/>
      </c>
      <c r="F869" s="44" t="str">
        <f>IF(ISERROR(SEARCH(Artptx!$A$2:$A$82,$B869)),"","Poteau")</f>
        <v/>
      </c>
      <c r="G869" s="45" t="str">
        <f>IF(ISERROR(SEARCH(Artcabl!$A$2:$A$697,$B869)),"","Cable")</f>
        <v/>
      </c>
    </row>
    <row r="870" spans="1:7">
      <c r="A870">
        <v>800283</v>
      </c>
      <c r="B870" t="s">
        <v>387</v>
      </c>
      <c r="C870" t="s">
        <v>584</v>
      </c>
      <c r="D870" s="44" t="str">
        <f>IF(SUMPRODUCT(--ISNUMBER(SEARCH(Artptx!$A$2:$A$82,$B870)))=0,"",INDEX(Artptx!$I$2:$I$82,SUMPRODUCT(--ISNUMBER(SEARCH(Artptx!$A$2:$A$82,$B870))*(ROW(Artptx!$A$2:$A$82)))))</f>
        <v/>
      </c>
      <c r="E870" s="45" t="str">
        <f>IF(SUMPRODUCT(--ISNUMBER(SEARCH(Artcabl!$A$2:$A$697,$B870)))=0,"",INDEX(Artcabl!$I$2:$I$697,SUMPRODUCT(--ISNUMBER(SEARCH(Artcabl!$A$2:$A$697,$B870))*(ROW(Artcabl!$A$2:$A$697)))))</f>
        <v/>
      </c>
      <c r="F870" s="44" t="str">
        <f>IF(ISERROR(SEARCH(Artptx!$A$2:$A$82,$B870)),"","Poteau")</f>
        <v/>
      </c>
      <c r="G870" s="45" t="str">
        <f>IF(ISERROR(SEARCH(Artcabl!$A$2:$A$697,$B870)),"","Cable")</f>
        <v/>
      </c>
    </row>
    <row r="871" spans="1:7">
      <c r="A871">
        <v>800343</v>
      </c>
      <c r="B871" t="s">
        <v>389</v>
      </c>
      <c r="C871" t="s">
        <v>584</v>
      </c>
      <c r="D871" s="44" t="str">
        <f>IF(SUMPRODUCT(--ISNUMBER(SEARCH(Artptx!$A$2:$A$82,$B871)))=0,"",INDEX(Artptx!$I$2:$I$82,SUMPRODUCT(--ISNUMBER(SEARCH(Artptx!$A$2:$A$82,$B871))*(ROW(Artptx!$A$2:$A$82)))))</f>
        <v/>
      </c>
      <c r="E871" s="45" t="str">
        <f>IF(SUMPRODUCT(--ISNUMBER(SEARCH(Artcabl!$A$2:$A$697,$B871)))=0,"",INDEX(Artcabl!$I$2:$I$697,SUMPRODUCT(--ISNUMBER(SEARCH(Artcabl!$A$2:$A$697,$B871))*(ROW(Artcabl!$A$2:$A$697)))))</f>
        <v/>
      </c>
      <c r="F871" s="44" t="str">
        <f>IF(ISERROR(SEARCH(Artptx!$A$2:$A$82,$B871)),"","Poteau")</f>
        <v/>
      </c>
      <c r="G871" s="45" t="str">
        <f>IF(ISERROR(SEARCH(Artcabl!$A$2:$A$697,$B871)),"","Cable")</f>
        <v/>
      </c>
    </row>
    <row r="872" spans="1:7">
      <c r="A872">
        <v>800062</v>
      </c>
      <c r="B872" t="s">
        <v>406</v>
      </c>
      <c r="C872" t="s">
        <v>584</v>
      </c>
      <c r="D872" s="44" t="str">
        <f>IF(SUMPRODUCT(--ISNUMBER(SEARCH(Artptx!$A$2:$A$82,$B872)))=0,"",INDEX(Artptx!$I$2:$I$82,SUMPRODUCT(--ISNUMBER(SEARCH(Artptx!$A$2:$A$82,$B872))*(ROW(Artptx!$A$2:$A$82)))))</f>
        <v/>
      </c>
      <c r="E872" s="45" t="str">
        <f>IF(SUMPRODUCT(--ISNUMBER(SEARCH(Artcabl!$A$2:$A$697,$B872)))=0,"",INDEX(Artcabl!$I$2:$I$697,SUMPRODUCT(--ISNUMBER(SEARCH(Artcabl!$A$2:$A$697,$B872))*(ROW(Artcabl!$A$2:$A$697)))))</f>
        <v/>
      </c>
      <c r="F872" s="44" t="str">
        <f>IF(ISERROR(SEARCH(Artptx!$A$2:$A$82,$B872)),"","Poteau")</f>
        <v/>
      </c>
      <c r="G872" s="45" t="str">
        <f>IF(ISERROR(SEARCH(Artcabl!$A$2:$A$697,$B872)),"","Cable")</f>
        <v/>
      </c>
    </row>
    <row r="873" spans="1:7">
      <c r="A873">
        <v>800531</v>
      </c>
      <c r="B873" t="s">
        <v>390</v>
      </c>
      <c r="C873" t="s">
        <v>584</v>
      </c>
      <c r="D873" s="44" t="str">
        <f>IF(SUMPRODUCT(--ISNUMBER(SEARCH(Artptx!$A$2:$A$82,$B873)))=0,"",INDEX(Artptx!$I$2:$I$82,SUMPRODUCT(--ISNUMBER(SEARCH(Artptx!$A$2:$A$82,$B873))*(ROW(Artptx!$A$2:$A$82)))))</f>
        <v/>
      </c>
      <c r="E873" s="45" t="str">
        <f>IF(SUMPRODUCT(--ISNUMBER(SEARCH(Artcabl!$A$2:$A$697,$B873)))=0,"",INDEX(Artcabl!$I$2:$I$697,SUMPRODUCT(--ISNUMBER(SEARCH(Artcabl!$A$2:$A$697,$B873))*(ROW(Artcabl!$A$2:$A$697)))))</f>
        <v/>
      </c>
      <c r="F873" s="44" t="str">
        <f>IF(ISERROR(SEARCH(Artptx!$A$2:$A$82,$B873)),"","Poteau")</f>
        <v/>
      </c>
      <c r="G873" s="45" t="str">
        <f>IF(ISERROR(SEARCH(Artcabl!$A$2:$A$697,$B873)),"","Cable")</f>
        <v/>
      </c>
    </row>
    <row r="874" spans="1:7">
      <c r="A874">
        <v>800448</v>
      </c>
      <c r="B874" t="s">
        <v>393</v>
      </c>
      <c r="C874" t="s">
        <v>584</v>
      </c>
      <c r="D874" s="44" t="str">
        <f>IF(SUMPRODUCT(--ISNUMBER(SEARCH(Artptx!$A$2:$A$82,$B874)))=0,"",INDEX(Artptx!$I$2:$I$82,SUMPRODUCT(--ISNUMBER(SEARCH(Artptx!$A$2:$A$82,$B874))*(ROW(Artptx!$A$2:$A$82)))))</f>
        <v/>
      </c>
      <c r="E874" s="45" t="str">
        <f>IF(SUMPRODUCT(--ISNUMBER(SEARCH(Artcabl!$A$2:$A$697,$B874)))=0,"",INDEX(Artcabl!$I$2:$I$697,SUMPRODUCT(--ISNUMBER(SEARCH(Artcabl!$A$2:$A$697,$B874))*(ROW(Artcabl!$A$2:$A$697)))))</f>
        <v/>
      </c>
      <c r="F874" s="44" t="str">
        <f>IF(ISERROR(SEARCH(Artptx!$A$2:$A$82,$B874)),"","Poteau")</f>
        <v/>
      </c>
      <c r="G874" s="45" t="str">
        <f>IF(ISERROR(SEARCH(Artcabl!$A$2:$A$697,$B874)),"","Cable")</f>
        <v/>
      </c>
    </row>
    <row r="875" spans="1:7">
      <c r="A875">
        <v>800532</v>
      </c>
      <c r="B875" t="s">
        <v>393</v>
      </c>
      <c r="C875" t="s">
        <v>584</v>
      </c>
      <c r="D875" s="44" t="str">
        <f>IF(SUMPRODUCT(--ISNUMBER(SEARCH(Artptx!$A$2:$A$82,$B875)))=0,"",INDEX(Artptx!$I$2:$I$82,SUMPRODUCT(--ISNUMBER(SEARCH(Artptx!$A$2:$A$82,$B875))*(ROW(Artptx!$A$2:$A$82)))))</f>
        <v/>
      </c>
      <c r="E875" s="45" t="str">
        <f>IF(SUMPRODUCT(--ISNUMBER(SEARCH(Artcabl!$A$2:$A$697,$B875)))=0,"",INDEX(Artcabl!$I$2:$I$697,SUMPRODUCT(--ISNUMBER(SEARCH(Artcabl!$A$2:$A$697,$B875))*(ROW(Artcabl!$A$2:$A$697)))))</f>
        <v/>
      </c>
      <c r="F875" s="44" t="str">
        <f>IF(ISERROR(SEARCH(Artptx!$A$2:$A$82,$B875)),"","Poteau")</f>
        <v/>
      </c>
      <c r="G875" s="45" t="str">
        <f>IF(ISERROR(SEARCH(Artcabl!$A$2:$A$697,$B875)),"","Cable")</f>
        <v/>
      </c>
    </row>
    <row r="876" spans="1:7">
      <c r="A876">
        <v>800550</v>
      </c>
      <c r="B876" t="s">
        <v>393</v>
      </c>
      <c r="C876" t="s">
        <v>584</v>
      </c>
      <c r="D876" s="44" t="str">
        <f>IF(SUMPRODUCT(--ISNUMBER(SEARCH(Artptx!$A$2:$A$82,$B876)))=0,"",INDEX(Artptx!$I$2:$I$82,SUMPRODUCT(--ISNUMBER(SEARCH(Artptx!$A$2:$A$82,$B876))*(ROW(Artptx!$A$2:$A$82)))))</f>
        <v/>
      </c>
      <c r="E876" s="45" t="str">
        <f>IF(SUMPRODUCT(--ISNUMBER(SEARCH(Artcabl!$A$2:$A$697,$B876)))=0,"",INDEX(Artcabl!$I$2:$I$697,SUMPRODUCT(--ISNUMBER(SEARCH(Artcabl!$A$2:$A$697,$B876))*(ROW(Artcabl!$A$2:$A$697)))))</f>
        <v/>
      </c>
      <c r="F876" s="44" t="str">
        <f>IF(ISERROR(SEARCH(Artptx!$A$2:$A$82,$B876)),"","Poteau")</f>
        <v/>
      </c>
      <c r="G876" s="45" t="str">
        <f>IF(ISERROR(SEARCH(Artcabl!$A$2:$A$697,$B876)),"","Cable")</f>
        <v/>
      </c>
    </row>
    <row r="877" spans="1:7">
      <c r="A877">
        <v>800108</v>
      </c>
      <c r="B877" t="s">
        <v>398</v>
      </c>
      <c r="C877" t="s">
        <v>584</v>
      </c>
      <c r="D877" s="44" t="str">
        <f>IF(SUMPRODUCT(--ISNUMBER(SEARCH(Artptx!$A$2:$A$82,$B877)))=0,"",INDEX(Artptx!$I$2:$I$82,SUMPRODUCT(--ISNUMBER(SEARCH(Artptx!$A$2:$A$82,$B877))*(ROW(Artptx!$A$2:$A$82)))))</f>
        <v/>
      </c>
      <c r="E877" s="45" t="str">
        <f>IF(SUMPRODUCT(--ISNUMBER(SEARCH(Artcabl!$A$2:$A$697,$B877)))=0,"",INDEX(Artcabl!$I$2:$I$697,SUMPRODUCT(--ISNUMBER(SEARCH(Artcabl!$A$2:$A$697,$B877))*(ROW(Artcabl!$A$2:$A$697)))))</f>
        <v/>
      </c>
      <c r="F877" s="44" t="str">
        <f>IF(ISERROR(SEARCH(Artptx!$A$2:$A$82,$B877)),"","Poteau")</f>
        <v/>
      </c>
      <c r="G877" s="45" t="str">
        <f>IF(ISERROR(SEARCH(Artcabl!$A$2:$A$697,$B877)),"","Cable")</f>
        <v/>
      </c>
    </row>
    <row r="878" spans="1:7">
      <c r="A878">
        <v>800404</v>
      </c>
      <c r="B878" t="s">
        <v>389</v>
      </c>
      <c r="C878" t="s">
        <v>584</v>
      </c>
      <c r="D878" s="44" t="str">
        <f>IF(SUMPRODUCT(--ISNUMBER(SEARCH(Artptx!$A$2:$A$82,$B878)))=0,"",INDEX(Artptx!$I$2:$I$82,SUMPRODUCT(--ISNUMBER(SEARCH(Artptx!$A$2:$A$82,$B878))*(ROW(Artptx!$A$2:$A$82)))))</f>
        <v/>
      </c>
      <c r="E878" s="45" t="str">
        <f>IF(SUMPRODUCT(--ISNUMBER(SEARCH(Artcabl!$A$2:$A$697,$B878)))=0,"",INDEX(Artcabl!$I$2:$I$697,SUMPRODUCT(--ISNUMBER(SEARCH(Artcabl!$A$2:$A$697,$B878))*(ROW(Artcabl!$A$2:$A$697)))))</f>
        <v/>
      </c>
      <c r="F878" s="44" t="str">
        <f>IF(ISERROR(SEARCH(Artptx!$A$2:$A$82,$B878)),"","Poteau")</f>
        <v/>
      </c>
      <c r="G878" s="45" t="str">
        <f>IF(ISERROR(SEARCH(Artcabl!$A$2:$A$697,$B878)),"","Cable")</f>
        <v/>
      </c>
    </row>
    <row r="879" spans="1:7">
      <c r="A879">
        <v>800453</v>
      </c>
      <c r="B879" t="s">
        <v>404</v>
      </c>
      <c r="C879" t="s">
        <v>584</v>
      </c>
      <c r="D879" s="44" t="str">
        <f>IF(SUMPRODUCT(--ISNUMBER(SEARCH(Artptx!$A$2:$A$82,$B879)))=0,"",INDEX(Artptx!$I$2:$I$82,SUMPRODUCT(--ISNUMBER(SEARCH(Artptx!$A$2:$A$82,$B879))*(ROW(Artptx!$A$2:$A$82)))))</f>
        <v/>
      </c>
      <c r="E879" s="45" t="str">
        <f>IF(SUMPRODUCT(--ISNUMBER(SEARCH(Artcabl!$A$2:$A$697,$B879)))=0,"",INDEX(Artcabl!$I$2:$I$697,SUMPRODUCT(--ISNUMBER(SEARCH(Artcabl!$A$2:$A$697,$B879))*(ROW(Artcabl!$A$2:$A$697)))))</f>
        <v/>
      </c>
      <c r="F879" s="44" t="str">
        <f>IF(ISERROR(SEARCH(Artptx!$A$2:$A$82,$B879)),"","Poteau")</f>
        <v/>
      </c>
      <c r="G879" s="45" t="str">
        <f>IF(ISERROR(SEARCH(Artcabl!$A$2:$A$697,$B879)),"","Cable")</f>
        <v/>
      </c>
    </row>
    <row r="880" spans="1:7">
      <c r="A880">
        <v>800455</v>
      </c>
      <c r="B880" t="s">
        <v>406</v>
      </c>
      <c r="C880" t="s">
        <v>585</v>
      </c>
      <c r="D880" s="44" t="str">
        <f>IF(SUMPRODUCT(--ISNUMBER(SEARCH(Artptx!$A$2:$A$82,$B880)))=0,"",INDEX(Artptx!$I$2:$I$82,SUMPRODUCT(--ISNUMBER(SEARCH(Artptx!$A$2:$A$82,$B880))*(ROW(Artptx!$A$2:$A$82)))))</f>
        <v/>
      </c>
      <c r="E880" s="45" t="str">
        <f>IF(SUMPRODUCT(--ISNUMBER(SEARCH(Artcabl!$A$2:$A$697,$B880)))=0,"",INDEX(Artcabl!$I$2:$I$697,SUMPRODUCT(--ISNUMBER(SEARCH(Artcabl!$A$2:$A$697,$B880))*(ROW(Artcabl!$A$2:$A$697)))))</f>
        <v/>
      </c>
      <c r="F880" s="44" t="str">
        <f>IF(ISERROR(SEARCH(Artptx!$A$2:$A$82,$B880)),"","Poteau")</f>
        <v/>
      </c>
      <c r="G880" s="45" t="str">
        <f>IF(ISERROR(SEARCH(Artcabl!$A$2:$A$697,$B880)),"","Cable")</f>
        <v/>
      </c>
    </row>
    <row r="881" spans="1:7">
      <c r="A881">
        <v>800342</v>
      </c>
      <c r="B881" t="s">
        <v>406</v>
      </c>
      <c r="C881" t="s">
        <v>586</v>
      </c>
      <c r="D881" s="44" t="str">
        <f>IF(SUMPRODUCT(--ISNUMBER(SEARCH(Artptx!$A$2:$A$82,$B881)))=0,"",INDEX(Artptx!$I$2:$I$82,SUMPRODUCT(--ISNUMBER(SEARCH(Artptx!$A$2:$A$82,$B881))*(ROW(Artptx!$A$2:$A$82)))))</f>
        <v/>
      </c>
      <c r="E881" s="45" t="str">
        <f>IF(SUMPRODUCT(--ISNUMBER(SEARCH(Artcabl!$A$2:$A$697,$B881)))=0,"",INDEX(Artcabl!$I$2:$I$697,SUMPRODUCT(--ISNUMBER(SEARCH(Artcabl!$A$2:$A$697,$B881))*(ROW(Artcabl!$A$2:$A$697)))))</f>
        <v/>
      </c>
      <c r="F881" s="44" t="str">
        <f>IF(ISERROR(SEARCH(Artptx!$A$2:$A$82,$B881)),"","Poteau")</f>
        <v/>
      </c>
      <c r="G881" s="45" t="str">
        <f>IF(ISERROR(SEARCH(Artcabl!$A$2:$A$697,$B881)),"","Cable")</f>
        <v/>
      </c>
    </row>
    <row r="882" spans="1:7">
      <c r="A882">
        <v>800255</v>
      </c>
      <c r="B882" t="s">
        <v>406</v>
      </c>
      <c r="C882" t="s">
        <v>584</v>
      </c>
      <c r="D882" s="44" t="str">
        <f>IF(SUMPRODUCT(--ISNUMBER(SEARCH(Artptx!$A$2:$A$82,$B882)))=0,"",INDEX(Artptx!$I$2:$I$82,SUMPRODUCT(--ISNUMBER(SEARCH(Artptx!$A$2:$A$82,$B882))*(ROW(Artptx!$A$2:$A$82)))))</f>
        <v/>
      </c>
      <c r="E882" s="45" t="str">
        <f>IF(SUMPRODUCT(--ISNUMBER(SEARCH(Artcabl!$A$2:$A$697,$B882)))=0,"",INDEX(Artcabl!$I$2:$I$697,SUMPRODUCT(--ISNUMBER(SEARCH(Artcabl!$A$2:$A$697,$B882))*(ROW(Artcabl!$A$2:$A$697)))))</f>
        <v/>
      </c>
      <c r="F882" s="44" t="str">
        <f>IF(ISERROR(SEARCH(Artptx!$A$2:$A$82,$B882)),"","Poteau")</f>
        <v/>
      </c>
      <c r="G882" s="45" t="str">
        <f>IF(ISERROR(SEARCH(Artcabl!$A$2:$A$697,$B882)),"","Cable")</f>
        <v/>
      </c>
    </row>
    <row r="883" spans="1:7">
      <c r="A883">
        <v>800268</v>
      </c>
      <c r="B883" t="s">
        <v>406</v>
      </c>
      <c r="C883" t="s">
        <v>584</v>
      </c>
      <c r="D883" s="44" t="str">
        <f>IF(SUMPRODUCT(--ISNUMBER(SEARCH(Artptx!$A$2:$A$82,$B883)))=0,"",INDEX(Artptx!$I$2:$I$82,SUMPRODUCT(--ISNUMBER(SEARCH(Artptx!$A$2:$A$82,$B883))*(ROW(Artptx!$A$2:$A$82)))))</f>
        <v/>
      </c>
      <c r="E883" s="45" t="str">
        <f>IF(SUMPRODUCT(--ISNUMBER(SEARCH(Artcabl!$A$2:$A$697,$B883)))=0,"",INDEX(Artcabl!$I$2:$I$697,SUMPRODUCT(--ISNUMBER(SEARCH(Artcabl!$A$2:$A$697,$B883))*(ROW(Artcabl!$A$2:$A$697)))))</f>
        <v/>
      </c>
      <c r="F883" s="44" t="str">
        <f>IF(ISERROR(SEARCH(Artptx!$A$2:$A$82,$B883)),"","Poteau")</f>
        <v/>
      </c>
      <c r="G883" s="45" t="str">
        <f>IF(ISERROR(SEARCH(Artcabl!$A$2:$A$697,$B883)),"","Cable")</f>
        <v/>
      </c>
    </row>
    <row r="884" spans="1:7">
      <c r="A884">
        <v>700152</v>
      </c>
      <c r="B884" t="s">
        <v>406</v>
      </c>
      <c r="C884" t="s">
        <v>584</v>
      </c>
      <c r="D884" s="44" t="str">
        <f>IF(SUMPRODUCT(--ISNUMBER(SEARCH(Artptx!$A$2:$A$82,$B884)))=0,"",INDEX(Artptx!$I$2:$I$82,SUMPRODUCT(--ISNUMBER(SEARCH(Artptx!$A$2:$A$82,$B884))*(ROW(Artptx!$A$2:$A$82)))))</f>
        <v/>
      </c>
      <c r="E884" s="45" t="str">
        <f>IF(SUMPRODUCT(--ISNUMBER(SEARCH(Artcabl!$A$2:$A$697,$B884)))=0,"",INDEX(Artcabl!$I$2:$I$697,SUMPRODUCT(--ISNUMBER(SEARCH(Artcabl!$A$2:$A$697,$B884))*(ROW(Artcabl!$A$2:$A$697)))))</f>
        <v/>
      </c>
      <c r="F884" s="44" t="str">
        <f>IF(ISERROR(SEARCH(Artptx!$A$2:$A$82,$B884)),"","Poteau")</f>
        <v/>
      </c>
      <c r="G884" s="45" t="str">
        <f>IF(ISERROR(SEARCH(Artcabl!$A$2:$A$697,$B884)),"","Cable")</f>
        <v/>
      </c>
    </row>
    <row r="885" spans="1:7">
      <c r="A885">
        <v>800370</v>
      </c>
      <c r="B885" t="s">
        <v>406</v>
      </c>
      <c r="C885" t="s">
        <v>584</v>
      </c>
      <c r="D885" s="44" t="str">
        <f>IF(SUMPRODUCT(--ISNUMBER(SEARCH(Artptx!$A$2:$A$82,$B885)))=0,"",INDEX(Artptx!$I$2:$I$82,SUMPRODUCT(--ISNUMBER(SEARCH(Artptx!$A$2:$A$82,$B885))*(ROW(Artptx!$A$2:$A$82)))))</f>
        <v/>
      </c>
      <c r="E885" s="45" t="str">
        <f>IF(SUMPRODUCT(--ISNUMBER(SEARCH(Artcabl!$A$2:$A$697,$B885)))=0,"",INDEX(Artcabl!$I$2:$I$697,SUMPRODUCT(--ISNUMBER(SEARCH(Artcabl!$A$2:$A$697,$B885))*(ROW(Artcabl!$A$2:$A$697)))))</f>
        <v/>
      </c>
      <c r="F885" s="44" t="str">
        <f>IF(ISERROR(SEARCH(Artptx!$A$2:$A$82,$B885)),"","Poteau")</f>
        <v/>
      </c>
      <c r="G885" s="45" t="str">
        <f>IF(ISERROR(SEARCH(Artcabl!$A$2:$A$697,$B885)),"","Cable")</f>
        <v/>
      </c>
    </row>
    <row r="886" spans="1:7">
      <c r="A886">
        <v>800496</v>
      </c>
      <c r="B886" t="s">
        <v>406</v>
      </c>
      <c r="C886" t="s">
        <v>584</v>
      </c>
      <c r="D886" s="44" t="str">
        <f>IF(SUMPRODUCT(--ISNUMBER(SEARCH(Artptx!$A$2:$A$82,$B886)))=0,"",INDEX(Artptx!$I$2:$I$82,SUMPRODUCT(--ISNUMBER(SEARCH(Artptx!$A$2:$A$82,$B886))*(ROW(Artptx!$A$2:$A$82)))))</f>
        <v/>
      </c>
      <c r="E886" s="45" t="str">
        <f>IF(SUMPRODUCT(--ISNUMBER(SEARCH(Artcabl!$A$2:$A$697,$B886)))=0,"",INDEX(Artcabl!$I$2:$I$697,SUMPRODUCT(--ISNUMBER(SEARCH(Artcabl!$A$2:$A$697,$B886))*(ROW(Artcabl!$A$2:$A$697)))))</f>
        <v/>
      </c>
      <c r="F886" s="44" t="str">
        <f>IF(ISERROR(SEARCH(Artptx!$A$2:$A$82,$B886)),"","Poteau")</f>
        <v/>
      </c>
      <c r="G886" s="45" t="str">
        <f>IF(ISERROR(SEARCH(Artcabl!$A$2:$A$697,$B886)),"","Cable")</f>
        <v/>
      </c>
    </row>
    <row r="887" spans="1:7">
      <c r="A887">
        <v>700214</v>
      </c>
      <c r="B887" t="s">
        <v>406</v>
      </c>
      <c r="C887" t="s">
        <v>584</v>
      </c>
      <c r="D887" s="44" t="str">
        <f>IF(SUMPRODUCT(--ISNUMBER(SEARCH(Artptx!$A$2:$A$82,$B887)))=0,"",INDEX(Artptx!$I$2:$I$82,SUMPRODUCT(--ISNUMBER(SEARCH(Artptx!$A$2:$A$82,$B887))*(ROW(Artptx!$A$2:$A$82)))))</f>
        <v/>
      </c>
      <c r="E887" s="45" t="str">
        <f>IF(SUMPRODUCT(--ISNUMBER(SEARCH(Artcabl!$A$2:$A$697,$B887)))=0,"",INDEX(Artcabl!$I$2:$I$697,SUMPRODUCT(--ISNUMBER(SEARCH(Artcabl!$A$2:$A$697,$B887))*(ROW(Artcabl!$A$2:$A$697)))))</f>
        <v/>
      </c>
      <c r="F887" s="44" t="str">
        <f>IF(ISERROR(SEARCH(Artptx!$A$2:$A$82,$B887)),"","Poteau")</f>
        <v/>
      </c>
      <c r="G887" s="45" t="str">
        <f>IF(ISERROR(SEARCH(Artcabl!$A$2:$A$697,$B887)),"","Cable")</f>
        <v/>
      </c>
    </row>
    <row r="888" spans="1:7">
      <c r="A888">
        <v>800024</v>
      </c>
      <c r="B888" t="s">
        <v>407</v>
      </c>
      <c r="C888" t="s">
        <v>585</v>
      </c>
      <c r="D888" s="44" t="str">
        <f>IF(SUMPRODUCT(--ISNUMBER(SEARCH(Artptx!$A$2:$A$82,$B888)))=0,"",INDEX(Artptx!$I$2:$I$82,SUMPRODUCT(--ISNUMBER(SEARCH(Artptx!$A$2:$A$82,$B888))*(ROW(Artptx!$A$2:$A$82)))))</f>
        <v/>
      </c>
      <c r="E888" s="45" t="e">
        <f>IF(SUMPRODUCT(--ISNUMBER(SEARCH(Artcabl!$A$2:$A$697,$B888)))=0,"",INDEX(Artcabl!$I$2:$I$697,SUMPRODUCT(--ISNUMBER(SEARCH(Artcabl!$A$2:$A$697,$B888))*(ROW(Artcabl!$A$2:$A$697)))))</f>
        <v>#REF!</v>
      </c>
      <c r="F888" s="44" t="str">
        <f>IF(ISERROR(SEARCH(Artptx!$A$2:$A$82,$B888)),"","Poteau")</f>
        <v/>
      </c>
      <c r="G888" s="45" t="str">
        <f>IF(ISERROR(SEARCH(Artcabl!$A$2:$A$697,$B888)),"","Cable")</f>
        <v/>
      </c>
    </row>
    <row r="889" spans="1:7">
      <c r="A889">
        <v>800024</v>
      </c>
      <c r="B889" t="s">
        <v>408</v>
      </c>
      <c r="C889" t="s">
        <v>585</v>
      </c>
      <c r="D889" s="44" t="str">
        <f>IF(SUMPRODUCT(--ISNUMBER(SEARCH(Artptx!$A$2:$A$82,$B889)))=0,"",INDEX(Artptx!$I$2:$I$82,SUMPRODUCT(--ISNUMBER(SEARCH(Artptx!$A$2:$A$82,$B889))*(ROW(Artptx!$A$2:$A$82)))))</f>
        <v/>
      </c>
      <c r="E889" s="45" t="e">
        <f>IF(SUMPRODUCT(--ISNUMBER(SEARCH(Artcabl!$A$2:$A$697,$B889)))=0,"",INDEX(Artcabl!$I$2:$I$697,SUMPRODUCT(--ISNUMBER(SEARCH(Artcabl!$A$2:$A$697,$B889))*(ROW(Artcabl!$A$2:$A$697)))))</f>
        <v>#REF!</v>
      </c>
      <c r="F889" s="44" t="str">
        <f>IF(ISERROR(SEARCH(Artptx!$A$2:$A$82,$B889)),"","Poteau")</f>
        <v/>
      </c>
      <c r="G889" s="45" t="str">
        <f>IF(ISERROR(SEARCH(Artcabl!$A$2:$A$697,$B889)),"","Cable")</f>
        <v/>
      </c>
    </row>
    <row r="890" spans="1:7">
      <c r="A890">
        <v>800024</v>
      </c>
      <c r="B890" t="s">
        <v>409</v>
      </c>
      <c r="C890" t="s">
        <v>585</v>
      </c>
      <c r="D890" s="44" t="str">
        <f>IF(SUMPRODUCT(--ISNUMBER(SEARCH(Artptx!$A$2:$A$82,$B890)))=0,"",INDEX(Artptx!$I$2:$I$82,SUMPRODUCT(--ISNUMBER(SEARCH(Artptx!$A$2:$A$82,$B890))*(ROW(Artptx!$A$2:$A$82)))))</f>
        <v/>
      </c>
      <c r="E890" s="45" t="e">
        <f>IF(SUMPRODUCT(--ISNUMBER(SEARCH(Artcabl!$A$2:$A$697,$B890)))=0,"",INDEX(Artcabl!$I$2:$I$697,SUMPRODUCT(--ISNUMBER(SEARCH(Artcabl!$A$2:$A$697,$B890))*(ROW(Artcabl!$A$2:$A$697)))))</f>
        <v>#REF!</v>
      </c>
      <c r="F890" s="44" t="str">
        <f>IF(ISERROR(SEARCH(Artptx!$A$2:$A$82,$B890)),"","Poteau")</f>
        <v/>
      </c>
      <c r="G890" s="45" t="str">
        <f>IF(ISERROR(SEARCH(Artcabl!$A$2:$A$697,$B890)),"","Cable")</f>
        <v/>
      </c>
    </row>
    <row r="891" spans="1:7">
      <c r="B891" t="s">
        <v>147</v>
      </c>
      <c r="C891" t="s">
        <v>586</v>
      </c>
      <c r="D891" s="44" t="str">
        <f>IF(SUMPRODUCT(--ISNUMBER(SEARCH(Artptx!$A$2:$A$82,$B891)))=0,"",INDEX(Artptx!$I$2:$I$82,SUMPRODUCT(--ISNUMBER(SEARCH(Artptx!$A$2:$A$82,$B891))*(ROW(Artptx!$A$2:$A$82)))))</f>
        <v/>
      </c>
      <c r="E891" s="45" t="str">
        <f>IF(SUMPRODUCT(--ISNUMBER(SEARCH(Artcabl!$A$2:$A$697,$B891)))=0,"",INDEX(Artcabl!$I$2:$I$697,SUMPRODUCT(--ISNUMBER(SEARCH(Artcabl!$A$2:$A$697,$B891))*(ROW(Artcabl!$A$2:$A$697)))))</f>
        <v/>
      </c>
      <c r="F891" s="44" t="str">
        <f>IF(ISERROR(SEARCH(Artptx!$A$2:$A$82,$B891)),"","Poteau")</f>
        <v/>
      </c>
      <c r="G891" s="45" t="str">
        <f>IF(ISERROR(SEARCH(Artcabl!$A$2:$A$697,$B891)),"","Cable")</f>
        <v/>
      </c>
    </row>
    <row r="892" spans="1:7">
      <c r="A892">
        <v>800024</v>
      </c>
      <c r="B892" t="s">
        <v>410</v>
      </c>
      <c r="C892" t="s">
        <v>585</v>
      </c>
      <c r="D892" s="44" t="str">
        <f>IF(SUMPRODUCT(--ISNUMBER(SEARCH(Artptx!$A$2:$A$82,$B892)))=0,"",INDEX(Artptx!$I$2:$I$82,SUMPRODUCT(--ISNUMBER(SEARCH(Artptx!$A$2:$A$82,$B892))*(ROW(Artptx!$A$2:$A$82)))))</f>
        <v/>
      </c>
      <c r="E892" s="45" t="e">
        <f>IF(SUMPRODUCT(--ISNUMBER(SEARCH(Artcabl!$A$2:$A$697,$B892)))=0,"",INDEX(Artcabl!$I$2:$I$697,SUMPRODUCT(--ISNUMBER(SEARCH(Artcabl!$A$2:$A$697,$B892))*(ROW(Artcabl!$A$2:$A$697)))))</f>
        <v>#REF!</v>
      </c>
      <c r="F892" s="44" t="str">
        <f>IF(ISERROR(SEARCH(Artptx!$A$2:$A$82,$B892)),"","Poteau")</f>
        <v/>
      </c>
      <c r="G892" s="45" t="str">
        <f>IF(ISERROR(SEARCH(Artcabl!$A$2:$A$697,$B892)),"","Cable")</f>
        <v/>
      </c>
    </row>
    <row r="893" spans="1:7">
      <c r="A893">
        <v>800024</v>
      </c>
      <c r="B893" t="s">
        <v>411</v>
      </c>
      <c r="C893" t="s">
        <v>585</v>
      </c>
      <c r="D893" s="44" t="str">
        <f>IF(SUMPRODUCT(--ISNUMBER(SEARCH(Artptx!$A$2:$A$82,$B893)))=0,"",INDEX(Artptx!$I$2:$I$82,SUMPRODUCT(--ISNUMBER(SEARCH(Artptx!$A$2:$A$82,$B893))*(ROW(Artptx!$A$2:$A$82)))))</f>
        <v/>
      </c>
      <c r="E893" s="45" t="e">
        <f>IF(SUMPRODUCT(--ISNUMBER(SEARCH(Artcabl!$A$2:$A$697,$B893)))=0,"",INDEX(Artcabl!$I$2:$I$697,SUMPRODUCT(--ISNUMBER(SEARCH(Artcabl!$A$2:$A$697,$B893))*(ROW(Artcabl!$A$2:$A$697)))))</f>
        <v>#REF!</v>
      </c>
      <c r="F893" s="44" t="str">
        <f>IF(ISERROR(SEARCH(Artptx!$A$2:$A$82,$B893)),"","Poteau")</f>
        <v/>
      </c>
      <c r="G893" s="45" t="str">
        <f>IF(ISERROR(SEARCH(Artcabl!$A$2:$A$697,$B893)),"","Cable")</f>
        <v/>
      </c>
    </row>
    <row r="894" spans="1:7">
      <c r="A894">
        <v>800024</v>
      </c>
      <c r="B894" t="s">
        <v>412</v>
      </c>
      <c r="C894" t="s">
        <v>584</v>
      </c>
      <c r="D894" s="44" t="str">
        <f>IF(SUMPRODUCT(--ISNUMBER(SEARCH(Artptx!$A$2:$A$82,$B894)))=0,"",INDEX(Artptx!$I$2:$I$82,SUMPRODUCT(--ISNUMBER(SEARCH(Artptx!$A$2:$A$82,$B894))*(ROW(Artptx!$A$2:$A$82)))))</f>
        <v/>
      </c>
      <c r="E894" s="45" t="e">
        <f>IF(SUMPRODUCT(--ISNUMBER(SEARCH(Artcabl!$A$2:$A$697,$B894)))=0,"",INDEX(Artcabl!$I$2:$I$697,SUMPRODUCT(--ISNUMBER(SEARCH(Artcabl!$A$2:$A$697,$B894))*(ROW(Artcabl!$A$2:$A$697)))))</f>
        <v>#REF!</v>
      </c>
      <c r="F894" s="44" t="str">
        <f>IF(ISERROR(SEARCH(Artptx!$A$2:$A$82,$B894)),"","Poteau")</f>
        <v/>
      </c>
      <c r="G894" s="45" t="str">
        <f>IF(ISERROR(SEARCH(Artcabl!$A$2:$A$697,$B894)),"","Cable")</f>
        <v/>
      </c>
    </row>
    <row r="895" spans="1:7">
      <c r="A895">
        <v>800323</v>
      </c>
      <c r="B895" s="2" t="s">
        <v>133</v>
      </c>
      <c r="C895" t="s">
        <v>587</v>
      </c>
      <c r="D895" s="44" t="str">
        <f>IF(SUMPRODUCT(--ISNUMBER(SEARCH(Artptx!$A$2:$A$82,$B895)))=0,"",INDEX(Artptx!$I$2:$I$82,SUMPRODUCT(--ISNUMBER(SEARCH(Artptx!$A$2:$A$82,$B895))*(ROW(Artptx!$A$2:$A$82)))))</f>
        <v>poteau</v>
      </c>
      <c r="E895" s="45" t="str">
        <f>IF(SUMPRODUCT(--ISNUMBER(SEARCH(Artcabl!$A$2:$A$697,$B895)))=0,"",INDEX(Artcabl!$I$2:$I$697,SUMPRODUCT(--ISNUMBER(SEARCH(Artcabl!$A$2:$A$697,$B895))*(ROW(Artcabl!$A$2:$A$697)))))</f>
        <v/>
      </c>
      <c r="F895" s="44" t="str">
        <f>IF(ISERROR(SEARCH(Artptx!$A$2:$A$82,$B895)),"","Poteau")</f>
        <v/>
      </c>
      <c r="G895" s="45" t="str">
        <f>IF(ISERROR(SEARCH(Artcabl!$A$2:$A$697,$B895)),"","Cable")</f>
        <v/>
      </c>
    </row>
    <row r="896" spans="1:7">
      <c r="A896">
        <v>800323</v>
      </c>
      <c r="B896" s="1" t="s">
        <v>413</v>
      </c>
      <c r="C896" t="s">
        <v>586</v>
      </c>
      <c r="D896" s="44" t="str">
        <f>IF(SUMPRODUCT(--ISNUMBER(SEARCH(Artptx!$A$2:$A$82,$B896)))=0,"",INDEX(Artptx!$I$2:$I$82,SUMPRODUCT(--ISNUMBER(SEARCH(Artptx!$A$2:$A$82,$B896))*(ROW(Artptx!$A$2:$A$82)))))</f>
        <v>poteau</v>
      </c>
      <c r="E896" s="45" t="e">
        <f>IF(SUMPRODUCT(--ISNUMBER(SEARCH(Artcabl!$A$2:$A$697,$B896)))=0,"",INDEX(Artcabl!$I$2:$I$697,SUMPRODUCT(--ISNUMBER(SEARCH(Artcabl!$A$2:$A$697,$B896))*(ROW(Artcabl!$A$2:$A$697)))))</f>
        <v>#REF!</v>
      </c>
      <c r="F896" s="44" t="str">
        <f>IF(ISERROR(SEARCH(Artptx!$A$2:$A$82,$B896)),"","Poteau")</f>
        <v/>
      </c>
      <c r="G896" s="45" t="str">
        <f>IF(ISERROR(SEARCH(Artcabl!$A$2:$A$697,$B896)),"","Cable")</f>
        <v/>
      </c>
    </row>
    <row r="897" spans="1:7">
      <c r="A897">
        <v>800323</v>
      </c>
      <c r="B897" s="1" t="s">
        <v>414</v>
      </c>
      <c r="C897" t="s">
        <v>586</v>
      </c>
      <c r="D897" s="44" t="e">
        <f>IF(SUMPRODUCT(--ISNUMBER(SEARCH(Artptx!$A$2:$A$82,$B897)))=0,"",INDEX(Artptx!$I$2:$I$82,SUMPRODUCT(--ISNUMBER(SEARCH(Artptx!$A$2:$A$82,$B897))*(ROW(Artptx!$A$2:$A$82)))))</f>
        <v>#REF!</v>
      </c>
      <c r="E897" s="45" t="e">
        <f>IF(SUMPRODUCT(--ISNUMBER(SEARCH(Artcabl!$A$2:$A$697,$B897)))=0,"",INDEX(Artcabl!$I$2:$I$697,SUMPRODUCT(--ISNUMBER(SEARCH(Artcabl!$A$2:$A$697,$B897))*(ROW(Artcabl!$A$2:$A$697)))))</f>
        <v>#REF!</v>
      </c>
      <c r="F897" s="44" t="str">
        <f>IF(ISERROR(SEARCH(Artptx!$A$2:$A$82,$B897)),"","Poteau")</f>
        <v/>
      </c>
      <c r="G897" s="45" t="str">
        <f>IF(ISERROR(SEARCH(Artcabl!$A$2:$A$697,$B897)),"","Cable")</f>
        <v/>
      </c>
    </row>
    <row r="898" spans="1:7">
      <c r="A898">
        <v>800323</v>
      </c>
      <c r="B898" s="1" t="s">
        <v>415</v>
      </c>
      <c r="C898" t="s">
        <v>586</v>
      </c>
      <c r="D898" s="44" t="str">
        <f>IF(SUMPRODUCT(--ISNUMBER(SEARCH(Artptx!$A$2:$A$82,$B898)))=0,"",INDEX(Artptx!$I$2:$I$82,SUMPRODUCT(--ISNUMBER(SEARCH(Artptx!$A$2:$A$82,$B898))*(ROW(Artptx!$A$2:$A$82)))))</f>
        <v>poteau</v>
      </c>
      <c r="E898" s="45" t="e">
        <f>IF(SUMPRODUCT(--ISNUMBER(SEARCH(Artcabl!$A$2:$A$697,$B898)))=0,"",INDEX(Artcabl!$I$2:$I$697,SUMPRODUCT(--ISNUMBER(SEARCH(Artcabl!$A$2:$A$697,$B898))*(ROW(Artcabl!$A$2:$A$697)))))</f>
        <v>#REF!</v>
      </c>
      <c r="F898" s="44" t="str">
        <f>IF(ISERROR(SEARCH(Artptx!$A$2:$A$82,$B898)),"","Poteau")</f>
        <v/>
      </c>
      <c r="G898" s="45" t="str">
        <f>IF(ISERROR(SEARCH(Artcabl!$A$2:$A$697,$B898)),"","Cable")</f>
        <v/>
      </c>
    </row>
    <row r="899" spans="1:7">
      <c r="A899">
        <v>800310</v>
      </c>
      <c r="B899" s="1" t="s">
        <v>416</v>
      </c>
      <c r="C899" t="s">
        <v>584</v>
      </c>
      <c r="D899" s="44" t="str">
        <f>IF(SUMPRODUCT(--ISNUMBER(SEARCH(Artptx!$A$2:$A$82,$B899)))=0,"",INDEX(Artptx!$I$2:$I$82,SUMPRODUCT(--ISNUMBER(SEARCH(Artptx!$A$2:$A$82,$B899))*(ROW(Artptx!$A$2:$A$82)))))</f>
        <v>poteau</v>
      </c>
      <c r="E899" s="45" t="str">
        <f>IF(SUMPRODUCT(--ISNUMBER(SEARCH(Artcabl!$A$2:$A$697,$B899)))=0,"",INDEX(Artcabl!$I$2:$I$697,SUMPRODUCT(--ISNUMBER(SEARCH(Artcabl!$A$2:$A$697,$B899))*(ROW(Artcabl!$A$2:$A$697)))))</f>
        <v>câblage</v>
      </c>
      <c r="F899" s="44" t="str">
        <f>IF(ISERROR(SEARCH(Artptx!$A$2:$A$82,$B899)),"","Poteau")</f>
        <v/>
      </c>
      <c r="G899" s="45" t="str">
        <f>IF(ISERROR(SEARCH(Artcabl!$A$2:$A$697,$B899)),"","Cable")</f>
        <v/>
      </c>
    </row>
    <row r="900" spans="1:7">
      <c r="A900">
        <v>800323</v>
      </c>
      <c r="B900" s="2" t="s">
        <v>188</v>
      </c>
      <c r="C900" t="s">
        <v>584</v>
      </c>
      <c r="D900" s="44" t="str">
        <f>IF(SUMPRODUCT(--ISNUMBER(SEARCH(Artptx!$A$2:$A$82,$B900)))=0,"",INDEX(Artptx!$I$2:$I$82,SUMPRODUCT(--ISNUMBER(SEARCH(Artptx!$A$2:$A$82,$B900))*(ROW(Artptx!$A$2:$A$82)))))</f>
        <v>poteau</v>
      </c>
      <c r="E900" s="45" t="str">
        <f>IF(SUMPRODUCT(--ISNUMBER(SEARCH(Artcabl!$A$2:$A$697,$B900)))=0,"",INDEX(Artcabl!$I$2:$I$697,SUMPRODUCT(--ISNUMBER(SEARCH(Artcabl!$A$2:$A$697,$B900))*(ROW(Artcabl!$A$2:$A$697)))))</f>
        <v/>
      </c>
      <c r="F900" s="44" t="str">
        <f>IF(ISERROR(SEARCH(Artptx!$A$2:$A$82,$B900)),"","Poteau")</f>
        <v/>
      </c>
      <c r="G900" s="45" t="str">
        <f>IF(ISERROR(SEARCH(Artcabl!$A$2:$A$697,$B900)),"","Cable")</f>
        <v/>
      </c>
    </row>
    <row r="901" spans="1:7">
      <c r="A901">
        <v>800323</v>
      </c>
      <c r="B901" s="2" t="s">
        <v>214</v>
      </c>
      <c r="C901" t="s">
        <v>584</v>
      </c>
      <c r="D901" s="44" t="e">
        <f>IF(SUMPRODUCT(--ISNUMBER(SEARCH(Artptx!$A$2:$A$82,$B901)))=0,"",INDEX(Artptx!$I$2:$I$82,SUMPRODUCT(--ISNUMBER(SEARCH(Artptx!$A$2:$A$82,$B901))*(ROW(Artptx!$A$2:$A$82)))))</f>
        <v>#REF!</v>
      </c>
      <c r="E901" s="45" t="str">
        <f>IF(SUMPRODUCT(--ISNUMBER(SEARCH(Artcabl!$A$2:$A$697,$B901)))=0,"",INDEX(Artcabl!$I$2:$I$697,SUMPRODUCT(--ISNUMBER(SEARCH(Artcabl!$A$2:$A$697,$B901))*(ROW(Artcabl!$A$2:$A$697)))))</f>
        <v/>
      </c>
      <c r="F901" s="44" t="str">
        <f>IF(ISERROR(SEARCH(Artptx!$A$2:$A$82,$B901)),"","Poteau")</f>
        <v/>
      </c>
      <c r="G901" s="45" t="str">
        <f>IF(ISERROR(SEARCH(Artcabl!$A$2:$A$697,$B901)),"","Cable")</f>
        <v/>
      </c>
    </row>
    <row r="902" spans="1:7">
      <c r="A902">
        <v>800323</v>
      </c>
      <c r="B902" s="1" t="s">
        <v>417</v>
      </c>
      <c r="C902" t="s">
        <v>584</v>
      </c>
      <c r="D902" s="44" t="e">
        <f>IF(SUMPRODUCT(--ISNUMBER(SEARCH(Artptx!$A$2:$A$82,$B902)))=0,"",INDEX(Artptx!$I$2:$I$82,SUMPRODUCT(--ISNUMBER(SEARCH(Artptx!$A$2:$A$82,$B902))*(ROW(Artptx!$A$2:$A$82)))))</f>
        <v>#REF!</v>
      </c>
      <c r="E902" s="45" t="e">
        <f>IF(SUMPRODUCT(--ISNUMBER(SEARCH(Artcabl!$A$2:$A$697,$B902)))=0,"",INDEX(Artcabl!$I$2:$I$697,SUMPRODUCT(--ISNUMBER(SEARCH(Artcabl!$A$2:$A$697,$B902))*(ROW(Artcabl!$A$2:$A$697)))))</f>
        <v>#REF!</v>
      </c>
      <c r="F902" s="44" t="str">
        <f>IF(ISERROR(SEARCH(Artptx!$A$2:$A$82,$B902)),"","Poteau")</f>
        <v/>
      </c>
      <c r="G902" s="45" t="str">
        <f>IF(ISERROR(SEARCH(Artcabl!$A$2:$A$697,$B902)),"","Cable")</f>
        <v/>
      </c>
    </row>
    <row r="903" spans="1:7">
      <c r="A903">
        <v>800323</v>
      </c>
      <c r="B903" s="1" t="s">
        <v>418</v>
      </c>
      <c r="C903" t="s">
        <v>584</v>
      </c>
      <c r="D903" s="44" t="str">
        <f>IF(SUMPRODUCT(--ISNUMBER(SEARCH(Artptx!$A$2:$A$82,$B903)))=0,"",INDEX(Artptx!$I$2:$I$82,SUMPRODUCT(--ISNUMBER(SEARCH(Artptx!$A$2:$A$82,$B903))*(ROW(Artptx!$A$2:$A$82)))))</f>
        <v>poteau</v>
      </c>
      <c r="E903" s="45" t="e">
        <f>IF(SUMPRODUCT(--ISNUMBER(SEARCH(Artcabl!$A$2:$A$697,$B903)))=0,"",INDEX(Artcabl!$I$2:$I$697,SUMPRODUCT(--ISNUMBER(SEARCH(Artcabl!$A$2:$A$697,$B903))*(ROW(Artcabl!$A$2:$A$697)))))</f>
        <v>#REF!</v>
      </c>
      <c r="F903" s="44" t="str">
        <f>IF(ISERROR(SEARCH(Artptx!$A$2:$A$82,$B903)),"","Poteau")</f>
        <v/>
      </c>
      <c r="G903" s="45" t="str">
        <f>IF(ISERROR(SEARCH(Artcabl!$A$2:$A$697,$B903)),"","Cable")</f>
        <v/>
      </c>
    </row>
    <row r="904" spans="1:7">
      <c r="A904">
        <v>800182</v>
      </c>
      <c r="B904" t="s">
        <v>419</v>
      </c>
      <c r="C904" t="s">
        <v>585</v>
      </c>
      <c r="D904" s="44" t="str">
        <f>IF(SUMPRODUCT(--ISNUMBER(SEARCH(Artptx!$A$2:$A$82,$B904)))=0,"",INDEX(Artptx!$I$2:$I$82,SUMPRODUCT(--ISNUMBER(SEARCH(Artptx!$A$2:$A$82,$B904))*(ROW(Artptx!$A$2:$A$82)))))</f>
        <v/>
      </c>
      <c r="E904" s="45" t="e">
        <f>IF(SUMPRODUCT(--ISNUMBER(SEARCH(Artcabl!$A$2:$A$697,$B904)))=0,"",INDEX(Artcabl!$I$2:$I$697,SUMPRODUCT(--ISNUMBER(SEARCH(Artcabl!$A$2:$A$697,$B904))*(ROW(Artcabl!$A$2:$A$697)))))</f>
        <v>#REF!</v>
      </c>
      <c r="F904" s="44" t="str">
        <f>IF(ISERROR(SEARCH(Artptx!$A$2:$A$82,$B904)),"","Poteau")</f>
        <v/>
      </c>
      <c r="G904" s="45" t="str">
        <f>IF(ISERROR(SEARCH(Artcabl!$A$2:$A$697,$B904)),"","Cable")</f>
        <v/>
      </c>
    </row>
    <row r="905" spans="1:7">
      <c r="A905">
        <v>700680</v>
      </c>
      <c r="B905" t="s">
        <v>147</v>
      </c>
      <c r="C905" t="s">
        <v>586</v>
      </c>
      <c r="D905" s="44" t="str">
        <f>IF(SUMPRODUCT(--ISNUMBER(SEARCH(Artptx!$A$2:$A$82,$B905)))=0,"",INDEX(Artptx!$I$2:$I$82,SUMPRODUCT(--ISNUMBER(SEARCH(Artptx!$A$2:$A$82,$B905))*(ROW(Artptx!$A$2:$A$82)))))</f>
        <v/>
      </c>
      <c r="E905" s="45" t="str">
        <f>IF(SUMPRODUCT(--ISNUMBER(SEARCH(Artcabl!$A$2:$A$697,$B905)))=0,"",INDEX(Artcabl!$I$2:$I$697,SUMPRODUCT(--ISNUMBER(SEARCH(Artcabl!$A$2:$A$697,$B905))*(ROW(Artcabl!$A$2:$A$697)))))</f>
        <v/>
      </c>
      <c r="F905" s="44" t="str">
        <f>IF(ISERROR(SEARCH(Artptx!$A$2:$A$82,$B905)),"","Poteau")</f>
        <v/>
      </c>
      <c r="G905" s="45" t="str">
        <f>IF(ISERROR(SEARCH(Artcabl!$A$2:$A$697,$B905)),"","Cable")</f>
        <v/>
      </c>
    </row>
    <row r="906" spans="1:7">
      <c r="A906">
        <v>700918</v>
      </c>
      <c r="B906" t="s">
        <v>420</v>
      </c>
      <c r="C906" t="s">
        <v>586</v>
      </c>
      <c r="D906" s="44" t="str">
        <f>IF(SUMPRODUCT(--ISNUMBER(SEARCH(Artptx!$A$2:$A$82,$B906)))=0,"",INDEX(Artptx!$I$2:$I$82,SUMPRODUCT(--ISNUMBER(SEARCH(Artptx!$A$2:$A$82,$B906))*(ROW(Artptx!$A$2:$A$82)))))</f>
        <v/>
      </c>
      <c r="E906" s="45" t="str">
        <f>IF(SUMPRODUCT(--ISNUMBER(SEARCH(Artcabl!$A$2:$A$697,$B906)))=0,"",INDEX(Artcabl!$I$2:$I$697,SUMPRODUCT(--ISNUMBER(SEARCH(Artcabl!$A$2:$A$697,$B906))*(ROW(Artcabl!$A$2:$A$697)))))</f>
        <v/>
      </c>
      <c r="F906" s="44" t="str">
        <f>IF(ISERROR(SEARCH(Artptx!$A$2:$A$82,$B906)),"","Poteau")</f>
        <v/>
      </c>
      <c r="G906" s="45" t="str">
        <f>IF(ISERROR(SEARCH(Artcabl!$A$2:$A$697,$B906)),"","Cable")</f>
        <v/>
      </c>
    </row>
    <row r="907" spans="1:7">
      <c r="A907">
        <v>700248</v>
      </c>
      <c r="B907" t="s">
        <v>421</v>
      </c>
      <c r="C907" t="s">
        <v>587</v>
      </c>
      <c r="D907" s="44" t="str">
        <f>IF(SUMPRODUCT(--ISNUMBER(SEARCH(Artptx!$A$2:$A$82,$B907)))=0,"",INDEX(Artptx!$I$2:$I$82,SUMPRODUCT(--ISNUMBER(SEARCH(Artptx!$A$2:$A$82,$B907))*(ROW(Artptx!$A$2:$A$82)))))</f>
        <v/>
      </c>
      <c r="E907" s="45" t="str">
        <f>IF(SUMPRODUCT(--ISNUMBER(SEARCH(Artcabl!$A$2:$A$697,$B907)))=0,"",INDEX(Artcabl!$I$2:$I$697,SUMPRODUCT(--ISNUMBER(SEARCH(Artcabl!$A$2:$A$697,$B907))*(ROW(Artcabl!$A$2:$A$697)))))</f>
        <v>câblage</v>
      </c>
      <c r="F907" s="44" t="str">
        <f>IF(ISERROR(SEARCH(Artptx!$A$2:$A$82,$B907)),"","Poteau")</f>
        <v/>
      </c>
      <c r="G907" s="45" t="str">
        <f>IF(ISERROR(SEARCH(Artcabl!$A$2:$A$697,$B907)),"","Cable")</f>
        <v/>
      </c>
    </row>
    <row r="908" spans="1:7">
      <c r="A908">
        <v>700310</v>
      </c>
      <c r="B908" t="s">
        <v>422</v>
      </c>
      <c r="C908" t="s">
        <v>585</v>
      </c>
      <c r="D908" s="44" t="str">
        <f>IF(SUMPRODUCT(--ISNUMBER(SEARCH(Artptx!$A$2:$A$82,$B908)))=0,"",INDEX(Artptx!$I$2:$I$82,SUMPRODUCT(--ISNUMBER(SEARCH(Artptx!$A$2:$A$82,$B908))*(ROW(Artptx!$A$2:$A$82)))))</f>
        <v/>
      </c>
      <c r="E908" s="45" t="str">
        <f>IF(SUMPRODUCT(--ISNUMBER(SEARCH(Artcabl!$A$2:$A$697,$B908)))=0,"",INDEX(Artcabl!$I$2:$I$697,SUMPRODUCT(--ISNUMBER(SEARCH(Artcabl!$A$2:$A$697,$B908))*(ROW(Artcabl!$A$2:$A$697)))))</f>
        <v>câblage</v>
      </c>
      <c r="F908" s="44" t="str">
        <f>IF(ISERROR(SEARCH(Artptx!$A$2:$A$82,$B908)),"","Poteau")</f>
        <v/>
      </c>
      <c r="G908" s="45" t="str">
        <f>IF(ISERROR(SEARCH(Artcabl!$A$2:$A$697,$B908)),"","Cable")</f>
        <v/>
      </c>
    </row>
    <row r="909" spans="1:7">
      <c r="A909">
        <v>700312</v>
      </c>
      <c r="B909" t="s">
        <v>423</v>
      </c>
      <c r="C909" t="s">
        <v>585</v>
      </c>
      <c r="D909" s="44" t="str">
        <f>IF(SUMPRODUCT(--ISNUMBER(SEARCH(Artptx!$A$2:$A$82,$B909)))=0,"",INDEX(Artptx!$I$2:$I$82,SUMPRODUCT(--ISNUMBER(SEARCH(Artptx!$A$2:$A$82,$B909))*(ROW(Artptx!$A$2:$A$82)))))</f>
        <v/>
      </c>
      <c r="E909" s="45" t="str">
        <f>IF(SUMPRODUCT(--ISNUMBER(SEARCH(Artcabl!$A$2:$A$697,$B909)))=0,"",INDEX(Artcabl!$I$2:$I$697,SUMPRODUCT(--ISNUMBER(SEARCH(Artcabl!$A$2:$A$697,$B909))*(ROW(Artcabl!$A$2:$A$697)))))</f>
        <v>câblage</v>
      </c>
      <c r="F909" s="44" t="str">
        <f>IF(ISERROR(SEARCH(Artptx!$A$2:$A$82,$B909)),"","Poteau")</f>
        <v/>
      </c>
      <c r="G909" s="45" t="str">
        <f>IF(ISERROR(SEARCH(Artcabl!$A$2:$A$697,$B909)),"","Cable")</f>
        <v/>
      </c>
    </row>
    <row r="910" spans="1:7">
      <c r="A910">
        <v>800344</v>
      </c>
      <c r="B910" t="s">
        <v>64</v>
      </c>
      <c r="C910" t="s">
        <v>584</v>
      </c>
      <c r="D910" s="44" t="str">
        <f>IF(SUMPRODUCT(--ISNUMBER(SEARCH(Artptx!$A$2:$A$82,$B910)))=0,"",INDEX(Artptx!$I$2:$I$82,SUMPRODUCT(--ISNUMBER(SEARCH(Artptx!$A$2:$A$82,$B910))*(ROW(Artptx!$A$2:$A$82)))))</f>
        <v/>
      </c>
      <c r="E910" s="45" t="str">
        <f>IF(SUMPRODUCT(--ISNUMBER(SEARCH(Artcabl!$A$2:$A$697,$B910)))=0,"",INDEX(Artcabl!$I$2:$I$697,SUMPRODUCT(--ISNUMBER(SEARCH(Artcabl!$A$2:$A$697,$B910))*(ROW(Artcabl!$A$2:$A$697)))))</f>
        <v/>
      </c>
      <c r="F910" s="44" t="str">
        <f>IF(ISERROR(SEARCH(Artptx!$A$2:$A$82,$B910)),"","Poteau")</f>
        <v/>
      </c>
      <c r="G910" s="45" t="str">
        <f>IF(ISERROR(SEARCH(Artcabl!$A$2:$A$697,$B910)),"","Cable")</f>
        <v/>
      </c>
    </row>
    <row r="911" spans="1:7">
      <c r="A911">
        <v>700230</v>
      </c>
      <c r="B911" t="s">
        <v>424</v>
      </c>
      <c r="C911" t="s">
        <v>584</v>
      </c>
      <c r="D911" s="44" t="str">
        <f>IF(SUMPRODUCT(--ISNUMBER(SEARCH(Artptx!$A$2:$A$82,$B911)))=0,"",INDEX(Artptx!$I$2:$I$82,SUMPRODUCT(--ISNUMBER(SEARCH(Artptx!$A$2:$A$82,$B911))*(ROW(Artptx!$A$2:$A$82)))))</f>
        <v/>
      </c>
      <c r="E911" s="45" t="str">
        <f>IF(SUMPRODUCT(--ISNUMBER(SEARCH(Artcabl!$A$2:$A$697,$B911)))=0,"",INDEX(Artcabl!$I$2:$I$697,SUMPRODUCT(--ISNUMBER(SEARCH(Artcabl!$A$2:$A$697,$B911))*(ROW(Artcabl!$A$2:$A$697)))))</f>
        <v>câblage</v>
      </c>
      <c r="F911" s="44" t="str">
        <f>IF(ISERROR(SEARCH(Artptx!$A$2:$A$82,$B911)),"","Poteau")</f>
        <v/>
      </c>
      <c r="G911" s="45" t="str">
        <f>IF(ISERROR(SEARCH(Artcabl!$A$2:$A$697,$B911)),"","Cable")</f>
        <v/>
      </c>
    </row>
    <row r="912" spans="1:7">
      <c r="A912">
        <v>700231</v>
      </c>
      <c r="B912" t="s">
        <v>425</v>
      </c>
      <c r="C912" t="s">
        <v>584</v>
      </c>
      <c r="D912" s="44" t="str">
        <f>IF(SUMPRODUCT(--ISNUMBER(SEARCH(Artptx!$A$2:$A$82,$B912)))=0,"",INDEX(Artptx!$I$2:$I$82,SUMPRODUCT(--ISNUMBER(SEARCH(Artptx!$A$2:$A$82,$B912))*(ROW(Artptx!$A$2:$A$82)))))</f>
        <v/>
      </c>
      <c r="E912" s="45" t="str">
        <f>IF(SUMPRODUCT(--ISNUMBER(SEARCH(Artcabl!$A$2:$A$697,$B912)))=0,"",INDEX(Artcabl!$I$2:$I$697,SUMPRODUCT(--ISNUMBER(SEARCH(Artcabl!$A$2:$A$697,$B912))*(ROW(Artcabl!$A$2:$A$697)))))</f>
        <v>câblage</v>
      </c>
      <c r="F912" s="44" t="str">
        <f>IF(ISERROR(SEARCH(Artptx!$A$2:$A$82,$B912)),"","Poteau")</f>
        <v/>
      </c>
      <c r="G912" s="45" t="str">
        <f>IF(ISERROR(SEARCH(Artcabl!$A$2:$A$697,$B912)),"","Cable")</f>
        <v/>
      </c>
    </row>
    <row r="913" spans="1:7">
      <c r="A913">
        <v>700875</v>
      </c>
      <c r="B913" t="s">
        <v>426</v>
      </c>
      <c r="C913" t="s">
        <v>584</v>
      </c>
      <c r="D913" s="44" t="str">
        <f>IF(SUMPRODUCT(--ISNUMBER(SEARCH(Artptx!$A$2:$A$82,$B913)))=0,"",INDEX(Artptx!$I$2:$I$82,SUMPRODUCT(--ISNUMBER(SEARCH(Artptx!$A$2:$A$82,$B913))*(ROW(Artptx!$A$2:$A$82)))))</f>
        <v/>
      </c>
      <c r="E913" s="45" t="e">
        <f>IF(SUMPRODUCT(--ISNUMBER(SEARCH(Artcabl!$A$2:$A$697,$B913)))=0,"",INDEX(Artcabl!$I$2:$I$697,SUMPRODUCT(--ISNUMBER(SEARCH(Artcabl!$A$2:$A$697,$B913))*(ROW(Artcabl!$A$2:$A$697)))))</f>
        <v>#REF!</v>
      </c>
      <c r="F913" s="44" t="str">
        <f>IF(ISERROR(SEARCH(Artptx!$A$2:$A$82,$B913)),"","Poteau")</f>
        <v/>
      </c>
      <c r="G913" s="45" t="str">
        <f>IF(ISERROR(SEARCH(Artcabl!$A$2:$A$697,$B913)),"","Cable")</f>
        <v/>
      </c>
    </row>
    <row r="914" spans="1:7">
      <c r="A914">
        <v>700516</v>
      </c>
      <c r="B914" t="s">
        <v>427</v>
      </c>
      <c r="C914" t="s">
        <v>584</v>
      </c>
      <c r="D914" s="44" t="str">
        <f>IF(SUMPRODUCT(--ISNUMBER(SEARCH(Artptx!$A$2:$A$82,$B914)))=0,"",INDEX(Artptx!$I$2:$I$82,SUMPRODUCT(--ISNUMBER(SEARCH(Artptx!$A$2:$A$82,$B914))*(ROW(Artptx!$A$2:$A$82)))))</f>
        <v/>
      </c>
      <c r="E914" s="45" t="str">
        <f>IF(SUMPRODUCT(--ISNUMBER(SEARCH(Artcabl!$A$2:$A$697,$B914)))=0,"",INDEX(Artcabl!$I$2:$I$697,SUMPRODUCT(--ISNUMBER(SEARCH(Artcabl!$A$2:$A$697,$B914))*(ROW(Artcabl!$A$2:$A$697)))))</f>
        <v/>
      </c>
      <c r="F914" s="44" t="str">
        <f>IF(ISERROR(SEARCH(Artptx!$A$2:$A$82,$B914)),"","Poteau")</f>
        <v/>
      </c>
      <c r="G914" s="45" t="str">
        <f>IF(ISERROR(SEARCH(Artcabl!$A$2:$A$697,$B914)),"","Cable")</f>
        <v/>
      </c>
    </row>
    <row r="915" spans="1:7">
      <c r="A915">
        <v>800272</v>
      </c>
      <c r="B915" t="s">
        <v>375</v>
      </c>
      <c r="C915" t="s">
        <v>586</v>
      </c>
      <c r="D915" s="44" t="str">
        <f>IF(SUMPRODUCT(--ISNUMBER(SEARCH(Artptx!$A$2:$A$82,$B915)))=0,"",INDEX(Artptx!$I$2:$I$82,SUMPRODUCT(--ISNUMBER(SEARCH(Artptx!$A$2:$A$82,$B915))*(ROW(Artptx!$A$2:$A$82)))))</f>
        <v/>
      </c>
      <c r="E915" s="45" t="str">
        <f>IF(SUMPRODUCT(--ISNUMBER(SEARCH(Artcabl!$A$2:$A$697,$B915)))=0,"",INDEX(Artcabl!$I$2:$I$697,SUMPRODUCT(--ISNUMBER(SEARCH(Artcabl!$A$2:$A$697,$B915))*(ROW(Artcabl!$A$2:$A$697)))))</f>
        <v/>
      </c>
      <c r="F915" s="44" t="str">
        <f>IF(ISERROR(SEARCH(Artptx!$A$2:$A$82,$B915)),"","Poteau")</f>
        <v/>
      </c>
      <c r="G915" s="45" t="str">
        <f>IF(ISERROR(SEARCH(Artcabl!$A$2:$A$697,$B915)),"","Cable")</f>
        <v/>
      </c>
    </row>
    <row r="916" spans="1:7">
      <c r="A916">
        <v>800272</v>
      </c>
      <c r="B916" t="s">
        <v>371</v>
      </c>
      <c r="C916" t="s">
        <v>585</v>
      </c>
      <c r="D916" s="44" t="str">
        <f>IF(SUMPRODUCT(--ISNUMBER(SEARCH(Artptx!$A$2:$A$82,$B916)))=0,"",INDEX(Artptx!$I$2:$I$82,SUMPRODUCT(--ISNUMBER(SEARCH(Artptx!$A$2:$A$82,$B916))*(ROW(Artptx!$A$2:$A$82)))))</f>
        <v/>
      </c>
      <c r="E916" s="45" t="str">
        <f>IF(SUMPRODUCT(--ISNUMBER(SEARCH(Artcabl!$A$2:$A$697,$B916)))=0,"",INDEX(Artcabl!$I$2:$I$697,SUMPRODUCT(--ISNUMBER(SEARCH(Artcabl!$A$2:$A$697,$B916))*(ROW(Artcabl!$A$2:$A$697)))))</f>
        <v/>
      </c>
      <c r="F916" s="44" t="str">
        <f>IF(ISERROR(SEARCH(Artptx!$A$2:$A$82,$B916)),"","Poteau")</f>
        <v/>
      </c>
      <c r="G916" s="45" t="str">
        <f>IF(ISERROR(SEARCH(Artcabl!$A$2:$A$697,$B916)),"","Cable")</f>
        <v/>
      </c>
    </row>
    <row r="917" spans="1:7">
      <c r="A917">
        <v>800272</v>
      </c>
      <c r="B917" t="s">
        <v>371</v>
      </c>
      <c r="C917" t="s">
        <v>586</v>
      </c>
      <c r="D917" s="44" t="str">
        <f>IF(SUMPRODUCT(--ISNUMBER(SEARCH(Artptx!$A$2:$A$82,$B917)))=0,"",INDEX(Artptx!$I$2:$I$82,SUMPRODUCT(--ISNUMBER(SEARCH(Artptx!$A$2:$A$82,$B917))*(ROW(Artptx!$A$2:$A$82)))))</f>
        <v/>
      </c>
      <c r="E917" s="45" t="str">
        <f>IF(SUMPRODUCT(--ISNUMBER(SEARCH(Artcabl!$A$2:$A$697,$B917)))=0,"",INDEX(Artcabl!$I$2:$I$697,SUMPRODUCT(--ISNUMBER(SEARCH(Artcabl!$A$2:$A$697,$B917))*(ROW(Artcabl!$A$2:$A$697)))))</f>
        <v/>
      </c>
      <c r="F917" s="44" t="str">
        <f>IF(ISERROR(SEARCH(Artptx!$A$2:$A$82,$B917)),"","Poteau")</f>
        <v/>
      </c>
      <c r="G917" s="45" t="str">
        <f>IF(ISERROR(SEARCH(Artcabl!$A$2:$A$697,$B917)),"","Cable")</f>
        <v/>
      </c>
    </row>
    <row r="918" spans="1:7">
      <c r="A918">
        <v>800272</v>
      </c>
      <c r="B918" t="s">
        <v>373</v>
      </c>
      <c r="C918" t="s">
        <v>584</v>
      </c>
      <c r="D918" s="44" t="str">
        <f>IF(SUMPRODUCT(--ISNUMBER(SEARCH(Artptx!$A$2:$A$82,$B918)))=0,"",INDEX(Artptx!$I$2:$I$82,SUMPRODUCT(--ISNUMBER(SEARCH(Artptx!$A$2:$A$82,$B918))*(ROW(Artptx!$A$2:$A$82)))))</f>
        <v/>
      </c>
      <c r="E918" s="45" t="str">
        <f>IF(SUMPRODUCT(--ISNUMBER(SEARCH(Artcabl!$A$2:$A$697,$B918)))=0,"",INDEX(Artcabl!$I$2:$I$697,SUMPRODUCT(--ISNUMBER(SEARCH(Artcabl!$A$2:$A$697,$B918))*(ROW(Artcabl!$A$2:$A$697)))))</f>
        <v/>
      </c>
      <c r="F918" s="44" t="str">
        <f>IF(ISERROR(SEARCH(Artptx!$A$2:$A$82,$B918)),"","Poteau")</f>
        <v/>
      </c>
      <c r="G918" s="45" t="str">
        <f>IF(ISERROR(SEARCH(Artcabl!$A$2:$A$697,$B918)),"","Cable")</f>
        <v/>
      </c>
    </row>
    <row r="919" spans="1:7">
      <c r="A919">
        <v>800272</v>
      </c>
      <c r="B919" t="s">
        <v>428</v>
      </c>
      <c r="C919" t="s">
        <v>584</v>
      </c>
      <c r="D919" s="44" t="str">
        <f>IF(SUMPRODUCT(--ISNUMBER(SEARCH(Artptx!$A$2:$A$82,$B919)))=0,"",INDEX(Artptx!$I$2:$I$82,SUMPRODUCT(--ISNUMBER(SEARCH(Artptx!$A$2:$A$82,$B919))*(ROW(Artptx!$A$2:$A$82)))))</f>
        <v/>
      </c>
      <c r="E919" s="45" t="str">
        <f>IF(SUMPRODUCT(--ISNUMBER(SEARCH(Artcabl!$A$2:$A$697,$B919)))=0,"",INDEX(Artcabl!$I$2:$I$697,SUMPRODUCT(--ISNUMBER(SEARCH(Artcabl!$A$2:$A$697,$B919))*(ROW(Artcabl!$A$2:$A$697)))))</f>
        <v/>
      </c>
      <c r="F919" s="44" t="str">
        <f>IF(ISERROR(SEARCH(Artptx!$A$2:$A$82,$B919)),"","Poteau")</f>
        <v/>
      </c>
      <c r="G919" s="45" t="str">
        <f>IF(ISERROR(SEARCH(Artcabl!$A$2:$A$697,$B919)),"","Cable")</f>
        <v/>
      </c>
    </row>
    <row r="920" spans="1:7">
      <c r="A920">
        <v>700156</v>
      </c>
      <c r="B920" t="s">
        <v>396</v>
      </c>
      <c r="C920" t="s">
        <v>585</v>
      </c>
      <c r="D920" s="44" t="str">
        <f>IF(SUMPRODUCT(--ISNUMBER(SEARCH(Artptx!$A$2:$A$82,$B920)))=0,"",INDEX(Artptx!$I$2:$I$82,SUMPRODUCT(--ISNUMBER(SEARCH(Artptx!$A$2:$A$82,$B920))*(ROW(Artptx!$A$2:$A$82)))))</f>
        <v/>
      </c>
      <c r="E920" s="45" t="str">
        <f>IF(SUMPRODUCT(--ISNUMBER(SEARCH(Artcabl!$A$2:$A$697,$B920)))=0,"",INDEX(Artcabl!$I$2:$I$697,SUMPRODUCT(--ISNUMBER(SEARCH(Artcabl!$A$2:$A$697,$B920))*(ROW(Artcabl!$A$2:$A$697)))))</f>
        <v/>
      </c>
      <c r="F920" s="44" t="str">
        <f>IF(ISERROR(SEARCH(Artptx!$A$2:$A$82,$B920)),"","Poteau")</f>
        <v/>
      </c>
      <c r="G920" s="45" t="str">
        <f>IF(ISERROR(SEARCH(Artcabl!$A$2:$A$697,$B920)),"","Cable")</f>
        <v/>
      </c>
    </row>
    <row r="921" spans="1:7">
      <c r="A921">
        <v>800348</v>
      </c>
      <c r="B921" t="s">
        <v>388</v>
      </c>
      <c r="C921" t="s">
        <v>586</v>
      </c>
      <c r="D921" s="44" t="str">
        <f>IF(SUMPRODUCT(--ISNUMBER(SEARCH(Artptx!$A$2:$A$82,$B921)))=0,"",INDEX(Artptx!$I$2:$I$82,SUMPRODUCT(--ISNUMBER(SEARCH(Artptx!$A$2:$A$82,$B921))*(ROW(Artptx!$A$2:$A$82)))))</f>
        <v/>
      </c>
      <c r="E921" s="45" t="str">
        <f>IF(SUMPRODUCT(--ISNUMBER(SEARCH(Artcabl!$A$2:$A$697,$B921)))=0,"",INDEX(Artcabl!$I$2:$I$697,SUMPRODUCT(--ISNUMBER(SEARCH(Artcabl!$A$2:$A$697,$B921))*(ROW(Artcabl!$A$2:$A$697)))))</f>
        <v/>
      </c>
      <c r="F921" s="44" t="str">
        <f>IF(ISERROR(SEARCH(Artptx!$A$2:$A$82,$B921)),"","Poteau")</f>
        <v/>
      </c>
      <c r="G921" s="45" t="str">
        <f>IF(ISERROR(SEARCH(Artcabl!$A$2:$A$697,$B921)),"","Cable")</f>
        <v/>
      </c>
    </row>
    <row r="922" spans="1:7">
      <c r="A922">
        <v>800348</v>
      </c>
      <c r="B922" t="s">
        <v>388</v>
      </c>
      <c r="C922" t="s">
        <v>586</v>
      </c>
      <c r="D922" s="44" t="str">
        <f>IF(SUMPRODUCT(--ISNUMBER(SEARCH(Artptx!$A$2:$A$82,$B922)))=0,"",INDEX(Artptx!$I$2:$I$82,SUMPRODUCT(--ISNUMBER(SEARCH(Artptx!$A$2:$A$82,$B922))*(ROW(Artptx!$A$2:$A$82)))))</f>
        <v/>
      </c>
      <c r="E922" s="45" t="str">
        <f>IF(SUMPRODUCT(--ISNUMBER(SEARCH(Artcabl!$A$2:$A$697,$B922)))=0,"",INDEX(Artcabl!$I$2:$I$697,SUMPRODUCT(--ISNUMBER(SEARCH(Artcabl!$A$2:$A$697,$B922))*(ROW(Artcabl!$A$2:$A$697)))))</f>
        <v/>
      </c>
      <c r="F922" s="44" t="str">
        <f>IF(ISERROR(SEARCH(Artptx!$A$2:$A$82,$B922)),"","Poteau")</f>
        <v/>
      </c>
      <c r="G922" s="45" t="str">
        <f>IF(ISERROR(SEARCH(Artcabl!$A$2:$A$697,$B922)),"","Cable")</f>
        <v/>
      </c>
    </row>
    <row r="923" spans="1:7">
      <c r="A923">
        <v>800005</v>
      </c>
      <c r="B923" t="s">
        <v>388</v>
      </c>
      <c r="C923" t="s">
        <v>586</v>
      </c>
      <c r="D923" s="44" t="str">
        <f>IF(SUMPRODUCT(--ISNUMBER(SEARCH(Artptx!$A$2:$A$82,$B923)))=0,"",INDEX(Artptx!$I$2:$I$82,SUMPRODUCT(--ISNUMBER(SEARCH(Artptx!$A$2:$A$82,$B923))*(ROW(Artptx!$A$2:$A$82)))))</f>
        <v/>
      </c>
      <c r="E923" s="45" t="str">
        <f>IF(SUMPRODUCT(--ISNUMBER(SEARCH(Artcabl!$A$2:$A$697,$B923)))=0,"",INDEX(Artcabl!$I$2:$I$697,SUMPRODUCT(--ISNUMBER(SEARCH(Artcabl!$A$2:$A$697,$B923))*(ROW(Artcabl!$A$2:$A$697)))))</f>
        <v/>
      </c>
      <c r="F923" s="44" t="str">
        <f>IF(ISERROR(SEARCH(Artptx!$A$2:$A$82,$B923)),"","Poteau")</f>
        <v/>
      </c>
      <c r="G923" s="45" t="str">
        <f>IF(ISERROR(SEARCH(Artcabl!$A$2:$A$697,$B923)),"","Cable")</f>
        <v/>
      </c>
    </row>
    <row r="924" spans="1:7">
      <c r="A924">
        <v>800102</v>
      </c>
      <c r="B924" t="s">
        <v>387</v>
      </c>
      <c r="C924" t="s">
        <v>586</v>
      </c>
      <c r="D924" s="44" t="str">
        <f>IF(SUMPRODUCT(--ISNUMBER(SEARCH(Artptx!$A$2:$A$82,$B924)))=0,"",INDEX(Artptx!$I$2:$I$82,SUMPRODUCT(--ISNUMBER(SEARCH(Artptx!$A$2:$A$82,$B924))*(ROW(Artptx!$A$2:$A$82)))))</f>
        <v/>
      </c>
      <c r="E924" s="45" t="str">
        <f>IF(SUMPRODUCT(--ISNUMBER(SEARCH(Artcabl!$A$2:$A$697,$B924)))=0,"",INDEX(Artcabl!$I$2:$I$697,SUMPRODUCT(--ISNUMBER(SEARCH(Artcabl!$A$2:$A$697,$B924))*(ROW(Artcabl!$A$2:$A$697)))))</f>
        <v/>
      </c>
      <c r="F924" s="44" t="str">
        <f>IF(ISERROR(SEARCH(Artptx!$A$2:$A$82,$B924)),"","Poteau")</f>
        <v/>
      </c>
      <c r="G924" s="45" t="str">
        <f>IF(ISERROR(SEARCH(Artcabl!$A$2:$A$697,$B924)),"","Cable")</f>
        <v/>
      </c>
    </row>
    <row r="925" spans="1:7">
      <c r="A925">
        <v>800202</v>
      </c>
      <c r="B925" t="s">
        <v>387</v>
      </c>
      <c r="C925" t="s">
        <v>586</v>
      </c>
      <c r="D925" s="44" t="str">
        <f>IF(SUMPRODUCT(--ISNUMBER(SEARCH(Artptx!$A$2:$A$82,$B925)))=0,"",INDEX(Artptx!$I$2:$I$82,SUMPRODUCT(--ISNUMBER(SEARCH(Artptx!$A$2:$A$82,$B925))*(ROW(Artptx!$A$2:$A$82)))))</f>
        <v/>
      </c>
      <c r="E925" s="45" t="str">
        <f>IF(SUMPRODUCT(--ISNUMBER(SEARCH(Artcabl!$A$2:$A$697,$B925)))=0,"",INDEX(Artcabl!$I$2:$I$697,SUMPRODUCT(--ISNUMBER(SEARCH(Artcabl!$A$2:$A$697,$B925))*(ROW(Artcabl!$A$2:$A$697)))))</f>
        <v/>
      </c>
      <c r="F925" s="44" t="str">
        <f>IF(ISERROR(SEARCH(Artptx!$A$2:$A$82,$B925)),"","Poteau")</f>
        <v/>
      </c>
      <c r="G925" s="45" t="str">
        <f>IF(ISERROR(SEARCH(Artcabl!$A$2:$A$697,$B925)),"","Cable")</f>
        <v/>
      </c>
    </row>
    <row r="926" spans="1:7">
      <c r="A926">
        <v>800348</v>
      </c>
      <c r="B926" t="s">
        <v>388</v>
      </c>
      <c r="C926" t="s">
        <v>585</v>
      </c>
      <c r="D926" s="44" t="str">
        <f>IF(SUMPRODUCT(--ISNUMBER(SEARCH(Artptx!$A$2:$A$82,$B926)))=0,"",INDEX(Artptx!$I$2:$I$82,SUMPRODUCT(--ISNUMBER(SEARCH(Artptx!$A$2:$A$82,$B926))*(ROW(Artptx!$A$2:$A$82)))))</f>
        <v/>
      </c>
      <c r="E926" s="45" t="str">
        <f>IF(SUMPRODUCT(--ISNUMBER(SEARCH(Artcabl!$A$2:$A$697,$B926)))=0,"",INDEX(Artcabl!$I$2:$I$697,SUMPRODUCT(--ISNUMBER(SEARCH(Artcabl!$A$2:$A$697,$B926))*(ROW(Artcabl!$A$2:$A$697)))))</f>
        <v/>
      </c>
      <c r="F926" s="44" t="str">
        <f>IF(ISERROR(SEARCH(Artptx!$A$2:$A$82,$B926)),"","Poteau")</f>
        <v/>
      </c>
      <c r="G926" s="45" t="str">
        <f>IF(ISERROR(SEARCH(Artcabl!$A$2:$A$697,$B926)),"","Cable")</f>
        <v/>
      </c>
    </row>
    <row r="927" spans="1:7">
      <c r="A927">
        <v>800348</v>
      </c>
      <c r="B927" t="s">
        <v>429</v>
      </c>
      <c r="C927" t="s">
        <v>585</v>
      </c>
      <c r="D927" s="44" t="str">
        <f>IF(SUMPRODUCT(--ISNUMBER(SEARCH(Artptx!$A$2:$A$82,$B927)))=0,"",INDEX(Artptx!$I$2:$I$82,SUMPRODUCT(--ISNUMBER(SEARCH(Artptx!$A$2:$A$82,$B927))*(ROW(Artptx!$A$2:$A$82)))))</f>
        <v/>
      </c>
      <c r="E927" s="45" t="str">
        <f>IF(SUMPRODUCT(--ISNUMBER(SEARCH(Artcabl!$A$2:$A$697,$B927)))=0,"",INDEX(Artcabl!$I$2:$I$697,SUMPRODUCT(--ISNUMBER(SEARCH(Artcabl!$A$2:$A$697,$B927))*(ROW(Artcabl!$A$2:$A$697)))))</f>
        <v/>
      </c>
      <c r="F927" s="44" t="str">
        <f>IF(ISERROR(SEARCH(Artptx!$A$2:$A$82,$B927)),"","Poteau")</f>
        <v/>
      </c>
      <c r="G927" s="45" t="str">
        <f>IF(ISERROR(SEARCH(Artcabl!$A$2:$A$697,$B927)),"","Cable")</f>
        <v/>
      </c>
    </row>
    <row r="928" spans="1:7">
      <c r="A928">
        <v>800019</v>
      </c>
      <c r="B928" t="s">
        <v>387</v>
      </c>
      <c r="C928" t="s">
        <v>586</v>
      </c>
      <c r="D928" s="44" t="str">
        <f>IF(SUMPRODUCT(--ISNUMBER(SEARCH(Artptx!$A$2:$A$82,$B928)))=0,"",INDEX(Artptx!$I$2:$I$82,SUMPRODUCT(--ISNUMBER(SEARCH(Artptx!$A$2:$A$82,$B928))*(ROW(Artptx!$A$2:$A$82)))))</f>
        <v/>
      </c>
      <c r="E928" s="45" t="str">
        <f>IF(SUMPRODUCT(--ISNUMBER(SEARCH(Artcabl!$A$2:$A$697,$B928)))=0,"",INDEX(Artcabl!$I$2:$I$697,SUMPRODUCT(--ISNUMBER(SEARCH(Artcabl!$A$2:$A$697,$B928))*(ROW(Artcabl!$A$2:$A$697)))))</f>
        <v/>
      </c>
      <c r="F928" s="44" t="str">
        <f>IF(ISERROR(SEARCH(Artptx!$A$2:$A$82,$B928)),"","Poteau")</f>
        <v/>
      </c>
      <c r="G928" s="45" t="str">
        <f>IF(ISERROR(SEARCH(Artcabl!$A$2:$A$697,$B928)),"","Cable")</f>
        <v/>
      </c>
    </row>
    <row r="929" spans="1:7">
      <c r="A929">
        <v>800203</v>
      </c>
      <c r="B929" t="s">
        <v>393</v>
      </c>
      <c r="C929" t="s">
        <v>586</v>
      </c>
      <c r="D929" s="44" t="str">
        <f>IF(SUMPRODUCT(--ISNUMBER(SEARCH(Artptx!$A$2:$A$82,$B929)))=0,"",INDEX(Artptx!$I$2:$I$82,SUMPRODUCT(--ISNUMBER(SEARCH(Artptx!$A$2:$A$82,$B929))*(ROW(Artptx!$A$2:$A$82)))))</f>
        <v/>
      </c>
      <c r="E929" s="45" t="str">
        <f>IF(SUMPRODUCT(--ISNUMBER(SEARCH(Artcabl!$A$2:$A$697,$B929)))=0,"",INDEX(Artcabl!$I$2:$I$697,SUMPRODUCT(--ISNUMBER(SEARCH(Artcabl!$A$2:$A$697,$B929))*(ROW(Artcabl!$A$2:$A$697)))))</f>
        <v/>
      </c>
      <c r="F929" s="44" t="str">
        <f>IF(ISERROR(SEARCH(Artptx!$A$2:$A$82,$B929)),"","Poteau")</f>
        <v/>
      </c>
      <c r="G929" s="45" t="str">
        <f>IF(ISERROR(SEARCH(Artcabl!$A$2:$A$697,$B929)),"","Cable")</f>
        <v/>
      </c>
    </row>
    <row r="930" spans="1:7">
      <c r="A930">
        <v>800164</v>
      </c>
      <c r="B930" t="s">
        <v>390</v>
      </c>
      <c r="C930" t="s">
        <v>585</v>
      </c>
      <c r="D930" s="44" t="str">
        <f>IF(SUMPRODUCT(--ISNUMBER(SEARCH(Artptx!$A$2:$A$82,$B930)))=0,"",INDEX(Artptx!$I$2:$I$82,SUMPRODUCT(--ISNUMBER(SEARCH(Artptx!$A$2:$A$82,$B930))*(ROW(Artptx!$A$2:$A$82)))))</f>
        <v/>
      </c>
      <c r="E930" s="45" t="str">
        <f>IF(SUMPRODUCT(--ISNUMBER(SEARCH(Artcabl!$A$2:$A$697,$B930)))=0,"",INDEX(Artcabl!$I$2:$I$697,SUMPRODUCT(--ISNUMBER(SEARCH(Artcabl!$A$2:$A$697,$B930))*(ROW(Artcabl!$A$2:$A$697)))))</f>
        <v/>
      </c>
      <c r="F930" s="44" t="str">
        <f>IF(ISERROR(SEARCH(Artptx!$A$2:$A$82,$B930)),"","Poteau")</f>
        <v/>
      </c>
      <c r="G930" s="45" t="str">
        <f>IF(ISERROR(SEARCH(Artcabl!$A$2:$A$697,$B930)),"","Cable")</f>
        <v/>
      </c>
    </row>
    <row r="931" spans="1:7">
      <c r="A931">
        <v>700384</v>
      </c>
      <c r="B931" t="s">
        <v>387</v>
      </c>
      <c r="C931" t="s">
        <v>585</v>
      </c>
      <c r="D931" s="44" t="str">
        <f>IF(SUMPRODUCT(--ISNUMBER(SEARCH(Artptx!$A$2:$A$82,$B931)))=0,"",INDEX(Artptx!$I$2:$I$82,SUMPRODUCT(--ISNUMBER(SEARCH(Artptx!$A$2:$A$82,$B931))*(ROW(Artptx!$A$2:$A$82)))))</f>
        <v/>
      </c>
      <c r="E931" s="45" t="str">
        <f>IF(SUMPRODUCT(--ISNUMBER(SEARCH(Artcabl!$A$2:$A$697,$B931)))=0,"",INDEX(Artcabl!$I$2:$I$697,SUMPRODUCT(--ISNUMBER(SEARCH(Artcabl!$A$2:$A$697,$B931))*(ROW(Artcabl!$A$2:$A$697)))))</f>
        <v/>
      </c>
      <c r="F931" s="44" t="str">
        <f>IF(ISERROR(SEARCH(Artptx!$A$2:$A$82,$B931)),"","Poteau")</f>
        <v/>
      </c>
      <c r="G931" s="45" t="str">
        <f>IF(ISERROR(SEARCH(Artcabl!$A$2:$A$697,$B931)),"","Cable")</f>
        <v/>
      </c>
    </row>
    <row r="932" spans="1:7">
      <c r="A932">
        <v>700383</v>
      </c>
      <c r="B932" t="s">
        <v>430</v>
      </c>
      <c r="C932" t="s">
        <v>585</v>
      </c>
      <c r="D932" s="44" t="str">
        <f>IF(SUMPRODUCT(--ISNUMBER(SEARCH(Artptx!$A$2:$A$82,$B932)))=0,"",INDEX(Artptx!$I$2:$I$82,SUMPRODUCT(--ISNUMBER(SEARCH(Artptx!$A$2:$A$82,$B932))*(ROW(Artptx!$A$2:$A$82)))))</f>
        <v/>
      </c>
      <c r="E932" s="45" t="str">
        <f>IF(SUMPRODUCT(--ISNUMBER(SEARCH(Artcabl!$A$2:$A$697,$B932)))=0,"",INDEX(Artcabl!$I$2:$I$697,SUMPRODUCT(--ISNUMBER(SEARCH(Artcabl!$A$2:$A$697,$B932))*(ROW(Artcabl!$A$2:$A$697)))))</f>
        <v/>
      </c>
      <c r="F932" s="44" t="str">
        <f>IF(ISERROR(SEARCH(Artptx!$A$2:$A$82,$B932)),"","Poteau")</f>
        <v/>
      </c>
      <c r="G932" s="45" t="str">
        <f>IF(ISERROR(SEARCH(Artcabl!$A$2:$A$697,$B932)),"","Cable")</f>
        <v/>
      </c>
    </row>
    <row r="933" spans="1:7">
      <c r="A933">
        <v>800136</v>
      </c>
      <c r="B933" t="s">
        <v>404</v>
      </c>
      <c r="C933" t="s">
        <v>585</v>
      </c>
      <c r="D933" s="44" t="str">
        <f>IF(SUMPRODUCT(--ISNUMBER(SEARCH(Artptx!$A$2:$A$82,$B933)))=0,"",INDEX(Artptx!$I$2:$I$82,SUMPRODUCT(--ISNUMBER(SEARCH(Artptx!$A$2:$A$82,$B933))*(ROW(Artptx!$A$2:$A$82)))))</f>
        <v/>
      </c>
      <c r="E933" s="45" t="str">
        <f>IF(SUMPRODUCT(--ISNUMBER(SEARCH(Artcabl!$A$2:$A$697,$B933)))=0,"",INDEX(Artcabl!$I$2:$I$697,SUMPRODUCT(--ISNUMBER(SEARCH(Artcabl!$A$2:$A$697,$B933))*(ROW(Artcabl!$A$2:$A$697)))))</f>
        <v/>
      </c>
      <c r="F933" s="44" t="str">
        <f>IF(ISERROR(SEARCH(Artptx!$A$2:$A$82,$B933)),"","Poteau")</f>
        <v/>
      </c>
      <c r="G933" s="45" t="str">
        <f>IF(ISERROR(SEARCH(Artcabl!$A$2:$A$697,$B933)),"","Cable")</f>
        <v/>
      </c>
    </row>
    <row r="934" spans="1:7">
      <c r="A934">
        <v>800156</v>
      </c>
      <c r="B934" t="s">
        <v>393</v>
      </c>
      <c r="C934" t="s">
        <v>585</v>
      </c>
      <c r="D934" s="44" t="str">
        <f>IF(SUMPRODUCT(--ISNUMBER(SEARCH(Artptx!$A$2:$A$82,$B934)))=0,"",INDEX(Artptx!$I$2:$I$82,SUMPRODUCT(--ISNUMBER(SEARCH(Artptx!$A$2:$A$82,$B934))*(ROW(Artptx!$A$2:$A$82)))))</f>
        <v/>
      </c>
      <c r="E934" s="45" t="str">
        <f>IF(SUMPRODUCT(--ISNUMBER(SEARCH(Artcabl!$A$2:$A$697,$B934)))=0,"",INDEX(Artcabl!$I$2:$I$697,SUMPRODUCT(--ISNUMBER(SEARCH(Artcabl!$A$2:$A$697,$B934))*(ROW(Artcabl!$A$2:$A$697)))))</f>
        <v/>
      </c>
      <c r="F934" s="44" t="str">
        <f>IF(ISERROR(SEARCH(Artptx!$A$2:$A$82,$B934)),"","Poteau")</f>
        <v/>
      </c>
      <c r="G934" s="45" t="str">
        <f>IF(ISERROR(SEARCH(Artcabl!$A$2:$A$697,$B934)),"","Cable")</f>
        <v/>
      </c>
    </row>
    <row r="935" spans="1:7">
      <c r="A935">
        <v>800022</v>
      </c>
      <c r="B935" t="s">
        <v>388</v>
      </c>
      <c r="C935" t="s">
        <v>585</v>
      </c>
      <c r="D935" s="44" t="str">
        <f>IF(SUMPRODUCT(--ISNUMBER(SEARCH(Artptx!$A$2:$A$82,$B935)))=0,"",INDEX(Artptx!$I$2:$I$82,SUMPRODUCT(--ISNUMBER(SEARCH(Artptx!$A$2:$A$82,$B935))*(ROW(Artptx!$A$2:$A$82)))))</f>
        <v/>
      </c>
      <c r="E935" s="45" t="str">
        <f>IF(SUMPRODUCT(--ISNUMBER(SEARCH(Artcabl!$A$2:$A$697,$B935)))=0,"",INDEX(Artcabl!$I$2:$I$697,SUMPRODUCT(--ISNUMBER(SEARCH(Artcabl!$A$2:$A$697,$B935))*(ROW(Artcabl!$A$2:$A$697)))))</f>
        <v/>
      </c>
      <c r="F935" s="44" t="str">
        <f>IF(ISERROR(SEARCH(Artptx!$A$2:$A$82,$B935)),"","Poteau")</f>
        <v/>
      </c>
      <c r="G935" s="45" t="str">
        <f>IF(ISERROR(SEARCH(Artcabl!$A$2:$A$697,$B935)),"","Cable")</f>
        <v/>
      </c>
    </row>
    <row r="936" spans="1:7">
      <c r="A936">
        <v>800348</v>
      </c>
      <c r="B936" t="s">
        <v>388</v>
      </c>
      <c r="C936" t="s">
        <v>585</v>
      </c>
      <c r="D936" s="44" t="str">
        <f>IF(SUMPRODUCT(--ISNUMBER(SEARCH(Artptx!$A$2:$A$82,$B936)))=0,"",INDEX(Artptx!$I$2:$I$82,SUMPRODUCT(--ISNUMBER(SEARCH(Artptx!$A$2:$A$82,$B936))*(ROW(Artptx!$A$2:$A$82)))))</f>
        <v/>
      </c>
      <c r="E936" s="45" t="str">
        <f>IF(SUMPRODUCT(--ISNUMBER(SEARCH(Artcabl!$A$2:$A$697,$B936)))=0,"",INDEX(Artcabl!$I$2:$I$697,SUMPRODUCT(--ISNUMBER(SEARCH(Artcabl!$A$2:$A$697,$B936))*(ROW(Artcabl!$A$2:$A$697)))))</f>
        <v/>
      </c>
      <c r="F936" s="44" t="str">
        <f>IF(ISERROR(SEARCH(Artptx!$A$2:$A$82,$B936)),"","Poteau")</f>
        <v/>
      </c>
      <c r="G936" s="45" t="str">
        <f>IF(ISERROR(SEARCH(Artcabl!$A$2:$A$697,$B936)),"","Cable")</f>
        <v/>
      </c>
    </row>
    <row r="937" spans="1:7">
      <c r="A937">
        <v>800348</v>
      </c>
      <c r="B937" t="s">
        <v>388</v>
      </c>
      <c r="C937" t="s">
        <v>585</v>
      </c>
      <c r="D937" s="44" t="str">
        <f>IF(SUMPRODUCT(--ISNUMBER(SEARCH(Artptx!$A$2:$A$82,$B937)))=0,"",INDEX(Artptx!$I$2:$I$82,SUMPRODUCT(--ISNUMBER(SEARCH(Artptx!$A$2:$A$82,$B937))*(ROW(Artptx!$A$2:$A$82)))))</f>
        <v/>
      </c>
      <c r="E937" s="45" t="str">
        <f>IF(SUMPRODUCT(--ISNUMBER(SEARCH(Artcabl!$A$2:$A$697,$B937)))=0,"",INDEX(Artcabl!$I$2:$I$697,SUMPRODUCT(--ISNUMBER(SEARCH(Artcabl!$A$2:$A$697,$B937))*(ROW(Artcabl!$A$2:$A$697)))))</f>
        <v/>
      </c>
      <c r="F937" s="44" t="str">
        <f>IF(ISERROR(SEARCH(Artptx!$A$2:$A$82,$B937)),"","Poteau")</f>
        <v/>
      </c>
      <c r="G937" s="45" t="str">
        <f>IF(ISERROR(SEARCH(Artcabl!$A$2:$A$697,$B937)),"","Cable")</f>
        <v/>
      </c>
    </row>
    <row r="938" spans="1:7">
      <c r="A938">
        <v>800281</v>
      </c>
      <c r="B938" t="s">
        <v>395</v>
      </c>
      <c r="C938" t="s">
        <v>585</v>
      </c>
      <c r="D938" s="44" t="str">
        <f>IF(SUMPRODUCT(--ISNUMBER(SEARCH(Artptx!$A$2:$A$82,$B938)))=0,"",INDEX(Artptx!$I$2:$I$82,SUMPRODUCT(--ISNUMBER(SEARCH(Artptx!$A$2:$A$82,$B938))*(ROW(Artptx!$A$2:$A$82)))))</f>
        <v/>
      </c>
      <c r="E938" s="45" t="str">
        <f>IF(SUMPRODUCT(--ISNUMBER(SEARCH(Artcabl!$A$2:$A$697,$B938)))=0,"",INDEX(Artcabl!$I$2:$I$697,SUMPRODUCT(--ISNUMBER(SEARCH(Artcabl!$A$2:$A$697,$B938))*(ROW(Artcabl!$A$2:$A$697)))))</f>
        <v/>
      </c>
      <c r="F938" s="44" t="str">
        <f>IF(ISERROR(SEARCH(Artptx!$A$2:$A$82,$B938)),"","Poteau")</f>
        <v/>
      </c>
      <c r="G938" s="45" t="str">
        <f>IF(ISERROR(SEARCH(Artcabl!$A$2:$A$697,$B938)),"","Cable")</f>
        <v/>
      </c>
    </row>
    <row r="939" spans="1:7">
      <c r="A939">
        <v>800280</v>
      </c>
      <c r="B939" t="s">
        <v>404</v>
      </c>
      <c r="C939" t="s">
        <v>585</v>
      </c>
      <c r="D939" s="44" t="str">
        <f>IF(SUMPRODUCT(--ISNUMBER(SEARCH(Artptx!$A$2:$A$82,$B939)))=0,"",INDEX(Artptx!$I$2:$I$82,SUMPRODUCT(--ISNUMBER(SEARCH(Artptx!$A$2:$A$82,$B939))*(ROW(Artptx!$A$2:$A$82)))))</f>
        <v/>
      </c>
      <c r="E939" s="45" t="str">
        <f>IF(SUMPRODUCT(--ISNUMBER(SEARCH(Artcabl!$A$2:$A$697,$B939)))=0,"",INDEX(Artcabl!$I$2:$I$697,SUMPRODUCT(--ISNUMBER(SEARCH(Artcabl!$A$2:$A$697,$B939))*(ROW(Artcabl!$A$2:$A$697)))))</f>
        <v/>
      </c>
      <c r="F939" s="44" t="str">
        <f>IF(ISERROR(SEARCH(Artptx!$A$2:$A$82,$B939)),"","Poteau")</f>
        <v/>
      </c>
      <c r="G939" s="45" t="str">
        <f>IF(ISERROR(SEARCH(Artcabl!$A$2:$A$697,$B939)),"","Cable")</f>
        <v/>
      </c>
    </row>
    <row r="940" spans="1:7">
      <c r="A940">
        <v>701000</v>
      </c>
      <c r="B940" t="s">
        <v>393</v>
      </c>
      <c r="C940" t="s">
        <v>585</v>
      </c>
      <c r="D940" s="44" t="str">
        <f>IF(SUMPRODUCT(--ISNUMBER(SEARCH(Artptx!$A$2:$A$82,$B940)))=0,"",INDEX(Artptx!$I$2:$I$82,SUMPRODUCT(--ISNUMBER(SEARCH(Artptx!$A$2:$A$82,$B940))*(ROW(Artptx!$A$2:$A$82)))))</f>
        <v/>
      </c>
      <c r="E940" s="45" t="str">
        <f>IF(SUMPRODUCT(--ISNUMBER(SEARCH(Artcabl!$A$2:$A$697,$B940)))=0,"",INDEX(Artcabl!$I$2:$I$697,SUMPRODUCT(--ISNUMBER(SEARCH(Artcabl!$A$2:$A$697,$B940))*(ROW(Artcabl!$A$2:$A$697)))))</f>
        <v/>
      </c>
      <c r="F940" s="44" t="str">
        <f>IF(ISERROR(SEARCH(Artptx!$A$2:$A$82,$B940)),"","Poteau")</f>
        <v/>
      </c>
      <c r="G940" s="45" t="str">
        <f>IF(ISERROR(SEARCH(Artcabl!$A$2:$A$697,$B940)),"","Cable")</f>
        <v/>
      </c>
    </row>
    <row r="941" spans="1:7">
      <c r="A941">
        <v>700766</v>
      </c>
      <c r="B941" t="s">
        <v>431</v>
      </c>
      <c r="C941" t="s">
        <v>585</v>
      </c>
      <c r="D941" s="44" t="str">
        <f>IF(SUMPRODUCT(--ISNUMBER(SEARCH(Artptx!$A$2:$A$82,$B941)))=0,"",INDEX(Artptx!$I$2:$I$82,SUMPRODUCT(--ISNUMBER(SEARCH(Artptx!$A$2:$A$82,$B941))*(ROW(Artptx!$A$2:$A$82)))))</f>
        <v/>
      </c>
      <c r="E941" s="45" t="str">
        <f>IF(SUMPRODUCT(--ISNUMBER(SEARCH(Artcabl!$A$2:$A$697,$B941)))=0,"",INDEX(Artcabl!$I$2:$I$697,SUMPRODUCT(--ISNUMBER(SEARCH(Artcabl!$A$2:$A$697,$B941))*(ROW(Artcabl!$A$2:$A$697)))))</f>
        <v/>
      </c>
      <c r="F941" s="44" t="str">
        <f>IF(ISERROR(SEARCH(Artptx!$A$2:$A$82,$B941)),"","Poteau")</f>
        <v/>
      </c>
      <c r="G941" s="45" t="str">
        <f>IF(ISERROR(SEARCH(Artcabl!$A$2:$A$697,$B941)),"","Cable")</f>
        <v/>
      </c>
    </row>
    <row r="942" spans="1:7">
      <c r="A942">
        <v>700767</v>
      </c>
      <c r="B942" t="s">
        <v>387</v>
      </c>
      <c r="C942" t="s">
        <v>586</v>
      </c>
      <c r="D942" s="44" t="str">
        <f>IF(SUMPRODUCT(--ISNUMBER(SEARCH(Artptx!$A$2:$A$82,$B942)))=0,"",INDEX(Artptx!$I$2:$I$82,SUMPRODUCT(--ISNUMBER(SEARCH(Artptx!$A$2:$A$82,$B942))*(ROW(Artptx!$A$2:$A$82)))))</f>
        <v/>
      </c>
      <c r="E942" s="45" t="str">
        <f>IF(SUMPRODUCT(--ISNUMBER(SEARCH(Artcabl!$A$2:$A$697,$B942)))=0,"",INDEX(Artcabl!$I$2:$I$697,SUMPRODUCT(--ISNUMBER(SEARCH(Artcabl!$A$2:$A$697,$B942))*(ROW(Artcabl!$A$2:$A$697)))))</f>
        <v/>
      </c>
      <c r="F942" s="44" t="str">
        <f>IF(ISERROR(SEARCH(Artptx!$A$2:$A$82,$B942)),"","Poteau")</f>
        <v/>
      </c>
      <c r="G942" s="45" t="str">
        <f>IF(ISERROR(SEARCH(Artcabl!$A$2:$A$697,$B942)),"","Cable")</f>
        <v/>
      </c>
    </row>
    <row r="943" spans="1:7">
      <c r="A943">
        <v>700567</v>
      </c>
      <c r="B943" t="s">
        <v>397</v>
      </c>
      <c r="C943" t="s">
        <v>586</v>
      </c>
      <c r="D943" s="44" t="str">
        <f>IF(SUMPRODUCT(--ISNUMBER(SEARCH(Artptx!$A$2:$A$82,$B943)))=0,"",INDEX(Artptx!$I$2:$I$82,SUMPRODUCT(--ISNUMBER(SEARCH(Artptx!$A$2:$A$82,$B943))*(ROW(Artptx!$A$2:$A$82)))))</f>
        <v/>
      </c>
      <c r="E943" s="45" t="str">
        <f>IF(SUMPRODUCT(--ISNUMBER(SEARCH(Artcabl!$A$2:$A$697,$B943)))=0,"",INDEX(Artcabl!$I$2:$I$697,SUMPRODUCT(--ISNUMBER(SEARCH(Artcabl!$A$2:$A$697,$B943))*(ROW(Artcabl!$A$2:$A$697)))))</f>
        <v/>
      </c>
      <c r="F943" s="44" t="str">
        <f>IF(ISERROR(SEARCH(Artptx!$A$2:$A$82,$B943)),"","Poteau")</f>
        <v/>
      </c>
      <c r="G943" s="45" t="str">
        <f>IF(ISERROR(SEARCH(Artcabl!$A$2:$A$697,$B943)),"","Cable")</f>
        <v/>
      </c>
    </row>
    <row r="944" spans="1:7">
      <c r="A944">
        <v>800348</v>
      </c>
      <c r="B944" t="s">
        <v>388</v>
      </c>
      <c r="C944" t="s">
        <v>585</v>
      </c>
      <c r="D944" s="44" t="str">
        <f>IF(SUMPRODUCT(--ISNUMBER(SEARCH(Artptx!$A$2:$A$82,$B944)))=0,"",INDEX(Artptx!$I$2:$I$82,SUMPRODUCT(--ISNUMBER(SEARCH(Artptx!$A$2:$A$82,$B944))*(ROW(Artptx!$A$2:$A$82)))))</f>
        <v/>
      </c>
      <c r="E944" s="45" t="str">
        <f>IF(SUMPRODUCT(--ISNUMBER(SEARCH(Artcabl!$A$2:$A$697,$B944)))=0,"",INDEX(Artcabl!$I$2:$I$697,SUMPRODUCT(--ISNUMBER(SEARCH(Artcabl!$A$2:$A$697,$B944))*(ROW(Artcabl!$A$2:$A$697)))))</f>
        <v/>
      </c>
      <c r="F944" s="44" t="str">
        <f>IF(ISERROR(SEARCH(Artptx!$A$2:$A$82,$B944)),"","Poteau")</f>
        <v/>
      </c>
      <c r="G944" s="45" t="str">
        <f>IF(ISERROR(SEARCH(Artcabl!$A$2:$A$697,$B944)),"","Cable")</f>
        <v/>
      </c>
    </row>
    <row r="945" spans="1:7">
      <c r="A945">
        <v>700838</v>
      </c>
      <c r="B945" t="s">
        <v>387</v>
      </c>
      <c r="C945" t="s">
        <v>586</v>
      </c>
      <c r="D945" s="44" t="str">
        <f>IF(SUMPRODUCT(--ISNUMBER(SEARCH(Artptx!$A$2:$A$82,$B945)))=0,"",INDEX(Artptx!$I$2:$I$82,SUMPRODUCT(--ISNUMBER(SEARCH(Artptx!$A$2:$A$82,$B945))*(ROW(Artptx!$A$2:$A$82)))))</f>
        <v/>
      </c>
      <c r="E945" s="45" t="str">
        <f>IF(SUMPRODUCT(--ISNUMBER(SEARCH(Artcabl!$A$2:$A$697,$B945)))=0,"",INDEX(Artcabl!$I$2:$I$697,SUMPRODUCT(--ISNUMBER(SEARCH(Artcabl!$A$2:$A$697,$B945))*(ROW(Artcabl!$A$2:$A$697)))))</f>
        <v/>
      </c>
      <c r="F945" s="44" t="str">
        <f>IF(ISERROR(SEARCH(Artptx!$A$2:$A$82,$B945)),"","Poteau")</f>
        <v/>
      </c>
      <c r="G945" s="45" t="str">
        <f>IF(ISERROR(SEARCH(Artcabl!$A$2:$A$697,$B945)),"","Cable")</f>
        <v/>
      </c>
    </row>
    <row r="946" spans="1:7">
      <c r="A946">
        <v>800157</v>
      </c>
      <c r="B946" t="s">
        <v>390</v>
      </c>
      <c r="C946" t="s">
        <v>585</v>
      </c>
      <c r="D946" s="44" t="str">
        <f>IF(SUMPRODUCT(--ISNUMBER(SEARCH(Artptx!$A$2:$A$82,$B946)))=0,"",INDEX(Artptx!$I$2:$I$82,SUMPRODUCT(--ISNUMBER(SEARCH(Artptx!$A$2:$A$82,$B946))*(ROW(Artptx!$A$2:$A$82)))))</f>
        <v/>
      </c>
      <c r="E946" s="45" t="str">
        <f>IF(SUMPRODUCT(--ISNUMBER(SEARCH(Artcabl!$A$2:$A$697,$B946)))=0,"",INDEX(Artcabl!$I$2:$I$697,SUMPRODUCT(--ISNUMBER(SEARCH(Artcabl!$A$2:$A$697,$B946))*(ROW(Artcabl!$A$2:$A$697)))))</f>
        <v/>
      </c>
      <c r="F946" s="44" t="str">
        <f>IF(ISERROR(SEARCH(Artptx!$A$2:$A$82,$B946)),"","Poteau")</f>
        <v/>
      </c>
      <c r="G946" s="45" t="str">
        <f>IF(ISERROR(SEARCH(Artcabl!$A$2:$A$697,$B946)),"","Cable")</f>
        <v/>
      </c>
    </row>
    <row r="947" spans="1:7">
      <c r="A947">
        <v>700683</v>
      </c>
      <c r="B947" t="s">
        <v>388</v>
      </c>
      <c r="C947" t="s">
        <v>585</v>
      </c>
      <c r="D947" s="44" t="str">
        <f>IF(SUMPRODUCT(--ISNUMBER(SEARCH(Artptx!$A$2:$A$82,$B947)))=0,"",INDEX(Artptx!$I$2:$I$82,SUMPRODUCT(--ISNUMBER(SEARCH(Artptx!$A$2:$A$82,$B947))*(ROW(Artptx!$A$2:$A$82)))))</f>
        <v/>
      </c>
      <c r="E947" s="45" t="str">
        <f>IF(SUMPRODUCT(--ISNUMBER(SEARCH(Artcabl!$A$2:$A$697,$B947)))=0,"",INDEX(Artcabl!$I$2:$I$697,SUMPRODUCT(--ISNUMBER(SEARCH(Artcabl!$A$2:$A$697,$B947))*(ROW(Artcabl!$A$2:$A$697)))))</f>
        <v/>
      </c>
      <c r="F947" s="44" t="str">
        <f>IF(ISERROR(SEARCH(Artptx!$A$2:$A$82,$B947)),"","Poteau")</f>
        <v/>
      </c>
      <c r="G947" s="45" t="str">
        <f>IF(ISERROR(SEARCH(Artcabl!$A$2:$A$697,$B947)),"","Cable")</f>
        <v/>
      </c>
    </row>
    <row r="948" spans="1:7">
      <c r="A948">
        <v>700598</v>
      </c>
      <c r="B948" t="s">
        <v>390</v>
      </c>
      <c r="C948" t="s">
        <v>585</v>
      </c>
      <c r="D948" s="44" t="str">
        <f>IF(SUMPRODUCT(--ISNUMBER(SEARCH(Artptx!$A$2:$A$82,$B948)))=0,"",INDEX(Artptx!$I$2:$I$82,SUMPRODUCT(--ISNUMBER(SEARCH(Artptx!$A$2:$A$82,$B948))*(ROW(Artptx!$A$2:$A$82)))))</f>
        <v/>
      </c>
      <c r="E948" s="45" t="str">
        <f>IF(SUMPRODUCT(--ISNUMBER(SEARCH(Artcabl!$A$2:$A$697,$B948)))=0,"",INDEX(Artcabl!$I$2:$I$697,SUMPRODUCT(--ISNUMBER(SEARCH(Artcabl!$A$2:$A$697,$B948))*(ROW(Artcabl!$A$2:$A$697)))))</f>
        <v/>
      </c>
      <c r="F948" s="44" t="str">
        <f>IF(ISERROR(SEARCH(Artptx!$A$2:$A$82,$B948)),"","Poteau")</f>
        <v/>
      </c>
      <c r="G948" s="45" t="str">
        <f>IF(ISERROR(SEARCH(Artcabl!$A$2:$A$697,$B948)),"","Cable")</f>
        <v/>
      </c>
    </row>
    <row r="949" spans="1:7">
      <c r="A949">
        <v>800348</v>
      </c>
      <c r="B949" t="s">
        <v>388</v>
      </c>
      <c r="C949" t="s">
        <v>585</v>
      </c>
      <c r="D949" s="44" t="str">
        <f>IF(SUMPRODUCT(--ISNUMBER(SEARCH(Artptx!$A$2:$A$82,$B949)))=0,"",INDEX(Artptx!$I$2:$I$82,SUMPRODUCT(--ISNUMBER(SEARCH(Artptx!$A$2:$A$82,$B949))*(ROW(Artptx!$A$2:$A$82)))))</f>
        <v/>
      </c>
      <c r="E949" s="45" t="str">
        <f>IF(SUMPRODUCT(--ISNUMBER(SEARCH(Artcabl!$A$2:$A$697,$B949)))=0,"",INDEX(Artcabl!$I$2:$I$697,SUMPRODUCT(--ISNUMBER(SEARCH(Artcabl!$A$2:$A$697,$B949))*(ROW(Artcabl!$A$2:$A$697)))))</f>
        <v/>
      </c>
      <c r="F949" s="44" t="str">
        <f>IF(ISERROR(SEARCH(Artptx!$A$2:$A$82,$B949)),"","Poteau")</f>
        <v/>
      </c>
      <c r="G949" s="45" t="str">
        <f>IF(ISERROR(SEARCH(Artcabl!$A$2:$A$697,$B949)),"","Cable")</f>
        <v/>
      </c>
    </row>
    <row r="950" spans="1:7">
      <c r="A950">
        <v>800213</v>
      </c>
      <c r="B950" t="s">
        <v>432</v>
      </c>
      <c r="C950" t="s">
        <v>585</v>
      </c>
      <c r="D950" s="44" t="str">
        <f>IF(SUMPRODUCT(--ISNUMBER(SEARCH(Artptx!$A$2:$A$82,$B950)))=0,"",INDEX(Artptx!$I$2:$I$82,SUMPRODUCT(--ISNUMBER(SEARCH(Artptx!$A$2:$A$82,$B950))*(ROW(Artptx!$A$2:$A$82)))))</f>
        <v/>
      </c>
      <c r="E950" s="45" t="str">
        <f>IF(SUMPRODUCT(--ISNUMBER(SEARCH(Artcabl!$A$2:$A$697,$B950)))=0,"",INDEX(Artcabl!$I$2:$I$697,SUMPRODUCT(--ISNUMBER(SEARCH(Artcabl!$A$2:$A$697,$B950))*(ROW(Artcabl!$A$2:$A$697)))))</f>
        <v/>
      </c>
      <c r="F950" s="44" t="str">
        <f>IF(ISERROR(SEARCH(Artptx!$A$2:$A$82,$B950)),"","Poteau")</f>
        <v/>
      </c>
      <c r="G950" s="45" t="str">
        <f>IF(ISERROR(SEARCH(Artcabl!$A$2:$A$697,$B950)),"","Cable")</f>
        <v/>
      </c>
    </row>
    <row r="951" spans="1:7">
      <c r="A951">
        <v>700511</v>
      </c>
      <c r="B951" t="s">
        <v>397</v>
      </c>
      <c r="C951" t="s">
        <v>586</v>
      </c>
      <c r="D951" s="44" t="str">
        <f>IF(SUMPRODUCT(--ISNUMBER(SEARCH(Artptx!$A$2:$A$82,$B951)))=0,"",INDEX(Artptx!$I$2:$I$82,SUMPRODUCT(--ISNUMBER(SEARCH(Artptx!$A$2:$A$82,$B951))*(ROW(Artptx!$A$2:$A$82)))))</f>
        <v/>
      </c>
      <c r="E951" s="45" t="str">
        <f>IF(SUMPRODUCT(--ISNUMBER(SEARCH(Artcabl!$A$2:$A$697,$B951)))=0,"",INDEX(Artcabl!$I$2:$I$697,SUMPRODUCT(--ISNUMBER(SEARCH(Artcabl!$A$2:$A$697,$B951))*(ROW(Artcabl!$A$2:$A$697)))))</f>
        <v/>
      </c>
      <c r="F951" s="44" t="str">
        <f>IF(ISERROR(SEARCH(Artptx!$A$2:$A$82,$B951)),"","Poteau")</f>
        <v/>
      </c>
      <c r="G951" s="45" t="str">
        <f>IF(ISERROR(SEARCH(Artcabl!$A$2:$A$697,$B951)),"","Cable")</f>
        <v/>
      </c>
    </row>
    <row r="952" spans="1:7">
      <c r="A952">
        <v>700663</v>
      </c>
      <c r="B952" t="s">
        <v>433</v>
      </c>
      <c r="C952" t="s">
        <v>586</v>
      </c>
      <c r="D952" s="44" t="str">
        <f>IF(SUMPRODUCT(--ISNUMBER(SEARCH(Artptx!$A$2:$A$82,$B952)))=0,"",INDEX(Artptx!$I$2:$I$82,SUMPRODUCT(--ISNUMBER(SEARCH(Artptx!$A$2:$A$82,$B952))*(ROW(Artptx!$A$2:$A$82)))))</f>
        <v/>
      </c>
      <c r="E952" s="45" t="str">
        <f>IF(SUMPRODUCT(--ISNUMBER(SEARCH(Artcabl!$A$2:$A$697,$B952)))=0,"",INDEX(Artcabl!$I$2:$I$697,SUMPRODUCT(--ISNUMBER(SEARCH(Artcabl!$A$2:$A$697,$B952))*(ROW(Artcabl!$A$2:$A$697)))))</f>
        <v/>
      </c>
      <c r="F952" s="44" t="str">
        <f>IF(ISERROR(SEARCH(Artptx!$A$2:$A$82,$B952)),"","Poteau")</f>
        <v/>
      </c>
      <c r="G952" s="45" t="str">
        <f>IF(ISERROR(SEARCH(Artcabl!$A$2:$A$697,$B952)),"","Cable")</f>
        <v/>
      </c>
    </row>
    <row r="953" spans="1:7">
      <c r="A953">
        <v>800006</v>
      </c>
      <c r="B953" t="s">
        <v>388</v>
      </c>
      <c r="C953" t="s">
        <v>584</v>
      </c>
      <c r="D953" s="44" t="str">
        <f>IF(SUMPRODUCT(--ISNUMBER(SEARCH(Artptx!$A$2:$A$82,$B953)))=0,"",INDEX(Artptx!$I$2:$I$82,SUMPRODUCT(--ISNUMBER(SEARCH(Artptx!$A$2:$A$82,$B953))*(ROW(Artptx!$A$2:$A$82)))))</f>
        <v/>
      </c>
      <c r="E953" s="45" t="str">
        <f>IF(SUMPRODUCT(--ISNUMBER(SEARCH(Artcabl!$A$2:$A$697,$B953)))=0,"",INDEX(Artcabl!$I$2:$I$697,SUMPRODUCT(--ISNUMBER(SEARCH(Artcabl!$A$2:$A$697,$B953))*(ROW(Artcabl!$A$2:$A$697)))))</f>
        <v/>
      </c>
      <c r="F953" s="44" t="str">
        <f>IF(ISERROR(SEARCH(Artptx!$A$2:$A$82,$B953)),"","Poteau")</f>
        <v/>
      </c>
      <c r="G953" s="45" t="str">
        <f>IF(ISERROR(SEARCH(Artcabl!$A$2:$A$697,$B953)),"","Cable")</f>
        <v/>
      </c>
    </row>
    <row r="954" spans="1:7">
      <c r="A954">
        <v>800179</v>
      </c>
      <c r="B954" t="s">
        <v>387</v>
      </c>
      <c r="C954" t="s">
        <v>584</v>
      </c>
      <c r="D954" s="44" t="str">
        <f>IF(SUMPRODUCT(--ISNUMBER(SEARCH(Artptx!$A$2:$A$82,$B954)))=0,"",INDEX(Artptx!$I$2:$I$82,SUMPRODUCT(--ISNUMBER(SEARCH(Artptx!$A$2:$A$82,$B954))*(ROW(Artptx!$A$2:$A$82)))))</f>
        <v/>
      </c>
      <c r="E954" s="45" t="str">
        <f>IF(SUMPRODUCT(--ISNUMBER(SEARCH(Artcabl!$A$2:$A$697,$B954)))=0,"",INDEX(Artcabl!$I$2:$I$697,SUMPRODUCT(--ISNUMBER(SEARCH(Artcabl!$A$2:$A$697,$B954))*(ROW(Artcabl!$A$2:$A$697)))))</f>
        <v/>
      </c>
      <c r="F954" s="44" t="str">
        <f>IF(ISERROR(SEARCH(Artptx!$A$2:$A$82,$B954)),"","Poteau")</f>
        <v/>
      </c>
      <c r="G954" s="45" t="str">
        <f>IF(ISERROR(SEARCH(Artcabl!$A$2:$A$697,$B954)),"","Cable")</f>
        <v/>
      </c>
    </row>
    <row r="955" spans="1:7">
      <c r="A955">
        <v>800228</v>
      </c>
      <c r="B955" t="s">
        <v>433</v>
      </c>
      <c r="C955" t="s">
        <v>584</v>
      </c>
      <c r="D955" s="44" t="str">
        <f>IF(SUMPRODUCT(--ISNUMBER(SEARCH(Artptx!$A$2:$A$82,$B955)))=0,"",INDEX(Artptx!$I$2:$I$82,SUMPRODUCT(--ISNUMBER(SEARCH(Artptx!$A$2:$A$82,$B955))*(ROW(Artptx!$A$2:$A$82)))))</f>
        <v/>
      </c>
      <c r="E955" s="45" t="str">
        <f>IF(SUMPRODUCT(--ISNUMBER(SEARCH(Artcabl!$A$2:$A$697,$B955)))=0,"",INDEX(Artcabl!$I$2:$I$697,SUMPRODUCT(--ISNUMBER(SEARCH(Artcabl!$A$2:$A$697,$B955))*(ROW(Artcabl!$A$2:$A$697)))))</f>
        <v/>
      </c>
      <c r="F955" s="44" t="str">
        <f>IF(ISERROR(SEARCH(Artptx!$A$2:$A$82,$B955)),"","Poteau")</f>
        <v/>
      </c>
      <c r="G955" s="45" t="str">
        <f>IF(ISERROR(SEARCH(Artcabl!$A$2:$A$697,$B955)),"","Cable")</f>
        <v/>
      </c>
    </row>
    <row r="956" spans="1:7">
      <c r="A956">
        <v>800228</v>
      </c>
      <c r="B956" t="s">
        <v>388</v>
      </c>
      <c r="C956" t="s">
        <v>584</v>
      </c>
      <c r="D956" s="44" t="str">
        <f>IF(SUMPRODUCT(--ISNUMBER(SEARCH(Artptx!$A$2:$A$82,$B956)))=0,"",INDEX(Artptx!$I$2:$I$82,SUMPRODUCT(--ISNUMBER(SEARCH(Artptx!$A$2:$A$82,$B956))*(ROW(Artptx!$A$2:$A$82)))))</f>
        <v/>
      </c>
      <c r="E956" s="45" t="str">
        <f>IF(SUMPRODUCT(--ISNUMBER(SEARCH(Artcabl!$A$2:$A$697,$B956)))=0,"",INDEX(Artcabl!$I$2:$I$697,SUMPRODUCT(--ISNUMBER(SEARCH(Artcabl!$A$2:$A$697,$B956))*(ROW(Artcabl!$A$2:$A$697)))))</f>
        <v/>
      </c>
      <c r="F956" s="44" t="str">
        <f>IF(ISERROR(SEARCH(Artptx!$A$2:$A$82,$B956)),"","Poteau")</f>
        <v/>
      </c>
      <c r="G956" s="45" t="str">
        <f>IF(ISERROR(SEARCH(Artcabl!$A$2:$A$697,$B956)),"","Cable")</f>
        <v/>
      </c>
    </row>
    <row r="957" spans="1:7">
      <c r="A957">
        <v>800089</v>
      </c>
      <c r="B957" t="s">
        <v>390</v>
      </c>
      <c r="C957" t="s">
        <v>584</v>
      </c>
      <c r="D957" s="44" t="str">
        <f>IF(SUMPRODUCT(--ISNUMBER(SEARCH(Artptx!$A$2:$A$82,$B957)))=0,"",INDEX(Artptx!$I$2:$I$82,SUMPRODUCT(--ISNUMBER(SEARCH(Artptx!$A$2:$A$82,$B957))*(ROW(Artptx!$A$2:$A$82)))))</f>
        <v/>
      </c>
      <c r="E957" s="45" t="str">
        <f>IF(SUMPRODUCT(--ISNUMBER(SEARCH(Artcabl!$A$2:$A$697,$B957)))=0,"",INDEX(Artcabl!$I$2:$I$697,SUMPRODUCT(--ISNUMBER(SEARCH(Artcabl!$A$2:$A$697,$B957))*(ROW(Artcabl!$A$2:$A$697)))))</f>
        <v/>
      </c>
      <c r="F957" s="44" t="str">
        <f>IF(ISERROR(SEARCH(Artptx!$A$2:$A$82,$B957)),"","Poteau")</f>
        <v/>
      </c>
      <c r="G957" s="45" t="str">
        <f>IF(ISERROR(SEARCH(Artcabl!$A$2:$A$697,$B957)),"","Cable")</f>
        <v/>
      </c>
    </row>
    <row r="958" spans="1:7">
      <c r="A958">
        <v>700710</v>
      </c>
      <c r="B958" t="s">
        <v>390</v>
      </c>
      <c r="C958" t="s">
        <v>584</v>
      </c>
      <c r="D958" s="44" t="str">
        <f>IF(SUMPRODUCT(--ISNUMBER(SEARCH(Artptx!$A$2:$A$82,$B958)))=0,"",INDEX(Artptx!$I$2:$I$82,SUMPRODUCT(--ISNUMBER(SEARCH(Artptx!$A$2:$A$82,$B958))*(ROW(Artptx!$A$2:$A$82)))))</f>
        <v/>
      </c>
      <c r="E958" s="45" t="str">
        <f>IF(SUMPRODUCT(--ISNUMBER(SEARCH(Artcabl!$A$2:$A$697,$B958)))=0,"",INDEX(Artcabl!$I$2:$I$697,SUMPRODUCT(--ISNUMBER(SEARCH(Artcabl!$A$2:$A$697,$B958))*(ROW(Artcabl!$A$2:$A$697)))))</f>
        <v/>
      </c>
      <c r="F958" s="44" t="str">
        <f>IF(ISERROR(SEARCH(Artptx!$A$2:$A$82,$B958)),"","Poteau")</f>
        <v/>
      </c>
      <c r="G958" s="45" t="str">
        <f>IF(ISERROR(SEARCH(Artcabl!$A$2:$A$697,$B958)),"","Cable")</f>
        <v/>
      </c>
    </row>
    <row r="959" spans="1:7">
      <c r="A959">
        <v>800030</v>
      </c>
      <c r="B959" t="s">
        <v>390</v>
      </c>
      <c r="C959" t="s">
        <v>584</v>
      </c>
      <c r="D959" s="44" t="str">
        <f>IF(SUMPRODUCT(--ISNUMBER(SEARCH(Artptx!$A$2:$A$82,$B959)))=0,"",INDEX(Artptx!$I$2:$I$82,SUMPRODUCT(--ISNUMBER(SEARCH(Artptx!$A$2:$A$82,$B959))*(ROW(Artptx!$A$2:$A$82)))))</f>
        <v/>
      </c>
      <c r="E959" s="45" t="str">
        <f>IF(SUMPRODUCT(--ISNUMBER(SEARCH(Artcabl!$A$2:$A$697,$B959)))=0,"",INDEX(Artcabl!$I$2:$I$697,SUMPRODUCT(--ISNUMBER(SEARCH(Artcabl!$A$2:$A$697,$B959))*(ROW(Artcabl!$A$2:$A$697)))))</f>
        <v/>
      </c>
      <c r="F959" s="44" t="str">
        <f>IF(ISERROR(SEARCH(Artptx!$A$2:$A$82,$B959)),"","Poteau")</f>
        <v/>
      </c>
      <c r="G959" s="45" t="str">
        <f>IF(ISERROR(SEARCH(Artcabl!$A$2:$A$697,$B959)),"","Cable")</f>
        <v/>
      </c>
    </row>
    <row r="960" spans="1:7">
      <c r="A960">
        <v>800048</v>
      </c>
      <c r="B960" t="s">
        <v>432</v>
      </c>
      <c r="C960" t="s">
        <v>584</v>
      </c>
      <c r="D960" s="44" t="str">
        <f>IF(SUMPRODUCT(--ISNUMBER(SEARCH(Artptx!$A$2:$A$82,$B960)))=0,"",INDEX(Artptx!$I$2:$I$82,SUMPRODUCT(--ISNUMBER(SEARCH(Artptx!$A$2:$A$82,$B960))*(ROW(Artptx!$A$2:$A$82)))))</f>
        <v/>
      </c>
      <c r="E960" s="45" t="str">
        <f>IF(SUMPRODUCT(--ISNUMBER(SEARCH(Artcabl!$A$2:$A$697,$B960)))=0,"",INDEX(Artcabl!$I$2:$I$697,SUMPRODUCT(--ISNUMBER(SEARCH(Artcabl!$A$2:$A$697,$B960))*(ROW(Artcabl!$A$2:$A$697)))))</f>
        <v/>
      </c>
      <c r="F960" s="44" t="str">
        <f>IF(ISERROR(SEARCH(Artptx!$A$2:$A$82,$B960)),"","Poteau")</f>
        <v/>
      </c>
      <c r="G960" s="45" t="str">
        <f>IF(ISERROR(SEARCH(Artcabl!$A$2:$A$697,$B960)),"","Cable")</f>
        <v/>
      </c>
    </row>
    <row r="961" spans="1:7">
      <c r="A961">
        <v>800060</v>
      </c>
      <c r="B961" t="s">
        <v>393</v>
      </c>
      <c r="C961" t="s">
        <v>584</v>
      </c>
      <c r="D961" s="44" t="str">
        <f>IF(SUMPRODUCT(--ISNUMBER(SEARCH(Artptx!$A$2:$A$82,$B961)))=0,"",INDEX(Artptx!$I$2:$I$82,SUMPRODUCT(--ISNUMBER(SEARCH(Artptx!$A$2:$A$82,$B961))*(ROW(Artptx!$A$2:$A$82)))))</f>
        <v/>
      </c>
      <c r="E961" s="45" t="str">
        <f>IF(SUMPRODUCT(--ISNUMBER(SEARCH(Artcabl!$A$2:$A$697,$B961)))=0,"",INDEX(Artcabl!$I$2:$I$697,SUMPRODUCT(--ISNUMBER(SEARCH(Artcabl!$A$2:$A$697,$B961))*(ROW(Artcabl!$A$2:$A$697)))))</f>
        <v/>
      </c>
      <c r="F961" s="44" t="str">
        <f>IF(ISERROR(SEARCH(Artptx!$A$2:$A$82,$B961)),"","Poteau")</f>
        <v/>
      </c>
      <c r="G961" s="45" t="str">
        <f>IF(ISERROR(SEARCH(Artcabl!$A$2:$A$697,$B961)),"","Cable")</f>
        <v/>
      </c>
    </row>
    <row r="962" spans="1:7">
      <c r="A962">
        <v>800197</v>
      </c>
      <c r="B962" t="s">
        <v>390</v>
      </c>
      <c r="C962" t="s">
        <v>584</v>
      </c>
      <c r="D962" s="44" t="str">
        <f>IF(SUMPRODUCT(--ISNUMBER(SEARCH(Artptx!$A$2:$A$82,$B962)))=0,"",INDEX(Artptx!$I$2:$I$82,SUMPRODUCT(--ISNUMBER(SEARCH(Artptx!$A$2:$A$82,$B962))*(ROW(Artptx!$A$2:$A$82)))))</f>
        <v/>
      </c>
      <c r="E962" s="45" t="str">
        <f>IF(SUMPRODUCT(--ISNUMBER(SEARCH(Artcabl!$A$2:$A$697,$B962)))=0,"",INDEX(Artcabl!$I$2:$I$697,SUMPRODUCT(--ISNUMBER(SEARCH(Artcabl!$A$2:$A$697,$B962))*(ROW(Artcabl!$A$2:$A$697)))))</f>
        <v/>
      </c>
      <c r="F962" s="44" t="str">
        <f>IF(ISERROR(SEARCH(Artptx!$A$2:$A$82,$B962)),"","Poteau")</f>
        <v/>
      </c>
      <c r="G962" s="45" t="str">
        <f>IF(ISERROR(SEARCH(Artcabl!$A$2:$A$697,$B962)),"","Cable")</f>
        <v/>
      </c>
    </row>
    <row r="963" spans="1:7">
      <c r="A963">
        <v>800013</v>
      </c>
      <c r="B963" t="s">
        <v>393</v>
      </c>
      <c r="C963" t="s">
        <v>584</v>
      </c>
      <c r="D963" s="44" t="str">
        <f>IF(SUMPRODUCT(--ISNUMBER(SEARCH(Artptx!$A$2:$A$82,$B963)))=0,"",INDEX(Artptx!$I$2:$I$82,SUMPRODUCT(--ISNUMBER(SEARCH(Artptx!$A$2:$A$82,$B963))*(ROW(Artptx!$A$2:$A$82)))))</f>
        <v/>
      </c>
      <c r="E963" s="45" t="str">
        <f>IF(SUMPRODUCT(--ISNUMBER(SEARCH(Artcabl!$A$2:$A$697,$B963)))=0,"",INDEX(Artcabl!$I$2:$I$697,SUMPRODUCT(--ISNUMBER(SEARCH(Artcabl!$A$2:$A$697,$B963))*(ROW(Artcabl!$A$2:$A$697)))))</f>
        <v/>
      </c>
      <c r="F963" s="44" t="str">
        <f>IF(ISERROR(SEARCH(Artptx!$A$2:$A$82,$B963)),"","Poteau")</f>
        <v/>
      </c>
      <c r="G963" s="45" t="str">
        <f>IF(ISERROR(SEARCH(Artcabl!$A$2:$A$697,$B963)),"","Cable")</f>
        <v/>
      </c>
    </row>
    <row r="964" spans="1:7">
      <c r="A964">
        <v>700910</v>
      </c>
      <c r="B964" t="s">
        <v>400</v>
      </c>
      <c r="C964" t="s">
        <v>584</v>
      </c>
      <c r="D964" s="44" t="str">
        <f>IF(SUMPRODUCT(--ISNUMBER(SEARCH(Artptx!$A$2:$A$82,$B964)))=0,"",INDEX(Artptx!$I$2:$I$82,SUMPRODUCT(--ISNUMBER(SEARCH(Artptx!$A$2:$A$82,$B964))*(ROW(Artptx!$A$2:$A$82)))))</f>
        <v/>
      </c>
      <c r="E964" s="45" t="str">
        <f>IF(SUMPRODUCT(--ISNUMBER(SEARCH(Artcabl!$A$2:$A$697,$B964)))=0,"",INDEX(Artcabl!$I$2:$I$697,SUMPRODUCT(--ISNUMBER(SEARCH(Artcabl!$A$2:$A$697,$B964))*(ROW(Artcabl!$A$2:$A$697)))))</f>
        <v/>
      </c>
      <c r="F964" s="44" t="str">
        <f>IF(ISERROR(SEARCH(Artptx!$A$2:$A$82,$B964)),"","Poteau")</f>
        <v/>
      </c>
      <c r="G964" s="45" t="str">
        <f>IF(ISERROR(SEARCH(Artcabl!$A$2:$A$697,$B964)),"","Cable")</f>
        <v/>
      </c>
    </row>
    <row r="965" spans="1:7">
      <c r="A965">
        <v>700763</v>
      </c>
      <c r="B965" t="s">
        <v>434</v>
      </c>
      <c r="C965" t="s">
        <v>584</v>
      </c>
      <c r="D965" s="44" t="str">
        <f>IF(SUMPRODUCT(--ISNUMBER(SEARCH(Artptx!$A$2:$A$82,$B965)))=0,"",INDEX(Artptx!$I$2:$I$82,SUMPRODUCT(--ISNUMBER(SEARCH(Artptx!$A$2:$A$82,$B965))*(ROW(Artptx!$A$2:$A$82)))))</f>
        <v/>
      </c>
      <c r="E965" s="45" t="str">
        <f>IF(SUMPRODUCT(--ISNUMBER(SEARCH(Artcabl!$A$2:$A$697,$B965)))=0,"",INDEX(Artcabl!$I$2:$I$697,SUMPRODUCT(--ISNUMBER(SEARCH(Artcabl!$A$2:$A$697,$B965))*(ROW(Artcabl!$A$2:$A$697)))))</f>
        <v/>
      </c>
      <c r="F965" s="44" t="str">
        <f>IF(ISERROR(SEARCH(Artptx!$A$2:$A$82,$B965)),"","Poteau")</f>
        <v/>
      </c>
      <c r="G965" s="45" t="str">
        <f>IF(ISERROR(SEARCH(Artcabl!$A$2:$A$697,$B965)),"","Cable")</f>
        <v/>
      </c>
    </row>
    <row r="966" spans="1:7">
      <c r="A966">
        <v>800050</v>
      </c>
      <c r="B966" t="s">
        <v>400</v>
      </c>
      <c r="C966" t="s">
        <v>584</v>
      </c>
      <c r="D966" s="44" t="str">
        <f>IF(SUMPRODUCT(--ISNUMBER(SEARCH(Artptx!$A$2:$A$82,$B966)))=0,"",INDEX(Artptx!$I$2:$I$82,SUMPRODUCT(--ISNUMBER(SEARCH(Artptx!$A$2:$A$82,$B966))*(ROW(Artptx!$A$2:$A$82)))))</f>
        <v/>
      </c>
      <c r="E966" s="45" t="str">
        <f>IF(SUMPRODUCT(--ISNUMBER(SEARCH(Artcabl!$A$2:$A$697,$B966)))=0,"",INDEX(Artcabl!$I$2:$I$697,SUMPRODUCT(--ISNUMBER(SEARCH(Artcabl!$A$2:$A$697,$B966))*(ROW(Artcabl!$A$2:$A$697)))))</f>
        <v/>
      </c>
      <c r="F966" s="44" t="str">
        <f>IF(ISERROR(SEARCH(Artptx!$A$2:$A$82,$B966)),"","Poteau")</f>
        <v/>
      </c>
      <c r="G966" s="45" t="str">
        <f>IF(ISERROR(SEARCH(Artcabl!$A$2:$A$697,$B966)),"","Cable")</f>
        <v/>
      </c>
    </row>
    <row r="967" spans="1:7">
      <c r="A967">
        <v>700932</v>
      </c>
      <c r="B967" t="s">
        <v>390</v>
      </c>
      <c r="C967" t="s">
        <v>584</v>
      </c>
      <c r="D967" s="44" t="str">
        <f>IF(SUMPRODUCT(--ISNUMBER(SEARCH(Artptx!$A$2:$A$82,$B967)))=0,"",INDEX(Artptx!$I$2:$I$82,SUMPRODUCT(--ISNUMBER(SEARCH(Artptx!$A$2:$A$82,$B967))*(ROW(Artptx!$A$2:$A$82)))))</f>
        <v/>
      </c>
      <c r="E967" s="45" t="str">
        <f>IF(SUMPRODUCT(--ISNUMBER(SEARCH(Artcabl!$A$2:$A$697,$B967)))=0,"",INDEX(Artcabl!$I$2:$I$697,SUMPRODUCT(--ISNUMBER(SEARCH(Artcabl!$A$2:$A$697,$B967))*(ROW(Artcabl!$A$2:$A$697)))))</f>
        <v/>
      </c>
      <c r="F967" s="44" t="str">
        <f>IF(ISERROR(SEARCH(Artptx!$A$2:$A$82,$B967)),"","Poteau")</f>
        <v/>
      </c>
      <c r="G967" s="45" t="str">
        <f>IF(ISERROR(SEARCH(Artcabl!$A$2:$A$697,$B967)),"","Cable")</f>
        <v/>
      </c>
    </row>
    <row r="968" spans="1:7">
      <c r="A968">
        <v>800293</v>
      </c>
      <c r="B968" t="s">
        <v>395</v>
      </c>
      <c r="C968" t="s">
        <v>584</v>
      </c>
      <c r="D968" s="44" t="str">
        <f>IF(SUMPRODUCT(--ISNUMBER(SEARCH(Artptx!$A$2:$A$82,$B968)))=0,"",INDEX(Artptx!$I$2:$I$82,SUMPRODUCT(--ISNUMBER(SEARCH(Artptx!$A$2:$A$82,$B968))*(ROW(Artptx!$A$2:$A$82)))))</f>
        <v/>
      </c>
      <c r="E968" s="45" t="str">
        <f>IF(SUMPRODUCT(--ISNUMBER(SEARCH(Artcabl!$A$2:$A$697,$B968)))=0,"",INDEX(Artcabl!$I$2:$I$697,SUMPRODUCT(--ISNUMBER(SEARCH(Artcabl!$A$2:$A$697,$B968))*(ROW(Artcabl!$A$2:$A$697)))))</f>
        <v/>
      </c>
      <c r="F968" s="44" t="str">
        <f>IF(ISERROR(SEARCH(Artptx!$A$2:$A$82,$B968)),"","Poteau")</f>
        <v/>
      </c>
      <c r="G968" s="45" t="str">
        <f>IF(ISERROR(SEARCH(Artcabl!$A$2:$A$697,$B968)),"","Cable")</f>
        <v/>
      </c>
    </row>
    <row r="969" spans="1:7">
      <c r="A969">
        <v>800207</v>
      </c>
      <c r="B969" t="s">
        <v>387</v>
      </c>
      <c r="C969" t="s">
        <v>584</v>
      </c>
      <c r="D969" s="44" t="str">
        <f>IF(SUMPRODUCT(--ISNUMBER(SEARCH(Artptx!$A$2:$A$82,$B969)))=0,"",INDEX(Artptx!$I$2:$I$82,SUMPRODUCT(--ISNUMBER(SEARCH(Artptx!$A$2:$A$82,$B969))*(ROW(Artptx!$A$2:$A$82)))))</f>
        <v/>
      </c>
      <c r="E969" s="45" t="str">
        <f>IF(SUMPRODUCT(--ISNUMBER(SEARCH(Artcabl!$A$2:$A$697,$B969)))=0,"",INDEX(Artcabl!$I$2:$I$697,SUMPRODUCT(--ISNUMBER(SEARCH(Artcabl!$A$2:$A$697,$B969))*(ROW(Artcabl!$A$2:$A$697)))))</f>
        <v/>
      </c>
      <c r="F969" s="44" t="str">
        <f>IF(ISERROR(SEARCH(Artptx!$A$2:$A$82,$B969)),"","Poteau")</f>
        <v/>
      </c>
      <c r="G969" s="45" t="str">
        <f>IF(ISERROR(SEARCH(Artcabl!$A$2:$A$697,$B969)),"","Cable")</f>
        <v/>
      </c>
    </row>
    <row r="970" spans="1:7">
      <c r="A970">
        <v>800236</v>
      </c>
      <c r="B970" t="s">
        <v>390</v>
      </c>
      <c r="C970" t="s">
        <v>584</v>
      </c>
      <c r="D970" s="44" t="str">
        <f>IF(SUMPRODUCT(--ISNUMBER(SEARCH(Artptx!$A$2:$A$82,$B970)))=0,"",INDEX(Artptx!$I$2:$I$82,SUMPRODUCT(--ISNUMBER(SEARCH(Artptx!$A$2:$A$82,$B970))*(ROW(Artptx!$A$2:$A$82)))))</f>
        <v/>
      </c>
      <c r="E970" s="45" t="str">
        <f>IF(SUMPRODUCT(--ISNUMBER(SEARCH(Artcabl!$A$2:$A$697,$B970)))=0,"",INDEX(Artcabl!$I$2:$I$697,SUMPRODUCT(--ISNUMBER(SEARCH(Artcabl!$A$2:$A$697,$B970))*(ROW(Artcabl!$A$2:$A$697)))))</f>
        <v/>
      </c>
      <c r="F970" s="44" t="str">
        <f>IF(ISERROR(SEARCH(Artptx!$A$2:$A$82,$B970)),"","Poteau")</f>
        <v/>
      </c>
      <c r="G970" s="45" t="str">
        <f>IF(ISERROR(SEARCH(Artcabl!$A$2:$A$697,$B970)),"","Cable")</f>
        <v/>
      </c>
    </row>
    <row r="971" spans="1:7">
      <c r="A971">
        <v>800257</v>
      </c>
      <c r="B971" t="s">
        <v>393</v>
      </c>
      <c r="C971" t="s">
        <v>584</v>
      </c>
      <c r="D971" s="44" t="str">
        <f>IF(SUMPRODUCT(--ISNUMBER(SEARCH(Artptx!$A$2:$A$82,$B971)))=0,"",INDEX(Artptx!$I$2:$I$82,SUMPRODUCT(--ISNUMBER(SEARCH(Artptx!$A$2:$A$82,$B971))*(ROW(Artptx!$A$2:$A$82)))))</f>
        <v/>
      </c>
      <c r="E971" s="45" t="str">
        <f>IF(SUMPRODUCT(--ISNUMBER(SEARCH(Artcabl!$A$2:$A$697,$B971)))=0,"",INDEX(Artcabl!$I$2:$I$697,SUMPRODUCT(--ISNUMBER(SEARCH(Artcabl!$A$2:$A$697,$B971))*(ROW(Artcabl!$A$2:$A$697)))))</f>
        <v/>
      </c>
      <c r="F971" s="44" t="str">
        <f>IF(ISERROR(SEARCH(Artptx!$A$2:$A$82,$B971)),"","Poteau")</f>
        <v/>
      </c>
      <c r="G971" s="45" t="str">
        <f>IF(ISERROR(SEARCH(Artcabl!$A$2:$A$697,$B971)),"","Cable")</f>
        <v/>
      </c>
    </row>
    <row r="972" spans="1:7">
      <c r="A972">
        <v>800239</v>
      </c>
      <c r="B972" t="s">
        <v>387</v>
      </c>
      <c r="C972" t="s">
        <v>584</v>
      </c>
      <c r="D972" s="44" t="str">
        <f>IF(SUMPRODUCT(--ISNUMBER(SEARCH(Artptx!$A$2:$A$82,$B972)))=0,"",INDEX(Artptx!$I$2:$I$82,SUMPRODUCT(--ISNUMBER(SEARCH(Artptx!$A$2:$A$82,$B972))*(ROW(Artptx!$A$2:$A$82)))))</f>
        <v/>
      </c>
      <c r="E972" s="45" t="str">
        <f>IF(SUMPRODUCT(--ISNUMBER(SEARCH(Artcabl!$A$2:$A$697,$B972)))=0,"",INDEX(Artcabl!$I$2:$I$697,SUMPRODUCT(--ISNUMBER(SEARCH(Artcabl!$A$2:$A$697,$B972))*(ROW(Artcabl!$A$2:$A$697)))))</f>
        <v/>
      </c>
      <c r="F972" s="44" t="str">
        <f>IF(ISERROR(SEARCH(Artptx!$A$2:$A$82,$B972)),"","Poteau")</f>
        <v/>
      </c>
      <c r="G972" s="45" t="str">
        <f>IF(ISERROR(SEARCH(Artcabl!$A$2:$A$697,$B972)),"","Cable")</f>
        <v/>
      </c>
    </row>
    <row r="973" spans="1:7">
      <c r="A973">
        <v>800089</v>
      </c>
      <c r="B973" t="s">
        <v>387</v>
      </c>
      <c r="C973" t="s">
        <v>584</v>
      </c>
      <c r="D973" s="44" t="str">
        <f>IF(SUMPRODUCT(--ISNUMBER(SEARCH(Artptx!$A$2:$A$82,$B973)))=0,"",INDEX(Artptx!$I$2:$I$82,SUMPRODUCT(--ISNUMBER(SEARCH(Artptx!$A$2:$A$82,$B973))*(ROW(Artptx!$A$2:$A$82)))))</f>
        <v/>
      </c>
      <c r="E973" s="45" t="str">
        <f>IF(SUMPRODUCT(--ISNUMBER(SEARCH(Artcabl!$A$2:$A$697,$B973)))=0,"",INDEX(Artcabl!$I$2:$I$697,SUMPRODUCT(--ISNUMBER(SEARCH(Artcabl!$A$2:$A$697,$B973))*(ROW(Artcabl!$A$2:$A$697)))))</f>
        <v/>
      </c>
      <c r="F973" s="44" t="str">
        <f>IF(ISERROR(SEARCH(Artptx!$A$2:$A$82,$B973)),"","Poteau")</f>
        <v/>
      </c>
      <c r="G973" s="45" t="str">
        <f>IF(ISERROR(SEARCH(Artcabl!$A$2:$A$697,$B973)),"","Cable")</f>
        <v/>
      </c>
    </row>
    <row r="974" spans="1:7">
      <c r="A974">
        <v>800181</v>
      </c>
      <c r="B974" t="s">
        <v>389</v>
      </c>
      <c r="C974" t="s">
        <v>584</v>
      </c>
      <c r="D974" s="44" t="str">
        <f>IF(SUMPRODUCT(--ISNUMBER(SEARCH(Artptx!$A$2:$A$82,$B974)))=0,"",INDEX(Artptx!$I$2:$I$82,SUMPRODUCT(--ISNUMBER(SEARCH(Artptx!$A$2:$A$82,$B974))*(ROW(Artptx!$A$2:$A$82)))))</f>
        <v/>
      </c>
      <c r="E974" s="45" t="str">
        <f>IF(SUMPRODUCT(--ISNUMBER(SEARCH(Artcabl!$A$2:$A$697,$B974)))=0,"",INDEX(Artcabl!$I$2:$I$697,SUMPRODUCT(--ISNUMBER(SEARCH(Artcabl!$A$2:$A$697,$B974))*(ROW(Artcabl!$A$2:$A$697)))))</f>
        <v/>
      </c>
      <c r="F974" s="44" t="str">
        <f>IF(ISERROR(SEARCH(Artptx!$A$2:$A$82,$B974)),"","Poteau")</f>
        <v/>
      </c>
      <c r="G974" s="45" t="str">
        <f>IF(ISERROR(SEARCH(Artcabl!$A$2:$A$697,$B974)),"","Cable")</f>
        <v/>
      </c>
    </row>
    <row r="975" spans="1:7">
      <c r="A975">
        <v>800131</v>
      </c>
      <c r="B975" t="s">
        <v>393</v>
      </c>
      <c r="C975" t="s">
        <v>584</v>
      </c>
      <c r="D975" s="44" t="str">
        <f>IF(SUMPRODUCT(--ISNUMBER(SEARCH(Artptx!$A$2:$A$82,$B975)))=0,"",INDEX(Artptx!$I$2:$I$82,SUMPRODUCT(--ISNUMBER(SEARCH(Artptx!$A$2:$A$82,$B975))*(ROW(Artptx!$A$2:$A$82)))))</f>
        <v/>
      </c>
      <c r="E975" s="45" t="str">
        <f>IF(SUMPRODUCT(--ISNUMBER(SEARCH(Artcabl!$A$2:$A$697,$B975)))=0,"",INDEX(Artcabl!$I$2:$I$697,SUMPRODUCT(--ISNUMBER(SEARCH(Artcabl!$A$2:$A$697,$B975))*(ROW(Artcabl!$A$2:$A$697)))))</f>
        <v/>
      </c>
      <c r="F975" s="44" t="str">
        <f>IF(ISERROR(SEARCH(Artptx!$A$2:$A$82,$B975)),"","Poteau")</f>
        <v/>
      </c>
      <c r="G975" s="45" t="str">
        <f>IF(ISERROR(SEARCH(Artcabl!$A$2:$A$697,$B975)),"","Cable")</f>
        <v/>
      </c>
    </row>
    <row r="976" spans="1:7">
      <c r="A976">
        <v>800228</v>
      </c>
      <c r="B976" t="s">
        <v>388</v>
      </c>
      <c r="C976" t="s">
        <v>584</v>
      </c>
      <c r="D976" s="44" t="str">
        <f>IF(SUMPRODUCT(--ISNUMBER(SEARCH(Artptx!$A$2:$A$82,$B976)))=0,"",INDEX(Artptx!$I$2:$I$82,SUMPRODUCT(--ISNUMBER(SEARCH(Artptx!$A$2:$A$82,$B976))*(ROW(Artptx!$A$2:$A$82)))))</f>
        <v/>
      </c>
      <c r="E976" s="45" t="str">
        <f>IF(SUMPRODUCT(--ISNUMBER(SEARCH(Artcabl!$A$2:$A$697,$B976)))=0,"",INDEX(Artcabl!$I$2:$I$697,SUMPRODUCT(--ISNUMBER(SEARCH(Artcabl!$A$2:$A$697,$B976))*(ROW(Artcabl!$A$2:$A$697)))))</f>
        <v/>
      </c>
      <c r="F976" s="44" t="str">
        <f>IF(ISERROR(SEARCH(Artptx!$A$2:$A$82,$B976)),"","Poteau")</f>
        <v/>
      </c>
      <c r="G976" s="45" t="str">
        <f>IF(ISERROR(SEARCH(Artcabl!$A$2:$A$697,$B976)),"","Cable")</f>
        <v/>
      </c>
    </row>
    <row r="977" spans="1:7">
      <c r="A977">
        <v>800228</v>
      </c>
      <c r="B977" t="s">
        <v>388</v>
      </c>
      <c r="C977" t="s">
        <v>584</v>
      </c>
      <c r="D977" s="44" t="str">
        <f>IF(SUMPRODUCT(--ISNUMBER(SEARCH(Artptx!$A$2:$A$82,$B977)))=0,"",INDEX(Artptx!$I$2:$I$82,SUMPRODUCT(--ISNUMBER(SEARCH(Artptx!$A$2:$A$82,$B977))*(ROW(Artptx!$A$2:$A$82)))))</f>
        <v/>
      </c>
      <c r="E977" s="45" t="str">
        <f>IF(SUMPRODUCT(--ISNUMBER(SEARCH(Artcabl!$A$2:$A$697,$B977)))=0,"",INDEX(Artcabl!$I$2:$I$697,SUMPRODUCT(--ISNUMBER(SEARCH(Artcabl!$A$2:$A$697,$B977))*(ROW(Artcabl!$A$2:$A$697)))))</f>
        <v/>
      </c>
      <c r="F977" s="44" t="str">
        <f>IF(ISERROR(SEARCH(Artptx!$A$2:$A$82,$B977)),"","Poteau")</f>
        <v/>
      </c>
      <c r="G977" s="45" t="str">
        <f>IF(ISERROR(SEARCH(Artcabl!$A$2:$A$697,$B977)),"","Cable")</f>
        <v/>
      </c>
    </row>
    <row r="978" spans="1:7">
      <c r="A978">
        <v>800176</v>
      </c>
      <c r="B978" t="s">
        <v>393</v>
      </c>
      <c r="C978" t="s">
        <v>584</v>
      </c>
      <c r="D978" s="44" t="str">
        <f>IF(SUMPRODUCT(--ISNUMBER(SEARCH(Artptx!$A$2:$A$82,$B978)))=0,"",INDEX(Artptx!$I$2:$I$82,SUMPRODUCT(--ISNUMBER(SEARCH(Artptx!$A$2:$A$82,$B978))*(ROW(Artptx!$A$2:$A$82)))))</f>
        <v/>
      </c>
      <c r="E978" s="45" t="str">
        <f>IF(SUMPRODUCT(--ISNUMBER(SEARCH(Artcabl!$A$2:$A$697,$B978)))=0,"",INDEX(Artcabl!$I$2:$I$697,SUMPRODUCT(--ISNUMBER(SEARCH(Artcabl!$A$2:$A$697,$B978))*(ROW(Artcabl!$A$2:$A$697)))))</f>
        <v/>
      </c>
      <c r="F978" s="44" t="str">
        <f>IF(ISERROR(SEARCH(Artptx!$A$2:$A$82,$B978)),"","Poteau")</f>
        <v/>
      </c>
      <c r="G978" s="45" t="str">
        <f>IF(ISERROR(SEARCH(Artcabl!$A$2:$A$697,$B978)),"","Cable")</f>
        <v/>
      </c>
    </row>
    <row r="979" spans="1:7">
      <c r="A979">
        <v>800197</v>
      </c>
      <c r="B979" t="s">
        <v>398</v>
      </c>
      <c r="C979" t="s">
        <v>584</v>
      </c>
      <c r="D979" s="44" t="str">
        <f>IF(SUMPRODUCT(--ISNUMBER(SEARCH(Artptx!$A$2:$A$82,$B979)))=0,"",INDEX(Artptx!$I$2:$I$82,SUMPRODUCT(--ISNUMBER(SEARCH(Artptx!$A$2:$A$82,$B979))*(ROW(Artptx!$A$2:$A$82)))))</f>
        <v/>
      </c>
      <c r="E979" s="45" t="str">
        <f>IF(SUMPRODUCT(--ISNUMBER(SEARCH(Artcabl!$A$2:$A$697,$B979)))=0,"",INDEX(Artcabl!$I$2:$I$697,SUMPRODUCT(--ISNUMBER(SEARCH(Artcabl!$A$2:$A$697,$B979))*(ROW(Artcabl!$A$2:$A$697)))))</f>
        <v/>
      </c>
      <c r="F979" s="44" t="str">
        <f>IF(ISERROR(SEARCH(Artptx!$A$2:$A$82,$B979)),"","Poteau")</f>
        <v/>
      </c>
      <c r="G979" s="45" t="str">
        <f>IF(ISERROR(SEARCH(Artcabl!$A$2:$A$697,$B979)),"","Cable")</f>
        <v/>
      </c>
    </row>
    <row r="980" spans="1:7">
      <c r="A980">
        <v>800228</v>
      </c>
      <c r="B980" t="s">
        <v>388</v>
      </c>
      <c r="C980" t="s">
        <v>584</v>
      </c>
      <c r="D980" s="44" t="str">
        <f>IF(SUMPRODUCT(--ISNUMBER(SEARCH(Artptx!$A$2:$A$82,$B980)))=0,"",INDEX(Artptx!$I$2:$I$82,SUMPRODUCT(--ISNUMBER(SEARCH(Artptx!$A$2:$A$82,$B980))*(ROW(Artptx!$A$2:$A$82)))))</f>
        <v/>
      </c>
      <c r="E980" s="45" t="str">
        <f>IF(SUMPRODUCT(--ISNUMBER(SEARCH(Artcabl!$A$2:$A$697,$B980)))=0,"",INDEX(Artcabl!$I$2:$I$697,SUMPRODUCT(--ISNUMBER(SEARCH(Artcabl!$A$2:$A$697,$B980))*(ROW(Artcabl!$A$2:$A$697)))))</f>
        <v/>
      </c>
      <c r="F980" s="44" t="str">
        <f>IF(ISERROR(SEARCH(Artptx!$A$2:$A$82,$B980)),"","Poteau")</f>
        <v/>
      </c>
      <c r="G980" s="45" t="str">
        <f>IF(ISERROR(SEARCH(Artcabl!$A$2:$A$697,$B980)),"","Cable")</f>
        <v/>
      </c>
    </row>
    <row r="981" spans="1:7">
      <c r="A981">
        <v>700999</v>
      </c>
      <c r="B981" t="s">
        <v>393</v>
      </c>
      <c r="C981" t="s">
        <v>584</v>
      </c>
      <c r="D981" s="44" t="str">
        <f>IF(SUMPRODUCT(--ISNUMBER(SEARCH(Artptx!$A$2:$A$82,$B981)))=0,"",INDEX(Artptx!$I$2:$I$82,SUMPRODUCT(--ISNUMBER(SEARCH(Artptx!$A$2:$A$82,$B981))*(ROW(Artptx!$A$2:$A$82)))))</f>
        <v/>
      </c>
      <c r="E981" s="45" t="str">
        <f>IF(SUMPRODUCT(--ISNUMBER(SEARCH(Artcabl!$A$2:$A$697,$B981)))=0,"",INDEX(Artcabl!$I$2:$I$697,SUMPRODUCT(--ISNUMBER(SEARCH(Artcabl!$A$2:$A$697,$B981))*(ROW(Artcabl!$A$2:$A$697)))))</f>
        <v/>
      </c>
      <c r="F981" s="44" t="str">
        <f>IF(ISERROR(SEARCH(Artptx!$A$2:$A$82,$B981)),"","Poteau")</f>
        <v/>
      </c>
      <c r="G981" s="45" t="str">
        <f>IF(ISERROR(SEARCH(Artcabl!$A$2:$A$697,$B981)),"","Cable")</f>
        <v/>
      </c>
    </row>
    <row r="982" spans="1:7">
      <c r="A982">
        <v>800262</v>
      </c>
      <c r="B982" t="s">
        <v>387</v>
      </c>
      <c r="C982" t="s">
        <v>584</v>
      </c>
      <c r="D982" s="44" t="str">
        <f>IF(SUMPRODUCT(--ISNUMBER(SEARCH(Artptx!$A$2:$A$82,$B982)))=0,"",INDEX(Artptx!$I$2:$I$82,SUMPRODUCT(--ISNUMBER(SEARCH(Artptx!$A$2:$A$82,$B982))*(ROW(Artptx!$A$2:$A$82)))))</f>
        <v/>
      </c>
      <c r="E982" s="45" t="str">
        <f>IF(SUMPRODUCT(--ISNUMBER(SEARCH(Artcabl!$A$2:$A$697,$B982)))=0,"",INDEX(Artcabl!$I$2:$I$697,SUMPRODUCT(--ISNUMBER(SEARCH(Artcabl!$A$2:$A$697,$B982))*(ROW(Artcabl!$A$2:$A$697)))))</f>
        <v/>
      </c>
      <c r="F982" s="44" t="str">
        <f>IF(ISERROR(SEARCH(Artptx!$A$2:$A$82,$B982)),"","Poteau")</f>
        <v/>
      </c>
      <c r="G982" s="45" t="str">
        <f>IF(ISERROR(SEARCH(Artcabl!$A$2:$A$697,$B982)),"","Cable")</f>
        <v/>
      </c>
    </row>
    <row r="983" spans="1:7">
      <c r="A983">
        <v>800098</v>
      </c>
      <c r="B983" t="s">
        <v>393</v>
      </c>
      <c r="C983" t="s">
        <v>584</v>
      </c>
      <c r="D983" s="44" t="str">
        <f>IF(SUMPRODUCT(--ISNUMBER(SEARCH(Artptx!$A$2:$A$82,$B983)))=0,"",INDEX(Artptx!$I$2:$I$82,SUMPRODUCT(--ISNUMBER(SEARCH(Artptx!$A$2:$A$82,$B983))*(ROW(Artptx!$A$2:$A$82)))))</f>
        <v/>
      </c>
      <c r="E983" s="45" t="str">
        <f>IF(SUMPRODUCT(--ISNUMBER(SEARCH(Artcabl!$A$2:$A$697,$B983)))=0,"",INDEX(Artcabl!$I$2:$I$697,SUMPRODUCT(--ISNUMBER(SEARCH(Artcabl!$A$2:$A$697,$B983))*(ROW(Artcabl!$A$2:$A$697)))))</f>
        <v/>
      </c>
      <c r="F983" s="44" t="str">
        <f>IF(ISERROR(SEARCH(Artptx!$A$2:$A$82,$B983)),"","Poteau")</f>
        <v/>
      </c>
      <c r="G983" s="45" t="str">
        <f>IF(ISERROR(SEARCH(Artcabl!$A$2:$A$697,$B983)),"","Cable")</f>
        <v/>
      </c>
    </row>
    <row r="984" spans="1:7">
      <c r="A984">
        <v>800030</v>
      </c>
      <c r="B984" t="s">
        <v>398</v>
      </c>
      <c r="C984" t="s">
        <v>584</v>
      </c>
      <c r="D984" s="44" t="str">
        <f>IF(SUMPRODUCT(--ISNUMBER(SEARCH(Artptx!$A$2:$A$82,$B984)))=0,"",INDEX(Artptx!$I$2:$I$82,SUMPRODUCT(--ISNUMBER(SEARCH(Artptx!$A$2:$A$82,$B984))*(ROW(Artptx!$A$2:$A$82)))))</f>
        <v/>
      </c>
      <c r="E984" s="45" t="str">
        <f>IF(SUMPRODUCT(--ISNUMBER(SEARCH(Artcabl!$A$2:$A$697,$B984)))=0,"",INDEX(Artcabl!$I$2:$I$697,SUMPRODUCT(--ISNUMBER(SEARCH(Artcabl!$A$2:$A$697,$B984))*(ROW(Artcabl!$A$2:$A$697)))))</f>
        <v/>
      </c>
      <c r="F984" s="44" t="str">
        <f>IF(ISERROR(SEARCH(Artptx!$A$2:$A$82,$B984)),"","Poteau")</f>
        <v/>
      </c>
      <c r="G984" s="45" t="str">
        <f>IF(ISERROR(SEARCH(Artcabl!$A$2:$A$697,$B984)),"","Cable")</f>
        <v/>
      </c>
    </row>
    <row r="985" spans="1:7">
      <c r="A985">
        <v>800030</v>
      </c>
      <c r="B985" t="s">
        <v>400</v>
      </c>
      <c r="C985" t="s">
        <v>584</v>
      </c>
      <c r="D985" s="44" t="str">
        <f>IF(SUMPRODUCT(--ISNUMBER(SEARCH(Artptx!$A$2:$A$82,$B985)))=0,"",INDEX(Artptx!$I$2:$I$82,SUMPRODUCT(--ISNUMBER(SEARCH(Artptx!$A$2:$A$82,$B985))*(ROW(Artptx!$A$2:$A$82)))))</f>
        <v/>
      </c>
      <c r="E985" s="45" t="str">
        <f>IF(SUMPRODUCT(--ISNUMBER(SEARCH(Artcabl!$A$2:$A$697,$B985)))=0,"",INDEX(Artcabl!$I$2:$I$697,SUMPRODUCT(--ISNUMBER(SEARCH(Artcabl!$A$2:$A$697,$B985))*(ROW(Artcabl!$A$2:$A$697)))))</f>
        <v/>
      </c>
      <c r="F985" s="44" t="str">
        <f>IF(ISERROR(SEARCH(Artptx!$A$2:$A$82,$B985)),"","Poteau")</f>
        <v/>
      </c>
      <c r="G985" s="45" t="str">
        <f>IF(ISERROR(SEARCH(Artcabl!$A$2:$A$697,$B985)),"","Cable")</f>
        <v/>
      </c>
    </row>
    <row r="986" spans="1:7">
      <c r="A986">
        <v>700704</v>
      </c>
      <c r="B986" t="s">
        <v>401</v>
      </c>
      <c r="C986" t="s">
        <v>584</v>
      </c>
      <c r="D986" s="44" t="str">
        <f>IF(SUMPRODUCT(--ISNUMBER(SEARCH(Artptx!$A$2:$A$82,$B986)))=0,"",INDEX(Artptx!$I$2:$I$82,SUMPRODUCT(--ISNUMBER(SEARCH(Artptx!$A$2:$A$82,$B986))*(ROW(Artptx!$A$2:$A$82)))))</f>
        <v/>
      </c>
      <c r="E986" s="45" t="str">
        <f>IF(SUMPRODUCT(--ISNUMBER(SEARCH(Artcabl!$A$2:$A$697,$B986)))=0,"",INDEX(Artcabl!$I$2:$I$697,SUMPRODUCT(--ISNUMBER(SEARCH(Artcabl!$A$2:$A$697,$B986))*(ROW(Artcabl!$A$2:$A$697)))))</f>
        <v/>
      </c>
      <c r="F986" s="44" t="str">
        <f>IF(ISERROR(SEARCH(Artptx!$A$2:$A$82,$B986)),"","Poteau")</f>
        <v/>
      </c>
      <c r="G986" s="45" t="str">
        <f>IF(ISERROR(SEARCH(Artcabl!$A$2:$A$697,$B986)),"","Cable")</f>
        <v/>
      </c>
    </row>
    <row r="987" spans="1:7">
      <c r="A987">
        <v>800196</v>
      </c>
      <c r="B987" t="s">
        <v>404</v>
      </c>
      <c r="C987" t="s">
        <v>584</v>
      </c>
      <c r="D987" s="44" t="str">
        <f>IF(SUMPRODUCT(--ISNUMBER(SEARCH(Artptx!$A$2:$A$82,$B987)))=0,"",INDEX(Artptx!$I$2:$I$82,SUMPRODUCT(--ISNUMBER(SEARCH(Artptx!$A$2:$A$82,$B987))*(ROW(Artptx!$A$2:$A$82)))))</f>
        <v/>
      </c>
      <c r="E987" s="45" t="str">
        <f>IF(SUMPRODUCT(--ISNUMBER(SEARCH(Artcabl!$A$2:$A$697,$B987)))=0,"",INDEX(Artcabl!$I$2:$I$697,SUMPRODUCT(--ISNUMBER(SEARCH(Artcabl!$A$2:$A$697,$B987))*(ROW(Artcabl!$A$2:$A$697)))))</f>
        <v/>
      </c>
      <c r="F987" s="44" t="str">
        <f>IF(ISERROR(SEARCH(Artptx!$A$2:$A$82,$B987)),"","Poteau")</f>
        <v/>
      </c>
      <c r="G987" s="45" t="str">
        <f>IF(ISERROR(SEARCH(Artcabl!$A$2:$A$697,$B987)),"","Cable")</f>
        <v/>
      </c>
    </row>
    <row r="988" spans="1:7">
      <c r="A988">
        <v>800137</v>
      </c>
      <c r="B988" t="s">
        <v>395</v>
      </c>
      <c r="C988" t="s">
        <v>584</v>
      </c>
      <c r="D988" s="44" t="str">
        <f>IF(SUMPRODUCT(--ISNUMBER(SEARCH(Artptx!$A$2:$A$82,$B988)))=0,"",INDEX(Artptx!$I$2:$I$82,SUMPRODUCT(--ISNUMBER(SEARCH(Artptx!$A$2:$A$82,$B988))*(ROW(Artptx!$A$2:$A$82)))))</f>
        <v/>
      </c>
      <c r="E988" s="45" t="str">
        <f>IF(SUMPRODUCT(--ISNUMBER(SEARCH(Artcabl!$A$2:$A$697,$B988)))=0,"",INDEX(Artcabl!$I$2:$I$697,SUMPRODUCT(--ISNUMBER(SEARCH(Artcabl!$A$2:$A$697,$B988))*(ROW(Artcabl!$A$2:$A$697)))))</f>
        <v/>
      </c>
      <c r="F988" s="44" t="str">
        <f>IF(ISERROR(SEARCH(Artptx!$A$2:$A$82,$B988)),"","Poteau")</f>
        <v/>
      </c>
      <c r="G988" s="45" t="str">
        <f>IF(ISERROR(SEARCH(Artcabl!$A$2:$A$697,$B988)),"","Cable")</f>
        <v/>
      </c>
    </row>
    <row r="989" spans="1:7">
      <c r="A989">
        <v>800098</v>
      </c>
      <c r="B989" t="s">
        <v>393</v>
      </c>
      <c r="C989" t="s">
        <v>584</v>
      </c>
      <c r="D989" s="44" t="str">
        <f>IF(SUMPRODUCT(--ISNUMBER(SEARCH(Artptx!$A$2:$A$82,$B989)))=0,"",INDEX(Artptx!$I$2:$I$82,SUMPRODUCT(--ISNUMBER(SEARCH(Artptx!$A$2:$A$82,$B989))*(ROW(Artptx!$A$2:$A$82)))))</f>
        <v/>
      </c>
      <c r="E989" s="45" t="str">
        <f>IF(SUMPRODUCT(--ISNUMBER(SEARCH(Artcabl!$A$2:$A$697,$B989)))=0,"",INDEX(Artcabl!$I$2:$I$697,SUMPRODUCT(--ISNUMBER(SEARCH(Artcabl!$A$2:$A$697,$B989))*(ROW(Artcabl!$A$2:$A$697)))))</f>
        <v/>
      </c>
      <c r="F989" s="44" t="str">
        <f>IF(ISERROR(SEARCH(Artptx!$A$2:$A$82,$B989)),"","Poteau")</f>
        <v/>
      </c>
      <c r="G989" s="45" t="str">
        <f>IF(ISERROR(SEARCH(Artcabl!$A$2:$A$697,$B989)),"","Cable")</f>
        <v/>
      </c>
    </row>
    <row r="990" spans="1:7">
      <c r="A990">
        <v>700533</v>
      </c>
      <c r="B990" t="s">
        <v>395</v>
      </c>
      <c r="C990" t="s">
        <v>584</v>
      </c>
      <c r="D990" s="44" t="str">
        <f>IF(SUMPRODUCT(--ISNUMBER(SEARCH(Artptx!$A$2:$A$82,$B990)))=0,"",INDEX(Artptx!$I$2:$I$82,SUMPRODUCT(--ISNUMBER(SEARCH(Artptx!$A$2:$A$82,$B990))*(ROW(Artptx!$A$2:$A$82)))))</f>
        <v/>
      </c>
      <c r="E990" s="45" t="str">
        <f>IF(SUMPRODUCT(--ISNUMBER(SEARCH(Artcabl!$A$2:$A$697,$B990)))=0,"",INDEX(Artcabl!$I$2:$I$697,SUMPRODUCT(--ISNUMBER(SEARCH(Artcabl!$A$2:$A$697,$B990))*(ROW(Artcabl!$A$2:$A$697)))))</f>
        <v/>
      </c>
      <c r="F990" s="44" t="str">
        <f>IF(ISERROR(SEARCH(Artptx!$A$2:$A$82,$B990)),"","Poteau")</f>
        <v/>
      </c>
      <c r="G990" s="45" t="str">
        <f>IF(ISERROR(SEARCH(Artcabl!$A$2:$A$697,$B990)),"","Cable")</f>
        <v/>
      </c>
    </row>
    <row r="991" spans="1:7">
      <c r="A991">
        <v>800184</v>
      </c>
      <c r="B991" t="s">
        <v>393</v>
      </c>
      <c r="C991" t="s">
        <v>584</v>
      </c>
      <c r="D991" s="44" t="str">
        <f>IF(SUMPRODUCT(--ISNUMBER(SEARCH(Artptx!$A$2:$A$82,$B991)))=0,"",INDEX(Artptx!$I$2:$I$82,SUMPRODUCT(--ISNUMBER(SEARCH(Artptx!$A$2:$A$82,$B991))*(ROW(Artptx!$A$2:$A$82)))))</f>
        <v/>
      </c>
      <c r="E991" s="45" t="str">
        <f>IF(SUMPRODUCT(--ISNUMBER(SEARCH(Artcabl!$A$2:$A$697,$B991)))=0,"",INDEX(Artcabl!$I$2:$I$697,SUMPRODUCT(--ISNUMBER(SEARCH(Artcabl!$A$2:$A$697,$B991))*(ROW(Artcabl!$A$2:$A$697)))))</f>
        <v/>
      </c>
      <c r="F991" s="44" t="str">
        <f>IF(ISERROR(SEARCH(Artptx!$A$2:$A$82,$B991)),"","Poteau")</f>
        <v/>
      </c>
      <c r="G991" s="45" t="str">
        <f>IF(ISERROR(SEARCH(Artcabl!$A$2:$A$697,$B991)),"","Cable")</f>
        <v/>
      </c>
    </row>
    <row r="992" spans="1:7">
      <c r="A992">
        <v>800231</v>
      </c>
      <c r="B992" t="s">
        <v>390</v>
      </c>
      <c r="C992" t="s">
        <v>584</v>
      </c>
      <c r="D992" s="44" t="str">
        <f>IF(SUMPRODUCT(--ISNUMBER(SEARCH(Artptx!$A$2:$A$82,$B992)))=0,"",INDEX(Artptx!$I$2:$I$82,SUMPRODUCT(--ISNUMBER(SEARCH(Artptx!$A$2:$A$82,$B992))*(ROW(Artptx!$A$2:$A$82)))))</f>
        <v/>
      </c>
      <c r="E992" s="45" t="str">
        <f>IF(SUMPRODUCT(--ISNUMBER(SEARCH(Artcabl!$A$2:$A$697,$B992)))=0,"",INDEX(Artcabl!$I$2:$I$697,SUMPRODUCT(--ISNUMBER(SEARCH(Artcabl!$A$2:$A$697,$B992))*(ROW(Artcabl!$A$2:$A$697)))))</f>
        <v/>
      </c>
      <c r="F992" s="44" t="str">
        <f>IF(ISERROR(SEARCH(Artptx!$A$2:$A$82,$B992)),"","Poteau")</f>
        <v/>
      </c>
      <c r="G992" s="45" t="str">
        <f>IF(ISERROR(SEARCH(Artcabl!$A$2:$A$697,$B992)),"","Cable")</f>
        <v/>
      </c>
    </row>
    <row r="993" spans="1:7">
      <c r="A993">
        <v>800206</v>
      </c>
      <c r="B993" t="s">
        <v>395</v>
      </c>
      <c r="C993" t="s">
        <v>584</v>
      </c>
      <c r="D993" s="44" t="str">
        <f>IF(SUMPRODUCT(--ISNUMBER(SEARCH(Artptx!$A$2:$A$82,$B993)))=0,"",INDEX(Artptx!$I$2:$I$82,SUMPRODUCT(--ISNUMBER(SEARCH(Artptx!$A$2:$A$82,$B993))*(ROW(Artptx!$A$2:$A$82)))))</f>
        <v/>
      </c>
      <c r="E993" s="45" t="str">
        <f>IF(SUMPRODUCT(--ISNUMBER(SEARCH(Artcabl!$A$2:$A$697,$B993)))=0,"",INDEX(Artcabl!$I$2:$I$697,SUMPRODUCT(--ISNUMBER(SEARCH(Artcabl!$A$2:$A$697,$B993))*(ROW(Artcabl!$A$2:$A$697)))))</f>
        <v/>
      </c>
      <c r="F993" s="44" t="str">
        <f>IF(ISERROR(SEARCH(Artptx!$A$2:$A$82,$B993)),"","Poteau")</f>
        <v/>
      </c>
      <c r="G993" s="45" t="str">
        <f>IF(ISERROR(SEARCH(Artcabl!$A$2:$A$697,$B993)),"","Cable")</f>
        <v/>
      </c>
    </row>
    <row r="994" spans="1:7">
      <c r="A994">
        <v>800182</v>
      </c>
      <c r="B994" t="s">
        <v>401</v>
      </c>
      <c r="C994" t="s">
        <v>584</v>
      </c>
      <c r="D994" s="44" t="str">
        <f>IF(SUMPRODUCT(--ISNUMBER(SEARCH(Artptx!$A$2:$A$82,$B994)))=0,"",INDEX(Artptx!$I$2:$I$82,SUMPRODUCT(--ISNUMBER(SEARCH(Artptx!$A$2:$A$82,$B994))*(ROW(Artptx!$A$2:$A$82)))))</f>
        <v/>
      </c>
      <c r="E994" s="45" t="str">
        <f>IF(SUMPRODUCT(--ISNUMBER(SEARCH(Artcabl!$A$2:$A$697,$B994)))=0,"",INDEX(Artcabl!$I$2:$I$697,SUMPRODUCT(--ISNUMBER(SEARCH(Artcabl!$A$2:$A$697,$B994))*(ROW(Artcabl!$A$2:$A$697)))))</f>
        <v/>
      </c>
      <c r="F994" s="44" t="str">
        <f>IF(ISERROR(SEARCH(Artptx!$A$2:$A$82,$B994)),"","Poteau")</f>
        <v/>
      </c>
      <c r="G994" s="45" t="str">
        <f>IF(ISERROR(SEARCH(Artcabl!$A$2:$A$697,$B994)),"","Cable")</f>
        <v/>
      </c>
    </row>
    <row r="995" spans="1:7">
      <c r="A995">
        <v>701046</v>
      </c>
      <c r="B995" t="s">
        <v>393</v>
      </c>
      <c r="C995" t="s">
        <v>584</v>
      </c>
      <c r="D995" s="44" t="str">
        <f>IF(SUMPRODUCT(--ISNUMBER(SEARCH(Artptx!$A$2:$A$82,$B995)))=0,"",INDEX(Artptx!$I$2:$I$82,SUMPRODUCT(--ISNUMBER(SEARCH(Artptx!$A$2:$A$82,$B995))*(ROW(Artptx!$A$2:$A$82)))))</f>
        <v/>
      </c>
      <c r="E995" s="45" t="str">
        <f>IF(SUMPRODUCT(--ISNUMBER(SEARCH(Artcabl!$A$2:$A$697,$B995)))=0,"",INDEX(Artcabl!$I$2:$I$697,SUMPRODUCT(--ISNUMBER(SEARCH(Artcabl!$A$2:$A$697,$B995))*(ROW(Artcabl!$A$2:$A$697)))))</f>
        <v/>
      </c>
      <c r="F995" s="44" t="str">
        <f>IF(ISERROR(SEARCH(Artptx!$A$2:$A$82,$B995)),"","Poteau")</f>
        <v/>
      </c>
      <c r="G995" s="45" t="str">
        <f>IF(ISERROR(SEARCH(Artcabl!$A$2:$A$697,$B995)),"","Cable")</f>
        <v/>
      </c>
    </row>
    <row r="996" spans="1:7">
      <c r="A996">
        <v>700932</v>
      </c>
      <c r="B996" t="s">
        <v>390</v>
      </c>
      <c r="C996" t="s">
        <v>584</v>
      </c>
      <c r="D996" s="44" t="str">
        <f>IF(SUMPRODUCT(--ISNUMBER(SEARCH(Artptx!$A$2:$A$82,$B996)))=0,"",INDEX(Artptx!$I$2:$I$82,SUMPRODUCT(--ISNUMBER(SEARCH(Artptx!$A$2:$A$82,$B996))*(ROW(Artptx!$A$2:$A$82)))))</f>
        <v/>
      </c>
      <c r="E996" s="45" t="str">
        <f>IF(SUMPRODUCT(--ISNUMBER(SEARCH(Artcabl!$A$2:$A$697,$B996)))=0,"",INDEX(Artcabl!$I$2:$I$697,SUMPRODUCT(--ISNUMBER(SEARCH(Artcabl!$A$2:$A$697,$B996))*(ROW(Artcabl!$A$2:$A$697)))))</f>
        <v/>
      </c>
      <c r="F996" s="44" t="str">
        <f>IF(ISERROR(SEARCH(Artptx!$A$2:$A$82,$B996)),"","Poteau")</f>
        <v/>
      </c>
      <c r="G996" s="45" t="str">
        <f>IF(ISERROR(SEARCH(Artcabl!$A$2:$A$697,$B996)),"","Cable")</f>
        <v/>
      </c>
    </row>
    <row r="997" spans="1:7">
      <c r="A997">
        <v>800006</v>
      </c>
      <c r="B997" t="s">
        <v>435</v>
      </c>
      <c r="C997" t="s">
        <v>584</v>
      </c>
      <c r="D997" s="44" t="str">
        <f>IF(SUMPRODUCT(--ISNUMBER(SEARCH(Artptx!$A$2:$A$82,$B997)))=0,"",INDEX(Artptx!$I$2:$I$82,SUMPRODUCT(--ISNUMBER(SEARCH(Artptx!$A$2:$A$82,$B997))*(ROW(Artptx!$A$2:$A$82)))))</f>
        <v/>
      </c>
      <c r="E997" s="45" t="str">
        <f>IF(SUMPRODUCT(--ISNUMBER(SEARCH(Artcabl!$A$2:$A$697,$B997)))=0,"",INDEX(Artcabl!$I$2:$I$697,SUMPRODUCT(--ISNUMBER(SEARCH(Artcabl!$A$2:$A$697,$B997))*(ROW(Artcabl!$A$2:$A$697)))))</f>
        <v/>
      </c>
      <c r="F997" s="44" t="str">
        <f>IF(ISERROR(SEARCH(Artptx!$A$2:$A$82,$B997)),"","Poteau")</f>
        <v/>
      </c>
      <c r="G997" s="45" t="str">
        <f>IF(ISERROR(SEARCH(Artcabl!$A$2:$A$697,$B997)),"","Cable")</f>
        <v/>
      </c>
    </row>
    <row r="998" spans="1:7">
      <c r="A998">
        <v>700537</v>
      </c>
      <c r="B998" t="s">
        <v>393</v>
      </c>
      <c r="C998" t="s">
        <v>584</v>
      </c>
      <c r="D998" s="44" t="str">
        <f>IF(SUMPRODUCT(--ISNUMBER(SEARCH(Artptx!$A$2:$A$82,$B998)))=0,"",INDEX(Artptx!$I$2:$I$82,SUMPRODUCT(--ISNUMBER(SEARCH(Artptx!$A$2:$A$82,$B998))*(ROW(Artptx!$A$2:$A$82)))))</f>
        <v/>
      </c>
      <c r="E998" s="45" t="str">
        <f>IF(SUMPRODUCT(--ISNUMBER(SEARCH(Artcabl!$A$2:$A$697,$B998)))=0,"",INDEX(Artcabl!$I$2:$I$697,SUMPRODUCT(--ISNUMBER(SEARCH(Artcabl!$A$2:$A$697,$B998))*(ROW(Artcabl!$A$2:$A$697)))))</f>
        <v/>
      </c>
      <c r="F998" s="44" t="str">
        <f>IF(ISERROR(SEARCH(Artptx!$A$2:$A$82,$B998)),"","Poteau")</f>
        <v/>
      </c>
      <c r="G998" s="45" t="str">
        <f>IF(ISERROR(SEARCH(Artcabl!$A$2:$A$697,$B998)),"","Cable")</f>
        <v/>
      </c>
    </row>
    <row r="999" spans="1:7">
      <c r="A999">
        <v>700958</v>
      </c>
      <c r="B999" t="s">
        <v>390</v>
      </c>
      <c r="C999" t="s">
        <v>584</v>
      </c>
      <c r="D999" s="44" t="str">
        <f>IF(SUMPRODUCT(--ISNUMBER(SEARCH(Artptx!$A$2:$A$82,$B999)))=0,"",INDEX(Artptx!$I$2:$I$82,SUMPRODUCT(--ISNUMBER(SEARCH(Artptx!$A$2:$A$82,$B999))*(ROW(Artptx!$A$2:$A$82)))))</f>
        <v/>
      </c>
      <c r="E999" s="45" t="str">
        <f>IF(SUMPRODUCT(--ISNUMBER(SEARCH(Artcabl!$A$2:$A$697,$B999)))=0,"",INDEX(Artcabl!$I$2:$I$697,SUMPRODUCT(--ISNUMBER(SEARCH(Artcabl!$A$2:$A$697,$B999))*(ROW(Artcabl!$A$2:$A$697)))))</f>
        <v/>
      </c>
      <c r="F999" s="44" t="str">
        <f>IF(ISERROR(SEARCH(Artptx!$A$2:$A$82,$B999)),"","Poteau")</f>
        <v/>
      </c>
      <c r="G999" s="45" t="str">
        <f>IF(ISERROR(SEARCH(Artcabl!$A$2:$A$697,$B999)),"","Cable")</f>
        <v/>
      </c>
    </row>
    <row r="1000" spans="1:7">
      <c r="A1000">
        <v>700747</v>
      </c>
      <c r="B1000" t="s">
        <v>390</v>
      </c>
      <c r="C1000" t="s">
        <v>584</v>
      </c>
      <c r="D1000" s="44" t="str">
        <f>IF(SUMPRODUCT(--ISNUMBER(SEARCH(Artptx!$A$2:$A$82,$B1000)))=0,"",INDEX(Artptx!$I$2:$I$82,SUMPRODUCT(--ISNUMBER(SEARCH(Artptx!$A$2:$A$82,$B1000))*(ROW(Artptx!$A$2:$A$82)))))</f>
        <v/>
      </c>
      <c r="E1000" s="45" t="str">
        <f>IF(SUMPRODUCT(--ISNUMBER(SEARCH(Artcabl!$A$2:$A$697,$B1000)))=0,"",INDEX(Artcabl!$I$2:$I$697,SUMPRODUCT(--ISNUMBER(SEARCH(Artcabl!$A$2:$A$697,$B1000))*(ROW(Artcabl!$A$2:$A$697)))))</f>
        <v/>
      </c>
      <c r="F1000" s="44" t="str">
        <f>IF(ISERROR(SEARCH(Artptx!$A$2:$A$82,$B1000)),"","Poteau")</f>
        <v/>
      </c>
      <c r="G1000" s="45" t="str">
        <f>IF(ISERROR(SEARCH(Artcabl!$A$2:$A$697,$B1000)),"","Cable")</f>
        <v/>
      </c>
    </row>
    <row r="1001" spans="1:7">
      <c r="A1001">
        <v>700815</v>
      </c>
      <c r="B1001" t="s">
        <v>399</v>
      </c>
      <c r="C1001" t="s">
        <v>584</v>
      </c>
      <c r="D1001" s="44" t="str">
        <f>IF(SUMPRODUCT(--ISNUMBER(SEARCH(Artptx!$A$2:$A$82,$B1001)))=0,"",INDEX(Artptx!$I$2:$I$82,SUMPRODUCT(--ISNUMBER(SEARCH(Artptx!$A$2:$A$82,$B1001))*(ROW(Artptx!$A$2:$A$82)))))</f>
        <v/>
      </c>
      <c r="E1001" s="45" t="str">
        <f>IF(SUMPRODUCT(--ISNUMBER(SEARCH(Artcabl!$A$2:$A$697,$B1001)))=0,"",INDEX(Artcabl!$I$2:$I$697,SUMPRODUCT(--ISNUMBER(SEARCH(Artcabl!$A$2:$A$697,$B1001))*(ROW(Artcabl!$A$2:$A$697)))))</f>
        <v/>
      </c>
      <c r="F1001" s="44" t="str">
        <f>IF(ISERROR(SEARCH(Artptx!$A$2:$A$82,$B1001)),"","Poteau")</f>
        <v/>
      </c>
      <c r="G1001" s="45" t="str">
        <f>IF(ISERROR(SEARCH(Artcabl!$A$2:$A$697,$B1001)),"","Cable")</f>
        <v/>
      </c>
    </row>
    <row r="1002" spans="1:7">
      <c r="A1002">
        <v>800348</v>
      </c>
      <c r="B1002" t="s">
        <v>433</v>
      </c>
      <c r="C1002" t="s">
        <v>584</v>
      </c>
      <c r="D1002" s="44" t="str">
        <f>IF(SUMPRODUCT(--ISNUMBER(SEARCH(Artptx!$A$2:$A$82,$B1002)))=0,"",INDEX(Artptx!$I$2:$I$82,SUMPRODUCT(--ISNUMBER(SEARCH(Artptx!$A$2:$A$82,$B1002))*(ROW(Artptx!$A$2:$A$82)))))</f>
        <v/>
      </c>
      <c r="E1002" s="45" t="str">
        <f>IF(SUMPRODUCT(--ISNUMBER(SEARCH(Artcabl!$A$2:$A$697,$B1002)))=0,"",INDEX(Artcabl!$I$2:$I$697,SUMPRODUCT(--ISNUMBER(SEARCH(Artcabl!$A$2:$A$697,$B1002))*(ROW(Artcabl!$A$2:$A$697)))))</f>
        <v/>
      </c>
      <c r="F1002" s="44" t="str">
        <f>IF(ISERROR(SEARCH(Artptx!$A$2:$A$82,$B1002)),"","Poteau")</f>
        <v/>
      </c>
      <c r="G1002" s="45" t="str">
        <f>IF(ISERROR(SEARCH(Artcabl!$A$2:$A$697,$B1002)),"","Cable")</f>
        <v/>
      </c>
    </row>
    <row r="1003" spans="1:7">
      <c r="A1003">
        <v>800348</v>
      </c>
      <c r="B1003" t="s">
        <v>433</v>
      </c>
      <c r="C1003" t="s">
        <v>584</v>
      </c>
      <c r="D1003" s="44" t="str">
        <f>IF(SUMPRODUCT(--ISNUMBER(SEARCH(Artptx!$A$2:$A$82,$B1003)))=0,"",INDEX(Artptx!$I$2:$I$82,SUMPRODUCT(--ISNUMBER(SEARCH(Artptx!$A$2:$A$82,$B1003))*(ROW(Artptx!$A$2:$A$82)))))</f>
        <v/>
      </c>
      <c r="E1003" s="45" t="str">
        <f>IF(SUMPRODUCT(--ISNUMBER(SEARCH(Artcabl!$A$2:$A$697,$B1003)))=0,"",INDEX(Artcabl!$I$2:$I$697,SUMPRODUCT(--ISNUMBER(SEARCH(Artcabl!$A$2:$A$697,$B1003))*(ROW(Artcabl!$A$2:$A$697)))))</f>
        <v/>
      </c>
      <c r="F1003" s="44" t="str">
        <f>IF(ISERROR(SEARCH(Artptx!$A$2:$A$82,$B1003)),"","Poteau")</f>
        <v/>
      </c>
      <c r="G1003" s="45" t="str">
        <f>IF(ISERROR(SEARCH(Artcabl!$A$2:$A$697,$B1003)),"","Cable")</f>
        <v/>
      </c>
    </row>
    <row r="1004" spans="1:7">
      <c r="A1004">
        <v>800348</v>
      </c>
      <c r="B1004" t="s">
        <v>388</v>
      </c>
      <c r="C1004" t="s">
        <v>584</v>
      </c>
      <c r="D1004" s="44" t="str">
        <f>IF(SUMPRODUCT(--ISNUMBER(SEARCH(Artptx!$A$2:$A$82,$B1004)))=0,"",INDEX(Artptx!$I$2:$I$82,SUMPRODUCT(--ISNUMBER(SEARCH(Artptx!$A$2:$A$82,$B1004))*(ROW(Artptx!$A$2:$A$82)))))</f>
        <v/>
      </c>
      <c r="E1004" s="45" t="str">
        <f>IF(SUMPRODUCT(--ISNUMBER(SEARCH(Artcabl!$A$2:$A$697,$B1004)))=0,"",INDEX(Artcabl!$I$2:$I$697,SUMPRODUCT(--ISNUMBER(SEARCH(Artcabl!$A$2:$A$697,$B1004))*(ROW(Artcabl!$A$2:$A$697)))))</f>
        <v/>
      </c>
      <c r="F1004" s="44" t="str">
        <f>IF(ISERROR(SEARCH(Artptx!$A$2:$A$82,$B1004)),"","Poteau")</f>
        <v/>
      </c>
      <c r="G1004" s="45" t="str">
        <f>IF(ISERROR(SEARCH(Artcabl!$A$2:$A$697,$B1004)),"","Cable")</f>
        <v/>
      </c>
    </row>
    <row r="1005" spans="1:7">
      <c r="A1005">
        <v>700532</v>
      </c>
      <c r="B1005" t="s">
        <v>404</v>
      </c>
      <c r="C1005" t="s">
        <v>584</v>
      </c>
      <c r="D1005" s="44" t="str">
        <f>IF(SUMPRODUCT(--ISNUMBER(SEARCH(Artptx!$A$2:$A$82,$B1005)))=0,"",INDEX(Artptx!$I$2:$I$82,SUMPRODUCT(--ISNUMBER(SEARCH(Artptx!$A$2:$A$82,$B1005))*(ROW(Artptx!$A$2:$A$82)))))</f>
        <v/>
      </c>
      <c r="E1005" s="45" t="str">
        <f>IF(SUMPRODUCT(--ISNUMBER(SEARCH(Artcabl!$A$2:$A$697,$B1005)))=0,"",INDEX(Artcabl!$I$2:$I$697,SUMPRODUCT(--ISNUMBER(SEARCH(Artcabl!$A$2:$A$697,$B1005))*(ROW(Artcabl!$A$2:$A$697)))))</f>
        <v/>
      </c>
      <c r="F1005" s="44" t="str">
        <f>IF(ISERROR(SEARCH(Artptx!$A$2:$A$82,$B1005)),"","Poteau")</f>
        <v/>
      </c>
      <c r="G1005" s="45" t="str">
        <f>IF(ISERROR(SEARCH(Artcabl!$A$2:$A$697,$B1005)),"","Cable")</f>
        <v/>
      </c>
    </row>
    <row r="1006" spans="1:7">
      <c r="A1006">
        <v>700533</v>
      </c>
      <c r="B1006" t="s">
        <v>398</v>
      </c>
      <c r="C1006" t="s">
        <v>584</v>
      </c>
      <c r="D1006" s="44" t="str">
        <f>IF(SUMPRODUCT(--ISNUMBER(SEARCH(Artptx!$A$2:$A$82,$B1006)))=0,"",INDEX(Artptx!$I$2:$I$82,SUMPRODUCT(--ISNUMBER(SEARCH(Artptx!$A$2:$A$82,$B1006))*(ROW(Artptx!$A$2:$A$82)))))</f>
        <v/>
      </c>
      <c r="E1006" s="45" t="str">
        <f>IF(SUMPRODUCT(--ISNUMBER(SEARCH(Artcabl!$A$2:$A$697,$B1006)))=0,"",INDEX(Artcabl!$I$2:$I$697,SUMPRODUCT(--ISNUMBER(SEARCH(Artcabl!$A$2:$A$697,$B1006))*(ROW(Artcabl!$A$2:$A$697)))))</f>
        <v/>
      </c>
      <c r="F1006" s="44" t="str">
        <f>IF(ISERROR(SEARCH(Artptx!$A$2:$A$82,$B1006)),"","Poteau")</f>
        <v/>
      </c>
      <c r="G1006" s="45" t="str">
        <f>IF(ISERROR(SEARCH(Artcabl!$A$2:$A$697,$B1006)),"","Cable")</f>
        <v/>
      </c>
    </row>
    <row r="1007" spans="1:7">
      <c r="A1007">
        <v>800331</v>
      </c>
      <c r="B1007" t="s">
        <v>393</v>
      </c>
      <c r="C1007" t="s">
        <v>584</v>
      </c>
      <c r="D1007" s="44" t="str">
        <f>IF(SUMPRODUCT(--ISNUMBER(SEARCH(Artptx!$A$2:$A$82,$B1007)))=0,"",INDEX(Artptx!$I$2:$I$82,SUMPRODUCT(--ISNUMBER(SEARCH(Artptx!$A$2:$A$82,$B1007))*(ROW(Artptx!$A$2:$A$82)))))</f>
        <v/>
      </c>
      <c r="E1007" s="45" t="str">
        <f>IF(SUMPRODUCT(--ISNUMBER(SEARCH(Artcabl!$A$2:$A$697,$B1007)))=0,"",INDEX(Artcabl!$I$2:$I$697,SUMPRODUCT(--ISNUMBER(SEARCH(Artcabl!$A$2:$A$697,$B1007))*(ROW(Artcabl!$A$2:$A$697)))))</f>
        <v/>
      </c>
      <c r="F1007" s="44" t="str">
        <f>IF(ISERROR(SEARCH(Artptx!$A$2:$A$82,$B1007)),"","Poteau")</f>
        <v/>
      </c>
      <c r="G1007" s="45" t="str">
        <f>IF(ISERROR(SEARCH(Artcabl!$A$2:$A$697,$B1007)),"","Cable")</f>
        <v/>
      </c>
    </row>
    <row r="1008" spans="1:7">
      <c r="A1008">
        <v>800101</v>
      </c>
      <c r="B1008" t="s">
        <v>393</v>
      </c>
      <c r="C1008" t="s">
        <v>584</v>
      </c>
      <c r="D1008" s="44" t="str">
        <f>IF(SUMPRODUCT(--ISNUMBER(SEARCH(Artptx!$A$2:$A$82,$B1008)))=0,"",INDEX(Artptx!$I$2:$I$82,SUMPRODUCT(--ISNUMBER(SEARCH(Artptx!$A$2:$A$82,$B1008))*(ROW(Artptx!$A$2:$A$82)))))</f>
        <v/>
      </c>
      <c r="E1008" s="45" t="str">
        <f>IF(SUMPRODUCT(--ISNUMBER(SEARCH(Artcabl!$A$2:$A$697,$B1008)))=0,"",INDEX(Artcabl!$I$2:$I$697,SUMPRODUCT(--ISNUMBER(SEARCH(Artcabl!$A$2:$A$697,$B1008))*(ROW(Artcabl!$A$2:$A$697)))))</f>
        <v/>
      </c>
      <c r="F1008" s="44" t="str">
        <f>IF(ISERROR(SEARCH(Artptx!$A$2:$A$82,$B1008)),"","Poteau")</f>
        <v/>
      </c>
      <c r="G1008" s="45" t="str">
        <f>IF(ISERROR(SEARCH(Artcabl!$A$2:$A$697,$B1008)),"","Cable")</f>
        <v/>
      </c>
    </row>
    <row r="1009" spans="1:7">
      <c r="A1009">
        <v>800137</v>
      </c>
      <c r="B1009" t="s">
        <v>393</v>
      </c>
      <c r="C1009" t="s">
        <v>584</v>
      </c>
      <c r="D1009" s="44" t="str">
        <f>IF(SUMPRODUCT(--ISNUMBER(SEARCH(Artptx!$A$2:$A$82,$B1009)))=0,"",INDEX(Artptx!$I$2:$I$82,SUMPRODUCT(--ISNUMBER(SEARCH(Artptx!$A$2:$A$82,$B1009))*(ROW(Artptx!$A$2:$A$82)))))</f>
        <v/>
      </c>
      <c r="E1009" s="45" t="str">
        <f>IF(SUMPRODUCT(--ISNUMBER(SEARCH(Artcabl!$A$2:$A$697,$B1009)))=0,"",INDEX(Artcabl!$I$2:$I$697,SUMPRODUCT(--ISNUMBER(SEARCH(Artcabl!$A$2:$A$697,$B1009))*(ROW(Artcabl!$A$2:$A$697)))))</f>
        <v/>
      </c>
      <c r="F1009" s="44" t="str">
        <f>IF(ISERROR(SEARCH(Artptx!$A$2:$A$82,$B1009)),"","Poteau")</f>
        <v/>
      </c>
      <c r="G1009" s="45" t="str">
        <f>IF(ISERROR(SEARCH(Artcabl!$A$2:$A$697,$B1009)),"","Cable")</f>
        <v/>
      </c>
    </row>
    <row r="1010" spans="1:7">
      <c r="A1010">
        <v>800206</v>
      </c>
      <c r="B1010" t="s">
        <v>398</v>
      </c>
      <c r="C1010" t="s">
        <v>584</v>
      </c>
      <c r="D1010" s="44" t="str">
        <f>IF(SUMPRODUCT(--ISNUMBER(SEARCH(Artptx!$A$2:$A$82,$B1010)))=0,"",INDEX(Artptx!$I$2:$I$82,SUMPRODUCT(--ISNUMBER(SEARCH(Artptx!$A$2:$A$82,$B1010))*(ROW(Artptx!$A$2:$A$82)))))</f>
        <v/>
      </c>
      <c r="E1010" s="45" t="str">
        <f>IF(SUMPRODUCT(--ISNUMBER(SEARCH(Artcabl!$A$2:$A$697,$B1010)))=0,"",INDEX(Artcabl!$I$2:$I$697,SUMPRODUCT(--ISNUMBER(SEARCH(Artcabl!$A$2:$A$697,$B1010))*(ROW(Artcabl!$A$2:$A$697)))))</f>
        <v/>
      </c>
      <c r="F1010" s="44" t="str">
        <f>IF(ISERROR(SEARCH(Artptx!$A$2:$A$82,$B1010)),"","Poteau")</f>
        <v/>
      </c>
      <c r="G1010" s="45" t="str">
        <f>IF(ISERROR(SEARCH(Artcabl!$A$2:$A$697,$B1010)),"","Cable")</f>
        <v/>
      </c>
    </row>
    <row r="1011" spans="1:7">
      <c r="A1011">
        <v>800140</v>
      </c>
      <c r="B1011" t="s">
        <v>401</v>
      </c>
      <c r="C1011" t="s">
        <v>584</v>
      </c>
      <c r="D1011" s="44" t="str">
        <f>IF(SUMPRODUCT(--ISNUMBER(SEARCH(Artptx!$A$2:$A$82,$B1011)))=0,"",INDEX(Artptx!$I$2:$I$82,SUMPRODUCT(--ISNUMBER(SEARCH(Artptx!$A$2:$A$82,$B1011))*(ROW(Artptx!$A$2:$A$82)))))</f>
        <v/>
      </c>
      <c r="E1011" s="45" t="str">
        <f>IF(SUMPRODUCT(--ISNUMBER(SEARCH(Artcabl!$A$2:$A$697,$B1011)))=0,"",INDEX(Artcabl!$I$2:$I$697,SUMPRODUCT(--ISNUMBER(SEARCH(Artcabl!$A$2:$A$697,$B1011))*(ROW(Artcabl!$A$2:$A$697)))))</f>
        <v/>
      </c>
      <c r="F1011" s="44" t="str">
        <f>IF(ISERROR(SEARCH(Artptx!$A$2:$A$82,$B1011)),"","Poteau")</f>
        <v/>
      </c>
      <c r="G1011" s="45" t="str">
        <f>IF(ISERROR(SEARCH(Artcabl!$A$2:$A$697,$B1011)),"","Cable")</f>
        <v/>
      </c>
    </row>
    <row r="1012" spans="1:7">
      <c r="A1012">
        <v>800113</v>
      </c>
      <c r="B1012" t="s">
        <v>393</v>
      </c>
      <c r="C1012" t="s">
        <v>584</v>
      </c>
      <c r="D1012" s="44" t="str">
        <f>IF(SUMPRODUCT(--ISNUMBER(SEARCH(Artptx!$A$2:$A$82,$B1012)))=0,"",INDEX(Artptx!$I$2:$I$82,SUMPRODUCT(--ISNUMBER(SEARCH(Artptx!$A$2:$A$82,$B1012))*(ROW(Artptx!$A$2:$A$82)))))</f>
        <v/>
      </c>
      <c r="E1012" s="45" t="str">
        <f>IF(SUMPRODUCT(--ISNUMBER(SEARCH(Artcabl!$A$2:$A$697,$B1012)))=0,"",INDEX(Artcabl!$I$2:$I$697,SUMPRODUCT(--ISNUMBER(SEARCH(Artcabl!$A$2:$A$697,$B1012))*(ROW(Artcabl!$A$2:$A$697)))))</f>
        <v/>
      </c>
      <c r="F1012" s="44" t="str">
        <f>IF(ISERROR(SEARCH(Artptx!$A$2:$A$82,$B1012)),"","Poteau")</f>
        <v/>
      </c>
      <c r="G1012" s="45" t="str">
        <f>IF(ISERROR(SEARCH(Artcabl!$A$2:$A$697,$B1012)),"","Cable")</f>
        <v/>
      </c>
    </row>
    <row r="1013" spans="1:7">
      <c r="A1013">
        <v>700606</v>
      </c>
      <c r="B1013" t="s">
        <v>390</v>
      </c>
      <c r="C1013" t="s">
        <v>584</v>
      </c>
      <c r="D1013" s="44" t="str">
        <f>IF(SUMPRODUCT(--ISNUMBER(SEARCH(Artptx!$A$2:$A$82,$B1013)))=0,"",INDEX(Artptx!$I$2:$I$82,SUMPRODUCT(--ISNUMBER(SEARCH(Artptx!$A$2:$A$82,$B1013))*(ROW(Artptx!$A$2:$A$82)))))</f>
        <v/>
      </c>
      <c r="E1013" s="45" t="str">
        <f>IF(SUMPRODUCT(--ISNUMBER(SEARCH(Artcabl!$A$2:$A$697,$B1013)))=0,"",INDEX(Artcabl!$I$2:$I$697,SUMPRODUCT(--ISNUMBER(SEARCH(Artcabl!$A$2:$A$697,$B1013))*(ROW(Artcabl!$A$2:$A$697)))))</f>
        <v/>
      </c>
      <c r="F1013" s="44" t="str">
        <f>IF(ISERROR(SEARCH(Artptx!$A$2:$A$82,$B1013)),"","Poteau")</f>
        <v/>
      </c>
      <c r="G1013" s="45" t="str">
        <f>IF(ISERROR(SEARCH(Artcabl!$A$2:$A$697,$B1013)),"","Cable")</f>
        <v/>
      </c>
    </row>
    <row r="1014" spans="1:7">
      <c r="A1014">
        <v>700987</v>
      </c>
      <c r="B1014" t="s">
        <v>388</v>
      </c>
      <c r="C1014" t="s">
        <v>584</v>
      </c>
      <c r="D1014" s="44" t="str">
        <f>IF(SUMPRODUCT(--ISNUMBER(SEARCH(Artptx!$A$2:$A$82,$B1014)))=0,"",INDEX(Artptx!$I$2:$I$82,SUMPRODUCT(--ISNUMBER(SEARCH(Artptx!$A$2:$A$82,$B1014))*(ROW(Artptx!$A$2:$A$82)))))</f>
        <v/>
      </c>
      <c r="E1014" s="45" t="str">
        <f>IF(SUMPRODUCT(--ISNUMBER(SEARCH(Artcabl!$A$2:$A$697,$B1014)))=0,"",INDEX(Artcabl!$I$2:$I$697,SUMPRODUCT(--ISNUMBER(SEARCH(Artcabl!$A$2:$A$697,$B1014))*(ROW(Artcabl!$A$2:$A$697)))))</f>
        <v/>
      </c>
      <c r="F1014" s="44" t="str">
        <f>IF(ISERROR(SEARCH(Artptx!$A$2:$A$82,$B1014)),"","Poteau")</f>
        <v/>
      </c>
      <c r="G1014" s="45" t="str">
        <f>IF(ISERROR(SEARCH(Artcabl!$A$2:$A$697,$B1014)),"","Cable")</f>
        <v/>
      </c>
    </row>
    <row r="1015" spans="1:7">
      <c r="A1015">
        <v>600623</v>
      </c>
      <c r="B1015" s="1" t="s">
        <v>436</v>
      </c>
      <c r="C1015" t="s">
        <v>586</v>
      </c>
      <c r="D1015" s="44" t="str">
        <f>IF(SUMPRODUCT(--ISNUMBER(SEARCH(Artptx!$A$2:$A$82,$B1015)))=0,"",INDEX(Artptx!$I$2:$I$82,SUMPRODUCT(--ISNUMBER(SEARCH(Artptx!$A$2:$A$82,$B1015))*(ROW(Artptx!$A$2:$A$82)))))</f>
        <v>poteau</v>
      </c>
      <c r="E1015" s="45" t="e">
        <f>IF(SUMPRODUCT(--ISNUMBER(SEARCH(Artcabl!$A$2:$A$697,$B1015)))=0,"",INDEX(Artcabl!$I$2:$I$697,SUMPRODUCT(--ISNUMBER(SEARCH(Artcabl!$A$2:$A$697,$B1015))*(ROW(Artcabl!$A$2:$A$697)))))</f>
        <v>#REF!</v>
      </c>
      <c r="F1015" s="44" t="str">
        <f>IF(ISERROR(SEARCH(Artptx!$A$2:$A$82,$B1015)),"","Poteau")</f>
        <v/>
      </c>
      <c r="G1015" s="45" t="str">
        <f>IF(ISERROR(SEARCH(Artcabl!$A$2:$A$697,$B1015)),"","Cable")</f>
        <v/>
      </c>
    </row>
    <row r="1016" spans="1:7">
      <c r="A1016">
        <v>800252</v>
      </c>
      <c r="B1016" t="s">
        <v>437</v>
      </c>
      <c r="C1016" t="s">
        <v>585</v>
      </c>
      <c r="D1016" s="44" t="str">
        <f>IF(SUMPRODUCT(--ISNUMBER(SEARCH(Artptx!$A$2:$A$82,$B1016)))=0,"",INDEX(Artptx!$I$2:$I$82,SUMPRODUCT(--ISNUMBER(SEARCH(Artptx!$A$2:$A$82,$B1016))*(ROW(Artptx!$A$2:$A$82)))))</f>
        <v/>
      </c>
      <c r="E1016" s="45" t="e">
        <f>IF(SUMPRODUCT(--ISNUMBER(SEARCH(Artcabl!$A$2:$A$697,$B1016)))=0,"",INDEX(Artcabl!$I$2:$I$697,SUMPRODUCT(--ISNUMBER(SEARCH(Artcabl!$A$2:$A$697,$B1016))*(ROW(Artcabl!$A$2:$A$697)))))</f>
        <v>#REF!</v>
      </c>
      <c r="F1016" s="44" t="str">
        <f>IF(ISERROR(SEARCH(Artptx!$A$2:$A$82,$B1016)),"","Poteau")</f>
        <v/>
      </c>
      <c r="G1016" s="45" t="str">
        <f>IF(ISERROR(SEARCH(Artcabl!$A$2:$A$697,$B1016)),"","Cable")</f>
        <v/>
      </c>
    </row>
    <row r="1017" spans="1:7">
      <c r="A1017">
        <v>700968</v>
      </c>
      <c r="B1017" t="s">
        <v>147</v>
      </c>
      <c r="C1017" t="s">
        <v>586</v>
      </c>
      <c r="D1017" s="44" t="str">
        <f>IF(SUMPRODUCT(--ISNUMBER(SEARCH(Artptx!$A$2:$A$82,$B1017)))=0,"",INDEX(Artptx!$I$2:$I$82,SUMPRODUCT(--ISNUMBER(SEARCH(Artptx!$A$2:$A$82,$B1017))*(ROW(Artptx!$A$2:$A$82)))))</f>
        <v/>
      </c>
      <c r="E1017" s="45" t="str">
        <f>IF(SUMPRODUCT(--ISNUMBER(SEARCH(Artcabl!$A$2:$A$697,$B1017)))=0,"",INDEX(Artcabl!$I$2:$I$697,SUMPRODUCT(--ISNUMBER(SEARCH(Artcabl!$A$2:$A$697,$B1017))*(ROW(Artcabl!$A$2:$A$697)))))</f>
        <v/>
      </c>
      <c r="F1017" s="44" t="str">
        <f>IF(ISERROR(SEARCH(Artptx!$A$2:$A$82,$B1017)),"","Poteau")</f>
        <v/>
      </c>
      <c r="G1017" s="45" t="str">
        <f>IF(ISERROR(SEARCH(Artcabl!$A$2:$A$697,$B1017)),"","Cable")</f>
        <v/>
      </c>
    </row>
    <row r="1018" spans="1:7">
      <c r="A1018">
        <v>500080</v>
      </c>
      <c r="B1018" s="1" t="s">
        <v>438</v>
      </c>
      <c r="C1018" t="s">
        <v>586</v>
      </c>
      <c r="D1018" s="44" t="str">
        <f>IF(SUMPRODUCT(--ISNUMBER(SEARCH(Artptx!$A$2:$A$82,$B1018)))=0,"",INDEX(Artptx!$I$2:$I$82,SUMPRODUCT(--ISNUMBER(SEARCH(Artptx!$A$2:$A$82,$B1018))*(ROW(Artptx!$A$2:$A$82)))))</f>
        <v>poteau</v>
      </c>
      <c r="E1018" s="45" t="e">
        <f>IF(SUMPRODUCT(--ISNUMBER(SEARCH(Artcabl!$A$2:$A$697,$B1018)))=0,"",INDEX(Artcabl!$I$2:$I$697,SUMPRODUCT(--ISNUMBER(SEARCH(Artcabl!$A$2:$A$697,$B1018))*(ROW(Artcabl!$A$2:$A$697)))))</f>
        <v>#REF!</v>
      </c>
      <c r="F1018" s="44" t="str">
        <f>IF(ISERROR(SEARCH(Artptx!$A$2:$A$82,$B1018)),"","Poteau")</f>
        <v/>
      </c>
      <c r="G1018" s="45" t="str">
        <f>IF(ISERROR(SEARCH(Artcabl!$A$2:$A$697,$B1018)),"","Cable")</f>
        <v/>
      </c>
    </row>
    <row r="1019" spans="1:7">
      <c r="A1019">
        <v>800245</v>
      </c>
      <c r="B1019" t="s">
        <v>439</v>
      </c>
      <c r="C1019" t="s">
        <v>585</v>
      </c>
      <c r="D1019" s="44" t="str">
        <f>IF(SUMPRODUCT(--ISNUMBER(SEARCH(Artptx!$A$2:$A$82,$B1019)))=0,"",INDEX(Artptx!$I$2:$I$82,SUMPRODUCT(--ISNUMBER(SEARCH(Artptx!$A$2:$A$82,$B1019))*(ROW(Artptx!$A$2:$A$82)))))</f>
        <v/>
      </c>
      <c r="E1019" s="45" t="e">
        <f>IF(SUMPRODUCT(--ISNUMBER(SEARCH(Artcabl!$A$2:$A$697,$B1019)))=0,"",INDEX(Artcabl!$I$2:$I$697,SUMPRODUCT(--ISNUMBER(SEARCH(Artcabl!$A$2:$A$697,$B1019))*(ROW(Artcabl!$A$2:$A$697)))))</f>
        <v>#REF!</v>
      </c>
      <c r="F1019" s="44" t="str">
        <f>IF(ISERROR(SEARCH(Artptx!$A$2:$A$82,$B1019)),"","Poteau")</f>
        <v/>
      </c>
      <c r="G1019" s="45" t="str">
        <f>IF(ISERROR(SEARCH(Artcabl!$A$2:$A$697,$B1019)),"","Cable")</f>
        <v/>
      </c>
    </row>
    <row r="1020" spans="1:7">
      <c r="A1020">
        <v>700411</v>
      </c>
      <c r="B1020" s="1" t="s">
        <v>440</v>
      </c>
      <c r="C1020" t="s">
        <v>586</v>
      </c>
      <c r="D1020" s="44" t="e">
        <f>IF(SUMPRODUCT(--ISNUMBER(SEARCH(Artptx!$A$2:$A$82,$B1020)))=0,"",INDEX(Artptx!$I$2:$I$82,SUMPRODUCT(--ISNUMBER(SEARCH(Artptx!$A$2:$A$82,$B1020))*(ROW(Artptx!$A$2:$A$82)))))</f>
        <v>#REF!</v>
      </c>
      <c r="E1020" s="45" t="e">
        <f>IF(SUMPRODUCT(--ISNUMBER(SEARCH(Artcabl!$A$2:$A$697,$B1020)))=0,"",INDEX(Artcabl!$I$2:$I$697,SUMPRODUCT(--ISNUMBER(SEARCH(Artcabl!$A$2:$A$697,$B1020))*(ROW(Artcabl!$A$2:$A$697)))))</f>
        <v>#REF!</v>
      </c>
      <c r="F1020" s="44" t="str">
        <f>IF(ISERROR(SEARCH(Artptx!$A$2:$A$82,$B1020)),"","Poteau")</f>
        <v/>
      </c>
      <c r="G1020" s="45" t="str">
        <f>IF(ISERROR(SEARCH(Artcabl!$A$2:$A$697,$B1020)),"","Cable")</f>
        <v/>
      </c>
    </row>
    <row r="1021" spans="1:7">
      <c r="A1021">
        <v>800428</v>
      </c>
      <c r="B1021" t="s">
        <v>441</v>
      </c>
      <c r="C1021" t="s">
        <v>586</v>
      </c>
      <c r="D1021" s="44" t="str">
        <f>IF(SUMPRODUCT(--ISNUMBER(SEARCH(Artptx!$A$2:$A$82,$B1021)))=0,"",INDEX(Artptx!$I$2:$I$82,SUMPRODUCT(--ISNUMBER(SEARCH(Artptx!$A$2:$A$82,$B1021))*(ROW(Artptx!$A$2:$A$82)))))</f>
        <v/>
      </c>
      <c r="E1021" s="45" t="e">
        <f>IF(SUMPRODUCT(--ISNUMBER(SEARCH(Artcabl!$A$2:$A$697,$B1021)))=0,"",INDEX(Artcabl!$I$2:$I$697,SUMPRODUCT(--ISNUMBER(SEARCH(Artcabl!$A$2:$A$697,$B1021))*(ROW(Artcabl!$A$2:$A$697)))))</f>
        <v>#REF!</v>
      </c>
      <c r="F1021" s="44" t="str">
        <f>IF(ISERROR(SEARCH(Artptx!$A$2:$A$82,$B1021)),"","Poteau")</f>
        <v/>
      </c>
      <c r="G1021" s="45" t="str">
        <f>IF(ISERROR(SEARCH(Artcabl!$A$2:$A$697,$B1021)),"","Cable")</f>
        <v/>
      </c>
    </row>
    <row r="1022" spans="1:7">
      <c r="A1022">
        <v>700276</v>
      </c>
      <c r="B1022" t="s">
        <v>442</v>
      </c>
      <c r="C1022" t="s">
        <v>585</v>
      </c>
      <c r="D1022" s="44" t="str">
        <f>IF(SUMPRODUCT(--ISNUMBER(SEARCH(Artptx!$A$2:$A$82,$B1022)))=0,"",INDEX(Artptx!$I$2:$I$82,SUMPRODUCT(--ISNUMBER(SEARCH(Artptx!$A$2:$A$82,$B1022))*(ROW(Artptx!$A$2:$A$82)))))</f>
        <v/>
      </c>
      <c r="E1022" s="45" t="e">
        <f>IF(SUMPRODUCT(--ISNUMBER(SEARCH(Artcabl!$A$2:$A$697,$B1022)))=0,"",INDEX(Artcabl!$I$2:$I$697,SUMPRODUCT(--ISNUMBER(SEARCH(Artcabl!$A$2:$A$697,$B1022))*(ROW(Artcabl!$A$2:$A$697)))))</f>
        <v>#REF!</v>
      </c>
      <c r="F1022" s="44" t="str">
        <f>IF(ISERROR(SEARCH(Artptx!$A$2:$A$82,$B1022)),"","Poteau")</f>
        <v/>
      </c>
      <c r="G1022" s="45" t="str">
        <f>IF(ISERROR(SEARCH(Artcabl!$A$2:$A$697,$B1022)),"","Cable")</f>
        <v/>
      </c>
    </row>
    <row r="1023" spans="1:7">
      <c r="A1023">
        <v>800242</v>
      </c>
      <c r="B1023" t="s">
        <v>443</v>
      </c>
      <c r="C1023" t="s">
        <v>585</v>
      </c>
      <c r="D1023" s="44" t="str">
        <f>IF(SUMPRODUCT(--ISNUMBER(SEARCH(Artptx!$A$2:$A$82,$B1023)))=0,"",INDEX(Artptx!$I$2:$I$82,SUMPRODUCT(--ISNUMBER(SEARCH(Artptx!$A$2:$A$82,$B1023))*(ROW(Artptx!$A$2:$A$82)))))</f>
        <v/>
      </c>
      <c r="E1023" s="45" t="e">
        <f>IF(SUMPRODUCT(--ISNUMBER(SEARCH(Artcabl!$A$2:$A$697,$B1023)))=0,"",INDEX(Artcabl!$I$2:$I$697,SUMPRODUCT(--ISNUMBER(SEARCH(Artcabl!$A$2:$A$697,$B1023))*(ROW(Artcabl!$A$2:$A$697)))))</f>
        <v>#REF!</v>
      </c>
      <c r="F1023" s="44" t="str">
        <f>IF(ISERROR(SEARCH(Artptx!$A$2:$A$82,$B1023)),"","Poteau")</f>
        <v/>
      </c>
      <c r="G1023" s="45" t="str">
        <f>IF(ISERROR(SEARCH(Artcabl!$A$2:$A$697,$B1023)),"","Cable")</f>
        <v/>
      </c>
    </row>
    <row r="1024" spans="1:7">
      <c r="A1024">
        <v>700856</v>
      </c>
      <c r="B1024" s="1" t="s">
        <v>444</v>
      </c>
      <c r="C1024" t="s">
        <v>585</v>
      </c>
      <c r="D1024" s="44" t="str">
        <f>IF(SUMPRODUCT(--ISNUMBER(SEARCH(Artptx!$A$2:$A$82,$B1024)))=0,"",INDEX(Artptx!$I$2:$I$82,SUMPRODUCT(--ISNUMBER(SEARCH(Artptx!$A$2:$A$82,$B1024))*(ROW(Artptx!$A$2:$A$82)))))</f>
        <v>poteau</v>
      </c>
      <c r="E1024" s="45" t="e">
        <f>IF(SUMPRODUCT(--ISNUMBER(SEARCH(Artcabl!$A$2:$A$697,$B1024)))=0,"",INDEX(Artcabl!$I$2:$I$697,SUMPRODUCT(--ISNUMBER(SEARCH(Artcabl!$A$2:$A$697,$B1024))*(ROW(Artcabl!$A$2:$A$697)))))</f>
        <v>#REF!</v>
      </c>
      <c r="F1024" s="44" t="str">
        <f>IF(ISERROR(SEARCH(Artptx!$A$2:$A$82,$B1024)),"","Poteau")</f>
        <v/>
      </c>
      <c r="G1024" s="45" t="str">
        <f>IF(ISERROR(SEARCH(Artcabl!$A$2:$A$697,$B1024)),"","Cable")</f>
        <v/>
      </c>
    </row>
    <row r="1025" spans="1:7">
      <c r="A1025">
        <v>800236</v>
      </c>
      <c r="B1025" t="s">
        <v>445</v>
      </c>
      <c r="C1025" t="s">
        <v>585</v>
      </c>
      <c r="D1025" s="44" t="str">
        <f>IF(SUMPRODUCT(--ISNUMBER(SEARCH(Artptx!$A$2:$A$82,$B1025)))=0,"",INDEX(Artptx!$I$2:$I$82,SUMPRODUCT(--ISNUMBER(SEARCH(Artptx!$A$2:$A$82,$B1025))*(ROW(Artptx!$A$2:$A$82)))))</f>
        <v/>
      </c>
      <c r="E1025" s="45" t="e">
        <f>IF(SUMPRODUCT(--ISNUMBER(SEARCH(Artcabl!$A$2:$A$697,$B1025)))=0,"",INDEX(Artcabl!$I$2:$I$697,SUMPRODUCT(--ISNUMBER(SEARCH(Artcabl!$A$2:$A$697,$B1025))*(ROW(Artcabl!$A$2:$A$697)))))</f>
        <v>#REF!</v>
      </c>
      <c r="F1025" s="44" t="str">
        <f>IF(ISERROR(SEARCH(Artptx!$A$2:$A$82,$B1025)),"","Poteau")</f>
        <v/>
      </c>
      <c r="G1025" s="45" t="str">
        <f>IF(ISERROR(SEARCH(Artcabl!$A$2:$A$697,$B1025)),"","Cable")</f>
        <v/>
      </c>
    </row>
    <row r="1026" spans="1:7">
      <c r="A1026">
        <v>800361</v>
      </c>
      <c r="B1026" t="s">
        <v>446</v>
      </c>
      <c r="C1026" t="s">
        <v>585</v>
      </c>
      <c r="D1026" s="44" t="str">
        <f>IF(SUMPRODUCT(--ISNUMBER(SEARCH(Artptx!$A$2:$A$82,$B1026)))=0,"",INDEX(Artptx!$I$2:$I$82,SUMPRODUCT(--ISNUMBER(SEARCH(Artptx!$A$2:$A$82,$B1026))*(ROW(Artptx!$A$2:$A$82)))))</f>
        <v/>
      </c>
      <c r="E1026" s="45" t="e">
        <f>IF(SUMPRODUCT(--ISNUMBER(SEARCH(Artcabl!$A$2:$A$697,$B1026)))=0,"",INDEX(Artcabl!$I$2:$I$697,SUMPRODUCT(--ISNUMBER(SEARCH(Artcabl!$A$2:$A$697,$B1026))*(ROW(Artcabl!$A$2:$A$697)))))</f>
        <v>#REF!</v>
      </c>
      <c r="F1026" s="44" t="str">
        <f>IF(ISERROR(SEARCH(Artptx!$A$2:$A$82,$B1026)),"","Poteau")</f>
        <v/>
      </c>
      <c r="G1026" s="45" t="str">
        <f>IF(ISERROR(SEARCH(Artcabl!$A$2:$A$697,$B1026)),"","Cable")</f>
        <v/>
      </c>
    </row>
    <row r="1027" spans="1:7">
      <c r="A1027">
        <v>600533</v>
      </c>
      <c r="B1027" s="1" t="s">
        <v>447</v>
      </c>
      <c r="C1027" t="s">
        <v>586</v>
      </c>
      <c r="D1027" s="44" t="str">
        <f>IF(SUMPRODUCT(--ISNUMBER(SEARCH(Artptx!$A$2:$A$82,$B1027)))=0,"",INDEX(Artptx!$I$2:$I$82,SUMPRODUCT(--ISNUMBER(SEARCH(Artptx!$A$2:$A$82,$B1027))*(ROW(Artptx!$A$2:$A$82)))))</f>
        <v>poteau</v>
      </c>
      <c r="E1027" s="45" t="e">
        <f>IF(SUMPRODUCT(--ISNUMBER(SEARCH(Artcabl!$A$2:$A$697,$B1027)))=0,"",INDEX(Artcabl!$I$2:$I$697,SUMPRODUCT(--ISNUMBER(SEARCH(Artcabl!$A$2:$A$697,$B1027))*(ROW(Artcabl!$A$2:$A$697)))))</f>
        <v>#REF!</v>
      </c>
      <c r="F1027" s="44" t="str">
        <f>IF(ISERROR(SEARCH(Artptx!$A$2:$A$82,$B1027)),"","Poteau")</f>
        <v/>
      </c>
      <c r="G1027" s="45" t="str">
        <f>IF(ISERROR(SEARCH(Artcabl!$A$2:$A$697,$B1027)),"","Cable")</f>
        <v/>
      </c>
    </row>
    <row r="1028" spans="1:7">
      <c r="A1028">
        <v>800342</v>
      </c>
      <c r="B1028" t="s">
        <v>448</v>
      </c>
      <c r="C1028" t="s">
        <v>586</v>
      </c>
      <c r="D1028" s="44" t="str">
        <f>IF(SUMPRODUCT(--ISNUMBER(SEARCH(Artptx!$A$2:$A$82,$B1028)))=0,"",INDEX(Artptx!$I$2:$I$82,SUMPRODUCT(--ISNUMBER(SEARCH(Artptx!$A$2:$A$82,$B1028))*(ROW(Artptx!$A$2:$A$82)))))</f>
        <v/>
      </c>
      <c r="E1028" s="45" t="e">
        <f>IF(SUMPRODUCT(--ISNUMBER(SEARCH(Artcabl!$A$2:$A$697,$B1028)))=0,"",INDEX(Artcabl!$I$2:$I$697,SUMPRODUCT(--ISNUMBER(SEARCH(Artcabl!$A$2:$A$697,$B1028))*(ROW(Artcabl!$A$2:$A$697)))))</f>
        <v>#REF!</v>
      </c>
      <c r="F1028" s="44" t="str">
        <f>IF(ISERROR(SEARCH(Artptx!$A$2:$A$82,$B1028)),"","Poteau")</f>
        <v/>
      </c>
      <c r="G1028" s="45" t="str">
        <f>IF(ISERROR(SEARCH(Artcabl!$A$2:$A$697,$B1028)),"","Cable")</f>
        <v/>
      </c>
    </row>
    <row r="1029" spans="1:7">
      <c r="A1029">
        <v>800001</v>
      </c>
      <c r="B1029" t="s">
        <v>449</v>
      </c>
      <c r="C1029" t="s">
        <v>586</v>
      </c>
      <c r="D1029" s="44" t="str">
        <f>IF(SUMPRODUCT(--ISNUMBER(SEARCH(Artptx!$A$2:$A$82,$B1029)))=0,"",INDEX(Artptx!$I$2:$I$82,SUMPRODUCT(--ISNUMBER(SEARCH(Artptx!$A$2:$A$82,$B1029))*(ROW(Artptx!$A$2:$A$82)))))</f>
        <v/>
      </c>
      <c r="E1029" s="45" t="e">
        <f>IF(SUMPRODUCT(--ISNUMBER(SEARCH(Artcabl!$A$2:$A$697,$B1029)))=0,"",INDEX(Artcabl!$I$2:$I$697,SUMPRODUCT(--ISNUMBER(SEARCH(Artcabl!$A$2:$A$697,$B1029))*(ROW(Artcabl!$A$2:$A$697)))))</f>
        <v>#REF!</v>
      </c>
      <c r="F1029" s="44" t="str">
        <f>IF(ISERROR(SEARCH(Artptx!$A$2:$A$82,$B1029)),"","Poteau")</f>
        <v/>
      </c>
      <c r="G1029" s="45" t="str">
        <f>IF(ISERROR(SEARCH(Artcabl!$A$2:$A$697,$B1029)),"","Cable")</f>
        <v/>
      </c>
    </row>
    <row r="1030" spans="1:7">
      <c r="A1030">
        <v>700196</v>
      </c>
      <c r="B1030" t="s">
        <v>450</v>
      </c>
      <c r="C1030" t="s">
        <v>586</v>
      </c>
      <c r="D1030" s="44" t="str">
        <f>IF(SUMPRODUCT(--ISNUMBER(SEARCH(Artptx!$A$2:$A$82,$B1030)))=0,"",INDEX(Artptx!$I$2:$I$82,SUMPRODUCT(--ISNUMBER(SEARCH(Artptx!$A$2:$A$82,$B1030))*(ROW(Artptx!$A$2:$A$82)))))</f>
        <v>poteau</v>
      </c>
      <c r="E1030" s="45" t="e">
        <f>IF(SUMPRODUCT(--ISNUMBER(SEARCH(Artcabl!$A$2:$A$697,$B1030)))=0,"",INDEX(Artcabl!$I$2:$I$697,SUMPRODUCT(--ISNUMBER(SEARCH(Artcabl!$A$2:$A$697,$B1030))*(ROW(Artcabl!$A$2:$A$697)))))</f>
        <v>#REF!</v>
      </c>
      <c r="F1030" s="44" t="str">
        <f>IF(ISERROR(SEARCH(Artptx!$A$2:$A$82,$B1030)),"","Poteau")</f>
        <v/>
      </c>
      <c r="G1030" s="45" t="str">
        <f>IF(ISERROR(SEARCH(Artcabl!$A$2:$A$697,$B1030)),"","Cable")</f>
        <v/>
      </c>
    </row>
    <row r="1031" spans="1:7">
      <c r="A1031">
        <v>700559</v>
      </c>
      <c r="B1031" t="s">
        <v>451</v>
      </c>
      <c r="C1031" t="s">
        <v>586</v>
      </c>
      <c r="D1031" s="44" t="str">
        <f>IF(SUMPRODUCT(--ISNUMBER(SEARCH(Artptx!$A$2:$A$82,$B1031)))=0,"",INDEX(Artptx!$I$2:$I$82,SUMPRODUCT(--ISNUMBER(SEARCH(Artptx!$A$2:$A$82,$B1031))*(ROW(Artptx!$A$2:$A$82)))))</f>
        <v/>
      </c>
      <c r="E1031" s="45" t="e">
        <f>IF(SUMPRODUCT(--ISNUMBER(SEARCH(Artcabl!$A$2:$A$697,$B1031)))=0,"",INDEX(Artcabl!$I$2:$I$697,SUMPRODUCT(--ISNUMBER(SEARCH(Artcabl!$A$2:$A$697,$B1031))*(ROW(Artcabl!$A$2:$A$697)))))</f>
        <v>#REF!</v>
      </c>
      <c r="F1031" s="44" t="str">
        <f>IF(ISERROR(SEARCH(Artptx!$A$2:$A$82,$B1031)),"","Poteau")</f>
        <v/>
      </c>
      <c r="G1031" s="45" t="str">
        <f>IF(ISERROR(SEARCH(Artcabl!$A$2:$A$697,$B1031)),"","Cable")</f>
        <v/>
      </c>
    </row>
    <row r="1032" spans="1:7">
      <c r="A1032">
        <v>700558</v>
      </c>
      <c r="B1032" t="s">
        <v>452</v>
      </c>
      <c r="C1032" t="s">
        <v>586</v>
      </c>
      <c r="D1032" s="44" t="str">
        <f>IF(SUMPRODUCT(--ISNUMBER(SEARCH(Artptx!$A$2:$A$82,$B1032)))=0,"",INDEX(Artptx!$I$2:$I$82,SUMPRODUCT(--ISNUMBER(SEARCH(Artptx!$A$2:$A$82,$B1032))*(ROW(Artptx!$A$2:$A$82)))))</f>
        <v/>
      </c>
      <c r="E1032" s="45" t="e">
        <f>IF(SUMPRODUCT(--ISNUMBER(SEARCH(Artcabl!$A$2:$A$697,$B1032)))=0,"",INDEX(Artcabl!$I$2:$I$697,SUMPRODUCT(--ISNUMBER(SEARCH(Artcabl!$A$2:$A$697,$B1032))*(ROW(Artcabl!$A$2:$A$697)))))</f>
        <v>#REF!</v>
      </c>
      <c r="F1032" s="44" t="str">
        <f>IF(ISERROR(SEARCH(Artptx!$A$2:$A$82,$B1032)),"","Poteau")</f>
        <v/>
      </c>
      <c r="G1032" s="45" t="str">
        <f>IF(ISERROR(SEARCH(Artcabl!$A$2:$A$697,$B1032)),"","Cable")</f>
        <v/>
      </c>
    </row>
    <row r="1033" spans="1:7">
      <c r="A1033">
        <v>800317</v>
      </c>
      <c r="B1033" t="s">
        <v>453</v>
      </c>
      <c r="C1033" t="s">
        <v>586</v>
      </c>
      <c r="D1033" s="44" t="str">
        <f>IF(SUMPRODUCT(--ISNUMBER(SEARCH(Artptx!$A$2:$A$82,$B1033)))=0,"",INDEX(Artptx!$I$2:$I$82,SUMPRODUCT(--ISNUMBER(SEARCH(Artptx!$A$2:$A$82,$B1033))*(ROW(Artptx!$A$2:$A$82)))))</f>
        <v/>
      </c>
      <c r="E1033" s="45" t="e">
        <f>IF(SUMPRODUCT(--ISNUMBER(SEARCH(Artcabl!$A$2:$A$697,$B1033)))=0,"",INDEX(Artcabl!$I$2:$I$697,SUMPRODUCT(--ISNUMBER(SEARCH(Artcabl!$A$2:$A$697,$B1033))*(ROW(Artcabl!$A$2:$A$697)))))</f>
        <v>#REF!</v>
      </c>
      <c r="F1033" s="44" t="str">
        <f>IF(ISERROR(SEARCH(Artptx!$A$2:$A$82,$B1033)),"","Poteau")</f>
        <v/>
      </c>
      <c r="G1033" s="45" t="str">
        <f>IF(ISERROR(SEARCH(Artcabl!$A$2:$A$697,$B1033)),"","Cable")</f>
        <v/>
      </c>
    </row>
    <row r="1034" spans="1:7">
      <c r="A1034">
        <v>600163</v>
      </c>
      <c r="B1034" t="s">
        <v>454</v>
      </c>
      <c r="C1034" t="s">
        <v>586</v>
      </c>
      <c r="D1034" s="44" t="str">
        <f>IF(SUMPRODUCT(--ISNUMBER(SEARCH(Artptx!$A$2:$A$82,$B1034)))=0,"",INDEX(Artptx!$I$2:$I$82,SUMPRODUCT(--ISNUMBER(SEARCH(Artptx!$A$2:$A$82,$B1034))*(ROW(Artptx!$A$2:$A$82)))))</f>
        <v/>
      </c>
      <c r="E1034" s="45" t="e">
        <f>IF(SUMPRODUCT(--ISNUMBER(SEARCH(Artcabl!$A$2:$A$697,$B1034)))=0,"",INDEX(Artcabl!$I$2:$I$697,SUMPRODUCT(--ISNUMBER(SEARCH(Artcabl!$A$2:$A$697,$B1034))*(ROW(Artcabl!$A$2:$A$697)))))</f>
        <v>#REF!</v>
      </c>
      <c r="F1034" s="44" t="str">
        <f>IF(ISERROR(SEARCH(Artptx!$A$2:$A$82,$B1034)),"","Poteau")</f>
        <v/>
      </c>
      <c r="G1034" s="45" t="str">
        <f>IF(ISERROR(SEARCH(Artcabl!$A$2:$A$697,$B1034)),"","Cable")</f>
        <v/>
      </c>
    </row>
    <row r="1035" spans="1:7">
      <c r="A1035">
        <v>700486</v>
      </c>
      <c r="B1035" t="s">
        <v>455</v>
      </c>
      <c r="C1035" t="s">
        <v>586</v>
      </c>
      <c r="D1035" s="44" t="str">
        <f>IF(SUMPRODUCT(--ISNUMBER(SEARCH(Artptx!$A$2:$A$82,$B1035)))=0,"",INDEX(Artptx!$I$2:$I$82,SUMPRODUCT(--ISNUMBER(SEARCH(Artptx!$A$2:$A$82,$B1035))*(ROW(Artptx!$A$2:$A$82)))))</f>
        <v/>
      </c>
      <c r="E1035" s="45" t="e">
        <f>IF(SUMPRODUCT(--ISNUMBER(SEARCH(Artcabl!$A$2:$A$697,$B1035)))=0,"",INDEX(Artcabl!$I$2:$I$697,SUMPRODUCT(--ISNUMBER(SEARCH(Artcabl!$A$2:$A$697,$B1035))*(ROW(Artcabl!$A$2:$A$697)))))</f>
        <v>#REF!</v>
      </c>
      <c r="F1035" s="44" t="str">
        <f>IF(ISERROR(SEARCH(Artptx!$A$2:$A$82,$B1035)),"","Poteau")</f>
        <v/>
      </c>
      <c r="G1035" s="45" t="str">
        <f>IF(ISERROR(SEARCH(Artcabl!$A$2:$A$697,$B1035)),"","Cable")</f>
        <v/>
      </c>
    </row>
    <row r="1036" spans="1:7">
      <c r="A1036">
        <v>800087</v>
      </c>
      <c r="B1036" t="s">
        <v>147</v>
      </c>
      <c r="C1036" t="s">
        <v>586</v>
      </c>
      <c r="D1036" s="44" t="str">
        <f>IF(SUMPRODUCT(--ISNUMBER(SEARCH(Artptx!$A$2:$A$82,$B1036)))=0,"",INDEX(Artptx!$I$2:$I$82,SUMPRODUCT(--ISNUMBER(SEARCH(Artptx!$A$2:$A$82,$B1036))*(ROW(Artptx!$A$2:$A$82)))))</f>
        <v/>
      </c>
      <c r="E1036" s="45" t="str">
        <f>IF(SUMPRODUCT(--ISNUMBER(SEARCH(Artcabl!$A$2:$A$697,$B1036)))=0,"",INDEX(Artcabl!$I$2:$I$697,SUMPRODUCT(--ISNUMBER(SEARCH(Artcabl!$A$2:$A$697,$B1036))*(ROW(Artcabl!$A$2:$A$697)))))</f>
        <v/>
      </c>
      <c r="F1036" s="44" t="str">
        <f>IF(ISERROR(SEARCH(Artptx!$A$2:$A$82,$B1036)),"","Poteau")</f>
        <v/>
      </c>
      <c r="G1036" s="45" t="str">
        <f>IF(ISERROR(SEARCH(Artcabl!$A$2:$A$697,$B1036)),"","Cable")</f>
        <v/>
      </c>
    </row>
    <row r="1037" spans="1:7">
      <c r="A1037">
        <v>800040</v>
      </c>
      <c r="B1037" t="s">
        <v>456</v>
      </c>
      <c r="C1037" t="s">
        <v>584</v>
      </c>
      <c r="D1037" s="44" t="str">
        <f>IF(SUMPRODUCT(--ISNUMBER(SEARCH(Artptx!$A$2:$A$82,$B1037)))=0,"",INDEX(Artptx!$I$2:$I$82,SUMPRODUCT(--ISNUMBER(SEARCH(Artptx!$A$2:$A$82,$B1037))*(ROW(Artptx!$A$2:$A$82)))))</f>
        <v/>
      </c>
      <c r="E1037" s="45" t="e">
        <f>IF(SUMPRODUCT(--ISNUMBER(SEARCH(Artcabl!$A$2:$A$697,$B1037)))=0,"",INDEX(Artcabl!$I$2:$I$697,SUMPRODUCT(--ISNUMBER(SEARCH(Artcabl!$A$2:$A$697,$B1037))*(ROW(Artcabl!$A$2:$A$697)))))</f>
        <v>#REF!</v>
      </c>
      <c r="F1037" s="44" t="str">
        <f>IF(ISERROR(SEARCH(Artptx!$A$2:$A$82,$B1037)),"","Poteau")</f>
        <v/>
      </c>
      <c r="G1037" s="45" t="str">
        <f>IF(ISERROR(SEARCH(Artcabl!$A$2:$A$697,$B1037)),"","Cable")</f>
        <v/>
      </c>
    </row>
    <row r="1038" spans="1:7">
      <c r="A1038">
        <v>500107</v>
      </c>
      <c r="B1038" t="s">
        <v>457</v>
      </c>
      <c r="C1038" t="s">
        <v>584</v>
      </c>
      <c r="D1038" s="44" t="str">
        <f>IF(SUMPRODUCT(--ISNUMBER(SEARCH(Artptx!$A$2:$A$82,$B1038)))=0,"",INDEX(Artptx!$I$2:$I$82,SUMPRODUCT(--ISNUMBER(SEARCH(Artptx!$A$2:$A$82,$B1038))*(ROW(Artptx!$A$2:$A$82)))))</f>
        <v/>
      </c>
      <c r="E1038" s="45" t="e">
        <f>IF(SUMPRODUCT(--ISNUMBER(SEARCH(Artcabl!$A$2:$A$697,$B1038)))=0,"",INDEX(Artcabl!$I$2:$I$697,SUMPRODUCT(--ISNUMBER(SEARCH(Artcabl!$A$2:$A$697,$B1038))*(ROW(Artcabl!$A$2:$A$697)))))</f>
        <v>#REF!</v>
      </c>
      <c r="F1038" s="44" t="str">
        <f>IF(ISERROR(SEARCH(Artptx!$A$2:$A$82,$B1038)),"","Poteau")</f>
        <v/>
      </c>
      <c r="G1038" s="45" t="str">
        <f>IF(ISERROR(SEARCH(Artcabl!$A$2:$A$697,$B1038)),"","Cable")</f>
        <v/>
      </c>
    </row>
    <row r="1039" spans="1:7">
      <c r="A1039">
        <v>600609</v>
      </c>
      <c r="B1039" t="s">
        <v>458</v>
      </c>
      <c r="C1039" t="s">
        <v>584</v>
      </c>
      <c r="D1039" s="44" t="str">
        <f>IF(SUMPRODUCT(--ISNUMBER(SEARCH(Artptx!$A$2:$A$82,$B1039)))=0,"",INDEX(Artptx!$I$2:$I$82,SUMPRODUCT(--ISNUMBER(SEARCH(Artptx!$A$2:$A$82,$B1039))*(ROW(Artptx!$A$2:$A$82)))))</f>
        <v/>
      </c>
      <c r="E1039" s="45" t="e">
        <f>IF(SUMPRODUCT(--ISNUMBER(SEARCH(Artcabl!$A$2:$A$697,$B1039)))=0,"",INDEX(Artcabl!$I$2:$I$697,SUMPRODUCT(--ISNUMBER(SEARCH(Artcabl!$A$2:$A$697,$B1039))*(ROW(Artcabl!$A$2:$A$697)))))</f>
        <v>#REF!</v>
      </c>
      <c r="F1039" s="44" t="str">
        <f>IF(ISERROR(SEARCH(Artptx!$A$2:$A$82,$B1039)),"","Poteau")</f>
        <v/>
      </c>
      <c r="G1039" s="45" t="str">
        <f>IF(ISERROR(SEARCH(Artcabl!$A$2:$A$697,$B1039)),"","Cable")</f>
        <v/>
      </c>
    </row>
    <row r="1040" spans="1:7">
      <c r="A1040">
        <v>800345</v>
      </c>
      <c r="B1040" t="s">
        <v>459</v>
      </c>
      <c r="C1040" t="s">
        <v>584</v>
      </c>
      <c r="D1040" s="44" t="str">
        <f>IF(SUMPRODUCT(--ISNUMBER(SEARCH(Artptx!$A$2:$A$82,$B1040)))=0,"",INDEX(Artptx!$I$2:$I$82,SUMPRODUCT(--ISNUMBER(SEARCH(Artptx!$A$2:$A$82,$B1040))*(ROW(Artptx!$A$2:$A$82)))))</f>
        <v/>
      </c>
      <c r="E1040" s="45" t="e">
        <f>IF(SUMPRODUCT(--ISNUMBER(SEARCH(Artcabl!$A$2:$A$697,$B1040)))=0,"",INDEX(Artcabl!$I$2:$I$697,SUMPRODUCT(--ISNUMBER(SEARCH(Artcabl!$A$2:$A$697,$B1040))*(ROW(Artcabl!$A$2:$A$697)))))</f>
        <v>#REF!</v>
      </c>
      <c r="F1040" s="44" t="str">
        <f>IF(ISERROR(SEARCH(Artptx!$A$2:$A$82,$B1040)),"","Poteau")</f>
        <v/>
      </c>
      <c r="G1040" s="45" t="str">
        <f>IF(ISERROR(SEARCH(Artcabl!$A$2:$A$697,$B1040)),"","Cable")</f>
        <v/>
      </c>
    </row>
    <row r="1041" spans="1:7">
      <c r="A1041">
        <v>700226</v>
      </c>
      <c r="B1041" s="1" t="s">
        <v>460</v>
      </c>
      <c r="C1041" t="s">
        <v>584</v>
      </c>
      <c r="D1041" s="44" t="e">
        <f>IF(SUMPRODUCT(--ISNUMBER(SEARCH(Artptx!$A$2:$A$82,$B1041)))=0,"",INDEX(Artptx!$I$2:$I$82,SUMPRODUCT(--ISNUMBER(SEARCH(Artptx!$A$2:$A$82,$B1041))*(ROW(Artptx!$A$2:$A$82)))))</f>
        <v>#REF!</v>
      </c>
      <c r="E1041" s="45" t="e">
        <f>IF(SUMPRODUCT(--ISNUMBER(SEARCH(Artcabl!$A$2:$A$697,$B1041)))=0,"",INDEX(Artcabl!$I$2:$I$697,SUMPRODUCT(--ISNUMBER(SEARCH(Artcabl!$A$2:$A$697,$B1041))*(ROW(Artcabl!$A$2:$A$697)))))</f>
        <v>#REF!</v>
      </c>
      <c r="F1041" s="44" t="str">
        <f>IF(ISERROR(SEARCH(Artptx!$A$2:$A$82,$B1041)),"","Poteau")</f>
        <v/>
      </c>
      <c r="G1041" s="45" t="str">
        <f>IF(ISERROR(SEARCH(Artcabl!$A$2:$A$697,$B1041)),"","Cable")</f>
        <v/>
      </c>
    </row>
    <row r="1042" spans="1:7">
      <c r="A1042">
        <v>800402</v>
      </c>
      <c r="B1042" t="s">
        <v>461</v>
      </c>
      <c r="C1042" t="s">
        <v>584</v>
      </c>
      <c r="D1042" s="44" t="str">
        <f>IF(SUMPRODUCT(--ISNUMBER(SEARCH(Artptx!$A$2:$A$82,$B1042)))=0,"",INDEX(Artptx!$I$2:$I$82,SUMPRODUCT(--ISNUMBER(SEARCH(Artptx!$A$2:$A$82,$B1042))*(ROW(Artptx!$A$2:$A$82)))))</f>
        <v/>
      </c>
      <c r="E1042" s="45" t="e">
        <f>IF(SUMPRODUCT(--ISNUMBER(SEARCH(Artcabl!$A$2:$A$697,$B1042)))=0,"",INDEX(Artcabl!$I$2:$I$697,SUMPRODUCT(--ISNUMBER(SEARCH(Artcabl!$A$2:$A$697,$B1042))*(ROW(Artcabl!$A$2:$A$697)))))</f>
        <v>#REF!</v>
      </c>
      <c r="F1042" s="44" t="str">
        <f>IF(ISERROR(SEARCH(Artptx!$A$2:$A$82,$B1042)),"","Poteau")</f>
        <v/>
      </c>
      <c r="G1042" s="45" t="str">
        <f>IF(ISERROR(SEARCH(Artcabl!$A$2:$A$697,$B1042)),"","Cable")</f>
        <v/>
      </c>
    </row>
    <row r="1043" spans="1:7">
      <c r="A1043">
        <v>800356</v>
      </c>
      <c r="B1043" t="s">
        <v>462</v>
      </c>
      <c r="C1043" t="s">
        <v>584</v>
      </c>
      <c r="D1043" s="44" t="str">
        <f>IF(SUMPRODUCT(--ISNUMBER(SEARCH(Artptx!$A$2:$A$82,$B1043)))=0,"",INDEX(Artptx!$I$2:$I$82,SUMPRODUCT(--ISNUMBER(SEARCH(Artptx!$A$2:$A$82,$B1043))*(ROW(Artptx!$A$2:$A$82)))))</f>
        <v/>
      </c>
      <c r="E1043" s="45" t="e">
        <f>IF(SUMPRODUCT(--ISNUMBER(SEARCH(Artcabl!$A$2:$A$697,$B1043)))=0,"",INDEX(Artcabl!$I$2:$I$697,SUMPRODUCT(--ISNUMBER(SEARCH(Artcabl!$A$2:$A$697,$B1043))*(ROW(Artcabl!$A$2:$A$697)))))</f>
        <v>#REF!</v>
      </c>
      <c r="F1043" s="44" t="str">
        <f>IF(ISERROR(SEARCH(Artptx!$A$2:$A$82,$B1043)),"","Poteau")</f>
        <v/>
      </c>
      <c r="G1043" s="45" t="str">
        <f>IF(ISERROR(SEARCH(Artcabl!$A$2:$A$697,$B1043)),"","Cable")</f>
        <v/>
      </c>
    </row>
    <row r="1044" spans="1:7">
      <c r="A1044">
        <v>800288</v>
      </c>
      <c r="B1044" t="s">
        <v>463</v>
      </c>
      <c r="C1044" t="s">
        <v>585</v>
      </c>
      <c r="D1044" s="44" t="str">
        <f>IF(SUMPRODUCT(--ISNUMBER(SEARCH(Artptx!$A$2:$A$82,$B1044)))=0,"",INDEX(Artptx!$I$2:$I$82,SUMPRODUCT(--ISNUMBER(SEARCH(Artptx!$A$2:$A$82,$B1044))*(ROW(Artptx!$A$2:$A$82)))))</f>
        <v/>
      </c>
      <c r="E1044" s="45" t="str">
        <f>IF(SUMPRODUCT(--ISNUMBER(SEARCH(Artcabl!$A$2:$A$697,$B1044)))=0,"",INDEX(Artcabl!$I$2:$I$697,SUMPRODUCT(--ISNUMBER(SEARCH(Artcabl!$A$2:$A$697,$B1044))*(ROW(Artcabl!$A$2:$A$697)))))</f>
        <v/>
      </c>
      <c r="F1044" s="44" t="str">
        <f>IF(ISERROR(SEARCH(Artptx!$A$2:$A$82,$B1044)),"","Poteau")</f>
        <v/>
      </c>
      <c r="G1044" s="45" t="str">
        <f>IF(ISERROR(SEARCH(Artcabl!$A$2:$A$697,$B1044)),"","Cable")</f>
        <v/>
      </c>
    </row>
    <row r="1045" spans="1:7">
      <c r="A1045">
        <v>600905</v>
      </c>
      <c r="B1045" t="s">
        <v>464</v>
      </c>
      <c r="C1045" t="s">
        <v>587</v>
      </c>
      <c r="D1045" s="44" t="str">
        <f>IF(SUMPRODUCT(--ISNUMBER(SEARCH(Artptx!$A$2:$A$82,$B1045)))=0,"",INDEX(Artptx!$I$2:$I$82,SUMPRODUCT(--ISNUMBER(SEARCH(Artptx!$A$2:$A$82,$B1045))*(ROW(Artptx!$A$2:$A$82)))))</f>
        <v/>
      </c>
      <c r="E1045" s="45" t="str">
        <f>IF(SUMPRODUCT(--ISNUMBER(SEARCH(Artcabl!$A$2:$A$697,$B1045)))=0,"",INDEX(Artcabl!$I$2:$I$697,SUMPRODUCT(--ISNUMBER(SEARCH(Artcabl!$A$2:$A$697,$B1045))*(ROW(Artcabl!$A$2:$A$697)))))</f>
        <v/>
      </c>
      <c r="F1045" s="44" t="str">
        <f>IF(ISERROR(SEARCH(Artptx!$A$2:$A$82,$B1045)),"","Poteau")</f>
        <v/>
      </c>
      <c r="G1045" s="45" t="str">
        <f>IF(ISERROR(SEARCH(Artcabl!$A$2:$A$697,$B1045)),"","Cable")</f>
        <v/>
      </c>
    </row>
    <row r="1046" spans="1:7">
      <c r="A1046">
        <v>700172</v>
      </c>
      <c r="B1046" t="s">
        <v>465</v>
      </c>
      <c r="C1046" t="s">
        <v>585</v>
      </c>
      <c r="D1046" s="44" t="str">
        <f>IF(SUMPRODUCT(--ISNUMBER(SEARCH(Artptx!$A$2:$A$82,$B1046)))=0,"",INDEX(Artptx!$I$2:$I$82,SUMPRODUCT(--ISNUMBER(SEARCH(Artptx!$A$2:$A$82,$B1046))*(ROW(Artptx!$A$2:$A$82)))))</f>
        <v/>
      </c>
      <c r="E1046" s="45" t="str">
        <f>IF(SUMPRODUCT(--ISNUMBER(SEARCH(Artcabl!$A$2:$A$697,$B1046)))=0,"",INDEX(Artcabl!$I$2:$I$697,SUMPRODUCT(--ISNUMBER(SEARCH(Artcabl!$A$2:$A$697,$B1046))*(ROW(Artcabl!$A$2:$A$697)))))</f>
        <v/>
      </c>
      <c r="F1046" s="44" t="str">
        <f>IF(ISERROR(SEARCH(Artptx!$A$2:$A$82,$B1046)),"","Poteau")</f>
        <v/>
      </c>
      <c r="G1046" s="45" t="str">
        <f>IF(ISERROR(SEARCH(Artcabl!$A$2:$A$697,$B1046)),"","Cable")</f>
        <v/>
      </c>
    </row>
    <row r="1047" spans="1:7">
      <c r="A1047">
        <v>800336</v>
      </c>
      <c r="B1047" t="s">
        <v>466</v>
      </c>
      <c r="C1047" t="s">
        <v>586</v>
      </c>
      <c r="D1047" s="44" t="str">
        <f>IF(SUMPRODUCT(--ISNUMBER(SEARCH(Artptx!$A$2:$A$82,$B1047)))=0,"",INDEX(Artptx!$I$2:$I$82,SUMPRODUCT(--ISNUMBER(SEARCH(Artptx!$A$2:$A$82,$B1047))*(ROW(Artptx!$A$2:$A$82)))))</f>
        <v/>
      </c>
      <c r="E1047" s="45" t="str">
        <f>IF(SUMPRODUCT(--ISNUMBER(SEARCH(Artcabl!$A$2:$A$697,$B1047)))=0,"",INDEX(Artcabl!$I$2:$I$697,SUMPRODUCT(--ISNUMBER(SEARCH(Artcabl!$A$2:$A$697,$B1047))*(ROW(Artcabl!$A$2:$A$697)))))</f>
        <v/>
      </c>
      <c r="F1047" s="44" t="str">
        <f>IF(ISERROR(SEARCH(Artptx!$A$2:$A$82,$B1047)),"","Poteau")</f>
        <v/>
      </c>
      <c r="G1047" s="45" t="str">
        <f>IF(ISERROR(SEARCH(Artcabl!$A$2:$A$697,$B1047)),"","Cable")</f>
        <v/>
      </c>
    </row>
    <row r="1048" spans="1:7">
      <c r="A1048">
        <v>800284</v>
      </c>
      <c r="B1048" t="s">
        <v>59</v>
      </c>
      <c r="C1048" t="s">
        <v>584</v>
      </c>
      <c r="D1048" s="44" t="str">
        <f>IF(SUMPRODUCT(--ISNUMBER(SEARCH(Artptx!$A$2:$A$82,$B1048)))=0,"",INDEX(Artptx!$I$2:$I$82,SUMPRODUCT(--ISNUMBER(SEARCH(Artptx!$A$2:$A$82,$B1048))*(ROW(Artptx!$A$2:$A$82)))))</f>
        <v/>
      </c>
      <c r="E1048" s="45" t="str">
        <f>IF(SUMPRODUCT(--ISNUMBER(SEARCH(Artcabl!$A$2:$A$697,$B1048)))=0,"",INDEX(Artcabl!$I$2:$I$697,SUMPRODUCT(--ISNUMBER(SEARCH(Artcabl!$A$2:$A$697,$B1048))*(ROW(Artcabl!$A$2:$A$697)))))</f>
        <v/>
      </c>
      <c r="F1048" s="44" t="str">
        <f>IF(ISERROR(SEARCH(Artptx!$A$2:$A$82,$B1048)),"","Poteau")</f>
        <v/>
      </c>
      <c r="G1048" s="45" t="str">
        <f>IF(ISERROR(SEARCH(Artcabl!$A$2:$A$697,$B1048)),"","Cable")</f>
        <v/>
      </c>
    </row>
    <row r="1049" spans="1:7">
      <c r="A1049">
        <v>800222</v>
      </c>
      <c r="B1049" t="s">
        <v>467</v>
      </c>
      <c r="C1049" t="s">
        <v>586</v>
      </c>
      <c r="D1049" s="44" t="str">
        <f>IF(SUMPRODUCT(--ISNUMBER(SEARCH(Artptx!$A$2:$A$82,$B1049)))=0,"",INDEX(Artptx!$I$2:$I$82,SUMPRODUCT(--ISNUMBER(SEARCH(Artptx!$A$2:$A$82,$B1049))*(ROW(Artptx!$A$2:$A$82)))))</f>
        <v/>
      </c>
      <c r="E1049" s="45" t="str">
        <f>IF(SUMPRODUCT(--ISNUMBER(SEARCH(Artcabl!$A$2:$A$697,$B1049)))=0,"",INDEX(Artcabl!$I$2:$I$697,SUMPRODUCT(--ISNUMBER(SEARCH(Artcabl!$A$2:$A$697,$B1049))*(ROW(Artcabl!$A$2:$A$697)))))</f>
        <v/>
      </c>
      <c r="F1049" s="44" t="str">
        <f>IF(ISERROR(SEARCH(Artptx!$A$2:$A$82,$B1049)),"","Poteau")</f>
        <v/>
      </c>
      <c r="G1049" s="45" t="str">
        <f>IF(ISERROR(SEARCH(Artcabl!$A$2:$A$697,$B1049)),"","Cable")</f>
        <v/>
      </c>
    </row>
    <row r="1050" spans="1:7">
      <c r="A1050">
        <v>700412</v>
      </c>
      <c r="B1050" t="s">
        <v>468</v>
      </c>
      <c r="C1050" t="s">
        <v>586</v>
      </c>
      <c r="D1050" s="44" t="str">
        <f>IF(SUMPRODUCT(--ISNUMBER(SEARCH(Artptx!$A$2:$A$82,$B1050)))=0,"",INDEX(Artptx!$I$2:$I$82,SUMPRODUCT(--ISNUMBER(SEARCH(Artptx!$A$2:$A$82,$B1050))*(ROW(Artptx!$A$2:$A$82)))))</f>
        <v/>
      </c>
      <c r="E1050" s="45" t="str">
        <f>IF(SUMPRODUCT(--ISNUMBER(SEARCH(Artcabl!$A$2:$A$697,$B1050)))=0,"",INDEX(Artcabl!$I$2:$I$697,SUMPRODUCT(--ISNUMBER(SEARCH(Artcabl!$A$2:$A$697,$B1050))*(ROW(Artcabl!$A$2:$A$697)))))</f>
        <v/>
      </c>
      <c r="F1050" s="44" t="str">
        <f>IF(ISERROR(SEARCH(Artptx!$A$2:$A$82,$B1050)),"","Poteau")</f>
        <v/>
      </c>
      <c r="G1050" s="45" t="str">
        <f>IF(ISERROR(SEARCH(Artcabl!$A$2:$A$697,$B1050)),"","Cable")</f>
        <v/>
      </c>
    </row>
    <row r="1051" spans="1:7">
      <c r="A1051">
        <v>700662</v>
      </c>
      <c r="B1051" s="1" t="s">
        <v>469</v>
      </c>
      <c r="C1051" t="s">
        <v>585</v>
      </c>
      <c r="D1051" s="44" t="str">
        <f>IF(SUMPRODUCT(--ISNUMBER(SEARCH(Artptx!$A$2:$A$82,$B1051)))=0,"",INDEX(Artptx!$I$2:$I$82,SUMPRODUCT(--ISNUMBER(SEARCH(Artptx!$A$2:$A$82,$B1051))*(ROW(Artptx!$A$2:$A$82)))))</f>
        <v/>
      </c>
      <c r="E1051" s="45" t="str">
        <f>IF(SUMPRODUCT(--ISNUMBER(SEARCH(Artcabl!$A$2:$A$697,$B1051)))=0,"",INDEX(Artcabl!$I$2:$I$697,SUMPRODUCT(--ISNUMBER(SEARCH(Artcabl!$A$2:$A$697,$B1051))*(ROW(Artcabl!$A$2:$A$697)))))</f>
        <v/>
      </c>
      <c r="F1051" s="44" t="str">
        <f>IF(ISERROR(SEARCH(Artptx!$A$2:$A$82,$B1051)),"","Poteau")</f>
        <v/>
      </c>
      <c r="G1051" s="45" t="str">
        <f>IF(ISERROR(SEARCH(Artcabl!$A$2:$A$697,$B1051)),"","Cable")</f>
        <v/>
      </c>
    </row>
    <row r="1052" spans="1:7">
      <c r="A1052">
        <v>800182</v>
      </c>
      <c r="B1052" t="s">
        <v>470</v>
      </c>
      <c r="C1052" t="s">
        <v>586</v>
      </c>
      <c r="D1052" s="44" t="str">
        <f>IF(SUMPRODUCT(--ISNUMBER(SEARCH(Artptx!$A$2:$A$82,$B1052)))=0,"",INDEX(Artptx!$I$2:$I$82,SUMPRODUCT(--ISNUMBER(SEARCH(Artptx!$A$2:$A$82,$B1052))*(ROW(Artptx!$A$2:$A$82)))))</f>
        <v/>
      </c>
      <c r="E1052" s="45" t="str">
        <f>IF(SUMPRODUCT(--ISNUMBER(SEARCH(Artcabl!$A$2:$A$697,$B1052)))=0,"",INDEX(Artcabl!$I$2:$I$697,SUMPRODUCT(--ISNUMBER(SEARCH(Artcabl!$A$2:$A$697,$B1052))*(ROW(Artcabl!$A$2:$A$697)))))</f>
        <v/>
      </c>
      <c r="F1052" s="44" t="str">
        <f>IF(ISERROR(SEARCH(Artptx!$A$2:$A$82,$B1052)),"","Poteau")</f>
        <v/>
      </c>
      <c r="G1052" s="45" t="str">
        <f>IF(ISERROR(SEARCH(Artcabl!$A$2:$A$697,$B1052)),"","Cable")</f>
        <v/>
      </c>
    </row>
    <row r="1053" spans="1:7">
      <c r="A1053">
        <v>800397</v>
      </c>
      <c r="B1053" t="s">
        <v>471</v>
      </c>
      <c r="C1053" t="s">
        <v>586</v>
      </c>
      <c r="D1053" s="44" t="str">
        <f>IF(SUMPRODUCT(--ISNUMBER(SEARCH(Artptx!$A$2:$A$82,$B1053)))=0,"",INDEX(Artptx!$I$2:$I$82,SUMPRODUCT(--ISNUMBER(SEARCH(Artptx!$A$2:$A$82,$B1053))*(ROW(Artptx!$A$2:$A$82)))))</f>
        <v/>
      </c>
      <c r="E1053" s="45" t="str">
        <f>IF(SUMPRODUCT(--ISNUMBER(SEARCH(Artcabl!$A$2:$A$697,$B1053)))=0,"",INDEX(Artcabl!$I$2:$I$697,SUMPRODUCT(--ISNUMBER(SEARCH(Artcabl!$A$2:$A$697,$B1053))*(ROW(Artcabl!$A$2:$A$697)))))</f>
        <v/>
      </c>
      <c r="F1053" s="44" t="str">
        <f>IF(ISERROR(SEARCH(Artptx!$A$2:$A$82,$B1053)),"","Poteau")</f>
        <v/>
      </c>
      <c r="G1053" s="45" t="str">
        <f>IF(ISERROR(SEARCH(Artcabl!$A$2:$A$697,$B1053)),"","Cable")</f>
        <v/>
      </c>
    </row>
    <row r="1054" spans="1:7">
      <c r="A1054">
        <v>700782</v>
      </c>
      <c r="B1054" t="s">
        <v>468</v>
      </c>
      <c r="C1054" t="s">
        <v>586</v>
      </c>
      <c r="D1054" s="44" t="str">
        <f>IF(SUMPRODUCT(--ISNUMBER(SEARCH(Artptx!$A$2:$A$82,$B1054)))=0,"",INDEX(Artptx!$I$2:$I$82,SUMPRODUCT(--ISNUMBER(SEARCH(Artptx!$A$2:$A$82,$B1054))*(ROW(Artptx!$A$2:$A$82)))))</f>
        <v/>
      </c>
      <c r="E1054" s="45" t="str">
        <f>IF(SUMPRODUCT(--ISNUMBER(SEARCH(Artcabl!$A$2:$A$697,$B1054)))=0,"",INDEX(Artcabl!$I$2:$I$697,SUMPRODUCT(--ISNUMBER(SEARCH(Artcabl!$A$2:$A$697,$B1054))*(ROW(Artcabl!$A$2:$A$697)))))</f>
        <v/>
      </c>
      <c r="F1054" s="44" t="str">
        <f>IF(ISERROR(SEARCH(Artptx!$A$2:$A$82,$B1054)),"","Poteau")</f>
        <v/>
      </c>
      <c r="G1054" s="45" t="str">
        <f>IF(ISERROR(SEARCH(Artcabl!$A$2:$A$697,$B1054)),"","Cable")</f>
        <v/>
      </c>
    </row>
    <row r="1055" spans="1:7">
      <c r="A1055">
        <v>800132</v>
      </c>
      <c r="B1055" t="s">
        <v>147</v>
      </c>
      <c r="C1055" t="s">
        <v>586</v>
      </c>
      <c r="D1055" s="44" t="str">
        <f>IF(SUMPRODUCT(--ISNUMBER(SEARCH(Artptx!$A$2:$A$82,$B1055)))=0,"",INDEX(Artptx!$I$2:$I$82,SUMPRODUCT(--ISNUMBER(SEARCH(Artptx!$A$2:$A$82,$B1055))*(ROW(Artptx!$A$2:$A$82)))))</f>
        <v/>
      </c>
      <c r="E1055" s="45" t="str">
        <f>IF(SUMPRODUCT(--ISNUMBER(SEARCH(Artcabl!$A$2:$A$697,$B1055)))=0,"",INDEX(Artcabl!$I$2:$I$697,SUMPRODUCT(--ISNUMBER(SEARCH(Artcabl!$A$2:$A$697,$B1055))*(ROW(Artcabl!$A$2:$A$697)))))</f>
        <v/>
      </c>
      <c r="F1055" s="44" t="str">
        <f>IF(ISERROR(SEARCH(Artptx!$A$2:$A$82,$B1055)),"","Poteau")</f>
        <v/>
      </c>
      <c r="G1055" s="45" t="str">
        <f>IF(ISERROR(SEARCH(Artcabl!$A$2:$A$697,$B1055)),"","Cable")</f>
        <v/>
      </c>
    </row>
    <row r="1056" spans="1:7">
      <c r="A1056">
        <v>800348</v>
      </c>
      <c r="B1056" t="s">
        <v>147</v>
      </c>
      <c r="C1056" t="s">
        <v>586</v>
      </c>
      <c r="D1056" s="44" t="str">
        <f>IF(SUMPRODUCT(--ISNUMBER(SEARCH(Artptx!$A$2:$A$82,$B1056)))=0,"",INDEX(Artptx!$I$2:$I$82,SUMPRODUCT(--ISNUMBER(SEARCH(Artptx!$A$2:$A$82,$B1056))*(ROW(Artptx!$A$2:$A$82)))))</f>
        <v/>
      </c>
      <c r="E1056" s="45" t="str">
        <f>IF(SUMPRODUCT(--ISNUMBER(SEARCH(Artcabl!$A$2:$A$697,$B1056)))=0,"",INDEX(Artcabl!$I$2:$I$697,SUMPRODUCT(--ISNUMBER(SEARCH(Artcabl!$A$2:$A$697,$B1056))*(ROW(Artcabl!$A$2:$A$697)))))</f>
        <v/>
      </c>
      <c r="F1056" s="44" t="str">
        <f>IF(ISERROR(SEARCH(Artptx!$A$2:$A$82,$B1056)),"","Poteau")</f>
        <v/>
      </c>
      <c r="G1056" s="45" t="str">
        <f>IF(ISERROR(SEARCH(Artcabl!$A$2:$A$697,$B1056)),"","Cable")</f>
        <v/>
      </c>
    </row>
    <row r="1057" spans="1:7">
      <c r="A1057">
        <v>800506</v>
      </c>
      <c r="B1057" t="s">
        <v>64</v>
      </c>
      <c r="C1057" t="s">
        <v>586</v>
      </c>
      <c r="D1057" s="44" t="str">
        <f>IF(SUMPRODUCT(--ISNUMBER(SEARCH(Artptx!$A$2:$A$82,$B1057)))=0,"",INDEX(Artptx!$I$2:$I$82,SUMPRODUCT(--ISNUMBER(SEARCH(Artptx!$A$2:$A$82,$B1057))*(ROW(Artptx!$A$2:$A$82)))))</f>
        <v/>
      </c>
      <c r="E1057" s="45" t="str">
        <f>IF(SUMPRODUCT(--ISNUMBER(SEARCH(Artcabl!$A$2:$A$697,$B1057)))=0,"",INDEX(Artcabl!$I$2:$I$697,SUMPRODUCT(--ISNUMBER(SEARCH(Artcabl!$A$2:$A$697,$B1057))*(ROW(Artcabl!$A$2:$A$697)))))</f>
        <v/>
      </c>
      <c r="F1057" s="44" t="str">
        <f>IF(ISERROR(SEARCH(Artptx!$A$2:$A$82,$B1057)),"","Poteau")</f>
        <v/>
      </c>
      <c r="G1057" s="45" t="str">
        <f>IF(ISERROR(SEARCH(Artcabl!$A$2:$A$697,$B1057)),"","Cable")</f>
        <v/>
      </c>
    </row>
    <row r="1058" spans="1:7">
      <c r="A1058">
        <v>800427</v>
      </c>
      <c r="B1058" t="s">
        <v>53</v>
      </c>
      <c r="C1058" t="s">
        <v>586</v>
      </c>
      <c r="D1058" s="44" t="str">
        <f>IF(SUMPRODUCT(--ISNUMBER(SEARCH(Artptx!$A$2:$A$82,$B1058)))=0,"",INDEX(Artptx!$I$2:$I$82,SUMPRODUCT(--ISNUMBER(SEARCH(Artptx!$A$2:$A$82,$B1058))*(ROW(Artptx!$A$2:$A$82)))))</f>
        <v/>
      </c>
      <c r="E1058" s="45" t="str">
        <f>IF(SUMPRODUCT(--ISNUMBER(SEARCH(Artcabl!$A$2:$A$697,$B1058)))=0,"",INDEX(Artcabl!$I$2:$I$697,SUMPRODUCT(--ISNUMBER(SEARCH(Artcabl!$A$2:$A$697,$B1058))*(ROW(Artcabl!$A$2:$A$697)))))</f>
        <v/>
      </c>
      <c r="F1058" s="44" t="str">
        <f>IF(ISERROR(SEARCH(Artptx!$A$2:$A$82,$B1058)),"","Poteau")</f>
        <v/>
      </c>
      <c r="G1058" s="45" t="str">
        <f>IF(ISERROR(SEARCH(Artcabl!$A$2:$A$697,$B1058)),"","Cable")</f>
        <v/>
      </c>
    </row>
    <row r="1059" spans="1:7">
      <c r="A1059">
        <v>800347</v>
      </c>
      <c r="B1059" t="s">
        <v>472</v>
      </c>
      <c r="C1059" t="s">
        <v>586</v>
      </c>
      <c r="D1059" s="44" t="str">
        <f>IF(SUMPRODUCT(--ISNUMBER(SEARCH(Artptx!$A$2:$A$82,$B1059)))=0,"",INDEX(Artptx!$I$2:$I$82,SUMPRODUCT(--ISNUMBER(SEARCH(Artptx!$A$2:$A$82,$B1059))*(ROW(Artptx!$A$2:$A$82)))))</f>
        <v/>
      </c>
      <c r="E1059" s="45" t="str">
        <f>IF(SUMPRODUCT(--ISNUMBER(SEARCH(Artcabl!$A$2:$A$697,$B1059)))=0,"",INDEX(Artcabl!$I$2:$I$697,SUMPRODUCT(--ISNUMBER(SEARCH(Artcabl!$A$2:$A$697,$B1059))*(ROW(Artcabl!$A$2:$A$697)))))</f>
        <v/>
      </c>
      <c r="F1059" s="44" t="str">
        <f>IF(ISERROR(SEARCH(Artptx!$A$2:$A$82,$B1059)),"","Poteau")</f>
        <v/>
      </c>
      <c r="G1059" s="45" t="str">
        <f>IF(ISERROR(SEARCH(Artcabl!$A$2:$A$697,$B1059)),"","Cable")</f>
        <v/>
      </c>
    </row>
    <row r="1060" spans="1:7">
      <c r="A1060">
        <v>800199</v>
      </c>
      <c r="B1060" t="s">
        <v>147</v>
      </c>
      <c r="C1060" t="s">
        <v>586</v>
      </c>
      <c r="D1060" s="44" t="str">
        <f>IF(SUMPRODUCT(--ISNUMBER(SEARCH(Artptx!$A$2:$A$82,$B1060)))=0,"",INDEX(Artptx!$I$2:$I$82,SUMPRODUCT(--ISNUMBER(SEARCH(Artptx!$A$2:$A$82,$B1060))*(ROW(Artptx!$A$2:$A$82)))))</f>
        <v/>
      </c>
      <c r="E1060" s="45" t="str">
        <f>IF(SUMPRODUCT(--ISNUMBER(SEARCH(Artcabl!$A$2:$A$697,$B1060)))=0,"",INDEX(Artcabl!$I$2:$I$697,SUMPRODUCT(--ISNUMBER(SEARCH(Artcabl!$A$2:$A$697,$B1060))*(ROW(Artcabl!$A$2:$A$697)))))</f>
        <v/>
      </c>
      <c r="F1060" s="44" t="str">
        <f>IF(ISERROR(SEARCH(Artptx!$A$2:$A$82,$B1060)),"","Poteau")</f>
        <v/>
      </c>
      <c r="G1060" s="45" t="str">
        <f>IF(ISERROR(SEARCH(Artcabl!$A$2:$A$697,$B1060)),"","Cable")</f>
        <v/>
      </c>
    </row>
    <row r="1061" spans="1:7">
      <c r="A1061">
        <v>800267</v>
      </c>
      <c r="B1061" t="s">
        <v>147</v>
      </c>
      <c r="C1061" t="s">
        <v>586</v>
      </c>
      <c r="D1061" s="44" t="str">
        <f>IF(SUMPRODUCT(--ISNUMBER(SEARCH(Artptx!$A$2:$A$82,$B1061)))=0,"",INDEX(Artptx!$I$2:$I$82,SUMPRODUCT(--ISNUMBER(SEARCH(Artptx!$A$2:$A$82,$B1061))*(ROW(Artptx!$A$2:$A$82)))))</f>
        <v/>
      </c>
      <c r="E1061" s="45" t="str">
        <f>IF(SUMPRODUCT(--ISNUMBER(SEARCH(Artcabl!$A$2:$A$697,$B1061)))=0,"",INDEX(Artcabl!$I$2:$I$697,SUMPRODUCT(--ISNUMBER(SEARCH(Artcabl!$A$2:$A$697,$B1061))*(ROW(Artcabl!$A$2:$A$697)))))</f>
        <v/>
      </c>
      <c r="F1061" s="44" t="str">
        <f>IF(ISERROR(SEARCH(Artptx!$A$2:$A$82,$B1061)),"","Poteau")</f>
        <v/>
      </c>
      <c r="G1061" s="45" t="str">
        <f>IF(ISERROR(SEARCH(Artcabl!$A$2:$A$697,$B1061)),"","Cable")</f>
        <v/>
      </c>
    </row>
    <row r="1062" spans="1:7">
      <c r="A1062">
        <v>800350</v>
      </c>
      <c r="B1062" t="s">
        <v>147</v>
      </c>
      <c r="C1062" t="s">
        <v>586</v>
      </c>
      <c r="D1062" s="44" t="str">
        <f>IF(SUMPRODUCT(--ISNUMBER(SEARCH(Artptx!$A$2:$A$82,$B1062)))=0,"",INDEX(Artptx!$I$2:$I$82,SUMPRODUCT(--ISNUMBER(SEARCH(Artptx!$A$2:$A$82,$B1062))*(ROW(Artptx!$A$2:$A$82)))))</f>
        <v/>
      </c>
      <c r="E1062" s="45" t="str">
        <f>IF(SUMPRODUCT(--ISNUMBER(SEARCH(Artcabl!$A$2:$A$697,$B1062)))=0,"",INDEX(Artcabl!$I$2:$I$697,SUMPRODUCT(--ISNUMBER(SEARCH(Artcabl!$A$2:$A$697,$B1062))*(ROW(Artcabl!$A$2:$A$697)))))</f>
        <v/>
      </c>
      <c r="F1062" s="44" t="str">
        <f>IF(ISERROR(SEARCH(Artptx!$A$2:$A$82,$B1062)),"","Poteau")</f>
        <v/>
      </c>
      <c r="G1062" s="45" t="str">
        <f>IF(ISERROR(SEARCH(Artcabl!$A$2:$A$697,$B1062)),"","Cable")</f>
        <v/>
      </c>
    </row>
    <row r="1063" spans="1:7">
      <c r="A1063">
        <v>800399</v>
      </c>
      <c r="B1063" t="s">
        <v>58</v>
      </c>
      <c r="C1063" t="s">
        <v>586</v>
      </c>
      <c r="D1063" s="44" t="str">
        <f>IF(SUMPRODUCT(--ISNUMBER(SEARCH(Artptx!$A$2:$A$82,$B1063)))=0,"",INDEX(Artptx!$I$2:$I$82,SUMPRODUCT(--ISNUMBER(SEARCH(Artptx!$A$2:$A$82,$B1063))*(ROW(Artptx!$A$2:$A$82)))))</f>
        <v/>
      </c>
      <c r="E1063" s="45" t="str">
        <f>IF(SUMPRODUCT(--ISNUMBER(SEARCH(Artcabl!$A$2:$A$697,$B1063)))=0,"",INDEX(Artcabl!$I$2:$I$697,SUMPRODUCT(--ISNUMBER(SEARCH(Artcabl!$A$2:$A$697,$B1063))*(ROW(Artcabl!$A$2:$A$697)))))</f>
        <v/>
      </c>
      <c r="F1063" s="44" t="str">
        <f>IF(ISERROR(SEARCH(Artptx!$A$2:$A$82,$B1063)),"","Poteau")</f>
        <v/>
      </c>
      <c r="G1063" s="45" t="str">
        <f>IF(ISERROR(SEARCH(Artcabl!$A$2:$A$697,$B1063)),"","Cable")</f>
        <v/>
      </c>
    </row>
    <row r="1064" spans="1:7">
      <c r="A1064">
        <v>800258</v>
      </c>
      <c r="B1064" s="1" t="s">
        <v>473</v>
      </c>
      <c r="C1064" t="s">
        <v>586</v>
      </c>
      <c r="D1064" s="44" t="str">
        <f>IF(SUMPRODUCT(--ISNUMBER(SEARCH(Artptx!$A$2:$A$82,$B1064)))=0,"",INDEX(Artptx!$I$2:$I$82,SUMPRODUCT(--ISNUMBER(SEARCH(Artptx!$A$2:$A$82,$B1064))*(ROW(Artptx!$A$2:$A$82)))))</f>
        <v>poteau</v>
      </c>
      <c r="E1064" s="45" t="str">
        <f>IF(SUMPRODUCT(--ISNUMBER(SEARCH(Artcabl!$A$2:$A$697,$B1064)))=0,"",INDEX(Artcabl!$I$2:$I$697,SUMPRODUCT(--ISNUMBER(SEARCH(Artcabl!$A$2:$A$697,$B1064))*(ROW(Artcabl!$A$2:$A$697)))))</f>
        <v/>
      </c>
      <c r="F1064" s="44" t="str">
        <f>IF(ISERROR(SEARCH(Artptx!$A$2:$A$82,$B1064)),"","Poteau")</f>
        <v/>
      </c>
      <c r="G1064" s="45" t="str">
        <f>IF(ISERROR(SEARCH(Artcabl!$A$2:$A$697,$B1064)),"","Cable")</f>
        <v/>
      </c>
    </row>
    <row r="1065" spans="1:7">
      <c r="A1065">
        <v>800275</v>
      </c>
      <c r="B1065" s="1" t="s">
        <v>474</v>
      </c>
      <c r="C1065" t="s">
        <v>586</v>
      </c>
      <c r="D1065" s="44" t="str">
        <f>IF(SUMPRODUCT(--ISNUMBER(SEARCH(Artptx!$A$2:$A$82,$B1065)))=0,"",INDEX(Artptx!$I$2:$I$82,SUMPRODUCT(--ISNUMBER(SEARCH(Artptx!$A$2:$A$82,$B1065))*(ROW(Artptx!$A$2:$A$82)))))</f>
        <v/>
      </c>
      <c r="E1065" s="45" t="str">
        <f>IF(SUMPRODUCT(--ISNUMBER(SEARCH(Artcabl!$A$2:$A$697,$B1065)))=0,"",INDEX(Artcabl!$I$2:$I$697,SUMPRODUCT(--ISNUMBER(SEARCH(Artcabl!$A$2:$A$697,$B1065))*(ROW(Artcabl!$A$2:$A$697)))))</f>
        <v/>
      </c>
      <c r="F1065" s="44" t="str">
        <f>IF(ISERROR(SEARCH(Artptx!$A$2:$A$82,$B1065)),"","Poteau")</f>
        <v/>
      </c>
      <c r="G1065" s="45" t="str">
        <f>IF(ISERROR(SEARCH(Artcabl!$A$2:$A$697,$B1065)),"","Cable")</f>
        <v/>
      </c>
    </row>
    <row r="1066" spans="1:7">
      <c r="A1066">
        <v>800401</v>
      </c>
      <c r="B1066" t="s">
        <v>475</v>
      </c>
      <c r="C1066" t="s">
        <v>586</v>
      </c>
      <c r="D1066" s="44" t="str">
        <f>IF(SUMPRODUCT(--ISNUMBER(SEARCH(Artptx!$A$2:$A$82,$B1066)))=0,"",INDEX(Artptx!$I$2:$I$82,SUMPRODUCT(--ISNUMBER(SEARCH(Artptx!$A$2:$A$82,$B1066))*(ROW(Artptx!$A$2:$A$82)))))</f>
        <v/>
      </c>
      <c r="E1066" s="45" t="str">
        <f>IF(SUMPRODUCT(--ISNUMBER(SEARCH(Artcabl!$A$2:$A$697,$B1066)))=0,"",INDEX(Artcabl!$I$2:$I$697,SUMPRODUCT(--ISNUMBER(SEARCH(Artcabl!$A$2:$A$697,$B1066))*(ROW(Artcabl!$A$2:$A$697)))))</f>
        <v/>
      </c>
      <c r="F1066" s="44" t="str">
        <f>IF(ISERROR(SEARCH(Artptx!$A$2:$A$82,$B1066)),"","Poteau")</f>
        <v/>
      </c>
      <c r="G1066" s="45" t="str">
        <f>IF(ISERROR(SEARCH(Artcabl!$A$2:$A$697,$B1066)),"","Cable")</f>
        <v/>
      </c>
    </row>
    <row r="1067" spans="1:7">
      <c r="A1067">
        <v>700789</v>
      </c>
      <c r="B1067" t="s">
        <v>472</v>
      </c>
      <c r="C1067" t="s">
        <v>586</v>
      </c>
      <c r="D1067" s="44" t="str">
        <f>IF(SUMPRODUCT(--ISNUMBER(SEARCH(Artptx!$A$2:$A$82,$B1067)))=0,"",INDEX(Artptx!$I$2:$I$82,SUMPRODUCT(--ISNUMBER(SEARCH(Artptx!$A$2:$A$82,$B1067))*(ROW(Artptx!$A$2:$A$82)))))</f>
        <v/>
      </c>
      <c r="E1067" s="45" t="str">
        <f>IF(SUMPRODUCT(--ISNUMBER(SEARCH(Artcabl!$A$2:$A$697,$B1067)))=0,"",INDEX(Artcabl!$I$2:$I$697,SUMPRODUCT(--ISNUMBER(SEARCH(Artcabl!$A$2:$A$697,$B1067))*(ROW(Artcabl!$A$2:$A$697)))))</f>
        <v/>
      </c>
      <c r="F1067" s="44" t="str">
        <f>IF(ISERROR(SEARCH(Artptx!$A$2:$A$82,$B1067)),"","Poteau")</f>
        <v/>
      </c>
      <c r="G1067" s="45" t="str">
        <f>IF(ISERROR(SEARCH(Artcabl!$A$2:$A$697,$B1067)),"","Cable")</f>
        <v/>
      </c>
    </row>
    <row r="1068" spans="1:7">
      <c r="A1068">
        <v>700704</v>
      </c>
      <c r="B1068" t="s">
        <v>476</v>
      </c>
      <c r="C1068" t="s">
        <v>586</v>
      </c>
      <c r="D1068" s="44" t="str">
        <f>IF(SUMPRODUCT(--ISNUMBER(SEARCH(Artptx!$A$2:$A$82,$B1068)))=0,"",INDEX(Artptx!$I$2:$I$82,SUMPRODUCT(--ISNUMBER(SEARCH(Artptx!$A$2:$A$82,$B1068))*(ROW(Artptx!$A$2:$A$82)))))</f>
        <v/>
      </c>
      <c r="E1068" s="45" t="str">
        <f>IF(SUMPRODUCT(--ISNUMBER(SEARCH(Artcabl!$A$2:$A$697,$B1068)))=0,"",INDEX(Artcabl!$I$2:$I$697,SUMPRODUCT(--ISNUMBER(SEARCH(Artcabl!$A$2:$A$697,$B1068))*(ROW(Artcabl!$A$2:$A$697)))))</f>
        <v/>
      </c>
      <c r="F1068" s="44" t="str">
        <f>IF(ISERROR(SEARCH(Artptx!$A$2:$A$82,$B1068)),"","Poteau")</f>
        <v/>
      </c>
      <c r="G1068" s="45" t="str">
        <f>IF(ISERROR(SEARCH(Artcabl!$A$2:$A$697,$B1068)),"","Cable")</f>
        <v/>
      </c>
    </row>
    <row r="1069" spans="1:7">
      <c r="A1069">
        <v>800355</v>
      </c>
      <c r="B1069" t="s">
        <v>147</v>
      </c>
      <c r="C1069" t="s">
        <v>586</v>
      </c>
      <c r="D1069" s="44" t="str">
        <f>IF(SUMPRODUCT(--ISNUMBER(SEARCH(Artptx!$A$2:$A$82,$B1069)))=0,"",INDEX(Artptx!$I$2:$I$82,SUMPRODUCT(--ISNUMBER(SEARCH(Artptx!$A$2:$A$82,$B1069))*(ROW(Artptx!$A$2:$A$82)))))</f>
        <v/>
      </c>
      <c r="E1069" s="45" t="str">
        <f>IF(SUMPRODUCT(--ISNUMBER(SEARCH(Artcabl!$A$2:$A$697,$B1069)))=0,"",INDEX(Artcabl!$I$2:$I$697,SUMPRODUCT(--ISNUMBER(SEARCH(Artcabl!$A$2:$A$697,$B1069))*(ROW(Artcabl!$A$2:$A$697)))))</f>
        <v/>
      </c>
      <c r="F1069" s="44" t="str">
        <f>IF(ISERROR(SEARCH(Artptx!$A$2:$A$82,$B1069)),"","Poteau")</f>
        <v/>
      </c>
      <c r="G1069" s="45" t="str">
        <f>IF(ISERROR(SEARCH(Artcabl!$A$2:$A$697,$B1069)),"","Cable")</f>
        <v/>
      </c>
    </row>
    <row r="1070" spans="1:7">
      <c r="A1070">
        <v>800259</v>
      </c>
      <c r="B1070" t="s">
        <v>471</v>
      </c>
      <c r="C1070" t="s">
        <v>586</v>
      </c>
      <c r="D1070" s="44" t="str">
        <f>IF(SUMPRODUCT(--ISNUMBER(SEARCH(Artptx!$A$2:$A$82,$B1070)))=0,"",INDEX(Artptx!$I$2:$I$82,SUMPRODUCT(--ISNUMBER(SEARCH(Artptx!$A$2:$A$82,$B1070))*(ROW(Artptx!$A$2:$A$82)))))</f>
        <v/>
      </c>
      <c r="E1070" s="45" t="str">
        <f>IF(SUMPRODUCT(--ISNUMBER(SEARCH(Artcabl!$A$2:$A$697,$B1070)))=0,"",INDEX(Artcabl!$I$2:$I$697,SUMPRODUCT(--ISNUMBER(SEARCH(Artcabl!$A$2:$A$697,$B1070))*(ROW(Artcabl!$A$2:$A$697)))))</f>
        <v/>
      </c>
      <c r="F1070" s="44" t="str">
        <f>IF(ISERROR(SEARCH(Artptx!$A$2:$A$82,$B1070)),"","Poteau")</f>
        <v/>
      </c>
      <c r="G1070" s="45" t="str">
        <f>IF(ISERROR(SEARCH(Artcabl!$A$2:$A$697,$B1070)),"","Cable")</f>
        <v/>
      </c>
    </row>
    <row r="1071" spans="1:7">
      <c r="A1071">
        <v>700384</v>
      </c>
      <c r="B1071" t="s">
        <v>53</v>
      </c>
      <c r="C1071" t="s">
        <v>585</v>
      </c>
      <c r="D1071" s="44" t="str">
        <f>IF(SUMPRODUCT(--ISNUMBER(SEARCH(Artptx!$A$2:$A$82,$B1071)))=0,"",INDEX(Artptx!$I$2:$I$82,SUMPRODUCT(--ISNUMBER(SEARCH(Artptx!$A$2:$A$82,$B1071))*(ROW(Artptx!$A$2:$A$82)))))</f>
        <v/>
      </c>
      <c r="E1071" s="45" t="str">
        <f>IF(SUMPRODUCT(--ISNUMBER(SEARCH(Artcabl!$A$2:$A$697,$B1071)))=0,"",INDEX(Artcabl!$I$2:$I$697,SUMPRODUCT(--ISNUMBER(SEARCH(Artcabl!$A$2:$A$697,$B1071))*(ROW(Artcabl!$A$2:$A$697)))))</f>
        <v/>
      </c>
      <c r="F1071" s="44" t="str">
        <f>IF(ISERROR(SEARCH(Artptx!$A$2:$A$82,$B1071)),"","Poteau")</f>
        <v/>
      </c>
      <c r="G1071" s="45" t="str">
        <f>IF(ISERROR(SEARCH(Artcabl!$A$2:$A$697,$B1071)),"","Cable")</f>
        <v/>
      </c>
    </row>
    <row r="1072" spans="1:7">
      <c r="A1072">
        <v>800364</v>
      </c>
      <c r="B1072" t="s">
        <v>477</v>
      </c>
      <c r="C1072" t="s">
        <v>586</v>
      </c>
      <c r="D1072" s="44" t="str">
        <f>IF(SUMPRODUCT(--ISNUMBER(SEARCH(Artptx!$A$2:$A$82,$B1072)))=0,"",INDEX(Artptx!$I$2:$I$82,SUMPRODUCT(--ISNUMBER(SEARCH(Artptx!$A$2:$A$82,$B1072))*(ROW(Artptx!$A$2:$A$82)))))</f>
        <v/>
      </c>
      <c r="E1072" s="45" t="str">
        <f>IF(SUMPRODUCT(--ISNUMBER(SEARCH(Artcabl!$A$2:$A$697,$B1072)))=0,"",INDEX(Artcabl!$I$2:$I$697,SUMPRODUCT(--ISNUMBER(SEARCH(Artcabl!$A$2:$A$697,$B1072))*(ROW(Artcabl!$A$2:$A$697)))))</f>
        <v/>
      </c>
      <c r="F1072" s="44" t="str">
        <f>IF(ISERROR(SEARCH(Artptx!$A$2:$A$82,$B1072)),"","Poteau")</f>
        <v/>
      </c>
      <c r="G1072" s="45" t="str">
        <f>IF(ISERROR(SEARCH(Artcabl!$A$2:$A$697,$B1072)),"","Cable")</f>
        <v/>
      </c>
    </row>
    <row r="1073" spans="1:7">
      <c r="A1073">
        <v>800358</v>
      </c>
      <c r="B1073" t="s">
        <v>59</v>
      </c>
      <c r="C1073" t="s">
        <v>586</v>
      </c>
      <c r="D1073" s="44" t="str">
        <f>IF(SUMPRODUCT(--ISNUMBER(SEARCH(Artptx!$A$2:$A$82,$B1073)))=0,"",INDEX(Artptx!$I$2:$I$82,SUMPRODUCT(--ISNUMBER(SEARCH(Artptx!$A$2:$A$82,$B1073))*(ROW(Artptx!$A$2:$A$82)))))</f>
        <v/>
      </c>
      <c r="E1073" s="45" t="str">
        <f>IF(SUMPRODUCT(--ISNUMBER(SEARCH(Artcabl!$A$2:$A$697,$B1073)))=0,"",INDEX(Artcabl!$I$2:$I$697,SUMPRODUCT(--ISNUMBER(SEARCH(Artcabl!$A$2:$A$697,$B1073))*(ROW(Artcabl!$A$2:$A$697)))))</f>
        <v/>
      </c>
      <c r="F1073" s="44" t="str">
        <f>IF(ISERROR(SEARCH(Artptx!$A$2:$A$82,$B1073)),"","Poteau")</f>
        <v/>
      </c>
      <c r="G1073" s="45" t="str">
        <f>IF(ISERROR(SEARCH(Artcabl!$A$2:$A$697,$B1073)),"","Cable")</f>
        <v/>
      </c>
    </row>
    <row r="1074" spans="1:7">
      <c r="A1074">
        <v>800284</v>
      </c>
      <c r="B1074" t="s">
        <v>472</v>
      </c>
      <c r="C1074" t="s">
        <v>586</v>
      </c>
      <c r="D1074" s="44" t="str">
        <f>IF(SUMPRODUCT(--ISNUMBER(SEARCH(Artptx!$A$2:$A$82,$B1074)))=0,"",INDEX(Artptx!$I$2:$I$82,SUMPRODUCT(--ISNUMBER(SEARCH(Artptx!$A$2:$A$82,$B1074))*(ROW(Artptx!$A$2:$A$82)))))</f>
        <v/>
      </c>
      <c r="E1074" s="45" t="str">
        <f>IF(SUMPRODUCT(--ISNUMBER(SEARCH(Artcabl!$A$2:$A$697,$B1074)))=0,"",INDEX(Artcabl!$I$2:$I$697,SUMPRODUCT(--ISNUMBER(SEARCH(Artcabl!$A$2:$A$697,$B1074))*(ROW(Artcabl!$A$2:$A$697)))))</f>
        <v/>
      </c>
      <c r="F1074" s="44" t="str">
        <f>IF(ISERROR(SEARCH(Artptx!$A$2:$A$82,$B1074)),"","Poteau")</f>
        <v/>
      </c>
      <c r="G1074" s="45" t="str">
        <f>IF(ISERROR(SEARCH(Artcabl!$A$2:$A$697,$B1074)),"","Cable")</f>
        <v/>
      </c>
    </row>
    <row r="1075" spans="1:7">
      <c r="A1075">
        <v>800583</v>
      </c>
      <c r="B1075" t="s">
        <v>53</v>
      </c>
      <c r="C1075" t="s">
        <v>586</v>
      </c>
      <c r="D1075" s="44" t="str">
        <f>IF(SUMPRODUCT(--ISNUMBER(SEARCH(Artptx!$A$2:$A$82,$B1075)))=0,"",INDEX(Artptx!$I$2:$I$82,SUMPRODUCT(--ISNUMBER(SEARCH(Artptx!$A$2:$A$82,$B1075))*(ROW(Artptx!$A$2:$A$82)))))</f>
        <v/>
      </c>
      <c r="E1075" s="45" t="str">
        <f>IF(SUMPRODUCT(--ISNUMBER(SEARCH(Artcabl!$A$2:$A$697,$B1075)))=0,"",INDEX(Artcabl!$I$2:$I$697,SUMPRODUCT(--ISNUMBER(SEARCH(Artcabl!$A$2:$A$697,$B1075))*(ROW(Artcabl!$A$2:$A$697)))))</f>
        <v/>
      </c>
      <c r="F1075" s="44" t="str">
        <f>IF(ISERROR(SEARCH(Artptx!$A$2:$A$82,$B1075)),"","Poteau")</f>
        <v/>
      </c>
      <c r="G1075" s="45" t="str">
        <f>IF(ISERROR(SEARCH(Artcabl!$A$2:$A$697,$B1075)),"","Cable")</f>
        <v/>
      </c>
    </row>
    <row r="1076" spans="1:7">
      <c r="A1076">
        <v>800316</v>
      </c>
      <c r="B1076" t="s">
        <v>478</v>
      </c>
      <c r="C1076" t="s">
        <v>586</v>
      </c>
      <c r="D1076" s="44" t="str">
        <f>IF(SUMPRODUCT(--ISNUMBER(SEARCH(Artptx!$A$2:$A$82,$B1076)))=0,"",INDEX(Artptx!$I$2:$I$82,SUMPRODUCT(--ISNUMBER(SEARCH(Artptx!$A$2:$A$82,$B1076))*(ROW(Artptx!$A$2:$A$82)))))</f>
        <v/>
      </c>
      <c r="E1076" s="45" t="str">
        <f>IF(SUMPRODUCT(--ISNUMBER(SEARCH(Artcabl!$A$2:$A$697,$B1076)))=0,"",INDEX(Artcabl!$I$2:$I$697,SUMPRODUCT(--ISNUMBER(SEARCH(Artcabl!$A$2:$A$697,$B1076))*(ROW(Artcabl!$A$2:$A$697)))))</f>
        <v/>
      </c>
      <c r="F1076" s="44" t="str">
        <f>IF(ISERROR(SEARCH(Artptx!$A$2:$A$82,$B1076)),"","Poteau")</f>
        <v/>
      </c>
      <c r="G1076" s="45" t="str">
        <f>IF(ISERROR(SEARCH(Artcabl!$A$2:$A$697,$B1076)),"","Cable")</f>
        <v/>
      </c>
    </row>
    <row r="1077" spans="1:7">
      <c r="A1077">
        <v>800436</v>
      </c>
      <c r="B1077" t="s">
        <v>58</v>
      </c>
      <c r="C1077" t="s">
        <v>586</v>
      </c>
      <c r="D1077" s="44" t="str">
        <f>IF(SUMPRODUCT(--ISNUMBER(SEARCH(Artptx!$A$2:$A$82,$B1077)))=0,"",INDEX(Artptx!$I$2:$I$82,SUMPRODUCT(--ISNUMBER(SEARCH(Artptx!$A$2:$A$82,$B1077))*(ROW(Artptx!$A$2:$A$82)))))</f>
        <v/>
      </c>
      <c r="E1077" s="45" t="str">
        <f>IF(SUMPRODUCT(--ISNUMBER(SEARCH(Artcabl!$A$2:$A$697,$B1077)))=0,"",INDEX(Artcabl!$I$2:$I$697,SUMPRODUCT(--ISNUMBER(SEARCH(Artcabl!$A$2:$A$697,$B1077))*(ROW(Artcabl!$A$2:$A$697)))))</f>
        <v/>
      </c>
      <c r="F1077" s="44" t="str">
        <f>IF(ISERROR(SEARCH(Artptx!$A$2:$A$82,$B1077)),"","Poteau")</f>
        <v/>
      </c>
      <c r="G1077" s="45" t="str">
        <f>IF(ISERROR(SEARCH(Artcabl!$A$2:$A$697,$B1077)),"","Cable")</f>
        <v/>
      </c>
    </row>
    <row r="1078" spans="1:7">
      <c r="A1078">
        <v>800242</v>
      </c>
      <c r="B1078" s="1" t="s">
        <v>479</v>
      </c>
      <c r="C1078" t="s">
        <v>586</v>
      </c>
      <c r="D1078" s="44" t="str">
        <f>IF(SUMPRODUCT(--ISNUMBER(SEARCH(Artptx!$A$2:$A$82,$B1078)))=0,"",INDEX(Artptx!$I$2:$I$82,SUMPRODUCT(--ISNUMBER(SEARCH(Artptx!$A$2:$A$82,$B1078))*(ROW(Artptx!$A$2:$A$82)))))</f>
        <v/>
      </c>
      <c r="E1078" s="45" t="str">
        <f>IF(SUMPRODUCT(--ISNUMBER(SEARCH(Artcabl!$A$2:$A$697,$B1078)))=0,"",INDEX(Artcabl!$I$2:$I$697,SUMPRODUCT(--ISNUMBER(SEARCH(Artcabl!$A$2:$A$697,$B1078))*(ROW(Artcabl!$A$2:$A$697)))))</f>
        <v/>
      </c>
      <c r="F1078" s="44" t="str">
        <f>IF(ISERROR(SEARCH(Artptx!$A$2:$A$82,$B1078)),"","Poteau")</f>
        <v/>
      </c>
      <c r="G1078" s="45" t="str">
        <f>IF(ISERROR(SEARCH(Artcabl!$A$2:$A$697,$B1078)),"","Cable")</f>
        <v/>
      </c>
    </row>
    <row r="1079" spans="1:7">
      <c r="A1079">
        <v>800514</v>
      </c>
      <c r="B1079" t="s">
        <v>464</v>
      </c>
      <c r="C1079" t="s">
        <v>586</v>
      </c>
      <c r="D1079" s="44" t="str">
        <f>IF(SUMPRODUCT(--ISNUMBER(SEARCH(Artptx!$A$2:$A$82,$B1079)))=0,"",INDEX(Artptx!$I$2:$I$82,SUMPRODUCT(--ISNUMBER(SEARCH(Artptx!$A$2:$A$82,$B1079))*(ROW(Artptx!$A$2:$A$82)))))</f>
        <v/>
      </c>
      <c r="E1079" s="45" t="str">
        <f>IF(SUMPRODUCT(--ISNUMBER(SEARCH(Artcabl!$A$2:$A$697,$B1079)))=0,"",INDEX(Artcabl!$I$2:$I$697,SUMPRODUCT(--ISNUMBER(SEARCH(Artcabl!$A$2:$A$697,$B1079))*(ROW(Artcabl!$A$2:$A$697)))))</f>
        <v/>
      </c>
      <c r="F1079" s="44" t="str">
        <f>IF(ISERROR(SEARCH(Artptx!$A$2:$A$82,$B1079)),"","Poteau")</f>
        <v/>
      </c>
      <c r="G1079" s="45" t="str">
        <f>IF(ISERROR(SEARCH(Artcabl!$A$2:$A$697,$B1079)),"","Cable")</f>
        <v/>
      </c>
    </row>
    <row r="1080" spans="1:7">
      <c r="A1080">
        <v>800279</v>
      </c>
      <c r="B1080" t="s">
        <v>480</v>
      </c>
      <c r="C1080" t="s">
        <v>586</v>
      </c>
      <c r="D1080" s="44" t="str">
        <f>IF(SUMPRODUCT(--ISNUMBER(SEARCH(Artptx!$A$2:$A$82,$B1080)))=0,"",INDEX(Artptx!$I$2:$I$82,SUMPRODUCT(--ISNUMBER(SEARCH(Artptx!$A$2:$A$82,$B1080))*(ROW(Artptx!$A$2:$A$82)))))</f>
        <v/>
      </c>
      <c r="E1080" s="45" t="str">
        <f>IF(SUMPRODUCT(--ISNUMBER(SEARCH(Artcabl!$A$2:$A$697,$B1080)))=0,"",INDEX(Artcabl!$I$2:$I$697,SUMPRODUCT(--ISNUMBER(SEARCH(Artcabl!$A$2:$A$697,$B1080))*(ROW(Artcabl!$A$2:$A$697)))))</f>
        <v/>
      </c>
      <c r="F1080" s="44" t="str">
        <f>IF(ISERROR(SEARCH(Artptx!$A$2:$A$82,$B1080)),"","Poteau")</f>
        <v/>
      </c>
      <c r="G1080" s="45" t="str">
        <f>IF(ISERROR(SEARCH(Artcabl!$A$2:$A$697,$B1080)),"","Cable")</f>
        <v/>
      </c>
    </row>
    <row r="1081" spans="1:7">
      <c r="A1081">
        <v>800137</v>
      </c>
      <c r="B1081" t="s">
        <v>481</v>
      </c>
      <c r="C1081" t="s">
        <v>586</v>
      </c>
      <c r="D1081" s="44" t="str">
        <f>IF(SUMPRODUCT(--ISNUMBER(SEARCH(Artptx!$A$2:$A$82,$B1081)))=0,"",INDEX(Artptx!$I$2:$I$82,SUMPRODUCT(--ISNUMBER(SEARCH(Artptx!$A$2:$A$82,$B1081))*(ROW(Artptx!$A$2:$A$82)))))</f>
        <v/>
      </c>
      <c r="E1081" s="45" t="str">
        <f>IF(SUMPRODUCT(--ISNUMBER(SEARCH(Artcabl!$A$2:$A$697,$B1081)))=0,"",INDEX(Artcabl!$I$2:$I$697,SUMPRODUCT(--ISNUMBER(SEARCH(Artcabl!$A$2:$A$697,$B1081))*(ROW(Artcabl!$A$2:$A$697)))))</f>
        <v/>
      </c>
      <c r="F1081" s="44" t="str">
        <f>IF(ISERROR(SEARCH(Artptx!$A$2:$A$82,$B1081)),"","Poteau")</f>
        <v/>
      </c>
      <c r="G1081" s="45" t="str">
        <f>IF(ISERROR(SEARCH(Artcabl!$A$2:$A$697,$B1081)),"","Cable")</f>
        <v/>
      </c>
    </row>
    <row r="1082" spans="1:7">
      <c r="A1082">
        <v>800222</v>
      </c>
      <c r="B1082" s="2" t="s">
        <v>482</v>
      </c>
      <c r="C1082" t="s">
        <v>586</v>
      </c>
      <c r="D1082" s="44" t="str">
        <f>IF(SUMPRODUCT(--ISNUMBER(SEARCH(Artptx!$A$2:$A$82,$B1082)))=0,"",INDEX(Artptx!$I$2:$I$82,SUMPRODUCT(--ISNUMBER(SEARCH(Artptx!$A$2:$A$82,$B1082))*(ROW(Artptx!$A$2:$A$82)))))</f>
        <v>poteau</v>
      </c>
      <c r="E1082" s="45" t="str">
        <f>IF(SUMPRODUCT(--ISNUMBER(SEARCH(Artcabl!$A$2:$A$697,$B1082)))=0,"",INDEX(Artcabl!$I$2:$I$697,SUMPRODUCT(--ISNUMBER(SEARCH(Artcabl!$A$2:$A$697,$B1082))*(ROW(Artcabl!$A$2:$A$697)))))</f>
        <v/>
      </c>
      <c r="F1082" s="44" t="str">
        <f>IF(ISERROR(SEARCH(Artptx!$A$2:$A$82,$B1082)),"","Poteau")</f>
        <v/>
      </c>
      <c r="G1082" s="45" t="str">
        <f>IF(ISERROR(SEARCH(Artcabl!$A$2:$A$697,$B1082)),"","Cable")</f>
        <v/>
      </c>
    </row>
    <row r="1083" spans="1:7">
      <c r="A1083">
        <v>800351</v>
      </c>
      <c r="B1083" t="s">
        <v>480</v>
      </c>
      <c r="C1083" t="s">
        <v>586</v>
      </c>
      <c r="D1083" s="44" t="str">
        <f>IF(SUMPRODUCT(--ISNUMBER(SEARCH(Artptx!$A$2:$A$82,$B1083)))=0,"",INDEX(Artptx!$I$2:$I$82,SUMPRODUCT(--ISNUMBER(SEARCH(Artptx!$A$2:$A$82,$B1083))*(ROW(Artptx!$A$2:$A$82)))))</f>
        <v/>
      </c>
      <c r="E1083" s="45" t="str">
        <f>IF(SUMPRODUCT(--ISNUMBER(SEARCH(Artcabl!$A$2:$A$697,$B1083)))=0,"",INDEX(Artcabl!$I$2:$I$697,SUMPRODUCT(--ISNUMBER(SEARCH(Artcabl!$A$2:$A$697,$B1083))*(ROW(Artcabl!$A$2:$A$697)))))</f>
        <v/>
      </c>
      <c r="F1083" s="44" t="str">
        <f>IF(ISERROR(SEARCH(Artptx!$A$2:$A$82,$B1083)),"","Poteau")</f>
        <v/>
      </c>
      <c r="G1083" s="45" t="str">
        <f>IF(ISERROR(SEARCH(Artcabl!$A$2:$A$697,$B1083)),"","Cable")</f>
        <v/>
      </c>
    </row>
    <row r="1084" spans="1:7">
      <c r="A1084">
        <v>700519</v>
      </c>
      <c r="B1084" t="s">
        <v>59</v>
      </c>
      <c r="C1084" t="s">
        <v>586</v>
      </c>
      <c r="D1084" s="44" t="str">
        <f>IF(SUMPRODUCT(--ISNUMBER(SEARCH(Artptx!$A$2:$A$82,$B1084)))=0,"",INDEX(Artptx!$I$2:$I$82,SUMPRODUCT(--ISNUMBER(SEARCH(Artptx!$A$2:$A$82,$B1084))*(ROW(Artptx!$A$2:$A$82)))))</f>
        <v/>
      </c>
      <c r="E1084" s="45" t="str">
        <f>IF(SUMPRODUCT(--ISNUMBER(SEARCH(Artcabl!$A$2:$A$697,$B1084)))=0,"",INDEX(Artcabl!$I$2:$I$697,SUMPRODUCT(--ISNUMBER(SEARCH(Artcabl!$A$2:$A$697,$B1084))*(ROW(Artcabl!$A$2:$A$697)))))</f>
        <v/>
      </c>
      <c r="F1084" s="44" t="str">
        <f>IF(ISERROR(SEARCH(Artptx!$A$2:$A$82,$B1084)),"","Poteau")</f>
        <v/>
      </c>
      <c r="G1084" s="45" t="str">
        <f>IF(ISERROR(SEARCH(Artcabl!$A$2:$A$697,$B1084)),"","Cable")</f>
        <v/>
      </c>
    </row>
    <row r="1085" spans="1:7">
      <c r="A1085">
        <v>800215</v>
      </c>
      <c r="B1085" t="s">
        <v>483</v>
      </c>
      <c r="C1085" t="s">
        <v>586</v>
      </c>
      <c r="D1085" s="44" t="str">
        <f>IF(SUMPRODUCT(--ISNUMBER(SEARCH(Artptx!$A$2:$A$82,$B1085)))=0,"",INDEX(Artptx!$I$2:$I$82,SUMPRODUCT(--ISNUMBER(SEARCH(Artptx!$A$2:$A$82,$B1085))*(ROW(Artptx!$A$2:$A$82)))))</f>
        <v/>
      </c>
      <c r="E1085" s="45" t="str">
        <f>IF(SUMPRODUCT(--ISNUMBER(SEARCH(Artcabl!$A$2:$A$697,$B1085)))=0,"",INDEX(Artcabl!$I$2:$I$697,SUMPRODUCT(--ISNUMBER(SEARCH(Artcabl!$A$2:$A$697,$B1085))*(ROW(Artcabl!$A$2:$A$697)))))</f>
        <v/>
      </c>
      <c r="F1085" s="44" t="str">
        <f>IF(ISERROR(SEARCH(Artptx!$A$2:$A$82,$B1085)),"","Poteau")</f>
        <v/>
      </c>
      <c r="G1085" s="45" t="str">
        <f>IF(ISERROR(SEARCH(Artcabl!$A$2:$A$697,$B1085)),"","Cable")</f>
        <v/>
      </c>
    </row>
    <row r="1086" spans="1:7">
      <c r="A1086">
        <v>700775</v>
      </c>
      <c r="B1086" t="s">
        <v>475</v>
      </c>
      <c r="C1086" t="s">
        <v>586</v>
      </c>
      <c r="D1086" s="44" t="str">
        <f>IF(SUMPRODUCT(--ISNUMBER(SEARCH(Artptx!$A$2:$A$82,$B1086)))=0,"",INDEX(Artptx!$I$2:$I$82,SUMPRODUCT(--ISNUMBER(SEARCH(Artptx!$A$2:$A$82,$B1086))*(ROW(Artptx!$A$2:$A$82)))))</f>
        <v/>
      </c>
      <c r="E1086" s="45" t="str">
        <f>IF(SUMPRODUCT(--ISNUMBER(SEARCH(Artcabl!$A$2:$A$697,$B1086)))=0,"",INDEX(Artcabl!$I$2:$I$697,SUMPRODUCT(--ISNUMBER(SEARCH(Artcabl!$A$2:$A$697,$B1086))*(ROW(Artcabl!$A$2:$A$697)))))</f>
        <v/>
      </c>
      <c r="F1086" s="44" t="str">
        <f>IF(ISERROR(SEARCH(Artptx!$A$2:$A$82,$B1086)),"","Poteau")</f>
        <v/>
      </c>
      <c r="G1086" s="45" t="str">
        <f>IF(ISERROR(SEARCH(Artcabl!$A$2:$A$697,$B1086)),"","Cable")</f>
        <v/>
      </c>
    </row>
    <row r="1087" spans="1:7">
      <c r="A1087">
        <v>800505</v>
      </c>
      <c r="B1087" t="s">
        <v>58</v>
      </c>
      <c r="C1087" t="s">
        <v>584</v>
      </c>
      <c r="D1087" s="44" t="str">
        <f>IF(SUMPRODUCT(--ISNUMBER(SEARCH(Artptx!$A$2:$A$82,$B1087)))=0,"",INDEX(Artptx!$I$2:$I$82,SUMPRODUCT(--ISNUMBER(SEARCH(Artptx!$A$2:$A$82,$B1087))*(ROW(Artptx!$A$2:$A$82)))))</f>
        <v/>
      </c>
      <c r="E1087" s="45" t="str">
        <f>IF(SUMPRODUCT(--ISNUMBER(SEARCH(Artcabl!$A$2:$A$697,$B1087)))=0,"",INDEX(Artcabl!$I$2:$I$697,SUMPRODUCT(--ISNUMBER(SEARCH(Artcabl!$A$2:$A$697,$B1087))*(ROW(Artcabl!$A$2:$A$697)))))</f>
        <v/>
      </c>
      <c r="F1087" s="44" t="str">
        <f>IF(ISERROR(SEARCH(Artptx!$A$2:$A$82,$B1087)),"","Poteau")</f>
        <v/>
      </c>
      <c r="G1087" s="45" t="str">
        <f>IF(ISERROR(SEARCH(Artcabl!$A$2:$A$697,$B1087)),"","Cable")</f>
        <v/>
      </c>
    </row>
    <row r="1088" spans="1:7">
      <c r="A1088">
        <v>800238</v>
      </c>
      <c r="B1088" t="s">
        <v>484</v>
      </c>
      <c r="C1088" t="s">
        <v>584</v>
      </c>
      <c r="D1088" s="44" t="str">
        <f>IF(SUMPRODUCT(--ISNUMBER(SEARCH(Artptx!$A$2:$A$82,$B1088)))=0,"",INDEX(Artptx!$I$2:$I$82,SUMPRODUCT(--ISNUMBER(SEARCH(Artptx!$A$2:$A$82,$B1088))*(ROW(Artptx!$A$2:$A$82)))))</f>
        <v/>
      </c>
      <c r="E1088" s="45" t="str">
        <f>IF(SUMPRODUCT(--ISNUMBER(SEARCH(Artcabl!$A$2:$A$697,$B1088)))=0,"",INDEX(Artcabl!$I$2:$I$697,SUMPRODUCT(--ISNUMBER(SEARCH(Artcabl!$A$2:$A$697,$B1088))*(ROW(Artcabl!$A$2:$A$697)))))</f>
        <v/>
      </c>
      <c r="F1088" s="44" t="str">
        <f>IF(ISERROR(SEARCH(Artptx!$A$2:$A$82,$B1088)),"","Poteau")</f>
        <v/>
      </c>
      <c r="G1088" s="45" t="str">
        <f>IF(ISERROR(SEARCH(Artcabl!$A$2:$A$697,$B1088)),"","Cable")</f>
        <v/>
      </c>
    </row>
    <row r="1089" spans="1:7">
      <c r="A1089">
        <v>800462</v>
      </c>
      <c r="B1089" t="s">
        <v>480</v>
      </c>
      <c r="C1089" t="s">
        <v>584</v>
      </c>
      <c r="D1089" s="44" t="str">
        <f>IF(SUMPRODUCT(--ISNUMBER(SEARCH(Artptx!$A$2:$A$82,$B1089)))=0,"",INDEX(Artptx!$I$2:$I$82,SUMPRODUCT(--ISNUMBER(SEARCH(Artptx!$A$2:$A$82,$B1089))*(ROW(Artptx!$A$2:$A$82)))))</f>
        <v/>
      </c>
      <c r="E1089" s="45" t="str">
        <f>IF(SUMPRODUCT(--ISNUMBER(SEARCH(Artcabl!$A$2:$A$697,$B1089)))=0,"",INDEX(Artcabl!$I$2:$I$697,SUMPRODUCT(--ISNUMBER(SEARCH(Artcabl!$A$2:$A$697,$B1089))*(ROW(Artcabl!$A$2:$A$697)))))</f>
        <v/>
      </c>
      <c r="F1089" s="44" t="str">
        <f>IF(ISERROR(SEARCH(Artptx!$A$2:$A$82,$B1089)),"","Poteau")</f>
        <v/>
      </c>
      <c r="G1089" s="45" t="str">
        <f>IF(ISERROR(SEARCH(Artcabl!$A$2:$A$697,$B1089)),"","Cable")</f>
        <v/>
      </c>
    </row>
    <row r="1090" spans="1:7">
      <c r="A1090">
        <v>800345</v>
      </c>
      <c r="B1090" t="s">
        <v>485</v>
      </c>
      <c r="C1090" t="s">
        <v>584</v>
      </c>
      <c r="D1090" s="44" t="str">
        <f>IF(SUMPRODUCT(--ISNUMBER(SEARCH(Artptx!$A$2:$A$82,$B1090)))=0,"",INDEX(Artptx!$I$2:$I$82,SUMPRODUCT(--ISNUMBER(SEARCH(Artptx!$A$2:$A$82,$B1090))*(ROW(Artptx!$A$2:$A$82)))))</f>
        <v/>
      </c>
      <c r="E1090" s="45" t="str">
        <f>IF(SUMPRODUCT(--ISNUMBER(SEARCH(Artcabl!$A$2:$A$697,$B1090)))=0,"",INDEX(Artcabl!$I$2:$I$697,SUMPRODUCT(--ISNUMBER(SEARCH(Artcabl!$A$2:$A$697,$B1090))*(ROW(Artcabl!$A$2:$A$697)))))</f>
        <v/>
      </c>
      <c r="F1090" s="44" t="str">
        <f>IF(ISERROR(SEARCH(Artptx!$A$2:$A$82,$B1090)),"","Poteau")</f>
        <v/>
      </c>
      <c r="G1090" s="45" t="str">
        <f>IF(ISERROR(SEARCH(Artcabl!$A$2:$A$697,$B1090)),"","Cable")</f>
        <v/>
      </c>
    </row>
    <row r="1091" spans="1:7">
      <c r="A1091">
        <v>800282</v>
      </c>
      <c r="B1091" t="s">
        <v>486</v>
      </c>
      <c r="C1091" t="s">
        <v>584</v>
      </c>
      <c r="D1091" s="44" t="str">
        <f>IF(SUMPRODUCT(--ISNUMBER(SEARCH(Artptx!$A$2:$A$82,$B1091)))=0,"",INDEX(Artptx!$I$2:$I$82,SUMPRODUCT(--ISNUMBER(SEARCH(Artptx!$A$2:$A$82,$B1091))*(ROW(Artptx!$A$2:$A$82)))))</f>
        <v/>
      </c>
      <c r="E1091" s="45" t="str">
        <f>IF(SUMPRODUCT(--ISNUMBER(SEARCH(Artcabl!$A$2:$A$697,$B1091)))=0,"",INDEX(Artcabl!$I$2:$I$697,SUMPRODUCT(--ISNUMBER(SEARCH(Artcabl!$A$2:$A$697,$B1091))*(ROW(Artcabl!$A$2:$A$697)))))</f>
        <v/>
      </c>
      <c r="F1091" s="44" t="str">
        <f>IF(ISERROR(SEARCH(Artptx!$A$2:$A$82,$B1091)),"","Poteau")</f>
        <v/>
      </c>
      <c r="G1091" s="45" t="str">
        <f>IF(ISERROR(SEARCH(Artcabl!$A$2:$A$697,$B1091)),"","Cable")</f>
        <v/>
      </c>
    </row>
    <row r="1092" spans="1:7">
      <c r="A1092">
        <v>800283</v>
      </c>
      <c r="B1092" t="s">
        <v>487</v>
      </c>
      <c r="C1092" t="s">
        <v>584</v>
      </c>
      <c r="D1092" s="44" t="str">
        <f>IF(SUMPRODUCT(--ISNUMBER(SEARCH(Artptx!$A$2:$A$82,$B1092)))=0,"",INDEX(Artptx!$I$2:$I$82,SUMPRODUCT(--ISNUMBER(SEARCH(Artptx!$A$2:$A$82,$B1092))*(ROW(Artptx!$A$2:$A$82)))))</f>
        <v/>
      </c>
      <c r="E1092" s="45" t="str">
        <f>IF(SUMPRODUCT(--ISNUMBER(SEARCH(Artcabl!$A$2:$A$697,$B1092)))=0,"",INDEX(Artcabl!$I$2:$I$697,SUMPRODUCT(--ISNUMBER(SEARCH(Artcabl!$A$2:$A$697,$B1092))*(ROW(Artcabl!$A$2:$A$697)))))</f>
        <v/>
      </c>
      <c r="F1092" s="44" t="str">
        <f>IF(ISERROR(SEARCH(Artptx!$A$2:$A$82,$B1092)),"","Poteau")</f>
        <v/>
      </c>
      <c r="G1092" s="45" t="str">
        <f>IF(ISERROR(SEARCH(Artcabl!$A$2:$A$697,$B1092)),"","Cable")</f>
        <v/>
      </c>
    </row>
    <row r="1093" spans="1:7">
      <c r="A1093">
        <v>800262</v>
      </c>
      <c r="B1093" t="s">
        <v>467</v>
      </c>
      <c r="C1093" t="s">
        <v>584</v>
      </c>
      <c r="D1093" s="44" t="str">
        <f>IF(SUMPRODUCT(--ISNUMBER(SEARCH(Artptx!$A$2:$A$82,$B1093)))=0,"",INDEX(Artptx!$I$2:$I$82,SUMPRODUCT(--ISNUMBER(SEARCH(Artptx!$A$2:$A$82,$B1093))*(ROW(Artptx!$A$2:$A$82)))))</f>
        <v/>
      </c>
      <c r="E1093" s="45" t="str">
        <f>IF(SUMPRODUCT(--ISNUMBER(SEARCH(Artcabl!$A$2:$A$697,$B1093)))=0,"",INDEX(Artcabl!$I$2:$I$697,SUMPRODUCT(--ISNUMBER(SEARCH(Artcabl!$A$2:$A$697,$B1093))*(ROW(Artcabl!$A$2:$A$697)))))</f>
        <v/>
      </c>
      <c r="F1093" s="44" t="str">
        <f>IF(ISERROR(SEARCH(Artptx!$A$2:$A$82,$B1093)),"","Poteau")</f>
        <v/>
      </c>
      <c r="G1093" s="45" t="str">
        <f>IF(ISERROR(SEARCH(Artcabl!$A$2:$A$697,$B1093)),"","Cable")</f>
        <v/>
      </c>
    </row>
    <row r="1094" spans="1:7">
      <c r="A1094">
        <v>800144</v>
      </c>
      <c r="B1094" t="s">
        <v>488</v>
      </c>
      <c r="C1094" t="s">
        <v>584</v>
      </c>
      <c r="D1094" s="44" t="str">
        <f>IF(SUMPRODUCT(--ISNUMBER(SEARCH(Artptx!$A$2:$A$82,$B1094)))=0,"",INDEX(Artptx!$I$2:$I$82,SUMPRODUCT(--ISNUMBER(SEARCH(Artptx!$A$2:$A$82,$B1094))*(ROW(Artptx!$A$2:$A$82)))))</f>
        <v/>
      </c>
      <c r="E1094" s="45" t="str">
        <f>IF(SUMPRODUCT(--ISNUMBER(SEARCH(Artcabl!$A$2:$A$697,$B1094)))=0,"",INDEX(Artcabl!$I$2:$I$697,SUMPRODUCT(--ISNUMBER(SEARCH(Artcabl!$A$2:$A$697,$B1094))*(ROW(Artcabl!$A$2:$A$697)))))</f>
        <v/>
      </c>
      <c r="F1094" s="44" t="str">
        <f>IF(ISERROR(SEARCH(Artptx!$A$2:$A$82,$B1094)),"","Poteau")</f>
        <v/>
      </c>
      <c r="G1094" s="45" t="str">
        <f>IF(ISERROR(SEARCH(Artcabl!$A$2:$A$697,$B1094)),"","Cable")</f>
        <v/>
      </c>
    </row>
    <row r="1095" spans="1:7">
      <c r="A1095">
        <v>800335</v>
      </c>
      <c r="B1095" t="s">
        <v>489</v>
      </c>
      <c r="C1095" t="s">
        <v>584</v>
      </c>
      <c r="D1095" s="44" t="str">
        <f>IF(SUMPRODUCT(--ISNUMBER(SEARCH(Artptx!$A$2:$A$82,$B1095)))=0,"",INDEX(Artptx!$I$2:$I$82,SUMPRODUCT(--ISNUMBER(SEARCH(Artptx!$A$2:$A$82,$B1095))*(ROW(Artptx!$A$2:$A$82)))))</f>
        <v/>
      </c>
      <c r="E1095" s="45" t="str">
        <f>IF(SUMPRODUCT(--ISNUMBER(SEARCH(Artcabl!$A$2:$A$697,$B1095)))=0,"",INDEX(Artcabl!$I$2:$I$697,SUMPRODUCT(--ISNUMBER(SEARCH(Artcabl!$A$2:$A$697,$B1095))*(ROW(Artcabl!$A$2:$A$697)))))</f>
        <v/>
      </c>
      <c r="F1095" s="44" t="str">
        <f>IF(ISERROR(SEARCH(Artptx!$A$2:$A$82,$B1095)),"","Poteau")</f>
        <v/>
      </c>
      <c r="G1095" s="45" t="str">
        <f>IF(ISERROR(SEARCH(Artcabl!$A$2:$A$697,$B1095)),"","Cable")</f>
        <v/>
      </c>
    </row>
    <row r="1096" spans="1:7">
      <c r="A1096">
        <v>800212</v>
      </c>
      <c r="B1096" t="s">
        <v>490</v>
      </c>
      <c r="C1096" t="s">
        <v>584</v>
      </c>
      <c r="D1096" s="44" t="str">
        <f>IF(SUMPRODUCT(--ISNUMBER(SEARCH(Artptx!$A$2:$A$82,$B1096)))=0,"",INDEX(Artptx!$I$2:$I$82,SUMPRODUCT(--ISNUMBER(SEARCH(Artptx!$A$2:$A$82,$B1096))*(ROW(Artptx!$A$2:$A$82)))))</f>
        <v/>
      </c>
      <c r="E1096" s="45" t="str">
        <f>IF(SUMPRODUCT(--ISNUMBER(SEARCH(Artcabl!$A$2:$A$697,$B1096)))=0,"",INDEX(Artcabl!$I$2:$I$697,SUMPRODUCT(--ISNUMBER(SEARCH(Artcabl!$A$2:$A$697,$B1096))*(ROW(Artcabl!$A$2:$A$697)))))</f>
        <v/>
      </c>
      <c r="F1096" s="44" t="str">
        <f>IF(ISERROR(SEARCH(Artptx!$A$2:$A$82,$B1096)),"","Poteau")</f>
        <v/>
      </c>
      <c r="G1096" s="45" t="str">
        <f>IF(ISERROR(SEARCH(Artcabl!$A$2:$A$697,$B1096)),"","Cable")</f>
        <v/>
      </c>
    </row>
    <row r="1097" spans="1:7">
      <c r="A1097">
        <v>800022</v>
      </c>
      <c r="B1097" t="s">
        <v>53</v>
      </c>
      <c r="C1097" t="s">
        <v>584</v>
      </c>
      <c r="D1097" s="44" t="str">
        <f>IF(SUMPRODUCT(--ISNUMBER(SEARCH(Artptx!$A$2:$A$82,$B1097)))=0,"",INDEX(Artptx!$I$2:$I$82,SUMPRODUCT(--ISNUMBER(SEARCH(Artptx!$A$2:$A$82,$B1097))*(ROW(Artptx!$A$2:$A$82)))))</f>
        <v/>
      </c>
      <c r="E1097" s="45" t="str">
        <f>IF(SUMPRODUCT(--ISNUMBER(SEARCH(Artcabl!$A$2:$A$697,$B1097)))=0,"",INDEX(Artcabl!$I$2:$I$697,SUMPRODUCT(--ISNUMBER(SEARCH(Artcabl!$A$2:$A$697,$B1097))*(ROW(Artcabl!$A$2:$A$697)))))</f>
        <v/>
      </c>
      <c r="F1097" s="44" t="str">
        <f>IF(ISERROR(SEARCH(Artptx!$A$2:$A$82,$B1097)),"","Poteau")</f>
        <v/>
      </c>
      <c r="G1097" s="45" t="str">
        <f>IF(ISERROR(SEARCH(Artcabl!$A$2:$A$697,$B1097)),"","Cable")</f>
        <v/>
      </c>
    </row>
    <row r="1098" spans="1:7">
      <c r="A1098">
        <v>800334</v>
      </c>
      <c r="B1098" t="s">
        <v>491</v>
      </c>
      <c r="C1098" t="s">
        <v>584</v>
      </c>
      <c r="D1098" s="44" t="str">
        <f>IF(SUMPRODUCT(--ISNUMBER(SEARCH(Artptx!$A$2:$A$82,$B1098)))=0,"",INDEX(Artptx!$I$2:$I$82,SUMPRODUCT(--ISNUMBER(SEARCH(Artptx!$A$2:$A$82,$B1098))*(ROW(Artptx!$A$2:$A$82)))))</f>
        <v/>
      </c>
      <c r="E1098" s="45" t="str">
        <f>IF(SUMPRODUCT(--ISNUMBER(SEARCH(Artcabl!$A$2:$A$697,$B1098)))=0,"",INDEX(Artcabl!$I$2:$I$697,SUMPRODUCT(--ISNUMBER(SEARCH(Artcabl!$A$2:$A$697,$B1098))*(ROW(Artcabl!$A$2:$A$697)))))</f>
        <v/>
      </c>
      <c r="F1098" s="44" t="str">
        <f>IF(ISERROR(SEARCH(Artptx!$A$2:$A$82,$B1098)),"","Poteau")</f>
        <v/>
      </c>
      <c r="G1098" s="45" t="str">
        <f>IF(ISERROR(SEARCH(Artcabl!$A$2:$A$697,$B1098)),"","Cable")</f>
        <v/>
      </c>
    </row>
    <row r="1099" spans="1:7">
      <c r="A1099">
        <v>700304</v>
      </c>
      <c r="B1099" t="s">
        <v>113</v>
      </c>
      <c r="C1099" t="s">
        <v>584</v>
      </c>
      <c r="D1099" s="44" t="str">
        <f>IF(SUMPRODUCT(--ISNUMBER(SEARCH(Artptx!$A$2:$A$82,$B1099)))=0,"",INDEX(Artptx!$I$2:$I$82,SUMPRODUCT(--ISNUMBER(SEARCH(Artptx!$A$2:$A$82,$B1099))*(ROW(Artptx!$A$2:$A$82)))))</f>
        <v/>
      </c>
      <c r="E1099" s="45" t="str">
        <f>IF(SUMPRODUCT(--ISNUMBER(SEARCH(Artcabl!$A$2:$A$697,$B1099)))=0,"",INDEX(Artcabl!$I$2:$I$697,SUMPRODUCT(--ISNUMBER(SEARCH(Artcabl!$A$2:$A$697,$B1099))*(ROW(Artcabl!$A$2:$A$697)))))</f>
        <v/>
      </c>
      <c r="F1099" s="44" t="str">
        <f>IF(ISERROR(SEARCH(Artptx!$A$2:$A$82,$B1099)),"","Poteau")</f>
        <v/>
      </c>
      <c r="G1099" s="45" t="str">
        <f>IF(ISERROR(SEARCH(Artcabl!$A$2:$A$697,$B1099)),"","Cable")</f>
        <v/>
      </c>
    </row>
    <row r="1100" spans="1:7">
      <c r="A1100">
        <v>700533</v>
      </c>
      <c r="B1100" t="s">
        <v>492</v>
      </c>
      <c r="C1100" t="s">
        <v>584</v>
      </c>
      <c r="D1100" s="44" t="str">
        <f>IF(SUMPRODUCT(--ISNUMBER(SEARCH(Artptx!$A$2:$A$82,$B1100)))=0,"",INDEX(Artptx!$I$2:$I$82,SUMPRODUCT(--ISNUMBER(SEARCH(Artptx!$A$2:$A$82,$B1100))*(ROW(Artptx!$A$2:$A$82)))))</f>
        <v/>
      </c>
      <c r="E1100" s="45" t="str">
        <f>IF(SUMPRODUCT(--ISNUMBER(SEARCH(Artcabl!$A$2:$A$697,$B1100)))=0,"",INDEX(Artcabl!$I$2:$I$697,SUMPRODUCT(--ISNUMBER(SEARCH(Artcabl!$A$2:$A$697,$B1100))*(ROW(Artcabl!$A$2:$A$697)))))</f>
        <v/>
      </c>
      <c r="F1100" s="44" t="str">
        <f>IF(ISERROR(SEARCH(Artptx!$A$2:$A$82,$B1100)),"","Poteau")</f>
        <v/>
      </c>
      <c r="G1100" s="45" t="str">
        <f>IF(ISERROR(SEARCH(Artcabl!$A$2:$A$697,$B1100)),"","Cable")</f>
        <v/>
      </c>
    </row>
    <row r="1101" spans="1:7">
      <c r="A1101">
        <v>800360</v>
      </c>
      <c r="B1101" t="s">
        <v>478</v>
      </c>
      <c r="C1101" t="s">
        <v>584</v>
      </c>
      <c r="D1101" s="44" t="str">
        <f>IF(SUMPRODUCT(--ISNUMBER(SEARCH(Artptx!$A$2:$A$82,$B1101)))=0,"",INDEX(Artptx!$I$2:$I$82,SUMPRODUCT(--ISNUMBER(SEARCH(Artptx!$A$2:$A$82,$B1101))*(ROW(Artptx!$A$2:$A$82)))))</f>
        <v/>
      </c>
      <c r="E1101" s="45" t="str">
        <f>IF(SUMPRODUCT(--ISNUMBER(SEARCH(Artcabl!$A$2:$A$697,$B1101)))=0,"",INDEX(Artcabl!$I$2:$I$697,SUMPRODUCT(--ISNUMBER(SEARCH(Artcabl!$A$2:$A$697,$B1101))*(ROW(Artcabl!$A$2:$A$697)))))</f>
        <v/>
      </c>
      <c r="F1101" s="44" t="str">
        <f>IF(ISERROR(SEARCH(Artptx!$A$2:$A$82,$B1101)),"","Poteau")</f>
        <v/>
      </c>
      <c r="G1101" s="45" t="str">
        <f>IF(ISERROR(SEARCH(Artcabl!$A$2:$A$697,$B1101)),"","Cable")</f>
        <v/>
      </c>
    </row>
    <row r="1102" spans="1:7">
      <c r="A1102">
        <v>800269</v>
      </c>
      <c r="B1102" t="s">
        <v>475</v>
      </c>
      <c r="C1102" t="s">
        <v>584</v>
      </c>
      <c r="D1102" s="44" t="str">
        <f>IF(SUMPRODUCT(--ISNUMBER(SEARCH(Artptx!$A$2:$A$82,$B1102)))=0,"",INDEX(Artptx!$I$2:$I$82,SUMPRODUCT(--ISNUMBER(SEARCH(Artptx!$A$2:$A$82,$B1102))*(ROW(Artptx!$A$2:$A$82)))))</f>
        <v/>
      </c>
      <c r="E1102" s="45" t="str">
        <f>IF(SUMPRODUCT(--ISNUMBER(SEARCH(Artcabl!$A$2:$A$697,$B1102)))=0,"",INDEX(Artcabl!$I$2:$I$697,SUMPRODUCT(--ISNUMBER(SEARCH(Artcabl!$A$2:$A$697,$B1102))*(ROW(Artcabl!$A$2:$A$697)))))</f>
        <v/>
      </c>
      <c r="F1102" s="44" t="str">
        <f>IF(ISERROR(SEARCH(Artptx!$A$2:$A$82,$B1102)),"","Poteau")</f>
        <v/>
      </c>
      <c r="G1102" s="45" t="str">
        <f>IF(ISERROR(SEARCH(Artcabl!$A$2:$A$697,$B1102)),"","Cable")</f>
        <v/>
      </c>
    </row>
    <row r="1103" spans="1:7">
      <c r="A1103">
        <v>800519</v>
      </c>
      <c r="B1103" t="s">
        <v>493</v>
      </c>
      <c r="C1103" t="s">
        <v>584</v>
      </c>
      <c r="D1103" s="44" t="str">
        <f>IF(SUMPRODUCT(--ISNUMBER(SEARCH(Artptx!$A$2:$A$82,$B1103)))=0,"",INDEX(Artptx!$I$2:$I$82,SUMPRODUCT(--ISNUMBER(SEARCH(Artptx!$A$2:$A$82,$B1103))*(ROW(Artptx!$A$2:$A$82)))))</f>
        <v/>
      </c>
      <c r="E1103" s="45" t="str">
        <f>IF(SUMPRODUCT(--ISNUMBER(SEARCH(Artcabl!$A$2:$A$697,$B1103)))=0,"",INDEX(Artcabl!$I$2:$I$697,SUMPRODUCT(--ISNUMBER(SEARCH(Artcabl!$A$2:$A$697,$B1103))*(ROW(Artcabl!$A$2:$A$697)))))</f>
        <v/>
      </c>
      <c r="F1103" s="44" t="str">
        <f>IF(ISERROR(SEARCH(Artptx!$A$2:$A$82,$B1103)),"","Poteau")</f>
        <v/>
      </c>
      <c r="G1103" s="45" t="str">
        <f>IF(ISERROR(SEARCH(Artcabl!$A$2:$A$697,$B1103)),"","Cable")</f>
        <v/>
      </c>
    </row>
    <row r="1104" spans="1:7">
      <c r="A1104">
        <v>800526</v>
      </c>
      <c r="B1104" t="s">
        <v>59</v>
      </c>
      <c r="C1104" t="s">
        <v>584</v>
      </c>
      <c r="D1104" s="44" t="str">
        <f>IF(SUMPRODUCT(--ISNUMBER(SEARCH(Artptx!$A$2:$A$82,$B1104)))=0,"",INDEX(Artptx!$I$2:$I$82,SUMPRODUCT(--ISNUMBER(SEARCH(Artptx!$A$2:$A$82,$B1104))*(ROW(Artptx!$A$2:$A$82)))))</f>
        <v/>
      </c>
      <c r="E1104" s="45" t="str">
        <f>IF(SUMPRODUCT(--ISNUMBER(SEARCH(Artcabl!$A$2:$A$697,$B1104)))=0,"",INDEX(Artcabl!$I$2:$I$697,SUMPRODUCT(--ISNUMBER(SEARCH(Artcabl!$A$2:$A$697,$B1104))*(ROW(Artcabl!$A$2:$A$697)))))</f>
        <v/>
      </c>
      <c r="F1104" s="44" t="str">
        <f>IF(ISERROR(SEARCH(Artptx!$A$2:$A$82,$B1104)),"","Poteau")</f>
        <v/>
      </c>
      <c r="G1104" s="45" t="str">
        <f>IF(ISERROR(SEARCH(Artcabl!$A$2:$A$697,$B1104)),"","Cable")</f>
        <v/>
      </c>
    </row>
    <row r="1105" spans="1:7">
      <c r="A1105">
        <v>800343</v>
      </c>
      <c r="B1105" t="s">
        <v>494</v>
      </c>
      <c r="C1105" t="s">
        <v>584</v>
      </c>
      <c r="D1105" s="44" t="str">
        <f>IF(SUMPRODUCT(--ISNUMBER(SEARCH(Artptx!$A$2:$A$82,$B1105)))=0,"",INDEX(Artptx!$I$2:$I$82,SUMPRODUCT(--ISNUMBER(SEARCH(Artptx!$A$2:$A$82,$B1105))*(ROW(Artptx!$A$2:$A$82)))))</f>
        <v/>
      </c>
      <c r="E1105" s="45" t="str">
        <f>IF(SUMPRODUCT(--ISNUMBER(SEARCH(Artcabl!$A$2:$A$697,$B1105)))=0,"",INDEX(Artcabl!$I$2:$I$697,SUMPRODUCT(--ISNUMBER(SEARCH(Artcabl!$A$2:$A$697,$B1105))*(ROW(Artcabl!$A$2:$A$697)))))</f>
        <v/>
      </c>
      <c r="F1105" s="44" t="str">
        <f>IF(ISERROR(SEARCH(Artptx!$A$2:$A$82,$B1105)),"","Poteau")</f>
        <v/>
      </c>
      <c r="G1105" s="45" t="str">
        <f>IF(ISERROR(SEARCH(Artcabl!$A$2:$A$697,$B1105)),"","Cable")</f>
        <v/>
      </c>
    </row>
    <row r="1106" spans="1:7">
      <c r="A1106">
        <v>800276</v>
      </c>
      <c r="B1106" t="s">
        <v>495</v>
      </c>
      <c r="C1106" t="s">
        <v>584</v>
      </c>
      <c r="D1106" s="44" t="str">
        <f>IF(SUMPRODUCT(--ISNUMBER(SEARCH(Artptx!$A$2:$A$82,$B1106)))=0,"",INDEX(Artptx!$I$2:$I$82,SUMPRODUCT(--ISNUMBER(SEARCH(Artptx!$A$2:$A$82,$B1106))*(ROW(Artptx!$A$2:$A$82)))))</f>
        <v/>
      </c>
      <c r="E1106" s="45" t="str">
        <f>IF(SUMPRODUCT(--ISNUMBER(SEARCH(Artcabl!$A$2:$A$697,$B1106)))=0,"",INDEX(Artcabl!$I$2:$I$697,SUMPRODUCT(--ISNUMBER(SEARCH(Artcabl!$A$2:$A$697,$B1106))*(ROW(Artcabl!$A$2:$A$697)))))</f>
        <v/>
      </c>
      <c r="F1106" s="44" t="str">
        <f>IF(ISERROR(SEARCH(Artptx!$A$2:$A$82,$B1106)),"","Poteau")</f>
        <v/>
      </c>
      <c r="G1106" s="45" t="str">
        <f>IF(ISERROR(SEARCH(Artcabl!$A$2:$A$697,$B1106)),"","Cable")</f>
        <v/>
      </c>
    </row>
    <row r="1107" spans="1:7">
      <c r="A1107">
        <v>800329</v>
      </c>
      <c r="B1107" t="s">
        <v>496</v>
      </c>
      <c r="C1107" t="s">
        <v>584</v>
      </c>
      <c r="D1107" s="44" t="str">
        <f>IF(SUMPRODUCT(--ISNUMBER(SEARCH(Artptx!$A$2:$A$82,$B1107)))=0,"",INDEX(Artptx!$I$2:$I$82,SUMPRODUCT(--ISNUMBER(SEARCH(Artptx!$A$2:$A$82,$B1107))*(ROW(Artptx!$A$2:$A$82)))))</f>
        <v/>
      </c>
      <c r="E1107" s="45" t="str">
        <f>IF(SUMPRODUCT(--ISNUMBER(SEARCH(Artcabl!$A$2:$A$697,$B1107)))=0,"",INDEX(Artcabl!$I$2:$I$697,SUMPRODUCT(--ISNUMBER(SEARCH(Artcabl!$A$2:$A$697,$B1107))*(ROW(Artcabl!$A$2:$A$697)))))</f>
        <v/>
      </c>
      <c r="F1107" s="44" t="str">
        <f>IF(ISERROR(SEARCH(Artptx!$A$2:$A$82,$B1107)),"","Poteau")</f>
        <v/>
      </c>
      <c r="G1107" s="45" t="str">
        <f>IF(ISERROR(SEARCH(Artcabl!$A$2:$A$697,$B1107)),"","Cable")</f>
        <v/>
      </c>
    </row>
    <row r="1108" spans="1:7">
      <c r="A1108">
        <v>800408</v>
      </c>
      <c r="B1108" t="s">
        <v>497</v>
      </c>
      <c r="C1108" t="s">
        <v>584</v>
      </c>
      <c r="D1108" s="44" t="str">
        <f>IF(SUMPRODUCT(--ISNUMBER(SEARCH(Artptx!$A$2:$A$82,$B1108)))=0,"",INDEX(Artptx!$I$2:$I$82,SUMPRODUCT(--ISNUMBER(SEARCH(Artptx!$A$2:$A$82,$B1108))*(ROW(Artptx!$A$2:$A$82)))))</f>
        <v/>
      </c>
      <c r="E1108" s="45" t="str">
        <f>IF(SUMPRODUCT(--ISNUMBER(SEARCH(Artcabl!$A$2:$A$697,$B1108)))=0,"",INDEX(Artcabl!$I$2:$I$697,SUMPRODUCT(--ISNUMBER(SEARCH(Artcabl!$A$2:$A$697,$B1108))*(ROW(Artcabl!$A$2:$A$697)))))</f>
        <v/>
      </c>
      <c r="F1108" s="44" t="str">
        <f>IF(ISERROR(SEARCH(Artptx!$A$2:$A$82,$B1108)),"","Poteau")</f>
        <v/>
      </c>
      <c r="G1108" s="45" t="str">
        <f>IF(ISERROR(SEARCH(Artcabl!$A$2:$A$697,$B1108)),"","Cable")</f>
        <v/>
      </c>
    </row>
    <row r="1109" spans="1:7">
      <c r="A1109">
        <v>800138</v>
      </c>
      <c r="B1109" t="s">
        <v>472</v>
      </c>
      <c r="C1109" t="s">
        <v>584</v>
      </c>
      <c r="D1109" s="44" t="str">
        <f>IF(SUMPRODUCT(--ISNUMBER(SEARCH(Artptx!$A$2:$A$82,$B1109)))=0,"",INDEX(Artptx!$I$2:$I$82,SUMPRODUCT(--ISNUMBER(SEARCH(Artptx!$A$2:$A$82,$B1109))*(ROW(Artptx!$A$2:$A$82)))))</f>
        <v/>
      </c>
      <c r="E1109" s="45" t="str">
        <f>IF(SUMPRODUCT(--ISNUMBER(SEARCH(Artcabl!$A$2:$A$697,$B1109)))=0,"",INDEX(Artcabl!$I$2:$I$697,SUMPRODUCT(--ISNUMBER(SEARCH(Artcabl!$A$2:$A$697,$B1109))*(ROW(Artcabl!$A$2:$A$697)))))</f>
        <v/>
      </c>
      <c r="F1109" s="44" t="str">
        <f>IF(ISERROR(SEARCH(Artptx!$A$2:$A$82,$B1109)),"","Poteau")</f>
        <v/>
      </c>
      <c r="G1109" s="45" t="str">
        <f>IF(ISERROR(SEARCH(Artcabl!$A$2:$A$697,$B1109)),"","Cable")</f>
        <v/>
      </c>
    </row>
    <row r="1110" spans="1:7">
      <c r="A1110">
        <v>800454</v>
      </c>
      <c r="B1110" t="s">
        <v>498</v>
      </c>
      <c r="C1110" t="s">
        <v>584</v>
      </c>
      <c r="D1110" s="44" t="str">
        <f>IF(SUMPRODUCT(--ISNUMBER(SEARCH(Artptx!$A$2:$A$82,$B1110)))=0,"",INDEX(Artptx!$I$2:$I$82,SUMPRODUCT(--ISNUMBER(SEARCH(Artptx!$A$2:$A$82,$B1110))*(ROW(Artptx!$A$2:$A$82)))))</f>
        <v/>
      </c>
      <c r="E1110" s="45" t="str">
        <f>IF(SUMPRODUCT(--ISNUMBER(SEARCH(Artcabl!$A$2:$A$697,$B1110)))=0,"",INDEX(Artcabl!$I$2:$I$697,SUMPRODUCT(--ISNUMBER(SEARCH(Artcabl!$A$2:$A$697,$B1110))*(ROW(Artcabl!$A$2:$A$697)))))</f>
        <v/>
      </c>
      <c r="F1110" s="44" t="str">
        <f>IF(ISERROR(SEARCH(Artptx!$A$2:$A$82,$B1110)),"","Poteau")</f>
        <v/>
      </c>
      <c r="G1110" s="45" t="str">
        <f>IF(ISERROR(SEARCH(Artcabl!$A$2:$A$697,$B1110)),"","Cable")</f>
        <v/>
      </c>
    </row>
    <row r="1111" spans="1:7">
      <c r="A1111">
        <v>800096</v>
      </c>
      <c r="B1111" s="1" t="s">
        <v>499</v>
      </c>
      <c r="C1111" t="s">
        <v>584</v>
      </c>
      <c r="D1111" s="44" t="str">
        <f>IF(SUMPRODUCT(--ISNUMBER(SEARCH(Artptx!$A$2:$A$82,$B1111)))=0,"",INDEX(Artptx!$I$2:$I$82,SUMPRODUCT(--ISNUMBER(SEARCH(Artptx!$A$2:$A$82,$B1111))*(ROW(Artptx!$A$2:$A$82)))))</f>
        <v/>
      </c>
      <c r="E1111" s="45" t="str">
        <f>IF(SUMPRODUCT(--ISNUMBER(SEARCH(Artcabl!$A$2:$A$697,$B1111)))=0,"",INDEX(Artcabl!$I$2:$I$697,SUMPRODUCT(--ISNUMBER(SEARCH(Artcabl!$A$2:$A$697,$B1111))*(ROW(Artcabl!$A$2:$A$697)))))</f>
        <v/>
      </c>
      <c r="F1111" s="44" t="str">
        <f>IF(ISERROR(SEARCH(Artptx!$A$2:$A$82,$B1111)),"","Poteau")</f>
        <v/>
      </c>
      <c r="G1111" s="45" t="str">
        <f>IF(ISERROR(SEARCH(Artcabl!$A$2:$A$697,$B1111)),"","Cable")</f>
        <v/>
      </c>
    </row>
    <row r="1112" spans="1:7">
      <c r="A1112">
        <v>800206</v>
      </c>
      <c r="B1112" t="s">
        <v>500</v>
      </c>
      <c r="C1112" t="s">
        <v>584</v>
      </c>
      <c r="D1112" s="44" t="str">
        <f>IF(SUMPRODUCT(--ISNUMBER(SEARCH(Artptx!$A$2:$A$82,$B1112)))=0,"",INDEX(Artptx!$I$2:$I$82,SUMPRODUCT(--ISNUMBER(SEARCH(Artptx!$A$2:$A$82,$B1112))*(ROW(Artptx!$A$2:$A$82)))))</f>
        <v/>
      </c>
      <c r="E1112" s="45" t="str">
        <f>IF(SUMPRODUCT(--ISNUMBER(SEARCH(Artcabl!$A$2:$A$697,$B1112)))=0,"",INDEX(Artcabl!$I$2:$I$697,SUMPRODUCT(--ISNUMBER(SEARCH(Artcabl!$A$2:$A$697,$B1112))*(ROW(Artcabl!$A$2:$A$697)))))</f>
        <v/>
      </c>
      <c r="F1112" s="44" t="str">
        <f>IF(ISERROR(SEARCH(Artptx!$A$2:$A$82,$B1112)),"","Poteau")</f>
        <v/>
      </c>
      <c r="G1112" s="45" t="str">
        <f>IF(ISERROR(SEARCH(Artcabl!$A$2:$A$697,$B1112)),"","Cable")</f>
        <v/>
      </c>
    </row>
    <row r="1113" spans="1:7">
      <c r="A1113">
        <v>800315</v>
      </c>
      <c r="B1113" t="s">
        <v>501</v>
      </c>
      <c r="C1113" t="s">
        <v>584</v>
      </c>
      <c r="D1113" s="44" t="str">
        <f>IF(SUMPRODUCT(--ISNUMBER(SEARCH(Artptx!$A$2:$A$82,$B1113)))=0,"",INDEX(Artptx!$I$2:$I$82,SUMPRODUCT(--ISNUMBER(SEARCH(Artptx!$A$2:$A$82,$B1113))*(ROW(Artptx!$A$2:$A$82)))))</f>
        <v/>
      </c>
      <c r="E1113" s="45" t="str">
        <f>IF(SUMPRODUCT(--ISNUMBER(SEARCH(Artcabl!$A$2:$A$697,$B1113)))=0,"",INDEX(Artcabl!$I$2:$I$697,SUMPRODUCT(--ISNUMBER(SEARCH(Artcabl!$A$2:$A$697,$B1113))*(ROW(Artcabl!$A$2:$A$697)))))</f>
        <v/>
      </c>
      <c r="F1113" s="44" t="str">
        <f>IF(ISERROR(SEARCH(Artptx!$A$2:$A$82,$B1113)),"","Poteau")</f>
        <v/>
      </c>
      <c r="G1113" s="45" t="str">
        <f>IF(ISERROR(SEARCH(Artcabl!$A$2:$A$697,$B1113)),"","Cable")</f>
        <v/>
      </c>
    </row>
    <row r="1114" spans="1:7">
      <c r="A1114">
        <v>800313</v>
      </c>
      <c r="B1114" t="s">
        <v>502</v>
      </c>
      <c r="C1114" t="s">
        <v>584</v>
      </c>
      <c r="D1114" s="44" t="str">
        <f>IF(SUMPRODUCT(--ISNUMBER(SEARCH(Artptx!$A$2:$A$82,$B1114)))=0,"",INDEX(Artptx!$I$2:$I$82,SUMPRODUCT(--ISNUMBER(SEARCH(Artptx!$A$2:$A$82,$B1114))*(ROW(Artptx!$A$2:$A$82)))))</f>
        <v/>
      </c>
      <c r="E1114" s="45" t="str">
        <f>IF(SUMPRODUCT(--ISNUMBER(SEARCH(Artcabl!$A$2:$A$697,$B1114)))=0,"",INDEX(Artcabl!$I$2:$I$697,SUMPRODUCT(--ISNUMBER(SEARCH(Artcabl!$A$2:$A$697,$B1114))*(ROW(Artcabl!$A$2:$A$697)))))</f>
        <v/>
      </c>
      <c r="F1114" s="44" t="str">
        <f>IF(ISERROR(SEARCH(Artptx!$A$2:$A$82,$B1114)),"","Poteau")</f>
        <v/>
      </c>
      <c r="G1114" s="45" t="str">
        <f>IF(ISERROR(SEARCH(Artcabl!$A$2:$A$697,$B1114)),"","Cable")</f>
        <v/>
      </c>
    </row>
    <row r="1115" spans="1:7">
      <c r="A1115">
        <v>800369</v>
      </c>
      <c r="B1115" t="s">
        <v>503</v>
      </c>
      <c r="C1115" t="s">
        <v>584</v>
      </c>
      <c r="D1115" s="44" t="str">
        <f>IF(SUMPRODUCT(--ISNUMBER(SEARCH(Artptx!$A$2:$A$82,$B1115)))=0,"",INDEX(Artptx!$I$2:$I$82,SUMPRODUCT(--ISNUMBER(SEARCH(Artptx!$A$2:$A$82,$B1115))*(ROW(Artptx!$A$2:$A$82)))))</f>
        <v/>
      </c>
      <c r="E1115" s="45" t="str">
        <f>IF(SUMPRODUCT(--ISNUMBER(SEARCH(Artcabl!$A$2:$A$697,$B1115)))=0,"",INDEX(Artcabl!$I$2:$I$697,SUMPRODUCT(--ISNUMBER(SEARCH(Artcabl!$A$2:$A$697,$B1115))*(ROW(Artcabl!$A$2:$A$697)))))</f>
        <v/>
      </c>
      <c r="F1115" s="44" t="str">
        <f>IF(ISERROR(SEARCH(Artptx!$A$2:$A$82,$B1115)),"","Poteau")</f>
        <v/>
      </c>
      <c r="G1115" s="45" t="str">
        <f>IF(ISERROR(SEARCH(Artcabl!$A$2:$A$697,$B1115)),"","Cable")</f>
        <v/>
      </c>
    </row>
    <row r="1116" spans="1:7">
      <c r="A1116">
        <v>800338</v>
      </c>
      <c r="B1116" t="s">
        <v>504</v>
      </c>
      <c r="C1116" t="s">
        <v>584</v>
      </c>
      <c r="D1116" s="44" t="str">
        <f>IF(SUMPRODUCT(--ISNUMBER(SEARCH(Artptx!$A$2:$A$82,$B1116)))=0,"",INDEX(Artptx!$I$2:$I$82,SUMPRODUCT(--ISNUMBER(SEARCH(Artptx!$A$2:$A$82,$B1116))*(ROW(Artptx!$A$2:$A$82)))))</f>
        <v/>
      </c>
      <c r="E1116" s="45" t="str">
        <f>IF(SUMPRODUCT(--ISNUMBER(SEARCH(Artcabl!$A$2:$A$697,$B1116)))=0,"",INDEX(Artcabl!$I$2:$I$697,SUMPRODUCT(--ISNUMBER(SEARCH(Artcabl!$A$2:$A$697,$B1116))*(ROW(Artcabl!$A$2:$A$697)))))</f>
        <v/>
      </c>
      <c r="F1116" s="44" t="str">
        <f>IF(ISERROR(SEARCH(Artptx!$A$2:$A$82,$B1116)),"","Poteau")</f>
        <v/>
      </c>
      <c r="G1116" s="45" t="str">
        <f>IF(ISERROR(SEARCH(Artcabl!$A$2:$A$697,$B1116)),"","Cable")</f>
        <v/>
      </c>
    </row>
    <row r="1117" spans="1:7">
      <c r="A1117">
        <v>800263</v>
      </c>
      <c r="B1117" t="s">
        <v>502</v>
      </c>
      <c r="C1117" t="s">
        <v>584</v>
      </c>
      <c r="D1117" s="44" t="str">
        <f>IF(SUMPRODUCT(--ISNUMBER(SEARCH(Artptx!$A$2:$A$82,$B1117)))=0,"",INDEX(Artptx!$I$2:$I$82,SUMPRODUCT(--ISNUMBER(SEARCH(Artptx!$A$2:$A$82,$B1117))*(ROW(Artptx!$A$2:$A$82)))))</f>
        <v/>
      </c>
      <c r="E1117" s="45" t="str">
        <f>IF(SUMPRODUCT(--ISNUMBER(SEARCH(Artcabl!$A$2:$A$697,$B1117)))=0,"",INDEX(Artcabl!$I$2:$I$697,SUMPRODUCT(--ISNUMBER(SEARCH(Artcabl!$A$2:$A$697,$B1117))*(ROW(Artcabl!$A$2:$A$697)))))</f>
        <v/>
      </c>
      <c r="F1117" s="44" t="str">
        <f>IF(ISERROR(SEARCH(Artptx!$A$2:$A$82,$B1117)),"","Poteau")</f>
        <v/>
      </c>
      <c r="G1117" s="45" t="str">
        <f>IF(ISERROR(SEARCH(Artcabl!$A$2:$A$697,$B1117)),"","Cable")</f>
        <v/>
      </c>
    </row>
    <row r="1118" spans="1:7">
      <c r="A1118">
        <v>701031</v>
      </c>
      <c r="B1118" t="s">
        <v>505</v>
      </c>
      <c r="C1118" t="s">
        <v>584</v>
      </c>
      <c r="D1118" s="44" t="str">
        <f>IF(SUMPRODUCT(--ISNUMBER(SEARCH(Artptx!$A$2:$A$82,$B1118)))=0,"",INDEX(Artptx!$I$2:$I$82,SUMPRODUCT(--ISNUMBER(SEARCH(Artptx!$A$2:$A$82,$B1118))*(ROW(Artptx!$A$2:$A$82)))))</f>
        <v/>
      </c>
      <c r="E1118" s="45" t="str">
        <f>IF(SUMPRODUCT(--ISNUMBER(SEARCH(Artcabl!$A$2:$A$697,$B1118)))=0,"",INDEX(Artcabl!$I$2:$I$697,SUMPRODUCT(--ISNUMBER(SEARCH(Artcabl!$A$2:$A$697,$B1118))*(ROW(Artcabl!$A$2:$A$697)))))</f>
        <v/>
      </c>
      <c r="F1118" s="44" t="str">
        <f>IF(ISERROR(SEARCH(Artptx!$A$2:$A$82,$B1118)),"","Poteau")</f>
        <v/>
      </c>
      <c r="G1118" s="45" t="str">
        <f>IF(ISERROR(SEARCH(Artcabl!$A$2:$A$697,$B1118)),"","Cable")</f>
        <v/>
      </c>
    </row>
    <row r="1119" spans="1:7">
      <c r="A1119">
        <v>800533</v>
      </c>
      <c r="B1119" t="s">
        <v>506</v>
      </c>
      <c r="C1119" t="s">
        <v>584</v>
      </c>
      <c r="D1119" s="44" t="str">
        <f>IF(SUMPRODUCT(--ISNUMBER(SEARCH(Artptx!$A$2:$A$82,$B1119)))=0,"",INDEX(Artptx!$I$2:$I$82,SUMPRODUCT(--ISNUMBER(SEARCH(Artptx!$A$2:$A$82,$B1119))*(ROW(Artptx!$A$2:$A$82)))))</f>
        <v/>
      </c>
      <c r="E1119" s="45" t="str">
        <f>IF(SUMPRODUCT(--ISNUMBER(SEARCH(Artcabl!$A$2:$A$697,$B1119)))=0,"",INDEX(Artcabl!$I$2:$I$697,SUMPRODUCT(--ISNUMBER(SEARCH(Artcabl!$A$2:$A$697,$B1119))*(ROW(Artcabl!$A$2:$A$697)))))</f>
        <v/>
      </c>
      <c r="F1119" s="44" t="str">
        <f>IF(ISERROR(SEARCH(Artptx!$A$2:$A$82,$B1119)),"","Poteau")</f>
        <v/>
      </c>
      <c r="G1119" s="45" t="str">
        <f>IF(ISERROR(SEARCH(Artcabl!$A$2:$A$697,$B1119)),"","Cable")</f>
        <v/>
      </c>
    </row>
    <row r="1120" spans="1:7">
      <c r="A1120">
        <v>800308</v>
      </c>
      <c r="B1120" t="s">
        <v>55</v>
      </c>
      <c r="C1120" t="s">
        <v>584</v>
      </c>
      <c r="D1120" s="44" t="str">
        <f>IF(SUMPRODUCT(--ISNUMBER(SEARCH(Artptx!$A$2:$A$82,$B1120)))=0,"",INDEX(Artptx!$I$2:$I$82,SUMPRODUCT(--ISNUMBER(SEARCH(Artptx!$A$2:$A$82,$B1120))*(ROW(Artptx!$A$2:$A$82)))))</f>
        <v/>
      </c>
      <c r="E1120" s="45" t="str">
        <f>IF(SUMPRODUCT(--ISNUMBER(SEARCH(Artcabl!$A$2:$A$697,$B1120)))=0,"",INDEX(Artcabl!$I$2:$I$697,SUMPRODUCT(--ISNUMBER(SEARCH(Artcabl!$A$2:$A$697,$B1120))*(ROW(Artcabl!$A$2:$A$697)))))</f>
        <v/>
      </c>
      <c r="F1120" s="44" t="str">
        <f>IF(ISERROR(SEARCH(Artptx!$A$2:$A$82,$B1120)),"","Poteau")</f>
        <v/>
      </c>
      <c r="G1120" s="45" t="str">
        <f>IF(ISERROR(SEARCH(Artcabl!$A$2:$A$697,$B1120)),"","Cable")</f>
        <v/>
      </c>
    </row>
    <row r="1121" spans="1:7">
      <c r="A1121">
        <v>800553</v>
      </c>
      <c r="B1121" t="s">
        <v>507</v>
      </c>
      <c r="C1121" t="s">
        <v>584</v>
      </c>
      <c r="D1121" s="44" t="str">
        <f>IF(SUMPRODUCT(--ISNUMBER(SEARCH(Artptx!$A$2:$A$82,$B1121)))=0,"",INDEX(Artptx!$I$2:$I$82,SUMPRODUCT(--ISNUMBER(SEARCH(Artptx!$A$2:$A$82,$B1121))*(ROW(Artptx!$A$2:$A$82)))))</f>
        <v/>
      </c>
      <c r="E1121" s="45" t="str">
        <f>IF(SUMPRODUCT(--ISNUMBER(SEARCH(Artcabl!$A$2:$A$697,$B1121)))=0,"",INDEX(Artcabl!$I$2:$I$697,SUMPRODUCT(--ISNUMBER(SEARCH(Artcabl!$A$2:$A$697,$B1121))*(ROW(Artcabl!$A$2:$A$697)))))</f>
        <v/>
      </c>
      <c r="F1121" s="44" t="str">
        <f>IF(ISERROR(SEARCH(Artptx!$A$2:$A$82,$B1121)),"","Poteau")</f>
        <v/>
      </c>
      <c r="G1121" s="45" t="str">
        <f>IF(ISERROR(SEARCH(Artcabl!$A$2:$A$697,$B1121)),"","Cable")</f>
        <v/>
      </c>
    </row>
    <row r="1122" spans="1:7">
      <c r="A1122">
        <v>800320</v>
      </c>
      <c r="B1122" t="s">
        <v>55</v>
      </c>
      <c r="C1122" t="s">
        <v>584</v>
      </c>
      <c r="D1122" s="44" t="str">
        <f>IF(SUMPRODUCT(--ISNUMBER(SEARCH(Artptx!$A$2:$A$82,$B1122)))=0,"",INDEX(Artptx!$I$2:$I$82,SUMPRODUCT(--ISNUMBER(SEARCH(Artptx!$A$2:$A$82,$B1122))*(ROW(Artptx!$A$2:$A$82)))))</f>
        <v/>
      </c>
      <c r="E1122" s="45" t="str">
        <f>IF(SUMPRODUCT(--ISNUMBER(SEARCH(Artcabl!$A$2:$A$697,$B1122)))=0,"",INDEX(Artcabl!$I$2:$I$697,SUMPRODUCT(--ISNUMBER(SEARCH(Artcabl!$A$2:$A$697,$B1122))*(ROW(Artcabl!$A$2:$A$697)))))</f>
        <v/>
      </c>
      <c r="F1122" s="44" t="str">
        <f>IF(ISERROR(SEARCH(Artptx!$A$2:$A$82,$B1122)),"","Poteau")</f>
        <v/>
      </c>
      <c r="G1122" s="45" t="str">
        <f>IF(ISERROR(SEARCH(Artcabl!$A$2:$A$697,$B1122)),"","Cable")</f>
        <v/>
      </c>
    </row>
    <row r="1123" spans="1:7">
      <c r="A1123">
        <v>800065</v>
      </c>
      <c r="B1123" t="s">
        <v>508</v>
      </c>
      <c r="C1123" t="s">
        <v>584</v>
      </c>
      <c r="D1123" s="44" t="str">
        <f>IF(SUMPRODUCT(--ISNUMBER(SEARCH(Artptx!$A$2:$A$82,$B1123)))=0,"",INDEX(Artptx!$I$2:$I$82,SUMPRODUCT(--ISNUMBER(SEARCH(Artptx!$A$2:$A$82,$B1123))*(ROW(Artptx!$A$2:$A$82)))))</f>
        <v/>
      </c>
      <c r="E1123" s="45" t="str">
        <f>IF(SUMPRODUCT(--ISNUMBER(SEARCH(Artcabl!$A$2:$A$697,$B1123)))=0,"",INDEX(Artcabl!$I$2:$I$697,SUMPRODUCT(--ISNUMBER(SEARCH(Artcabl!$A$2:$A$697,$B1123))*(ROW(Artcabl!$A$2:$A$697)))))</f>
        <v/>
      </c>
      <c r="F1123" s="44" t="str">
        <f>IF(ISERROR(SEARCH(Artptx!$A$2:$A$82,$B1123)),"","Poteau")</f>
        <v/>
      </c>
      <c r="G1123" s="45" t="str">
        <f>IF(ISERROR(SEARCH(Artcabl!$A$2:$A$697,$B1123)),"","Cable")</f>
        <v/>
      </c>
    </row>
    <row r="1124" spans="1:7">
      <c r="A1124">
        <v>800036</v>
      </c>
      <c r="B1124" s="1" t="s">
        <v>509</v>
      </c>
      <c r="C1124" t="s">
        <v>584</v>
      </c>
      <c r="D1124" s="44" t="str">
        <f>IF(SUMPRODUCT(--ISNUMBER(SEARCH(Artptx!$A$2:$A$82,$B1124)))=0,"",INDEX(Artptx!$I$2:$I$82,SUMPRODUCT(--ISNUMBER(SEARCH(Artptx!$A$2:$A$82,$B1124))*(ROW(Artptx!$A$2:$A$82)))))</f>
        <v>poteau</v>
      </c>
      <c r="E1124" s="45" t="str">
        <f>IF(SUMPRODUCT(--ISNUMBER(SEARCH(Artcabl!$A$2:$A$697,$B1124)))=0,"",INDEX(Artcabl!$I$2:$I$697,SUMPRODUCT(--ISNUMBER(SEARCH(Artcabl!$A$2:$A$697,$B1124))*(ROW(Artcabl!$A$2:$A$697)))))</f>
        <v/>
      </c>
      <c r="F1124" s="44" t="str">
        <f>IF(ISERROR(SEARCH(Artptx!$A$2:$A$82,$B1124)),"","Poteau")</f>
        <v/>
      </c>
      <c r="G1124" s="45" t="str">
        <f>IF(ISERROR(SEARCH(Artcabl!$A$2:$A$697,$B1124)),"","Cable")</f>
        <v/>
      </c>
    </row>
    <row r="1125" spans="1:7">
      <c r="A1125">
        <v>800287</v>
      </c>
      <c r="B1125" t="s">
        <v>510</v>
      </c>
      <c r="C1125" t="s">
        <v>584</v>
      </c>
      <c r="D1125" s="44" t="str">
        <f>IF(SUMPRODUCT(--ISNUMBER(SEARCH(Artptx!$A$2:$A$82,$B1125)))=0,"",INDEX(Artptx!$I$2:$I$82,SUMPRODUCT(--ISNUMBER(SEARCH(Artptx!$A$2:$A$82,$B1125))*(ROW(Artptx!$A$2:$A$82)))))</f>
        <v/>
      </c>
      <c r="E1125" s="45" t="str">
        <f>IF(SUMPRODUCT(--ISNUMBER(SEARCH(Artcabl!$A$2:$A$697,$B1125)))=0,"",INDEX(Artcabl!$I$2:$I$697,SUMPRODUCT(--ISNUMBER(SEARCH(Artcabl!$A$2:$A$697,$B1125))*(ROW(Artcabl!$A$2:$A$697)))))</f>
        <v/>
      </c>
      <c r="F1125" s="44" t="str">
        <f>IF(ISERROR(SEARCH(Artptx!$A$2:$A$82,$B1125)),"","Poteau")</f>
        <v/>
      </c>
      <c r="G1125" s="45" t="str">
        <f>IF(ISERROR(SEARCH(Artcabl!$A$2:$A$697,$B1125)),"","Cable")</f>
        <v/>
      </c>
    </row>
    <row r="1126" spans="1:7">
      <c r="A1126">
        <v>700384</v>
      </c>
      <c r="B1126" t="s">
        <v>511</v>
      </c>
      <c r="C1126" t="s">
        <v>584</v>
      </c>
      <c r="D1126" s="44" t="str">
        <f>IF(SUMPRODUCT(--ISNUMBER(SEARCH(Artptx!$A$2:$A$82,$B1126)))=0,"",INDEX(Artptx!$I$2:$I$82,SUMPRODUCT(--ISNUMBER(SEARCH(Artptx!$A$2:$A$82,$B1126))*(ROW(Artptx!$A$2:$A$82)))))</f>
        <v/>
      </c>
      <c r="E1126" s="45" t="str">
        <f>IF(SUMPRODUCT(--ISNUMBER(SEARCH(Artcabl!$A$2:$A$697,$B1126)))=0,"",INDEX(Artcabl!$I$2:$I$697,SUMPRODUCT(--ISNUMBER(SEARCH(Artcabl!$A$2:$A$697,$B1126))*(ROW(Artcabl!$A$2:$A$697)))))</f>
        <v/>
      </c>
      <c r="F1126" s="44" t="str">
        <f>IF(ISERROR(SEARCH(Artptx!$A$2:$A$82,$B1126)),"","Poteau")</f>
        <v/>
      </c>
      <c r="G1126" s="45" t="str">
        <f>IF(ISERROR(SEARCH(Artcabl!$A$2:$A$697,$B1126)),"","Cable")</f>
        <v/>
      </c>
    </row>
    <row r="1127" spans="1:7">
      <c r="A1127">
        <v>800115</v>
      </c>
      <c r="B1127" t="s">
        <v>512</v>
      </c>
      <c r="C1127" t="s">
        <v>584</v>
      </c>
      <c r="D1127" s="44" t="str">
        <f>IF(SUMPRODUCT(--ISNUMBER(SEARCH(Artptx!$A$2:$A$82,$B1127)))=0,"",INDEX(Artptx!$I$2:$I$82,SUMPRODUCT(--ISNUMBER(SEARCH(Artptx!$A$2:$A$82,$B1127))*(ROW(Artptx!$A$2:$A$82)))))</f>
        <v/>
      </c>
      <c r="E1127" s="45" t="str">
        <f>IF(SUMPRODUCT(--ISNUMBER(SEARCH(Artcabl!$A$2:$A$697,$B1127)))=0,"",INDEX(Artcabl!$I$2:$I$697,SUMPRODUCT(--ISNUMBER(SEARCH(Artcabl!$A$2:$A$697,$B1127))*(ROW(Artcabl!$A$2:$A$697)))))</f>
        <v/>
      </c>
      <c r="F1127" s="44" t="str">
        <f>IF(ISERROR(SEARCH(Artptx!$A$2:$A$82,$B1127)),"","Poteau")</f>
        <v/>
      </c>
      <c r="G1127" s="45" t="str">
        <f>IF(ISERROR(SEARCH(Artcabl!$A$2:$A$697,$B1127)),"","Cable")</f>
        <v/>
      </c>
    </row>
    <row r="1128" spans="1:7">
      <c r="A1128">
        <v>800496</v>
      </c>
      <c r="B1128" t="s">
        <v>513</v>
      </c>
      <c r="C1128" t="s">
        <v>584</v>
      </c>
      <c r="D1128" s="44" t="str">
        <f>IF(SUMPRODUCT(--ISNUMBER(SEARCH(Artptx!$A$2:$A$82,$B1128)))=0,"",INDEX(Artptx!$I$2:$I$82,SUMPRODUCT(--ISNUMBER(SEARCH(Artptx!$A$2:$A$82,$B1128))*(ROW(Artptx!$A$2:$A$82)))))</f>
        <v/>
      </c>
      <c r="E1128" s="45" t="str">
        <f>IF(SUMPRODUCT(--ISNUMBER(SEARCH(Artcabl!$A$2:$A$697,$B1128)))=0,"",INDEX(Artcabl!$I$2:$I$697,SUMPRODUCT(--ISNUMBER(SEARCH(Artcabl!$A$2:$A$697,$B1128))*(ROW(Artcabl!$A$2:$A$697)))))</f>
        <v/>
      </c>
      <c r="F1128" s="44" t="str">
        <f>IF(ISERROR(SEARCH(Artptx!$A$2:$A$82,$B1128)),"","Poteau")</f>
        <v/>
      </c>
      <c r="G1128" s="45" t="str">
        <f>IF(ISERROR(SEARCH(Artcabl!$A$2:$A$697,$B1128)),"","Cable")</f>
        <v/>
      </c>
    </row>
    <row r="1129" spans="1:7">
      <c r="A1129">
        <v>800399</v>
      </c>
      <c r="B1129" t="s">
        <v>55</v>
      </c>
      <c r="C1129" t="s">
        <v>584</v>
      </c>
      <c r="D1129" s="44" t="str">
        <f>IF(SUMPRODUCT(--ISNUMBER(SEARCH(Artptx!$A$2:$A$82,$B1129)))=0,"",INDEX(Artptx!$I$2:$I$82,SUMPRODUCT(--ISNUMBER(SEARCH(Artptx!$A$2:$A$82,$B1129))*(ROW(Artptx!$A$2:$A$82)))))</f>
        <v/>
      </c>
      <c r="E1129" s="45" t="str">
        <f>IF(SUMPRODUCT(--ISNUMBER(SEARCH(Artcabl!$A$2:$A$697,$B1129)))=0,"",INDEX(Artcabl!$I$2:$I$697,SUMPRODUCT(--ISNUMBER(SEARCH(Artcabl!$A$2:$A$697,$B1129))*(ROW(Artcabl!$A$2:$A$697)))))</f>
        <v/>
      </c>
      <c r="F1129" s="44" t="str">
        <f>IF(ISERROR(SEARCH(Artptx!$A$2:$A$82,$B1129)),"","Poteau")</f>
        <v/>
      </c>
      <c r="G1129" s="45" t="str">
        <f>IF(ISERROR(SEARCH(Artcabl!$A$2:$A$697,$B1129)),"","Cable")</f>
        <v/>
      </c>
    </row>
    <row r="1130" spans="1:7">
      <c r="A1130">
        <v>800344</v>
      </c>
      <c r="B1130" t="s">
        <v>514</v>
      </c>
      <c r="C1130" t="s">
        <v>584</v>
      </c>
      <c r="D1130" s="44" t="str">
        <f>IF(SUMPRODUCT(--ISNUMBER(SEARCH(Artptx!$A$2:$A$82,$B1130)))=0,"",INDEX(Artptx!$I$2:$I$82,SUMPRODUCT(--ISNUMBER(SEARCH(Artptx!$A$2:$A$82,$B1130))*(ROW(Artptx!$A$2:$A$82)))))</f>
        <v/>
      </c>
      <c r="E1130" s="45" t="str">
        <f>IF(SUMPRODUCT(--ISNUMBER(SEARCH(Artcabl!$A$2:$A$697,$B1130)))=0,"",INDEX(Artcabl!$I$2:$I$697,SUMPRODUCT(--ISNUMBER(SEARCH(Artcabl!$A$2:$A$697,$B1130))*(ROW(Artcabl!$A$2:$A$697)))))</f>
        <v/>
      </c>
      <c r="F1130" s="44" t="str">
        <f>IF(ISERROR(SEARCH(Artptx!$A$2:$A$82,$B1130)),"","Poteau")</f>
        <v/>
      </c>
      <c r="G1130" s="45" t="str">
        <f>IF(ISERROR(SEARCH(Artcabl!$A$2:$A$697,$B1130)),"","Cable")</f>
        <v/>
      </c>
    </row>
    <row r="1131" spans="1:7">
      <c r="A1131">
        <v>800446</v>
      </c>
      <c r="B1131" t="s">
        <v>515</v>
      </c>
      <c r="C1131" t="s">
        <v>584</v>
      </c>
      <c r="D1131" s="44" t="str">
        <f>IF(SUMPRODUCT(--ISNUMBER(SEARCH(Artptx!$A$2:$A$82,$B1131)))=0,"",INDEX(Artptx!$I$2:$I$82,SUMPRODUCT(--ISNUMBER(SEARCH(Artptx!$A$2:$A$82,$B1131))*(ROW(Artptx!$A$2:$A$82)))))</f>
        <v/>
      </c>
      <c r="E1131" s="45" t="str">
        <f>IF(SUMPRODUCT(--ISNUMBER(SEARCH(Artcabl!$A$2:$A$697,$B1131)))=0,"",INDEX(Artcabl!$I$2:$I$697,SUMPRODUCT(--ISNUMBER(SEARCH(Artcabl!$A$2:$A$697,$B1131))*(ROW(Artcabl!$A$2:$A$697)))))</f>
        <v/>
      </c>
      <c r="F1131" s="44" t="str">
        <f>IF(ISERROR(SEARCH(Artptx!$A$2:$A$82,$B1131)),"","Poteau")</f>
        <v/>
      </c>
      <c r="G1131" s="45" t="str">
        <f>IF(ISERROR(SEARCH(Artcabl!$A$2:$A$697,$B1131)),"","Cable")</f>
        <v/>
      </c>
    </row>
    <row r="1132" spans="1:7">
      <c r="A1132">
        <v>800293</v>
      </c>
      <c r="B1132" t="s">
        <v>516</v>
      </c>
      <c r="C1132" t="s">
        <v>584</v>
      </c>
      <c r="D1132" s="44" t="str">
        <f>IF(SUMPRODUCT(--ISNUMBER(SEARCH(Artptx!$A$2:$A$82,$B1132)))=0,"",INDEX(Artptx!$I$2:$I$82,SUMPRODUCT(--ISNUMBER(SEARCH(Artptx!$A$2:$A$82,$B1132))*(ROW(Artptx!$A$2:$A$82)))))</f>
        <v/>
      </c>
      <c r="E1132" s="45" t="str">
        <f>IF(SUMPRODUCT(--ISNUMBER(SEARCH(Artcabl!$A$2:$A$697,$B1132)))=0,"",INDEX(Artcabl!$I$2:$I$697,SUMPRODUCT(--ISNUMBER(SEARCH(Artcabl!$A$2:$A$697,$B1132))*(ROW(Artcabl!$A$2:$A$697)))))</f>
        <v/>
      </c>
      <c r="F1132" s="44" t="str">
        <f>IF(ISERROR(SEARCH(Artptx!$A$2:$A$82,$B1132)),"","Poteau")</f>
        <v/>
      </c>
      <c r="G1132" s="45" t="str">
        <f>IF(ISERROR(SEARCH(Artcabl!$A$2:$A$697,$B1132)),"","Cable")</f>
        <v/>
      </c>
    </row>
    <row r="1133" spans="1:7">
      <c r="A1133">
        <v>800509</v>
      </c>
      <c r="B1133" t="s">
        <v>517</v>
      </c>
      <c r="C1133" t="s">
        <v>584</v>
      </c>
      <c r="D1133" s="44" t="str">
        <f>IF(SUMPRODUCT(--ISNUMBER(SEARCH(Artptx!$A$2:$A$82,$B1133)))=0,"",INDEX(Artptx!$I$2:$I$82,SUMPRODUCT(--ISNUMBER(SEARCH(Artptx!$A$2:$A$82,$B1133))*(ROW(Artptx!$A$2:$A$82)))))</f>
        <v/>
      </c>
      <c r="E1133" s="45" t="str">
        <f>IF(SUMPRODUCT(--ISNUMBER(SEARCH(Artcabl!$A$2:$A$697,$B1133)))=0,"",INDEX(Artcabl!$I$2:$I$697,SUMPRODUCT(--ISNUMBER(SEARCH(Artcabl!$A$2:$A$697,$B1133))*(ROW(Artcabl!$A$2:$A$697)))))</f>
        <v/>
      </c>
      <c r="F1133" s="44" t="str">
        <f>IF(ISERROR(SEARCH(Artptx!$A$2:$A$82,$B1133)),"","Poteau")</f>
        <v/>
      </c>
      <c r="G1133" s="45" t="str">
        <f>IF(ISERROR(SEARCH(Artcabl!$A$2:$A$697,$B1133)),"","Cable")</f>
        <v/>
      </c>
    </row>
    <row r="1134" spans="1:7">
      <c r="A1134">
        <v>800301</v>
      </c>
      <c r="B1134" t="s">
        <v>502</v>
      </c>
      <c r="C1134" t="s">
        <v>584</v>
      </c>
      <c r="D1134" s="44" t="str">
        <f>IF(SUMPRODUCT(--ISNUMBER(SEARCH(Artptx!$A$2:$A$82,$B1134)))=0,"",INDEX(Artptx!$I$2:$I$82,SUMPRODUCT(--ISNUMBER(SEARCH(Artptx!$A$2:$A$82,$B1134))*(ROW(Artptx!$A$2:$A$82)))))</f>
        <v/>
      </c>
      <c r="E1134" s="45" t="str">
        <f>IF(SUMPRODUCT(--ISNUMBER(SEARCH(Artcabl!$A$2:$A$697,$B1134)))=0,"",INDEX(Artcabl!$I$2:$I$697,SUMPRODUCT(--ISNUMBER(SEARCH(Artcabl!$A$2:$A$697,$B1134))*(ROW(Artcabl!$A$2:$A$697)))))</f>
        <v/>
      </c>
      <c r="F1134" s="44" t="str">
        <f>IF(ISERROR(SEARCH(Artptx!$A$2:$A$82,$B1134)),"","Poteau")</f>
        <v/>
      </c>
      <c r="G1134" s="45" t="str">
        <f>IF(ISERROR(SEARCH(Artcabl!$A$2:$A$697,$B1134)),"","Cable")</f>
        <v/>
      </c>
    </row>
    <row r="1135" spans="1:7">
      <c r="A1135">
        <v>800389</v>
      </c>
      <c r="B1135" t="s">
        <v>518</v>
      </c>
      <c r="C1135" t="s">
        <v>584</v>
      </c>
      <c r="D1135" s="44" t="str">
        <f>IF(SUMPRODUCT(--ISNUMBER(SEARCH(Artptx!$A$2:$A$82,$B1135)))=0,"",INDEX(Artptx!$I$2:$I$82,SUMPRODUCT(--ISNUMBER(SEARCH(Artptx!$A$2:$A$82,$B1135))*(ROW(Artptx!$A$2:$A$82)))))</f>
        <v/>
      </c>
      <c r="E1135" s="45" t="str">
        <f>IF(SUMPRODUCT(--ISNUMBER(SEARCH(Artcabl!$A$2:$A$697,$B1135)))=0,"",INDEX(Artcabl!$I$2:$I$697,SUMPRODUCT(--ISNUMBER(SEARCH(Artcabl!$A$2:$A$697,$B1135))*(ROW(Artcabl!$A$2:$A$697)))))</f>
        <v/>
      </c>
      <c r="F1135" s="44" t="str">
        <f>IF(ISERROR(SEARCH(Artptx!$A$2:$A$82,$B1135)),"","Poteau")</f>
        <v/>
      </c>
      <c r="G1135" s="45" t="str">
        <f>IF(ISERROR(SEARCH(Artcabl!$A$2:$A$697,$B1135)),"","Cable")</f>
        <v/>
      </c>
    </row>
    <row r="1136" spans="1:7">
      <c r="A1136">
        <v>800331</v>
      </c>
      <c r="B1136" t="s">
        <v>519</v>
      </c>
      <c r="C1136" t="s">
        <v>584</v>
      </c>
      <c r="D1136" s="44" t="str">
        <f>IF(SUMPRODUCT(--ISNUMBER(SEARCH(Artptx!$A$2:$A$82,$B1136)))=0,"",INDEX(Artptx!$I$2:$I$82,SUMPRODUCT(--ISNUMBER(SEARCH(Artptx!$A$2:$A$82,$B1136))*(ROW(Artptx!$A$2:$A$82)))))</f>
        <v/>
      </c>
      <c r="E1136" s="45" t="str">
        <f>IF(SUMPRODUCT(--ISNUMBER(SEARCH(Artcabl!$A$2:$A$697,$B1136)))=0,"",INDEX(Artcabl!$I$2:$I$697,SUMPRODUCT(--ISNUMBER(SEARCH(Artcabl!$A$2:$A$697,$B1136))*(ROW(Artcabl!$A$2:$A$697)))))</f>
        <v/>
      </c>
      <c r="F1136" s="44" t="str">
        <f>IF(ISERROR(SEARCH(Artptx!$A$2:$A$82,$B1136)),"","Poteau")</f>
        <v/>
      </c>
      <c r="G1136" s="45" t="str">
        <f>IF(ISERROR(SEARCH(Artcabl!$A$2:$A$697,$B1136)),"","Cable")</f>
        <v/>
      </c>
    </row>
    <row r="1137" spans="1:7">
      <c r="A1137">
        <v>800332</v>
      </c>
      <c r="B1137" t="s">
        <v>520</v>
      </c>
      <c r="C1137" t="s">
        <v>584</v>
      </c>
      <c r="D1137" s="44" t="str">
        <f>IF(SUMPRODUCT(--ISNUMBER(SEARCH(Artptx!$A$2:$A$82,$B1137)))=0,"",INDEX(Artptx!$I$2:$I$82,SUMPRODUCT(--ISNUMBER(SEARCH(Artptx!$A$2:$A$82,$B1137))*(ROW(Artptx!$A$2:$A$82)))))</f>
        <v/>
      </c>
      <c r="E1137" s="45" t="str">
        <f>IF(SUMPRODUCT(--ISNUMBER(SEARCH(Artcabl!$A$2:$A$697,$B1137)))=0,"",INDEX(Artcabl!$I$2:$I$697,SUMPRODUCT(--ISNUMBER(SEARCH(Artcabl!$A$2:$A$697,$B1137))*(ROW(Artcabl!$A$2:$A$697)))))</f>
        <v/>
      </c>
      <c r="F1137" s="44" t="str">
        <f>IF(ISERROR(SEARCH(Artptx!$A$2:$A$82,$B1137)),"","Poteau")</f>
        <v/>
      </c>
      <c r="G1137" s="45" t="str">
        <f>IF(ISERROR(SEARCH(Artcabl!$A$2:$A$697,$B1137)),"","Cable")</f>
        <v/>
      </c>
    </row>
    <row r="1138" spans="1:7">
      <c r="A1138">
        <v>800482</v>
      </c>
      <c r="B1138" t="s">
        <v>521</v>
      </c>
      <c r="C1138" t="s">
        <v>584</v>
      </c>
      <c r="D1138" s="44" t="str">
        <f>IF(SUMPRODUCT(--ISNUMBER(SEARCH(Artptx!$A$2:$A$82,$B1138)))=0,"",INDEX(Artptx!$I$2:$I$82,SUMPRODUCT(--ISNUMBER(SEARCH(Artptx!$A$2:$A$82,$B1138))*(ROW(Artptx!$A$2:$A$82)))))</f>
        <v/>
      </c>
      <c r="E1138" s="45" t="str">
        <f>IF(SUMPRODUCT(--ISNUMBER(SEARCH(Artcabl!$A$2:$A$697,$B1138)))=0,"",INDEX(Artcabl!$I$2:$I$697,SUMPRODUCT(--ISNUMBER(SEARCH(Artcabl!$A$2:$A$697,$B1138))*(ROW(Artcabl!$A$2:$A$697)))))</f>
        <v/>
      </c>
      <c r="F1138" s="44" t="str">
        <f>IF(ISERROR(SEARCH(Artptx!$A$2:$A$82,$B1138)),"","Poteau")</f>
        <v/>
      </c>
      <c r="G1138" s="45" t="str">
        <f>IF(ISERROR(SEARCH(Artcabl!$A$2:$A$697,$B1138)),"","Cable")</f>
        <v/>
      </c>
    </row>
    <row r="1139" spans="1:7">
      <c r="A1139">
        <v>800152</v>
      </c>
      <c r="B1139" t="s">
        <v>522</v>
      </c>
      <c r="C1139" t="s">
        <v>584</v>
      </c>
      <c r="D1139" s="44" t="str">
        <f>IF(SUMPRODUCT(--ISNUMBER(SEARCH(Artptx!$A$2:$A$82,$B1139)))=0,"",INDEX(Artptx!$I$2:$I$82,SUMPRODUCT(--ISNUMBER(SEARCH(Artptx!$A$2:$A$82,$B1139))*(ROW(Artptx!$A$2:$A$82)))))</f>
        <v/>
      </c>
      <c r="E1139" s="45" t="str">
        <f>IF(SUMPRODUCT(--ISNUMBER(SEARCH(Artcabl!$A$2:$A$697,$B1139)))=0,"",INDEX(Artcabl!$I$2:$I$697,SUMPRODUCT(--ISNUMBER(SEARCH(Artcabl!$A$2:$A$697,$B1139))*(ROW(Artcabl!$A$2:$A$697)))))</f>
        <v/>
      </c>
      <c r="F1139" s="44" t="str">
        <f>IF(ISERROR(SEARCH(Artptx!$A$2:$A$82,$B1139)),"","Poteau")</f>
        <v/>
      </c>
      <c r="G1139" s="45" t="str">
        <f>IF(ISERROR(SEARCH(Artcabl!$A$2:$A$697,$B1139)),"","Cable")</f>
        <v/>
      </c>
    </row>
    <row r="1140" spans="1:7">
      <c r="A1140">
        <v>600927</v>
      </c>
      <c r="B1140" t="s">
        <v>523</v>
      </c>
      <c r="C1140" t="s">
        <v>584</v>
      </c>
      <c r="D1140" s="44" t="str">
        <f>IF(SUMPRODUCT(--ISNUMBER(SEARCH(Artptx!$A$2:$A$82,$B1140)))=0,"",INDEX(Artptx!$I$2:$I$82,SUMPRODUCT(--ISNUMBER(SEARCH(Artptx!$A$2:$A$82,$B1140))*(ROW(Artptx!$A$2:$A$82)))))</f>
        <v/>
      </c>
      <c r="E1140" s="45" t="str">
        <f>IF(SUMPRODUCT(--ISNUMBER(SEARCH(Artcabl!$A$2:$A$697,$B1140)))=0,"",INDEX(Artcabl!$I$2:$I$697,SUMPRODUCT(--ISNUMBER(SEARCH(Artcabl!$A$2:$A$697,$B1140))*(ROW(Artcabl!$A$2:$A$697)))))</f>
        <v/>
      </c>
      <c r="F1140" s="44" t="str">
        <f>IF(ISERROR(SEARCH(Artptx!$A$2:$A$82,$B1140)),"","Poteau")</f>
        <v/>
      </c>
      <c r="G1140" s="45" t="str">
        <f>IF(ISERROR(SEARCH(Artcabl!$A$2:$A$697,$B1140)),"","Cable")</f>
        <v/>
      </c>
    </row>
    <row r="1141" spans="1:7">
      <c r="A1141">
        <v>800564</v>
      </c>
      <c r="B1141" t="s">
        <v>59</v>
      </c>
      <c r="C1141" t="s">
        <v>584</v>
      </c>
      <c r="D1141" s="44" t="str">
        <f>IF(SUMPRODUCT(--ISNUMBER(SEARCH(Artptx!$A$2:$A$82,$B1141)))=0,"",INDEX(Artptx!$I$2:$I$82,SUMPRODUCT(--ISNUMBER(SEARCH(Artptx!$A$2:$A$82,$B1141))*(ROW(Artptx!$A$2:$A$82)))))</f>
        <v/>
      </c>
      <c r="E1141" s="45" t="str">
        <f>IF(SUMPRODUCT(--ISNUMBER(SEARCH(Artcabl!$A$2:$A$697,$B1141)))=0,"",INDEX(Artcabl!$I$2:$I$697,SUMPRODUCT(--ISNUMBER(SEARCH(Artcabl!$A$2:$A$697,$B1141))*(ROW(Artcabl!$A$2:$A$697)))))</f>
        <v/>
      </c>
      <c r="F1141" s="44" t="str">
        <f>IF(ISERROR(SEARCH(Artptx!$A$2:$A$82,$B1141)),"","Poteau")</f>
        <v/>
      </c>
      <c r="G1141" s="45" t="str">
        <f>IF(ISERROR(SEARCH(Artcabl!$A$2:$A$697,$B1141)),"","Cable")</f>
        <v/>
      </c>
    </row>
    <row r="1142" spans="1:7">
      <c r="A1142">
        <v>800404</v>
      </c>
      <c r="B1142" t="s">
        <v>524</v>
      </c>
      <c r="C1142" t="s">
        <v>584</v>
      </c>
      <c r="D1142" s="44" t="str">
        <f>IF(SUMPRODUCT(--ISNUMBER(SEARCH(Artptx!$A$2:$A$82,$B1142)))=0,"",INDEX(Artptx!$I$2:$I$82,SUMPRODUCT(--ISNUMBER(SEARCH(Artptx!$A$2:$A$82,$B1142))*(ROW(Artptx!$A$2:$A$82)))))</f>
        <v/>
      </c>
      <c r="E1142" s="45" t="str">
        <f>IF(SUMPRODUCT(--ISNUMBER(SEARCH(Artcabl!$A$2:$A$697,$B1142)))=0,"",INDEX(Artcabl!$I$2:$I$697,SUMPRODUCT(--ISNUMBER(SEARCH(Artcabl!$A$2:$A$697,$B1142))*(ROW(Artcabl!$A$2:$A$697)))))</f>
        <v/>
      </c>
      <c r="F1142" s="44" t="str">
        <f>IF(ISERROR(SEARCH(Artptx!$A$2:$A$82,$B1142)),"","Poteau")</f>
        <v/>
      </c>
      <c r="G1142" s="45" t="str">
        <f>IF(ISERROR(SEARCH(Artcabl!$A$2:$A$697,$B1142)),"","Cable")</f>
        <v/>
      </c>
    </row>
    <row r="1143" spans="1:7">
      <c r="A1143">
        <v>800525</v>
      </c>
      <c r="B1143" t="s">
        <v>59</v>
      </c>
      <c r="C1143" t="s">
        <v>584</v>
      </c>
      <c r="D1143" s="44" t="str">
        <f>IF(SUMPRODUCT(--ISNUMBER(SEARCH(Artptx!$A$2:$A$82,$B1143)))=0,"",INDEX(Artptx!$I$2:$I$82,SUMPRODUCT(--ISNUMBER(SEARCH(Artptx!$A$2:$A$82,$B1143))*(ROW(Artptx!$A$2:$A$82)))))</f>
        <v/>
      </c>
      <c r="E1143" s="45" t="str">
        <f>IF(SUMPRODUCT(--ISNUMBER(SEARCH(Artcabl!$A$2:$A$697,$B1143)))=0,"",INDEX(Artcabl!$I$2:$I$697,SUMPRODUCT(--ISNUMBER(SEARCH(Artcabl!$A$2:$A$697,$B1143))*(ROW(Artcabl!$A$2:$A$697)))))</f>
        <v/>
      </c>
      <c r="F1143" s="44" t="str">
        <f>IF(ISERROR(SEARCH(Artptx!$A$2:$A$82,$B1143)),"","Poteau")</f>
        <v/>
      </c>
      <c r="G1143" s="45" t="str">
        <f>IF(ISERROR(SEARCH(Artcabl!$A$2:$A$697,$B1143)),"","Cable")</f>
        <v/>
      </c>
    </row>
    <row r="1144" spans="1:7">
      <c r="A1144">
        <v>800254</v>
      </c>
      <c r="B1144" t="s">
        <v>525</v>
      </c>
      <c r="C1144" t="s">
        <v>584</v>
      </c>
      <c r="D1144" s="44" t="str">
        <f>IF(SUMPRODUCT(--ISNUMBER(SEARCH(Artptx!$A$2:$A$82,$B1144)))=0,"",INDEX(Artptx!$I$2:$I$82,SUMPRODUCT(--ISNUMBER(SEARCH(Artptx!$A$2:$A$82,$B1144))*(ROW(Artptx!$A$2:$A$82)))))</f>
        <v/>
      </c>
      <c r="E1144" s="45" t="str">
        <f>IF(SUMPRODUCT(--ISNUMBER(SEARCH(Artcabl!$A$2:$A$697,$B1144)))=0,"",INDEX(Artcabl!$I$2:$I$697,SUMPRODUCT(--ISNUMBER(SEARCH(Artcabl!$A$2:$A$697,$B1144))*(ROW(Artcabl!$A$2:$A$697)))))</f>
        <v/>
      </c>
      <c r="F1144" s="44" t="str">
        <f>IF(ISERROR(SEARCH(Artptx!$A$2:$A$82,$B1144)),"","Poteau")</f>
        <v/>
      </c>
      <c r="G1144" s="45" t="str">
        <f>IF(ISERROR(SEARCH(Artcabl!$A$2:$A$697,$B1144)),"","Cable")</f>
        <v/>
      </c>
    </row>
    <row r="1145" spans="1:7">
      <c r="A1145">
        <v>701050</v>
      </c>
      <c r="B1145" s="1" t="s">
        <v>526</v>
      </c>
      <c r="C1145" t="s">
        <v>584</v>
      </c>
      <c r="D1145" s="44" t="str">
        <f>IF(SUMPRODUCT(--ISNUMBER(SEARCH(Artptx!$A$2:$A$82,$B1145)))=0,"",INDEX(Artptx!$I$2:$I$82,SUMPRODUCT(--ISNUMBER(SEARCH(Artptx!$A$2:$A$82,$B1145))*(ROW(Artptx!$A$2:$A$82)))))</f>
        <v/>
      </c>
      <c r="E1145" s="45" t="str">
        <f>IF(SUMPRODUCT(--ISNUMBER(SEARCH(Artcabl!$A$2:$A$697,$B1145)))=0,"",INDEX(Artcabl!$I$2:$I$697,SUMPRODUCT(--ISNUMBER(SEARCH(Artcabl!$A$2:$A$697,$B1145))*(ROW(Artcabl!$A$2:$A$697)))))</f>
        <v/>
      </c>
      <c r="F1145" s="44" t="str">
        <f>IF(ISERROR(SEARCH(Artptx!$A$2:$A$82,$B1145)),"","Poteau")</f>
        <v/>
      </c>
      <c r="G1145" s="45" t="str">
        <f>IF(ISERROR(SEARCH(Artcabl!$A$2:$A$697,$B1145)),"","Cable")</f>
        <v/>
      </c>
    </row>
    <row r="1146" spans="1:7">
      <c r="A1146">
        <v>800020</v>
      </c>
      <c r="B1146" s="1" t="s">
        <v>527</v>
      </c>
      <c r="C1146" t="s">
        <v>584</v>
      </c>
      <c r="D1146" s="44" t="str">
        <f>IF(SUMPRODUCT(--ISNUMBER(SEARCH(Artptx!$A$2:$A$82,$B1146)))=0,"",INDEX(Artptx!$I$2:$I$82,SUMPRODUCT(--ISNUMBER(SEARCH(Artptx!$A$2:$A$82,$B1146))*(ROW(Artptx!$A$2:$A$82)))))</f>
        <v/>
      </c>
      <c r="E1146" s="45" t="str">
        <f>IF(SUMPRODUCT(--ISNUMBER(SEARCH(Artcabl!$A$2:$A$697,$B1146)))=0,"",INDEX(Artcabl!$I$2:$I$697,SUMPRODUCT(--ISNUMBER(SEARCH(Artcabl!$A$2:$A$697,$B1146))*(ROW(Artcabl!$A$2:$A$697)))))</f>
        <v/>
      </c>
      <c r="F1146" s="44" t="str">
        <f>IF(ISERROR(SEARCH(Artptx!$A$2:$A$82,$B1146)),"","Poteau")</f>
        <v/>
      </c>
      <c r="G1146" s="45" t="str">
        <f>IF(ISERROR(SEARCH(Artcabl!$A$2:$A$697,$B1146)),"","Cable")</f>
        <v/>
      </c>
    </row>
    <row r="1147" spans="1:7">
      <c r="A1147">
        <v>800329</v>
      </c>
      <c r="B1147" t="s">
        <v>528</v>
      </c>
      <c r="C1147" t="s">
        <v>584</v>
      </c>
      <c r="D1147" s="44" t="str">
        <f>IF(SUMPRODUCT(--ISNUMBER(SEARCH(Artptx!$A$2:$A$82,$B1147)))=0,"",INDEX(Artptx!$I$2:$I$82,SUMPRODUCT(--ISNUMBER(SEARCH(Artptx!$A$2:$A$82,$B1147))*(ROW(Artptx!$A$2:$A$82)))))</f>
        <v/>
      </c>
      <c r="E1147" s="45" t="str">
        <f>IF(SUMPRODUCT(--ISNUMBER(SEARCH(Artcabl!$A$2:$A$697,$B1147)))=0,"",INDEX(Artcabl!$I$2:$I$697,SUMPRODUCT(--ISNUMBER(SEARCH(Artcabl!$A$2:$A$697,$B1147))*(ROW(Artcabl!$A$2:$A$697)))))</f>
        <v/>
      </c>
      <c r="F1147" s="44" t="str">
        <f>IF(ISERROR(SEARCH(Artptx!$A$2:$A$82,$B1147)),"","Poteau")</f>
        <v/>
      </c>
      <c r="G1147" s="45" t="str">
        <f>IF(ISERROR(SEARCH(Artcabl!$A$2:$A$697,$B1147)),"","Cable")</f>
        <v/>
      </c>
    </row>
    <row r="1148" spans="1:7">
      <c r="A1148">
        <v>800264</v>
      </c>
      <c r="B1148" s="2" t="s">
        <v>529</v>
      </c>
      <c r="C1148" t="s">
        <v>584</v>
      </c>
      <c r="D1148" s="44" t="str">
        <f>IF(SUMPRODUCT(--ISNUMBER(SEARCH(Artptx!$A$2:$A$82,$B1148)))=0,"",INDEX(Artptx!$I$2:$I$82,SUMPRODUCT(--ISNUMBER(SEARCH(Artptx!$A$2:$A$82,$B1148))*(ROW(Artptx!$A$2:$A$82)))))</f>
        <v>poteau</v>
      </c>
      <c r="E1148" s="45" t="str">
        <f>IF(SUMPRODUCT(--ISNUMBER(SEARCH(Artcabl!$A$2:$A$697,$B1148)))=0,"",INDEX(Artcabl!$I$2:$I$697,SUMPRODUCT(--ISNUMBER(SEARCH(Artcabl!$A$2:$A$697,$B1148))*(ROW(Artcabl!$A$2:$A$697)))))</f>
        <v/>
      </c>
      <c r="F1148" s="44" t="str">
        <f>IF(ISERROR(SEARCH(Artptx!$A$2:$A$82,$B1148)),"","Poteau")</f>
        <v/>
      </c>
      <c r="G1148" s="45" t="str">
        <f>IF(ISERROR(SEARCH(Artcabl!$A$2:$A$697,$B1148)),"","Cable")</f>
        <v/>
      </c>
    </row>
    <row r="1149" spans="1:7">
      <c r="A1149">
        <v>800510</v>
      </c>
      <c r="B1149" t="s">
        <v>530</v>
      </c>
      <c r="C1149" t="s">
        <v>584</v>
      </c>
      <c r="D1149" s="44" t="str">
        <f>IF(SUMPRODUCT(--ISNUMBER(SEARCH(Artptx!$A$2:$A$82,$B1149)))=0,"",INDEX(Artptx!$I$2:$I$82,SUMPRODUCT(--ISNUMBER(SEARCH(Artptx!$A$2:$A$82,$B1149))*(ROW(Artptx!$A$2:$A$82)))))</f>
        <v/>
      </c>
      <c r="E1149" s="45" t="str">
        <f>IF(SUMPRODUCT(--ISNUMBER(SEARCH(Artcabl!$A$2:$A$697,$B1149)))=0,"",INDEX(Artcabl!$I$2:$I$697,SUMPRODUCT(--ISNUMBER(SEARCH(Artcabl!$A$2:$A$697,$B1149))*(ROW(Artcabl!$A$2:$A$697)))))</f>
        <v/>
      </c>
      <c r="F1149" s="44" t="str">
        <f>IF(ISERROR(SEARCH(Artptx!$A$2:$A$82,$B1149)),"","Poteau")</f>
        <v/>
      </c>
      <c r="G1149" s="45" t="str">
        <f>IF(ISERROR(SEARCH(Artcabl!$A$2:$A$697,$B1149)),"","Cable")</f>
        <v/>
      </c>
    </row>
    <row r="1150" spans="1:7">
      <c r="A1150">
        <v>700772</v>
      </c>
      <c r="B1150" s="1" t="s">
        <v>531</v>
      </c>
      <c r="C1150" t="s">
        <v>584</v>
      </c>
      <c r="D1150" s="44" t="str">
        <f>IF(SUMPRODUCT(--ISNUMBER(SEARCH(Artptx!$A$2:$A$82,$B1150)))=0,"",INDEX(Artptx!$I$2:$I$82,SUMPRODUCT(--ISNUMBER(SEARCH(Artptx!$A$2:$A$82,$B1150))*(ROW(Artptx!$A$2:$A$82)))))</f>
        <v>poteau</v>
      </c>
      <c r="E1150" s="45" t="str">
        <f>IF(SUMPRODUCT(--ISNUMBER(SEARCH(Artcabl!$A$2:$A$697,$B1150)))=0,"",INDEX(Artcabl!$I$2:$I$697,SUMPRODUCT(--ISNUMBER(SEARCH(Artcabl!$A$2:$A$697,$B1150))*(ROW(Artcabl!$A$2:$A$697)))))</f>
        <v/>
      </c>
      <c r="F1150" s="44" t="str">
        <f>IF(ISERROR(SEARCH(Artptx!$A$2:$A$82,$B1150)),"","Poteau")</f>
        <v/>
      </c>
      <c r="G1150" s="45" t="str">
        <f>IF(ISERROR(SEARCH(Artcabl!$A$2:$A$697,$B1150)),"","Cable")</f>
        <v/>
      </c>
    </row>
    <row r="1151" spans="1:7">
      <c r="A1151">
        <v>800045</v>
      </c>
      <c r="B1151" t="s">
        <v>532</v>
      </c>
      <c r="C1151" t="s">
        <v>584</v>
      </c>
      <c r="D1151" s="44" t="str">
        <f>IF(SUMPRODUCT(--ISNUMBER(SEARCH(Artptx!$A$2:$A$82,$B1151)))=0,"",INDEX(Artptx!$I$2:$I$82,SUMPRODUCT(--ISNUMBER(SEARCH(Artptx!$A$2:$A$82,$B1151))*(ROW(Artptx!$A$2:$A$82)))))</f>
        <v/>
      </c>
      <c r="E1151" s="45" t="str">
        <f>IF(SUMPRODUCT(--ISNUMBER(SEARCH(Artcabl!$A$2:$A$697,$B1151)))=0,"",INDEX(Artcabl!$I$2:$I$697,SUMPRODUCT(--ISNUMBER(SEARCH(Artcabl!$A$2:$A$697,$B1151))*(ROW(Artcabl!$A$2:$A$697)))))</f>
        <v/>
      </c>
      <c r="F1151" s="44" t="str">
        <f>IF(ISERROR(SEARCH(Artptx!$A$2:$A$82,$B1151)),"","Poteau")</f>
        <v/>
      </c>
      <c r="G1151" s="45" t="str">
        <f>IF(ISERROR(SEARCH(Artcabl!$A$2:$A$697,$B1151)),"","Cable")</f>
        <v/>
      </c>
    </row>
    <row r="1152" spans="1:7">
      <c r="A1152">
        <v>800350</v>
      </c>
      <c r="B1152" t="s">
        <v>59</v>
      </c>
      <c r="C1152" t="s">
        <v>584</v>
      </c>
      <c r="D1152" s="44" t="str">
        <f>IF(SUMPRODUCT(--ISNUMBER(SEARCH(Artptx!$A$2:$A$82,$B1152)))=0,"",INDEX(Artptx!$I$2:$I$82,SUMPRODUCT(--ISNUMBER(SEARCH(Artptx!$A$2:$A$82,$B1152))*(ROW(Artptx!$A$2:$A$82)))))</f>
        <v/>
      </c>
      <c r="E1152" s="45" t="str">
        <f>IF(SUMPRODUCT(--ISNUMBER(SEARCH(Artcabl!$A$2:$A$697,$B1152)))=0,"",INDEX(Artcabl!$I$2:$I$697,SUMPRODUCT(--ISNUMBER(SEARCH(Artcabl!$A$2:$A$697,$B1152))*(ROW(Artcabl!$A$2:$A$697)))))</f>
        <v/>
      </c>
      <c r="F1152" s="44" t="str">
        <f>IF(ISERROR(SEARCH(Artptx!$A$2:$A$82,$B1152)),"","Poteau")</f>
        <v/>
      </c>
      <c r="G1152" s="45" t="str">
        <f>IF(ISERROR(SEARCH(Artcabl!$A$2:$A$697,$B1152)),"","Cable")</f>
        <v/>
      </c>
    </row>
    <row r="1153" spans="1:7">
      <c r="A1153">
        <v>800571</v>
      </c>
      <c r="B1153" t="s">
        <v>467</v>
      </c>
      <c r="C1153" t="s">
        <v>584</v>
      </c>
      <c r="D1153" s="44" t="str">
        <f>IF(SUMPRODUCT(--ISNUMBER(SEARCH(Artptx!$A$2:$A$82,$B1153)))=0,"",INDEX(Artptx!$I$2:$I$82,SUMPRODUCT(--ISNUMBER(SEARCH(Artptx!$A$2:$A$82,$B1153))*(ROW(Artptx!$A$2:$A$82)))))</f>
        <v/>
      </c>
      <c r="E1153" s="45" t="str">
        <f>IF(SUMPRODUCT(--ISNUMBER(SEARCH(Artcabl!$A$2:$A$697,$B1153)))=0,"",INDEX(Artcabl!$I$2:$I$697,SUMPRODUCT(--ISNUMBER(SEARCH(Artcabl!$A$2:$A$697,$B1153))*(ROW(Artcabl!$A$2:$A$697)))))</f>
        <v/>
      </c>
      <c r="F1153" s="44" t="str">
        <f>IF(ISERROR(SEARCH(Artptx!$A$2:$A$82,$B1153)),"","Poteau")</f>
        <v/>
      </c>
      <c r="G1153" s="45" t="str">
        <f>IF(ISERROR(SEARCH(Artcabl!$A$2:$A$697,$B1153)),"","Cable")</f>
        <v/>
      </c>
    </row>
    <row r="1154" spans="1:7">
      <c r="A1154">
        <v>800321</v>
      </c>
      <c r="B1154" t="s">
        <v>533</v>
      </c>
      <c r="C1154" t="s">
        <v>584</v>
      </c>
      <c r="D1154" s="44" t="str">
        <f>IF(SUMPRODUCT(--ISNUMBER(SEARCH(Artptx!$A$2:$A$82,$B1154)))=0,"",INDEX(Artptx!$I$2:$I$82,SUMPRODUCT(--ISNUMBER(SEARCH(Artptx!$A$2:$A$82,$B1154))*(ROW(Artptx!$A$2:$A$82)))))</f>
        <v/>
      </c>
      <c r="E1154" s="45" t="str">
        <f>IF(SUMPRODUCT(--ISNUMBER(SEARCH(Artcabl!$A$2:$A$697,$B1154)))=0,"",INDEX(Artcabl!$I$2:$I$697,SUMPRODUCT(--ISNUMBER(SEARCH(Artcabl!$A$2:$A$697,$B1154))*(ROW(Artcabl!$A$2:$A$697)))))</f>
        <v/>
      </c>
      <c r="F1154" s="44" t="str">
        <f>IF(ISERROR(SEARCH(Artptx!$A$2:$A$82,$B1154)),"","Poteau")</f>
        <v/>
      </c>
      <c r="G1154" s="45" t="str">
        <f>IF(ISERROR(SEARCH(Artcabl!$A$2:$A$697,$B1154)),"","Cable")</f>
        <v/>
      </c>
    </row>
    <row r="1155" spans="1:7">
      <c r="A1155">
        <v>800432</v>
      </c>
      <c r="B1155" t="s">
        <v>467</v>
      </c>
      <c r="C1155" t="s">
        <v>584</v>
      </c>
      <c r="D1155" s="44" t="str">
        <f>IF(SUMPRODUCT(--ISNUMBER(SEARCH(Artptx!$A$2:$A$82,$B1155)))=0,"",INDEX(Artptx!$I$2:$I$82,SUMPRODUCT(--ISNUMBER(SEARCH(Artptx!$A$2:$A$82,$B1155))*(ROW(Artptx!$A$2:$A$82)))))</f>
        <v/>
      </c>
      <c r="E1155" s="45" t="str">
        <f>IF(SUMPRODUCT(--ISNUMBER(SEARCH(Artcabl!$A$2:$A$697,$B1155)))=0,"",INDEX(Artcabl!$I$2:$I$697,SUMPRODUCT(--ISNUMBER(SEARCH(Artcabl!$A$2:$A$697,$B1155))*(ROW(Artcabl!$A$2:$A$697)))))</f>
        <v/>
      </c>
      <c r="F1155" s="44" t="str">
        <f>IF(ISERROR(SEARCH(Artptx!$A$2:$A$82,$B1155)),"","Poteau")</f>
        <v/>
      </c>
      <c r="G1155" s="45" t="str">
        <f>IF(ISERROR(SEARCH(Artcabl!$A$2:$A$697,$B1155)),"","Cable")</f>
        <v/>
      </c>
    </row>
    <row r="1156" spans="1:7">
      <c r="A1156">
        <v>700063</v>
      </c>
      <c r="B1156" t="s">
        <v>534</v>
      </c>
      <c r="C1156" t="s">
        <v>584</v>
      </c>
      <c r="D1156" s="44" t="str">
        <f>IF(SUMPRODUCT(--ISNUMBER(SEARCH(Artptx!$A$2:$A$82,$B1156)))=0,"",INDEX(Artptx!$I$2:$I$82,SUMPRODUCT(--ISNUMBER(SEARCH(Artptx!$A$2:$A$82,$B1156))*(ROW(Artptx!$A$2:$A$82)))))</f>
        <v/>
      </c>
      <c r="E1156" s="45" t="str">
        <f>IF(SUMPRODUCT(--ISNUMBER(SEARCH(Artcabl!$A$2:$A$697,$B1156)))=0,"",INDEX(Artcabl!$I$2:$I$697,SUMPRODUCT(--ISNUMBER(SEARCH(Artcabl!$A$2:$A$697,$B1156))*(ROW(Artcabl!$A$2:$A$697)))))</f>
        <v/>
      </c>
      <c r="F1156" s="44" t="str">
        <f>IF(ISERROR(SEARCH(Artptx!$A$2:$A$82,$B1156)),"","Poteau")</f>
        <v/>
      </c>
      <c r="G1156" s="45" t="str">
        <f>IF(ISERROR(SEARCH(Artcabl!$A$2:$A$697,$B1156)),"","Cable")</f>
        <v/>
      </c>
    </row>
    <row r="1157" spans="1:7">
      <c r="A1157">
        <v>800244</v>
      </c>
      <c r="B1157" t="s">
        <v>535</v>
      </c>
      <c r="C1157" t="s">
        <v>584</v>
      </c>
      <c r="D1157" s="44" t="str">
        <f>IF(SUMPRODUCT(--ISNUMBER(SEARCH(Artptx!$A$2:$A$82,$B1157)))=0,"",INDEX(Artptx!$I$2:$I$82,SUMPRODUCT(--ISNUMBER(SEARCH(Artptx!$A$2:$A$82,$B1157))*(ROW(Artptx!$A$2:$A$82)))))</f>
        <v/>
      </c>
      <c r="E1157" s="45" t="str">
        <f>IF(SUMPRODUCT(--ISNUMBER(SEARCH(Artcabl!$A$2:$A$697,$B1157)))=0,"",INDEX(Artcabl!$I$2:$I$697,SUMPRODUCT(--ISNUMBER(SEARCH(Artcabl!$A$2:$A$697,$B1157))*(ROW(Artcabl!$A$2:$A$697)))))</f>
        <v/>
      </c>
      <c r="F1157" s="44" t="str">
        <f>IF(ISERROR(SEARCH(Artptx!$A$2:$A$82,$B1157)),"","Poteau")</f>
        <v/>
      </c>
      <c r="G1157" s="45" t="str">
        <f>IF(ISERROR(SEARCH(Artcabl!$A$2:$A$697,$B1157)),"","Cable")</f>
        <v/>
      </c>
    </row>
    <row r="1158" spans="1:7">
      <c r="A1158">
        <v>800330</v>
      </c>
      <c r="B1158" t="s">
        <v>536</v>
      </c>
      <c r="C1158" t="s">
        <v>584</v>
      </c>
      <c r="D1158" s="44" t="str">
        <f>IF(SUMPRODUCT(--ISNUMBER(SEARCH(Artptx!$A$2:$A$82,$B1158)))=0,"",INDEX(Artptx!$I$2:$I$82,SUMPRODUCT(--ISNUMBER(SEARCH(Artptx!$A$2:$A$82,$B1158))*(ROW(Artptx!$A$2:$A$82)))))</f>
        <v/>
      </c>
      <c r="E1158" s="45" t="str">
        <f>IF(SUMPRODUCT(--ISNUMBER(SEARCH(Artcabl!$A$2:$A$697,$B1158)))=0,"",INDEX(Artcabl!$I$2:$I$697,SUMPRODUCT(--ISNUMBER(SEARCH(Artcabl!$A$2:$A$697,$B1158))*(ROW(Artcabl!$A$2:$A$697)))))</f>
        <v/>
      </c>
      <c r="F1158" s="44" t="str">
        <f>IF(ISERROR(SEARCH(Artptx!$A$2:$A$82,$B1158)),"","Poteau")</f>
        <v/>
      </c>
      <c r="G1158" s="45" t="str">
        <f>IF(ISERROR(SEARCH(Artcabl!$A$2:$A$697,$B1158)),"","Cable")</f>
        <v/>
      </c>
    </row>
    <row r="1159" spans="1:7">
      <c r="A1159">
        <v>700720</v>
      </c>
      <c r="B1159" t="s">
        <v>537</v>
      </c>
      <c r="C1159" t="s">
        <v>584</v>
      </c>
      <c r="D1159" s="44" t="str">
        <f>IF(SUMPRODUCT(--ISNUMBER(SEARCH(Artptx!$A$2:$A$82,$B1159)))=0,"",INDEX(Artptx!$I$2:$I$82,SUMPRODUCT(--ISNUMBER(SEARCH(Artptx!$A$2:$A$82,$B1159))*(ROW(Artptx!$A$2:$A$82)))))</f>
        <v/>
      </c>
      <c r="E1159" s="45" t="str">
        <f>IF(SUMPRODUCT(--ISNUMBER(SEARCH(Artcabl!$A$2:$A$697,$B1159)))=0,"",INDEX(Artcabl!$I$2:$I$697,SUMPRODUCT(--ISNUMBER(SEARCH(Artcabl!$A$2:$A$697,$B1159))*(ROW(Artcabl!$A$2:$A$697)))))</f>
        <v/>
      </c>
      <c r="F1159" s="44" t="str">
        <f>IF(ISERROR(SEARCH(Artptx!$A$2:$A$82,$B1159)),"","Poteau")</f>
        <v/>
      </c>
      <c r="G1159" s="45" t="str">
        <f>IF(ISERROR(SEARCH(Artcabl!$A$2:$A$697,$B1159)),"","Cable")</f>
        <v/>
      </c>
    </row>
    <row r="1160" spans="1:7">
      <c r="A1160">
        <v>800369</v>
      </c>
      <c r="B1160" t="s">
        <v>63</v>
      </c>
      <c r="C1160" t="s">
        <v>584</v>
      </c>
      <c r="D1160" s="44" t="str">
        <f>IF(SUMPRODUCT(--ISNUMBER(SEARCH(Artptx!$A$2:$A$82,$B1160)))=0,"",INDEX(Artptx!$I$2:$I$82,SUMPRODUCT(--ISNUMBER(SEARCH(Artptx!$A$2:$A$82,$B1160))*(ROW(Artptx!$A$2:$A$82)))))</f>
        <v/>
      </c>
      <c r="E1160" s="45" t="str">
        <f>IF(SUMPRODUCT(--ISNUMBER(SEARCH(Artcabl!$A$2:$A$697,$B1160)))=0,"",INDEX(Artcabl!$I$2:$I$697,SUMPRODUCT(--ISNUMBER(SEARCH(Artcabl!$A$2:$A$697,$B1160))*(ROW(Artcabl!$A$2:$A$697)))))</f>
        <v/>
      </c>
      <c r="F1160" s="44" t="str">
        <f>IF(ISERROR(SEARCH(Artptx!$A$2:$A$82,$B1160)),"","Poteau")</f>
        <v/>
      </c>
      <c r="G1160" s="45" t="str">
        <f>IF(ISERROR(SEARCH(Artcabl!$A$2:$A$697,$B1160)),"","Cable")</f>
        <v/>
      </c>
    </row>
    <row r="1161" spans="1:7">
      <c r="A1161">
        <v>800340</v>
      </c>
      <c r="B1161" t="s">
        <v>538</v>
      </c>
      <c r="C1161" t="s">
        <v>584</v>
      </c>
      <c r="D1161" s="44" t="str">
        <f>IF(SUMPRODUCT(--ISNUMBER(SEARCH(Artptx!$A$2:$A$82,$B1161)))=0,"",INDEX(Artptx!$I$2:$I$82,SUMPRODUCT(--ISNUMBER(SEARCH(Artptx!$A$2:$A$82,$B1161))*(ROW(Artptx!$A$2:$A$82)))))</f>
        <v/>
      </c>
      <c r="E1161" s="45" t="str">
        <f>IF(SUMPRODUCT(--ISNUMBER(SEARCH(Artcabl!$A$2:$A$697,$B1161)))=0,"",INDEX(Artcabl!$I$2:$I$697,SUMPRODUCT(--ISNUMBER(SEARCH(Artcabl!$A$2:$A$697,$B1161))*(ROW(Artcabl!$A$2:$A$697)))))</f>
        <v/>
      </c>
      <c r="F1161" s="44" t="str">
        <f>IF(ISERROR(SEARCH(Artptx!$A$2:$A$82,$B1161)),"","Poteau")</f>
        <v/>
      </c>
      <c r="G1161" s="45" t="str">
        <f>IF(ISERROR(SEARCH(Artcabl!$A$2:$A$697,$B1161)),"","Cable")</f>
        <v/>
      </c>
    </row>
    <row r="1162" spans="1:7">
      <c r="A1162">
        <v>800083</v>
      </c>
      <c r="B1162" t="s">
        <v>539</v>
      </c>
      <c r="C1162" t="s">
        <v>584</v>
      </c>
      <c r="D1162" s="44" t="str">
        <f>IF(SUMPRODUCT(--ISNUMBER(SEARCH(Artptx!$A$2:$A$82,$B1162)))=0,"",INDEX(Artptx!$I$2:$I$82,SUMPRODUCT(--ISNUMBER(SEARCH(Artptx!$A$2:$A$82,$B1162))*(ROW(Artptx!$A$2:$A$82)))))</f>
        <v/>
      </c>
      <c r="E1162" s="45" t="str">
        <f>IF(SUMPRODUCT(--ISNUMBER(SEARCH(Artcabl!$A$2:$A$697,$B1162)))=0,"",INDEX(Artcabl!$I$2:$I$697,SUMPRODUCT(--ISNUMBER(SEARCH(Artcabl!$A$2:$A$697,$B1162))*(ROW(Artcabl!$A$2:$A$697)))))</f>
        <v/>
      </c>
      <c r="F1162" s="44" t="str">
        <f>IF(ISERROR(SEARCH(Artptx!$A$2:$A$82,$B1162)),"","Poteau")</f>
        <v/>
      </c>
      <c r="G1162" s="45" t="str">
        <f>IF(ISERROR(SEARCH(Artcabl!$A$2:$A$697,$B1162)),"","Cable")</f>
        <v/>
      </c>
    </row>
    <row r="1163" spans="1:7">
      <c r="A1163">
        <v>600625</v>
      </c>
      <c r="B1163" s="1" t="s">
        <v>540</v>
      </c>
      <c r="C1163" t="s">
        <v>584</v>
      </c>
      <c r="D1163" s="44" t="str">
        <f>IF(SUMPRODUCT(--ISNUMBER(SEARCH(Artptx!$A$2:$A$82,$B1163)))=0,"",INDEX(Artptx!$I$2:$I$82,SUMPRODUCT(--ISNUMBER(SEARCH(Artptx!$A$2:$A$82,$B1163))*(ROW(Artptx!$A$2:$A$82)))))</f>
        <v>poteau</v>
      </c>
      <c r="E1163" s="45" t="str">
        <f>IF(SUMPRODUCT(--ISNUMBER(SEARCH(Artcabl!$A$2:$A$697,$B1163)))=0,"",INDEX(Artcabl!$I$2:$I$697,SUMPRODUCT(--ISNUMBER(SEARCH(Artcabl!$A$2:$A$697,$B1163))*(ROW(Artcabl!$A$2:$A$697)))))</f>
        <v/>
      </c>
      <c r="F1163" s="44" t="str">
        <f>IF(ISERROR(SEARCH(Artptx!$A$2:$A$82,$B1163)),"","Poteau")</f>
        <v/>
      </c>
      <c r="G1163" s="45" t="str">
        <f>IF(ISERROR(SEARCH(Artcabl!$A$2:$A$697,$B1163)),"","Cable")</f>
        <v/>
      </c>
    </row>
    <row r="1164" spans="1:7">
      <c r="A1164">
        <v>800343</v>
      </c>
      <c r="B1164" t="s">
        <v>541</v>
      </c>
      <c r="C1164" t="s">
        <v>585</v>
      </c>
      <c r="D1164" s="44" t="str">
        <f>IF(SUMPRODUCT(--ISNUMBER(SEARCH(Artptx!$A$2:$A$82,$B1164)))=0,"",INDEX(Artptx!$I$2:$I$82,SUMPRODUCT(--ISNUMBER(SEARCH(Artptx!$A$2:$A$82,$B1164))*(ROW(Artptx!$A$2:$A$82)))))</f>
        <v/>
      </c>
      <c r="E1164" s="45" t="e">
        <f>IF(SUMPRODUCT(--ISNUMBER(SEARCH(Artcabl!$A$2:$A$697,$B1164)))=0,"",INDEX(Artcabl!$I$2:$I$697,SUMPRODUCT(--ISNUMBER(SEARCH(Artcabl!$A$2:$A$697,$B1164))*(ROW(Artcabl!$A$2:$A$697)))))</f>
        <v>#REF!</v>
      </c>
      <c r="F1164" s="44" t="str">
        <f>IF(ISERROR(SEARCH(Artptx!$A$2:$A$82,$B1164)),"","Poteau")</f>
        <v/>
      </c>
      <c r="G1164" s="45" t="str">
        <f>IF(ISERROR(SEARCH(Artcabl!$A$2:$A$697,$B1164)),"","Cable")</f>
        <v/>
      </c>
    </row>
    <row r="1165" spans="1:7">
      <c r="A1165">
        <v>800343</v>
      </c>
      <c r="B1165" t="s">
        <v>542</v>
      </c>
      <c r="C1165" t="s">
        <v>587</v>
      </c>
      <c r="D1165" s="44" t="str">
        <f>IF(SUMPRODUCT(--ISNUMBER(SEARCH(Artptx!$A$2:$A$82,$B1165)))=0,"",INDEX(Artptx!$I$2:$I$82,SUMPRODUCT(--ISNUMBER(SEARCH(Artptx!$A$2:$A$82,$B1165))*(ROW(Artptx!$A$2:$A$82)))))</f>
        <v/>
      </c>
      <c r="E1165" s="45" t="e">
        <f>IF(SUMPRODUCT(--ISNUMBER(SEARCH(Artcabl!$A$2:$A$697,$B1165)))=0,"",INDEX(Artcabl!$I$2:$I$697,SUMPRODUCT(--ISNUMBER(SEARCH(Artcabl!$A$2:$A$697,$B1165))*(ROW(Artcabl!$A$2:$A$697)))))</f>
        <v>#REF!</v>
      </c>
      <c r="F1165" s="44" t="str">
        <f>IF(ISERROR(SEARCH(Artptx!$A$2:$A$82,$B1165)),"","Poteau")</f>
        <v/>
      </c>
      <c r="G1165" s="45" t="str">
        <f>IF(ISERROR(SEARCH(Artcabl!$A$2:$A$697,$B1165)),"","Cable")</f>
        <v/>
      </c>
    </row>
    <row r="1166" spans="1:7">
      <c r="A1166">
        <v>800343</v>
      </c>
      <c r="B1166" t="s">
        <v>543</v>
      </c>
      <c r="C1166" t="s">
        <v>585</v>
      </c>
      <c r="D1166" s="44" t="str">
        <f>IF(SUMPRODUCT(--ISNUMBER(SEARCH(Artptx!$A$2:$A$82,$B1166)))=0,"",INDEX(Artptx!$I$2:$I$82,SUMPRODUCT(--ISNUMBER(SEARCH(Artptx!$A$2:$A$82,$B1166))*(ROW(Artptx!$A$2:$A$82)))))</f>
        <v/>
      </c>
      <c r="E1166" s="45" t="e">
        <f>IF(SUMPRODUCT(--ISNUMBER(SEARCH(Artcabl!$A$2:$A$697,$B1166)))=0,"",INDEX(Artcabl!$I$2:$I$697,SUMPRODUCT(--ISNUMBER(SEARCH(Artcabl!$A$2:$A$697,$B1166))*(ROW(Artcabl!$A$2:$A$697)))))</f>
        <v>#REF!</v>
      </c>
      <c r="F1166" s="44" t="str">
        <f>IF(ISERROR(SEARCH(Artptx!$A$2:$A$82,$B1166)),"","Poteau")</f>
        <v/>
      </c>
      <c r="G1166" s="45" t="str">
        <f>IF(ISERROR(SEARCH(Artcabl!$A$2:$A$697,$B1166)),"","Cable")</f>
        <v/>
      </c>
    </row>
    <row r="1167" spans="1:7">
      <c r="A1167">
        <v>800343</v>
      </c>
      <c r="B1167" t="s">
        <v>544</v>
      </c>
      <c r="C1167" t="s">
        <v>585</v>
      </c>
      <c r="D1167" s="44" t="str">
        <f>IF(SUMPRODUCT(--ISNUMBER(SEARCH(Artptx!$A$2:$A$82,$B1167)))=0,"",INDEX(Artptx!$I$2:$I$82,SUMPRODUCT(--ISNUMBER(SEARCH(Artptx!$A$2:$A$82,$B1167))*(ROW(Artptx!$A$2:$A$82)))))</f>
        <v/>
      </c>
      <c r="E1167" s="45" t="e">
        <f>IF(SUMPRODUCT(--ISNUMBER(SEARCH(Artcabl!$A$2:$A$697,$B1167)))=0,"",INDEX(Artcabl!$I$2:$I$697,SUMPRODUCT(--ISNUMBER(SEARCH(Artcabl!$A$2:$A$697,$B1167))*(ROW(Artcabl!$A$2:$A$697)))))</f>
        <v>#REF!</v>
      </c>
      <c r="F1167" s="44" t="str">
        <f>IF(ISERROR(SEARCH(Artptx!$A$2:$A$82,$B1167)),"","Poteau")</f>
        <v/>
      </c>
      <c r="G1167" s="45" t="str">
        <f>IF(ISERROR(SEARCH(Artcabl!$A$2:$A$697,$B1167)),"","Cable")</f>
        <v/>
      </c>
    </row>
    <row r="1168" spans="1:7">
      <c r="A1168">
        <v>800343</v>
      </c>
      <c r="B1168" t="s">
        <v>545</v>
      </c>
      <c r="C1168" t="s">
        <v>585</v>
      </c>
      <c r="D1168" s="44" t="str">
        <f>IF(SUMPRODUCT(--ISNUMBER(SEARCH(Artptx!$A$2:$A$82,$B1168)))=0,"",INDEX(Artptx!$I$2:$I$82,SUMPRODUCT(--ISNUMBER(SEARCH(Artptx!$A$2:$A$82,$B1168))*(ROW(Artptx!$A$2:$A$82)))))</f>
        <v/>
      </c>
      <c r="E1168" s="45" t="e">
        <f>IF(SUMPRODUCT(--ISNUMBER(SEARCH(Artcabl!$A$2:$A$697,$B1168)))=0,"",INDEX(Artcabl!$I$2:$I$697,SUMPRODUCT(--ISNUMBER(SEARCH(Artcabl!$A$2:$A$697,$B1168))*(ROW(Artcabl!$A$2:$A$697)))))</f>
        <v>#REF!</v>
      </c>
      <c r="F1168" s="44" t="str">
        <f>IF(ISERROR(SEARCH(Artptx!$A$2:$A$82,$B1168)),"","Poteau")</f>
        <v/>
      </c>
      <c r="G1168" s="45" t="str">
        <f>IF(ISERROR(SEARCH(Artcabl!$A$2:$A$697,$B1168)),"","Cable")</f>
        <v/>
      </c>
    </row>
    <row r="1169" spans="1:7">
      <c r="A1169">
        <v>800323</v>
      </c>
      <c r="B1169" t="s">
        <v>127</v>
      </c>
      <c r="C1169" t="s">
        <v>586</v>
      </c>
      <c r="D1169" s="44" t="str">
        <f>IF(SUMPRODUCT(--ISNUMBER(SEARCH(Artptx!$A$2:$A$82,$B1169)))=0,"",INDEX(Artptx!$I$2:$I$82,SUMPRODUCT(--ISNUMBER(SEARCH(Artptx!$A$2:$A$82,$B1169))*(ROW(Artptx!$A$2:$A$82)))))</f>
        <v/>
      </c>
      <c r="E1169" s="45" t="str">
        <f>IF(SUMPRODUCT(--ISNUMBER(SEARCH(Artcabl!$A$2:$A$697,$B1169)))=0,"",INDEX(Artcabl!$I$2:$I$697,SUMPRODUCT(--ISNUMBER(SEARCH(Artcabl!$A$2:$A$697,$B1169))*(ROW(Artcabl!$A$2:$A$697)))))</f>
        <v>câblage</v>
      </c>
      <c r="F1169" s="44" t="str">
        <f>IF(ISERROR(SEARCH(Artptx!$A$2:$A$82,$B1169)),"","Poteau")</f>
        <v/>
      </c>
      <c r="G1169" s="45" t="str">
        <f>IF(ISERROR(SEARCH(Artcabl!$A$2:$A$697,$B1169)),"","Cable")</f>
        <v/>
      </c>
    </row>
    <row r="1170" spans="1:7">
      <c r="A1170">
        <v>800343</v>
      </c>
      <c r="B1170" t="s">
        <v>127</v>
      </c>
      <c r="C1170" t="s">
        <v>585</v>
      </c>
      <c r="D1170" s="44" t="str">
        <f>IF(SUMPRODUCT(--ISNUMBER(SEARCH(Artptx!$A$2:$A$82,$B1170)))=0,"",INDEX(Artptx!$I$2:$I$82,SUMPRODUCT(--ISNUMBER(SEARCH(Artptx!$A$2:$A$82,$B1170))*(ROW(Artptx!$A$2:$A$82)))))</f>
        <v/>
      </c>
      <c r="E1170" s="45" t="str">
        <f>IF(SUMPRODUCT(--ISNUMBER(SEARCH(Artcabl!$A$2:$A$697,$B1170)))=0,"",INDEX(Artcabl!$I$2:$I$697,SUMPRODUCT(--ISNUMBER(SEARCH(Artcabl!$A$2:$A$697,$B1170))*(ROW(Artcabl!$A$2:$A$697)))))</f>
        <v>câblage</v>
      </c>
      <c r="F1170" s="44" t="str">
        <f>IF(ISERROR(SEARCH(Artptx!$A$2:$A$82,$B1170)),"","Poteau")</f>
        <v/>
      </c>
      <c r="G1170" s="45" t="str">
        <f>IF(ISERROR(SEARCH(Artcabl!$A$2:$A$697,$B1170)),"","Cable")</f>
        <v/>
      </c>
    </row>
    <row r="1171" spans="1:7">
      <c r="A1171">
        <v>800343</v>
      </c>
      <c r="B1171" t="s">
        <v>137</v>
      </c>
      <c r="C1171" t="s">
        <v>585</v>
      </c>
      <c r="D1171" s="44" t="str">
        <f>IF(SUMPRODUCT(--ISNUMBER(SEARCH(Artptx!$A$2:$A$82,$B1171)))=0,"",INDEX(Artptx!$I$2:$I$82,SUMPRODUCT(--ISNUMBER(SEARCH(Artptx!$A$2:$A$82,$B1171))*(ROW(Artptx!$A$2:$A$82)))))</f>
        <v/>
      </c>
      <c r="E1171" s="45" t="str">
        <f>IF(SUMPRODUCT(--ISNUMBER(SEARCH(Artcabl!$A$2:$A$697,$B1171)))=0,"",INDEX(Artcabl!$I$2:$I$697,SUMPRODUCT(--ISNUMBER(SEARCH(Artcabl!$A$2:$A$697,$B1171))*(ROW(Artcabl!$A$2:$A$697)))))</f>
        <v>câblage</v>
      </c>
      <c r="F1171" s="44" t="str">
        <f>IF(ISERROR(SEARCH(Artptx!$A$2:$A$82,$B1171)),"","Poteau")</f>
        <v/>
      </c>
      <c r="G1171" s="45" t="str">
        <f>IF(ISERROR(SEARCH(Artcabl!$A$2:$A$697,$B1171)),"","Cable")</f>
        <v/>
      </c>
    </row>
    <row r="1172" spans="1:7">
      <c r="A1172">
        <v>800343</v>
      </c>
      <c r="B1172" t="s">
        <v>546</v>
      </c>
      <c r="C1172" t="s">
        <v>585</v>
      </c>
      <c r="D1172" s="44" t="str">
        <f>IF(SUMPRODUCT(--ISNUMBER(SEARCH(Artptx!$A$2:$A$82,$B1172)))=0,"",INDEX(Artptx!$I$2:$I$82,SUMPRODUCT(--ISNUMBER(SEARCH(Artptx!$A$2:$A$82,$B1172))*(ROW(Artptx!$A$2:$A$82)))))</f>
        <v/>
      </c>
      <c r="E1172" s="45" t="str">
        <f>IF(SUMPRODUCT(--ISNUMBER(SEARCH(Artcabl!$A$2:$A$697,$B1172)))=0,"",INDEX(Artcabl!$I$2:$I$697,SUMPRODUCT(--ISNUMBER(SEARCH(Artcabl!$A$2:$A$697,$B1172))*(ROW(Artcabl!$A$2:$A$697)))))</f>
        <v>câblage</v>
      </c>
      <c r="F1172" s="44" t="str">
        <f>IF(ISERROR(SEARCH(Artptx!$A$2:$A$82,$B1172)),"","Poteau")</f>
        <v/>
      </c>
      <c r="G1172" s="45" t="str">
        <f>IF(ISERROR(SEARCH(Artcabl!$A$2:$A$697,$B1172)),"","Cable")</f>
        <v/>
      </c>
    </row>
    <row r="1173" spans="1:7">
      <c r="A1173">
        <v>800343</v>
      </c>
      <c r="B1173" t="s">
        <v>127</v>
      </c>
      <c r="C1173" t="s">
        <v>585</v>
      </c>
      <c r="D1173" s="44" t="str">
        <f>IF(SUMPRODUCT(--ISNUMBER(SEARCH(Artptx!$A$2:$A$82,$B1173)))=0,"",INDEX(Artptx!$I$2:$I$82,SUMPRODUCT(--ISNUMBER(SEARCH(Artptx!$A$2:$A$82,$B1173))*(ROW(Artptx!$A$2:$A$82)))))</f>
        <v/>
      </c>
      <c r="E1173" s="45" t="str">
        <f>IF(SUMPRODUCT(--ISNUMBER(SEARCH(Artcabl!$A$2:$A$697,$B1173)))=0,"",INDEX(Artcabl!$I$2:$I$697,SUMPRODUCT(--ISNUMBER(SEARCH(Artcabl!$A$2:$A$697,$B1173))*(ROW(Artcabl!$A$2:$A$697)))))</f>
        <v>câblage</v>
      </c>
      <c r="F1173" s="44" t="str">
        <f>IF(ISERROR(SEARCH(Artptx!$A$2:$A$82,$B1173)),"","Poteau")</f>
        <v/>
      </c>
      <c r="G1173" s="45" t="str">
        <f>IF(ISERROR(SEARCH(Artcabl!$A$2:$A$697,$B1173)),"","Cable")</f>
        <v/>
      </c>
    </row>
    <row r="1174" spans="1:7">
      <c r="A1174">
        <v>800343</v>
      </c>
      <c r="B1174" t="s">
        <v>127</v>
      </c>
      <c r="C1174" t="s">
        <v>585</v>
      </c>
      <c r="D1174" s="44" t="str">
        <f>IF(SUMPRODUCT(--ISNUMBER(SEARCH(Artptx!$A$2:$A$82,$B1174)))=0,"",INDEX(Artptx!$I$2:$I$82,SUMPRODUCT(--ISNUMBER(SEARCH(Artptx!$A$2:$A$82,$B1174))*(ROW(Artptx!$A$2:$A$82)))))</f>
        <v/>
      </c>
      <c r="E1174" s="45" t="str">
        <f>IF(SUMPRODUCT(--ISNUMBER(SEARCH(Artcabl!$A$2:$A$697,$B1174)))=0,"",INDEX(Artcabl!$I$2:$I$697,SUMPRODUCT(--ISNUMBER(SEARCH(Artcabl!$A$2:$A$697,$B1174))*(ROW(Artcabl!$A$2:$A$697)))))</f>
        <v>câblage</v>
      </c>
      <c r="F1174" s="44" t="str">
        <f>IF(ISERROR(SEARCH(Artptx!$A$2:$A$82,$B1174)),"","Poteau")</f>
        <v/>
      </c>
      <c r="G1174" s="45" t="str">
        <f>IF(ISERROR(SEARCH(Artcabl!$A$2:$A$697,$B1174)),"","Cable")</f>
        <v/>
      </c>
    </row>
    <row r="1175" spans="1:7">
      <c r="A1175">
        <v>800343</v>
      </c>
      <c r="B1175" t="s">
        <v>122</v>
      </c>
      <c r="C1175" t="s">
        <v>585</v>
      </c>
      <c r="D1175" s="44" t="str">
        <f>IF(SUMPRODUCT(--ISNUMBER(SEARCH(Artptx!$A$2:$A$82,$B1175)))=0,"",INDEX(Artptx!$I$2:$I$82,SUMPRODUCT(--ISNUMBER(SEARCH(Artptx!$A$2:$A$82,$B1175))*(ROW(Artptx!$A$2:$A$82)))))</f>
        <v/>
      </c>
      <c r="E1175" s="45" t="str">
        <f>IF(SUMPRODUCT(--ISNUMBER(SEARCH(Artcabl!$A$2:$A$697,$B1175)))=0,"",INDEX(Artcabl!$I$2:$I$697,SUMPRODUCT(--ISNUMBER(SEARCH(Artcabl!$A$2:$A$697,$B1175))*(ROW(Artcabl!$A$2:$A$697)))))</f>
        <v>câblage</v>
      </c>
      <c r="F1175" s="44" t="str">
        <f>IF(ISERROR(SEARCH(Artptx!$A$2:$A$82,$B1175)),"","Poteau")</f>
        <v/>
      </c>
      <c r="G1175" s="45" t="str">
        <f>IF(ISERROR(SEARCH(Artcabl!$A$2:$A$697,$B1175)),"","Cable")</f>
        <v/>
      </c>
    </row>
    <row r="1176" spans="1:7">
      <c r="A1176">
        <v>800343</v>
      </c>
      <c r="B1176" t="s">
        <v>547</v>
      </c>
      <c r="C1176" t="s">
        <v>585</v>
      </c>
      <c r="D1176" s="44" t="str">
        <f>IF(SUMPRODUCT(--ISNUMBER(SEARCH(Artptx!$A$2:$A$82,$B1176)))=0,"",INDEX(Artptx!$I$2:$I$82,SUMPRODUCT(--ISNUMBER(SEARCH(Artptx!$A$2:$A$82,$B1176))*(ROW(Artptx!$A$2:$A$82)))))</f>
        <v/>
      </c>
      <c r="E1176" s="45" t="str">
        <f>IF(SUMPRODUCT(--ISNUMBER(SEARCH(Artcabl!$A$2:$A$697,$B1176)))=0,"",INDEX(Artcabl!$I$2:$I$697,SUMPRODUCT(--ISNUMBER(SEARCH(Artcabl!$A$2:$A$697,$B1176))*(ROW(Artcabl!$A$2:$A$697)))))</f>
        <v>câblage</v>
      </c>
      <c r="F1176" s="44" t="str">
        <f>IF(ISERROR(SEARCH(Artptx!$A$2:$A$82,$B1176)),"","Poteau")</f>
        <v/>
      </c>
      <c r="G1176" s="45" t="str">
        <f>IF(ISERROR(SEARCH(Artcabl!$A$2:$A$697,$B1176)),"","Cable")</f>
        <v/>
      </c>
    </row>
    <row r="1177" spans="1:7">
      <c r="B1177" t="s">
        <v>122</v>
      </c>
      <c r="C1177" t="s">
        <v>586</v>
      </c>
      <c r="D1177" s="44" t="str">
        <f>IF(SUMPRODUCT(--ISNUMBER(SEARCH(Artptx!$A$2:$A$82,$B1177)))=0,"",INDEX(Artptx!$I$2:$I$82,SUMPRODUCT(--ISNUMBER(SEARCH(Artptx!$A$2:$A$82,$B1177))*(ROW(Artptx!$A$2:$A$82)))))</f>
        <v/>
      </c>
      <c r="E1177" s="45" t="str">
        <f>IF(SUMPRODUCT(--ISNUMBER(SEARCH(Artcabl!$A$2:$A$697,$B1177)))=0,"",INDEX(Artcabl!$I$2:$I$697,SUMPRODUCT(--ISNUMBER(SEARCH(Artcabl!$A$2:$A$697,$B1177))*(ROW(Artcabl!$A$2:$A$697)))))</f>
        <v>câblage</v>
      </c>
      <c r="F1177" s="44" t="str">
        <f>IF(ISERROR(SEARCH(Artptx!$A$2:$A$82,$B1177)),"","Poteau")</f>
        <v/>
      </c>
      <c r="G1177" s="45" t="str">
        <f>IF(ISERROR(SEARCH(Artcabl!$A$2:$A$697,$B1177)),"","Cable")</f>
        <v/>
      </c>
    </row>
    <row r="1178" spans="1:7">
      <c r="A1178">
        <v>800318</v>
      </c>
      <c r="B1178" t="s">
        <v>234</v>
      </c>
      <c r="C1178" t="s">
        <v>586</v>
      </c>
      <c r="D1178" s="44" t="str">
        <f>IF(SUMPRODUCT(--ISNUMBER(SEARCH(Artptx!$A$2:$A$82,$B1178)))=0,"",INDEX(Artptx!$I$2:$I$82,SUMPRODUCT(--ISNUMBER(SEARCH(Artptx!$A$2:$A$82,$B1178))*(ROW(Artptx!$A$2:$A$82)))))</f>
        <v/>
      </c>
      <c r="E1178" s="45" t="str">
        <f>IF(SUMPRODUCT(--ISNUMBER(SEARCH(Artcabl!$A$2:$A$697,$B1178)))=0,"",INDEX(Artcabl!$I$2:$I$697,SUMPRODUCT(--ISNUMBER(SEARCH(Artcabl!$A$2:$A$697,$B1178))*(ROW(Artcabl!$A$2:$A$697)))))</f>
        <v>câblage</v>
      </c>
      <c r="F1178" s="44" t="str">
        <f>IF(ISERROR(SEARCH(Artptx!$A$2:$A$82,$B1178)),"","Poteau")</f>
        <v/>
      </c>
      <c r="G1178" s="45" t="str">
        <f>IF(ISERROR(SEARCH(Artcabl!$A$2:$A$697,$B1178)),"","Cable")</f>
        <v/>
      </c>
    </row>
    <row r="1179" spans="1:7">
      <c r="B1179" t="s">
        <v>137</v>
      </c>
      <c r="C1179" t="s">
        <v>586</v>
      </c>
      <c r="D1179" s="44" t="str">
        <f>IF(SUMPRODUCT(--ISNUMBER(SEARCH(Artptx!$A$2:$A$82,$B1179)))=0,"",INDEX(Artptx!$I$2:$I$82,SUMPRODUCT(--ISNUMBER(SEARCH(Artptx!$A$2:$A$82,$B1179))*(ROW(Artptx!$A$2:$A$82)))))</f>
        <v/>
      </c>
      <c r="E1179" s="45" t="str">
        <f>IF(SUMPRODUCT(--ISNUMBER(SEARCH(Artcabl!$A$2:$A$697,$B1179)))=0,"",INDEX(Artcabl!$I$2:$I$697,SUMPRODUCT(--ISNUMBER(SEARCH(Artcabl!$A$2:$A$697,$B1179))*(ROW(Artcabl!$A$2:$A$697)))))</f>
        <v>câblage</v>
      </c>
      <c r="F1179" s="44" t="str">
        <f>IF(ISERROR(SEARCH(Artptx!$A$2:$A$82,$B1179)),"","Poteau")</f>
        <v/>
      </c>
      <c r="G1179" s="45" t="str">
        <f>IF(ISERROR(SEARCH(Artcabl!$A$2:$A$697,$B1179)),"","Cable")</f>
        <v/>
      </c>
    </row>
    <row r="1180" spans="1:7">
      <c r="B1180" t="s">
        <v>127</v>
      </c>
      <c r="C1180" t="s">
        <v>586</v>
      </c>
      <c r="D1180" s="44" t="str">
        <f>IF(SUMPRODUCT(--ISNUMBER(SEARCH(Artptx!$A$2:$A$82,$B1180)))=0,"",INDEX(Artptx!$I$2:$I$82,SUMPRODUCT(--ISNUMBER(SEARCH(Artptx!$A$2:$A$82,$B1180))*(ROW(Artptx!$A$2:$A$82)))))</f>
        <v/>
      </c>
      <c r="E1180" s="45" t="str">
        <f>IF(SUMPRODUCT(--ISNUMBER(SEARCH(Artcabl!$A$2:$A$697,$B1180)))=0,"",INDEX(Artcabl!$I$2:$I$697,SUMPRODUCT(--ISNUMBER(SEARCH(Artcabl!$A$2:$A$697,$B1180))*(ROW(Artcabl!$A$2:$A$697)))))</f>
        <v>câblage</v>
      </c>
      <c r="F1180" s="44" t="str">
        <f>IF(ISERROR(SEARCH(Artptx!$A$2:$A$82,$B1180)),"","Poteau")</f>
        <v/>
      </c>
      <c r="G1180" s="45" t="str">
        <f>IF(ISERROR(SEARCH(Artcabl!$A$2:$A$697,$B1180)),"","Cable")</f>
        <v/>
      </c>
    </row>
    <row r="1181" spans="1:7">
      <c r="B1181" t="s">
        <v>127</v>
      </c>
      <c r="C1181" t="s">
        <v>586</v>
      </c>
      <c r="D1181" s="44" t="str">
        <f>IF(SUMPRODUCT(--ISNUMBER(SEARCH(Artptx!$A$2:$A$82,$B1181)))=0,"",INDEX(Artptx!$I$2:$I$82,SUMPRODUCT(--ISNUMBER(SEARCH(Artptx!$A$2:$A$82,$B1181))*(ROW(Artptx!$A$2:$A$82)))))</f>
        <v/>
      </c>
      <c r="E1181" s="45" t="str">
        <f>IF(SUMPRODUCT(--ISNUMBER(SEARCH(Artcabl!$A$2:$A$697,$B1181)))=0,"",INDEX(Artcabl!$I$2:$I$697,SUMPRODUCT(--ISNUMBER(SEARCH(Artcabl!$A$2:$A$697,$B1181))*(ROW(Artcabl!$A$2:$A$697)))))</f>
        <v>câblage</v>
      </c>
      <c r="F1181" s="44" t="str">
        <f>IF(ISERROR(SEARCH(Artptx!$A$2:$A$82,$B1181)),"","Poteau")</f>
        <v/>
      </c>
      <c r="G1181" s="45" t="str">
        <f>IF(ISERROR(SEARCH(Artcabl!$A$2:$A$697,$B1181)),"","Cable")</f>
        <v/>
      </c>
    </row>
    <row r="1182" spans="1:7">
      <c r="B1182" t="s">
        <v>127</v>
      </c>
      <c r="C1182" t="s">
        <v>586</v>
      </c>
      <c r="D1182" s="44" t="str">
        <f>IF(SUMPRODUCT(--ISNUMBER(SEARCH(Artptx!$A$2:$A$82,$B1182)))=0,"",INDEX(Artptx!$I$2:$I$82,SUMPRODUCT(--ISNUMBER(SEARCH(Artptx!$A$2:$A$82,$B1182))*(ROW(Artptx!$A$2:$A$82)))))</f>
        <v/>
      </c>
      <c r="E1182" s="45" t="str">
        <f>IF(SUMPRODUCT(--ISNUMBER(SEARCH(Artcabl!$A$2:$A$697,$B1182)))=0,"",INDEX(Artcabl!$I$2:$I$697,SUMPRODUCT(--ISNUMBER(SEARCH(Artcabl!$A$2:$A$697,$B1182))*(ROW(Artcabl!$A$2:$A$697)))))</f>
        <v>câblage</v>
      </c>
      <c r="F1182" s="44" t="str">
        <f>IF(ISERROR(SEARCH(Artptx!$A$2:$A$82,$B1182)),"","Poteau")</f>
        <v/>
      </c>
      <c r="G1182" s="45" t="str">
        <f>IF(ISERROR(SEARCH(Artcabl!$A$2:$A$697,$B1182)),"","Cable")</f>
        <v/>
      </c>
    </row>
    <row r="1183" spans="1:7">
      <c r="B1183" t="s">
        <v>548</v>
      </c>
      <c r="C1183" t="s">
        <v>586</v>
      </c>
      <c r="D1183" s="44" t="str">
        <f>IF(SUMPRODUCT(--ISNUMBER(SEARCH(Artptx!$A$2:$A$82,$B1183)))=0,"",INDEX(Artptx!$I$2:$I$82,SUMPRODUCT(--ISNUMBER(SEARCH(Artptx!$A$2:$A$82,$B1183))*(ROW(Artptx!$A$2:$A$82)))))</f>
        <v/>
      </c>
      <c r="E1183" s="45" t="e">
        <f>IF(SUMPRODUCT(--ISNUMBER(SEARCH(Artcabl!$A$2:$A$697,$B1183)))=0,"",INDEX(Artcabl!$I$2:$I$697,SUMPRODUCT(--ISNUMBER(SEARCH(Artcabl!$A$2:$A$697,$B1183))*(ROW(Artcabl!$A$2:$A$697)))))</f>
        <v>#REF!</v>
      </c>
      <c r="F1183" s="44" t="str">
        <f>IF(ISERROR(SEARCH(Artptx!$A$2:$A$82,$B1183)),"","Poteau")</f>
        <v/>
      </c>
      <c r="G1183" s="45" t="str">
        <f>IF(ISERROR(SEARCH(Artcabl!$A$2:$A$697,$B1183)),"","Cable")</f>
        <v/>
      </c>
    </row>
    <row r="1184" spans="1:7">
      <c r="B1184" t="s">
        <v>549</v>
      </c>
      <c r="C1184" t="s">
        <v>586</v>
      </c>
      <c r="D1184" s="44" t="str">
        <f>IF(SUMPRODUCT(--ISNUMBER(SEARCH(Artptx!$A$2:$A$82,$B1184)))=0,"",INDEX(Artptx!$I$2:$I$82,SUMPRODUCT(--ISNUMBER(SEARCH(Artptx!$A$2:$A$82,$B1184))*(ROW(Artptx!$A$2:$A$82)))))</f>
        <v/>
      </c>
      <c r="E1184" s="45" t="e">
        <f>IF(SUMPRODUCT(--ISNUMBER(SEARCH(Artcabl!$A$2:$A$697,$B1184)))=0,"",INDEX(Artcabl!$I$2:$I$697,SUMPRODUCT(--ISNUMBER(SEARCH(Artcabl!$A$2:$A$697,$B1184))*(ROW(Artcabl!$A$2:$A$697)))))</f>
        <v>#REF!</v>
      </c>
      <c r="F1184" s="44" t="str">
        <f>IF(ISERROR(SEARCH(Artptx!$A$2:$A$82,$B1184)),"","Poteau")</f>
        <v/>
      </c>
      <c r="G1184" s="45" t="str">
        <f>IF(ISERROR(SEARCH(Artcabl!$A$2:$A$697,$B1184)),"","Cable")</f>
        <v/>
      </c>
    </row>
    <row r="1185" spans="1:7">
      <c r="B1185" t="s">
        <v>127</v>
      </c>
      <c r="C1185" t="s">
        <v>586</v>
      </c>
      <c r="D1185" s="44" t="str">
        <f>IF(SUMPRODUCT(--ISNUMBER(SEARCH(Artptx!$A$2:$A$82,$B1185)))=0,"",INDEX(Artptx!$I$2:$I$82,SUMPRODUCT(--ISNUMBER(SEARCH(Artptx!$A$2:$A$82,$B1185))*(ROW(Artptx!$A$2:$A$82)))))</f>
        <v/>
      </c>
      <c r="E1185" s="45" t="str">
        <f>IF(SUMPRODUCT(--ISNUMBER(SEARCH(Artcabl!$A$2:$A$697,$B1185)))=0,"",INDEX(Artcabl!$I$2:$I$697,SUMPRODUCT(--ISNUMBER(SEARCH(Artcabl!$A$2:$A$697,$B1185))*(ROW(Artcabl!$A$2:$A$697)))))</f>
        <v>câblage</v>
      </c>
      <c r="F1185" s="44" t="str">
        <f>IF(ISERROR(SEARCH(Artptx!$A$2:$A$82,$B1185)),"","Poteau")</f>
        <v/>
      </c>
      <c r="G1185" s="45" t="str">
        <f>IF(ISERROR(SEARCH(Artcabl!$A$2:$A$697,$B1185)),"","Cable")</f>
        <v/>
      </c>
    </row>
    <row r="1186" spans="1:7">
      <c r="A1186">
        <v>800323</v>
      </c>
      <c r="B1186" s="1" t="s">
        <v>550</v>
      </c>
      <c r="C1186" t="s">
        <v>587</v>
      </c>
      <c r="D1186" s="44" t="str">
        <f>IF(SUMPRODUCT(--ISNUMBER(SEARCH(Artptx!$A$2:$A$82,$B1186)))=0,"",INDEX(Artptx!$I$2:$I$82,SUMPRODUCT(--ISNUMBER(SEARCH(Artptx!$A$2:$A$82,$B1186))*(ROW(Artptx!$A$2:$A$82)))))</f>
        <v>poteau</v>
      </c>
      <c r="E1186" s="45" t="e">
        <f>IF(SUMPRODUCT(--ISNUMBER(SEARCH(Artcabl!$A$2:$A$697,$B1186)))=0,"",INDEX(Artcabl!$I$2:$I$697,SUMPRODUCT(--ISNUMBER(SEARCH(Artcabl!$A$2:$A$697,$B1186))*(ROW(Artcabl!$A$2:$A$697)))))</f>
        <v>#REF!</v>
      </c>
      <c r="F1186" s="44" t="str">
        <f>IF(ISERROR(SEARCH(Artptx!$A$2:$A$82,$B1186)),"","Poteau")</f>
        <v/>
      </c>
      <c r="G1186" s="45" t="str">
        <f>IF(ISERROR(SEARCH(Artcabl!$A$2:$A$697,$B1186)),"","Cable")</f>
        <v/>
      </c>
    </row>
    <row r="1187" spans="1:7">
      <c r="B1187" t="s">
        <v>551</v>
      </c>
      <c r="C1187" t="s">
        <v>586</v>
      </c>
      <c r="D1187" s="44" t="str">
        <f>IF(SUMPRODUCT(--ISNUMBER(SEARCH(Artptx!$A$2:$A$82,$B1187)))=0,"",INDEX(Artptx!$I$2:$I$82,SUMPRODUCT(--ISNUMBER(SEARCH(Artptx!$A$2:$A$82,$B1187))*(ROW(Artptx!$A$2:$A$82)))))</f>
        <v/>
      </c>
      <c r="E1187" s="45" t="e">
        <f>IF(SUMPRODUCT(--ISNUMBER(SEARCH(Artcabl!$A$2:$A$697,$B1187)))=0,"",INDEX(Artcabl!$I$2:$I$697,SUMPRODUCT(--ISNUMBER(SEARCH(Artcabl!$A$2:$A$697,$B1187))*(ROW(Artcabl!$A$2:$A$697)))))</f>
        <v>#REF!</v>
      </c>
      <c r="F1187" s="44" t="str">
        <f>IF(ISERROR(SEARCH(Artptx!$A$2:$A$82,$B1187)),"","Poteau")</f>
        <v/>
      </c>
      <c r="G1187" s="45" t="str">
        <f>IF(ISERROR(SEARCH(Artcabl!$A$2:$A$697,$B1187)),"","Cable")</f>
        <v/>
      </c>
    </row>
    <row r="1188" spans="1:7">
      <c r="A1188">
        <v>800323</v>
      </c>
      <c r="B1188" s="2" t="s">
        <v>219</v>
      </c>
      <c r="C1188" t="s">
        <v>586</v>
      </c>
      <c r="D1188" s="44" t="str">
        <f>IF(SUMPRODUCT(--ISNUMBER(SEARCH(Artptx!$A$2:$A$82,$B1188)))=0,"",INDEX(Artptx!$I$2:$I$82,SUMPRODUCT(--ISNUMBER(SEARCH(Artptx!$A$2:$A$82,$B1188))*(ROW(Artptx!$A$2:$A$82)))))</f>
        <v>poteau</v>
      </c>
      <c r="E1188" s="45" t="str">
        <f>IF(SUMPRODUCT(--ISNUMBER(SEARCH(Artcabl!$A$2:$A$697,$B1188)))=0,"",INDEX(Artcabl!$I$2:$I$697,SUMPRODUCT(--ISNUMBER(SEARCH(Artcabl!$A$2:$A$697,$B1188))*(ROW(Artcabl!$A$2:$A$697)))))</f>
        <v/>
      </c>
      <c r="F1188" s="44" t="str">
        <f>IF(ISERROR(SEARCH(Artptx!$A$2:$A$82,$B1188)),"","Poteau")</f>
        <v/>
      </c>
      <c r="G1188" s="45" t="str">
        <f>IF(ISERROR(SEARCH(Artcabl!$A$2:$A$697,$B1188)),"","Cable")</f>
        <v/>
      </c>
    </row>
    <row r="1189" spans="1:7">
      <c r="A1189">
        <v>800323</v>
      </c>
      <c r="B1189" s="2" t="s">
        <v>188</v>
      </c>
      <c r="C1189" t="s">
        <v>586</v>
      </c>
      <c r="D1189" s="44" t="str">
        <f>IF(SUMPRODUCT(--ISNUMBER(SEARCH(Artptx!$A$2:$A$82,$B1189)))=0,"",INDEX(Artptx!$I$2:$I$82,SUMPRODUCT(--ISNUMBER(SEARCH(Artptx!$A$2:$A$82,$B1189))*(ROW(Artptx!$A$2:$A$82)))))</f>
        <v>poteau</v>
      </c>
      <c r="E1189" s="45" t="str">
        <f>IF(SUMPRODUCT(--ISNUMBER(SEARCH(Artcabl!$A$2:$A$697,$B1189)))=0,"",INDEX(Artcabl!$I$2:$I$697,SUMPRODUCT(--ISNUMBER(SEARCH(Artcabl!$A$2:$A$697,$B1189))*(ROW(Artcabl!$A$2:$A$697)))))</f>
        <v/>
      </c>
      <c r="F1189" s="44" t="str">
        <f>IF(ISERROR(SEARCH(Artptx!$A$2:$A$82,$B1189)),"","Poteau")</f>
        <v/>
      </c>
      <c r="G1189" s="45" t="str">
        <f>IF(ISERROR(SEARCH(Artcabl!$A$2:$A$697,$B1189)),"","Cable")</f>
        <v/>
      </c>
    </row>
    <row r="1190" spans="1:7">
      <c r="A1190">
        <v>800323</v>
      </c>
      <c r="B1190" s="2" t="s">
        <v>188</v>
      </c>
      <c r="C1190" t="s">
        <v>586</v>
      </c>
      <c r="D1190" s="44" t="str">
        <f>IF(SUMPRODUCT(--ISNUMBER(SEARCH(Artptx!$A$2:$A$82,$B1190)))=0,"",INDEX(Artptx!$I$2:$I$82,SUMPRODUCT(--ISNUMBER(SEARCH(Artptx!$A$2:$A$82,$B1190))*(ROW(Artptx!$A$2:$A$82)))))</f>
        <v>poteau</v>
      </c>
      <c r="E1190" s="45" t="str">
        <f>IF(SUMPRODUCT(--ISNUMBER(SEARCH(Artcabl!$A$2:$A$697,$B1190)))=0,"",INDEX(Artcabl!$I$2:$I$697,SUMPRODUCT(--ISNUMBER(SEARCH(Artcabl!$A$2:$A$697,$B1190))*(ROW(Artcabl!$A$2:$A$697)))))</f>
        <v/>
      </c>
      <c r="F1190" s="44" t="str">
        <f>IF(ISERROR(SEARCH(Artptx!$A$2:$A$82,$B1190)),"","Poteau")</f>
        <v/>
      </c>
      <c r="G1190" s="45" t="str">
        <f>IF(ISERROR(SEARCH(Artcabl!$A$2:$A$697,$B1190)),"","Cable")</f>
        <v/>
      </c>
    </row>
    <row r="1191" spans="1:7">
      <c r="A1191">
        <v>800323</v>
      </c>
      <c r="B1191" s="2" t="s">
        <v>188</v>
      </c>
      <c r="C1191" t="s">
        <v>586</v>
      </c>
      <c r="D1191" s="44" t="str">
        <f>IF(SUMPRODUCT(--ISNUMBER(SEARCH(Artptx!$A$2:$A$82,$B1191)))=0,"",INDEX(Artptx!$I$2:$I$82,SUMPRODUCT(--ISNUMBER(SEARCH(Artptx!$A$2:$A$82,$B1191))*(ROW(Artptx!$A$2:$A$82)))))</f>
        <v>poteau</v>
      </c>
      <c r="E1191" s="45" t="str">
        <f>IF(SUMPRODUCT(--ISNUMBER(SEARCH(Artcabl!$A$2:$A$697,$B1191)))=0,"",INDEX(Artcabl!$I$2:$I$697,SUMPRODUCT(--ISNUMBER(SEARCH(Artcabl!$A$2:$A$697,$B1191))*(ROW(Artcabl!$A$2:$A$697)))))</f>
        <v/>
      </c>
      <c r="F1191" s="44" t="str">
        <f>IF(ISERROR(SEARCH(Artptx!$A$2:$A$82,$B1191)),"","Poteau")</f>
        <v/>
      </c>
      <c r="G1191" s="45" t="str">
        <f>IF(ISERROR(SEARCH(Artcabl!$A$2:$A$697,$B1191)),"","Cable")</f>
        <v/>
      </c>
    </row>
    <row r="1192" spans="1:7">
      <c r="A1192">
        <v>800323</v>
      </c>
      <c r="B1192" s="2" t="s">
        <v>188</v>
      </c>
      <c r="C1192" t="s">
        <v>586</v>
      </c>
      <c r="D1192" s="44" t="str">
        <f>IF(SUMPRODUCT(--ISNUMBER(SEARCH(Artptx!$A$2:$A$82,$B1192)))=0,"",INDEX(Artptx!$I$2:$I$82,SUMPRODUCT(--ISNUMBER(SEARCH(Artptx!$A$2:$A$82,$B1192))*(ROW(Artptx!$A$2:$A$82)))))</f>
        <v>poteau</v>
      </c>
      <c r="E1192" s="45" t="str">
        <f>IF(SUMPRODUCT(--ISNUMBER(SEARCH(Artcabl!$A$2:$A$697,$B1192)))=0,"",INDEX(Artcabl!$I$2:$I$697,SUMPRODUCT(--ISNUMBER(SEARCH(Artcabl!$A$2:$A$697,$B1192))*(ROW(Artcabl!$A$2:$A$697)))))</f>
        <v/>
      </c>
      <c r="F1192" s="44" t="str">
        <f>IF(ISERROR(SEARCH(Artptx!$A$2:$A$82,$B1192)),"","Poteau")</f>
        <v/>
      </c>
      <c r="G1192" s="45" t="str">
        <f>IF(ISERROR(SEARCH(Artcabl!$A$2:$A$697,$B1192)),"","Cable")</f>
        <v/>
      </c>
    </row>
    <row r="1193" spans="1:7">
      <c r="A1193">
        <v>800323</v>
      </c>
      <c r="B1193" s="2" t="s">
        <v>214</v>
      </c>
      <c r="C1193" t="s">
        <v>586</v>
      </c>
      <c r="D1193" s="44" t="e">
        <f>IF(SUMPRODUCT(--ISNUMBER(SEARCH(Artptx!$A$2:$A$82,$B1193)))=0,"",INDEX(Artptx!$I$2:$I$82,SUMPRODUCT(--ISNUMBER(SEARCH(Artptx!$A$2:$A$82,$B1193))*(ROW(Artptx!$A$2:$A$82)))))</f>
        <v>#REF!</v>
      </c>
      <c r="E1193" s="45" t="str">
        <f>IF(SUMPRODUCT(--ISNUMBER(SEARCH(Artcabl!$A$2:$A$697,$B1193)))=0,"",INDEX(Artcabl!$I$2:$I$697,SUMPRODUCT(--ISNUMBER(SEARCH(Artcabl!$A$2:$A$697,$B1193))*(ROW(Artcabl!$A$2:$A$697)))))</f>
        <v/>
      </c>
      <c r="F1193" s="44" t="str">
        <f>IF(ISERROR(SEARCH(Artptx!$A$2:$A$82,$B1193)),"","Poteau")</f>
        <v/>
      </c>
      <c r="G1193" s="45" t="str">
        <f>IF(ISERROR(SEARCH(Artcabl!$A$2:$A$697,$B1193)),"","Cable")</f>
        <v/>
      </c>
    </row>
    <row r="1194" spans="1:7">
      <c r="A1194">
        <v>800323</v>
      </c>
      <c r="B1194" s="2" t="s">
        <v>217</v>
      </c>
      <c r="C1194" t="s">
        <v>586</v>
      </c>
      <c r="D1194" s="44" t="e">
        <f>IF(SUMPRODUCT(--ISNUMBER(SEARCH(Artptx!$A$2:$A$82,$B1194)))=0,"",INDEX(Artptx!$I$2:$I$82,SUMPRODUCT(--ISNUMBER(SEARCH(Artptx!$A$2:$A$82,$B1194))*(ROW(Artptx!$A$2:$A$82)))))</f>
        <v>#REF!</v>
      </c>
      <c r="E1194" s="45" t="str">
        <f>IF(SUMPRODUCT(--ISNUMBER(SEARCH(Artcabl!$A$2:$A$697,$B1194)))=0,"",INDEX(Artcabl!$I$2:$I$697,SUMPRODUCT(--ISNUMBER(SEARCH(Artcabl!$A$2:$A$697,$B1194))*(ROW(Artcabl!$A$2:$A$697)))))</f>
        <v/>
      </c>
      <c r="F1194" s="44" t="str">
        <f>IF(ISERROR(SEARCH(Artptx!$A$2:$A$82,$B1194)),"","Poteau")</f>
        <v/>
      </c>
      <c r="G1194" s="45" t="str">
        <f>IF(ISERROR(SEARCH(Artcabl!$A$2:$A$697,$B1194)),"","Cable")</f>
        <v/>
      </c>
    </row>
    <row r="1195" spans="1:7">
      <c r="A1195">
        <v>800323</v>
      </c>
      <c r="B1195" s="2" t="s">
        <v>188</v>
      </c>
      <c r="C1195" t="s">
        <v>586</v>
      </c>
      <c r="D1195" s="44" t="str">
        <f>IF(SUMPRODUCT(--ISNUMBER(SEARCH(Artptx!$A$2:$A$82,$B1195)))=0,"",INDEX(Artptx!$I$2:$I$82,SUMPRODUCT(--ISNUMBER(SEARCH(Artptx!$A$2:$A$82,$B1195))*(ROW(Artptx!$A$2:$A$82)))))</f>
        <v>poteau</v>
      </c>
      <c r="E1195" s="45" t="str">
        <f>IF(SUMPRODUCT(--ISNUMBER(SEARCH(Artcabl!$A$2:$A$697,$B1195)))=0,"",INDEX(Artcabl!$I$2:$I$697,SUMPRODUCT(--ISNUMBER(SEARCH(Artcabl!$A$2:$A$697,$B1195))*(ROW(Artcabl!$A$2:$A$697)))))</f>
        <v/>
      </c>
      <c r="F1195" s="44" t="str">
        <f>IF(ISERROR(SEARCH(Artptx!$A$2:$A$82,$B1195)),"","Poteau")</f>
        <v/>
      </c>
      <c r="G1195" s="45" t="str">
        <f>IF(ISERROR(SEARCH(Artcabl!$A$2:$A$697,$B1195)),"","Cable")</f>
        <v/>
      </c>
    </row>
    <row r="1196" spans="1:7">
      <c r="A1196">
        <v>800323</v>
      </c>
      <c r="B1196" s="2" t="s">
        <v>127</v>
      </c>
      <c r="C1196" t="s">
        <v>586</v>
      </c>
      <c r="D1196" s="44" t="str">
        <f>IF(SUMPRODUCT(--ISNUMBER(SEARCH(Artptx!$A$2:$A$82,$B1196)))=0,"",INDEX(Artptx!$I$2:$I$82,SUMPRODUCT(--ISNUMBER(SEARCH(Artptx!$A$2:$A$82,$B1196))*(ROW(Artptx!$A$2:$A$82)))))</f>
        <v/>
      </c>
      <c r="E1196" s="45" t="str">
        <f>IF(SUMPRODUCT(--ISNUMBER(SEARCH(Artcabl!$A$2:$A$697,$B1196)))=0,"",INDEX(Artcabl!$I$2:$I$697,SUMPRODUCT(--ISNUMBER(SEARCH(Artcabl!$A$2:$A$697,$B1196))*(ROW(Artcabl!$A$2:$A$697)))))</f>
        <v>câblage</v>
      </c>
      <c r="F1196" s="44" t="str">
        <f>IF(ISERROR(SEARCH(Artptx!$A$2:$A$82,$B1196)),"","Poteau")</f>
        <v/>
      </c>
      <c r="G1196" s="45" t="str">
        <f>IF(ISERROR(SEARCH(Artcabl!$A$2:$A$697,$B1196)),"","Cable")</f>
        <v/>
      </c>
    </row>
    <row r="1197" spans="1:7">
      <c r="A1197">
        <v>800323</v>
      </c>
      <c r="B1197" s="2" t="s">
        <v>214</v>
      </c>
      <c r="C1197" t="s">
        <v>586</v>
      </c>
      <c r="D1197" s="44" t="e">
        <f>IF(SUMPRODUCT(--ISNUMBER(SEARCH(Artptx!$A$2:$A$82,$B1197)))=0,"",INDEX(Artptx!$I$2:$I$82,SUMPRODUCT(--ISNUMBER(SEARCH(Artptx!$A$2:$A$82,$B1197))*(ROW(Artptx!$A$2:$A$82)))))</f>
        <v>#REF!</v>
      </c>
      <c r="E1197" s="45" t="str">
        <f>IF(SUMPRODUCT(--ISNUMBER(SEARCH(Artcabl!$A$2:$A$697,$B1197)))=0,"",INDEX(Artcabl!$I$2:$I$697,SUMPRODUCT(--ISNUMBER(SEARCH(Artcabl!$A$2:$A$697,$B1197))*(ROW(Artcabl!$A$2:$A$697)))))</f>
        <v/>
      </c>
      <c r="F1197" s="44" t="str">
        <f>IF(ISERROR(SEARCH(Artptx!$A$2:$A$82,$B1197)),"","Poteau")</f>
        <v/>
      </c>
      <c r="G1197" s="45" t="str">
        <f>IF(ISERROR(SEARCH(Artcabl!$A$2:$A$697,$B1197)),"","Cable")</f>
        <v/>
      </c>
    </row>
    <row r="1198" spans="1:7">
      <c r="A1198">
        <v>800323</v>
      </c>
      <c r="B1198" s="2" t="s">
        <v>127</v>
      </c>
      <c r="C1198" t="s">
        <v>586</v>
      </c>
      <c r="D1198" s="44" t="str">
        <f>IF(SUMPRODUCT(--ISNUMBER(SEARCH(Artptx!$A$2:$A$82,$B1198)))=0,"",INDEX(Artptx!$I$2:$I$82,SUMPRODUCT(--ISNUMBER(SEARCH(Artptx!$A$2:$A$82,$B1198))*(ROW(Artptx!$A$2:$A$82)))))</f>
        <v/>
      </c>
      <c r="E1198" s="45" t="str">
        <f>IF(SUMPRODUCT(--ISNUMBER(SEARCH(Artcabl!$A$2:$A$697,$B1198)))=0,"",INDEX(Artcabl!$I$2:$I$697,SUMPRODUCT(--ISNUMBER(SEARCH(Artcabl!$A$2:$A$697,$B1198))*(ROW(Artcabl!$A$2:$A$697)))))</f>
        <v>câblage</v>
      </c>
      <c r="F1198" s="44" t="str">
        <f>IF(ISERROR(SEARCH(Artptx!$A$2:$A$82,$B1198)),"","Poteau")</f>
        <v/>
      </c>
      <c r="G1198" s="45" t="str">
        <f>IF(ISERROR(SEARCH(Artcabl!$A$2:$A$697,$B1198)),"","Cable")</f>
        <v/>
      </c>
    </row>
    <row r="1199" spans="1:7">
      <c r="A1199">
        <v>800323</v>
      </c>
      <c r="B1199" s="2" t="s">
        <v>188</v>
      </c>
      <c r="C1199" t="s">
        <v>586</v>
      </c>
      <c r="D1199" s="44" t="str">
        <f>IF(SUMPRODUCT(--ISNUMBER(SEARCH(Artptx!$A$2:$A$82,$B1199)))=0,"",INDEX(Artptx!$I$2:$I$82,SUMPRODUCT(--ISNUMBER(SEARCH(Artptx!$A$2:$A$82,$B1199))*(ROW(Artptx!$A$2:$A$82)))))</f>
        <v>poteau</v>
      </c>
      <c r="E1199" s="45" t="str">
        <f>IF(SUMPRODUCT(--ISNUMBER(SEARCH(Artcabl!$A$2:$A$697,$B1199)))=0,"",INDEX(Artcabl!$I$2:$I$697,SUMPRODUCT(--ISNUMBER(SEARCH(Artcabl!$A$2:$A$697,$B1199))*(ROW(Artcabl!$A$2:$A$697)))))</f>
        <v/>
      </c>
      <c r="F1199" s="44" t="str">
        <f>IF(ISERROR(SEARCH(Artptx!$A$2:$A$82,$B1199)),"","Poteau")</f>
        <v/>
      </c>
      <c r="G1199" s="45" t="str">
        <f>IF(ISERROR(SEARCH(Artcabl!$A$2:$A$697,$B1199)),"","Cable")</f>
        <v/>
      </c>
    </row>
    <row r="1200" spans="1:7">
      <c r="A1200">
        <v>800323</v>
      </c>
      <c r="B1200" s="2" t="s">
        <v>188</v>
      </c>
      <c r="C1200" t="s">
        <v>586</v>
      </c>
      <c r="D1200" s="44" t="str">
        <f>IF(SUMPRODUCT(--ISNUMBER(SEARCH(Artptx!$A$2:$A$82,$B1200)))=0,"",INDEX(Artptx!$I$2:$I$82,SUMPRODUCT(--ISNUMBER(SEARCH(Artptx!$A$2:$A$82,$B1200))*(ROW(Artptx!$A$2:$A$82)))))</f>
        <v>poteau</v>
      </c>
      <c r="E1200" s="45" t="str">
        <f>IF(SUMPRODUCT(--ISNUMBER(SEARCH(Artcabl!$A$2:$A$697,$B1200)))=0,"",INDEX(Artcabl!$I$2:$I$697,SUMPRODUCT(--ISNUMBER(SEARCH(Artcabl!$A$2:$A$697,$B1200))*(ROW(Artcabl!$A$2:$A$697)))))</f>
        <v/>
      </c>
      <c r="F1200" s="44" t="str">
        <f>IF(ISERROR(SEARCH(Artptx!$A$2:$A$82,$B1200)),"","Poteau")</f>
        <v/>
      </c>
      <c r="G1200" s="45" t="str">
        <f>IF(ISERROR(SEARCH(Artcabl!$A$2:$A$697,$B1200)),"","Cable")</f>
        <v/>
      </c>
    </row>
    <row r="1201" spans="1:7">
      <c r="B1201" t="s">
        <v>552</v>
      </c>
      <c r="C1201" t="s">
        <v>586</v>
      </c>
      <c r="D1201" s="44" t="str">
        <f>IF(SUMPRODUCT(--ISNUMBER(SEARCH(Artptx!$A$2:$A$82,$B1201)))=0,"",INDEX(Artptx!$I$2:$I$82,SUMPRODUCT(--ISNUMBER(SEARCH(Artptx!$A$2:$A$82,$B1201))*(ROW(Artptx!$A$2:$A$82)))))</f>
        <v/>
      </c>
      <c r="E1201" s="45" t="e">
        <f>IF(SUMPRODUCT(--ISNUMBER(SEARCH(Artcabl!$A$2:$A$697,$B1201)))=0,"",INDEX(Artcabl!$I$2:$I$697,SUMPRODUCT(--ISNUMBER(SEARCH(Artcabl!$A$2:$A$697,$B1201))*(ROW(Artcabl!$A$2:$A$697)))))</f>
        <v>#REF!</v>
      </c>
      <c r="F1201" s="44" t="str">
        <f>IF(ISERROR(SEARCH(Artptx!$A$2:$A$82,$B1201)),"","Poteau")</f>
        <v/>
      </c>
      <c r="G1201" s="45" t="str">
        <f>IF(ISERROR(SEARCH(Artcabl!$A$2:$A$697,$B1201)),"","Cable")</f>
        <v/>
      </c>
    </row>
    <row r="1202" spans="1:7">
      <c r="A1202">
        <v>800343</v>
      </c>
      <c r="B1202" t="s">
        <v>547</v>
      </c>
      <c r="C1202" t="s">
        <v>586</v>
      </c>
      <c r="D1202" s="44" t="str">
        <f>IF(SUMPRODUCT(--ISNUMBER(SEARCH(Artptx!$A$2:$A$82,$B1202)))=0,"",INDEX(Artptx!$I$2:$I$82,SUMPRODUCT(--ISNUMBER(SEARCH(Artptx!$A$2:$A$82,$B1202))*(ROW(Artptx!$A$2:$A$82)))))</f>
        <v/>
      </c>
      <c r="E1202" s="45" t="str">
        <f>IF(SUMPRODUCT(--ISNUMBER(SEARCH(Artcabl!$A$2:$A$697,$B1202)))=0,"",INDEX(Artcabl!$I$2:$I$697,SUMPRODUCT(--ISNUMBER(SEARCH(Artcabl!$A$2:$A$697,$B1202))*(ROW(Artcabl!$A$2:$A$697)))))</f>
        <v>câblage</v>
      </c>
      <c r="F1202" s="44" t="str">
        <f>IF(ISERROR(SEARCH(Artptx!$A$2:$A$82,$B1202)),"","Poteau")</f>
        <v/>
      </c>
      <c r="G1202" s="45" t="str">
        <f>IF(ISERROR(SEARCH(Artcabl!$A$2:$A$697,$B1202)),"","Cable")</f>
        <v/>
      </c>
    </row>
    <row r="1203" spans="1:7">
      <c r="B1203" s="2" t="s">
        <v>147</v>
      </c>
      <c r="C1203" t="s">
        <v>586</v>
      </c>
      <c r="D1203" s="44" t="str">
        <f>IF(SUMPRODUCT(--ISNUMBER(SEARCH(Artptx!$A$2:$A$82,$B1203)))=0,"",INDEX(Artptx!$I$2:$I$82,SUMPRODUCT(--ISNUMBER(SEARCH(Artptx!$A$2:$A$82,$B1203))*(ROW(Artptx!$A$2:$A$82)))))</f>
        <v/>
      </c>
      <c r="E1203" s="45" t="str">
        <f>IF(SUMPRODUCT(--ISNUMBER(SEARCH(Artcabl!$A$2:$A$697,$B1203)))=0,"",INDEX(Artcabl!$I$2:$I$697,SUMPRODUCT(--ISNUMBER(SEARCH(Artcabl!$A$2:$A$697,$B1203))*(ROW(Artcabl!$A$2:$A$697)))))</f>
        <v/>
      </c>
      <c r="F1203" s="44" t="str">
        <f>IF(ISERROR(SEARCH(Artptx!$A$2:$A$82,$B1203)),"","Poteau")</f>
        <v/>
      </c>
      <c r="G1203" s="45" t="str">
        <f>IF(ISERROR(SEARCH(Artcabl!$A$2:$A$697,$B1203)),"","Cable")</f>
        <v/>
      </c>
    </row>
    <row r="1204" spans="1:7">
      <c r="B1204" s="2" t="s">
        <v>147</v>
      </c>
      <c r="C1204" t="s">
        <v>586</v>
      </c>
      <c r="D1204" s="44" t="str">
        <f>IF(SUMPRODUCT(--ISNUMBER(SEARCH(Artptx!$A$2:$A$82,$B1204)))=0,"",INDEX(Artptx!$I$2:$I$82,SUMPRODUCT(--ISNUMBER(SEARCH(Artptx!$A$2:$A$82,$B1204))*(ROW(Artptx!$A$2:$A$82)))))</f>
        <v/>
      </c>
      <c r="E1204" s="45" t="str">
        <f>IF(SUMPRODUCT(--ISNUMBER(SEARCH(Artcabl!$A$2:$A$697,$B1204)))=0,"",INDEX(Artcabl!$I$2:$I$697,SUMPRODUCT(--ISNUMBER(SEARCH(Artcabl!$A$2:$A$697,$B1204))*(ROW(Artcabl!$A$2:$A$697)))))</f>
        <v/>
      </c>
      <c r="F1204" s="44" t="str">
        <f>IF(ISERROR(SEARCH(Artptx!$A$2:$A$82,$B1204)),"","Poteau")</f>
        <v/>
      </c>
      <c r="G1204" s="45" t="str">
        <f>IF(ISERROR(SEARCH(Artcabl!$A$2:$A$697,$B1204)),"","Cable")</f>
        <v/>
      </c>
    </row>
    <row r="1205" spans="1:7">
      <c r="B1205" s="2" t="s">
        <v>147</v>
      </c>
      <c r="C1205" t="s">
        <v>586</v>
      </c>
      <c r="D1205" s="44" t="str">
        <f>IF(SUMPRODUCT(--ISNUMBER(SEARCH(Artptx!$A$2:$A$82,$B1205)))=0,"",INDEX(Artptx!$I$2:$I$82,SUMPRODUCT(--ISNUMBER(SEARCH(Artptx!$A$2:$A$82,$B1205))*(ROW(Artptx!$A$2:$A$82)))))</f>
        <v/>
      </c>
      <c r="E1205" s="45" t="str">
        <f>IF(SUMPRODUCT(--ISNUMBER(SEARCH(Artcabl!$A$2:$A$697,$B1205)))=0,"",INDEX(Artcabl!$I$2:$I$697,SUMPRODUCT(--ISNUMBER(SEARCH(Artcabl!$A$2:$A$697,$B1205))*(ROW(Artcabl!$A$2:$A$697)))))</f>
        <v/>
      </c>
      <c r="F1205" s="44" t="str">
        <f>IF(ISERROR(SEARCH(Artptx!$A$2:$A$82,$B1205)),"","Poteau")</f>
        <v/>
      </c>
      <c r="G1205" s="45" t="str">
        <f>IF(ISERROR(SEARCH(Artcabl!$A$2:$A$697,$B1205)),"","Cable")</f>
        <v/>
      </c>
    </row>
    <row r="1206" spans="1:7">
      <c r="B1206" s="2" t="s">
        <v>147</v>
      </c>
      <c r="C1206" t="s">
        <v>586</v>
      </c>
      <c r="D1206" s="44" t="str">
        <f>IF(SUMPRODUCT(--ISNUMBER(SEARCH(Artptx!$A$2:$A$82,$B1206)))=0,"",INDEX(Artptx!$I$2:$I$82,SUMPRODUCT(--ISNUMBER(SEARCH(Artptx!$A$2:$A$82,$B1206))*(ROW(Artptx!$A$2:$A$82)))))</f>
        <v/>
      </c>
      <c r="E1206" s="45" t="str">
        <f>IF(SUMPRODUCT(--ISNUMBER(SEARCH(Artcabl!$A$2:$A$697,$B1206)))=0,"",INDEX(Artcabl!$I$2:$I$697,SUMPRODUCT(--ISNUMBER(SEARCH(Artcabl!$A$2:$A$697,$B1206))*(ROW(Artcabl!$A$2:$A$697)))))</f>
        <v/>
      </c>
      <c r="F1206" s="44" t="str">
        <f>IF(ISERROR(SEARCH(Artptx!$A$2:$A$82,$B1206)),"","Poteau")</f>
        <v/>
      </c>
      <c r="G1206" s="45" t="str">
        <f>IF(ISERROR(SEARCH(Artcabl!$A$2:$A$697,$B1206)),"","Cable")</f>
        <v/>
      </c>
    </row>
    <row r="1207" spans="1:7">
      <c r="B1207" t="s">
        <v>127</v>
      </c>
      <c r="C1207" t="s">
        <v>586</v>
      </c>
      <c r="D1207" s="44" t="str">
        <f>IF(SUMPRODUCT(--ISNUMBER(SEARCH(Artptx!$A$2:$A$82,$B1207)))=0,"",INDEX(Artptx!$I$2:$I$82,SUMPRODUCT(--ISNUMBER(SEARCH(Artptx!$A$2:$A$82,$B1207))*(ROW(Artptx!$A$2:$A$82)))))</f>
        <v/>
      </c>
      <c r="E1207" s="45" t="str">
        <f>IF(SUMPRODUCT(--ISNUMBER(SEARCH(Artcabl!$A$2:$A$697,$B1207)))=0,"",INDEX(Artcabl!$I$2:$I$697,SUMPRODUCT(--ISNUMBER(SEARCH(Artcabl!$A$2:$A$697,$B1207))*(ROW(Artcabl!$A$2:$A$697)))))</f>
        <v>câblage</v>
      </c>
      <c r="F1207" s="44" t="str">
        <f>IF(ISERROR(SEARCH(Artptx!$A$2:$A$82,$B1207)),"","Poteau")</f>
        <v/>
      </c>
      <c r="G1207" s="45" t="str">
        <f>IF(ISERROR(SEARCH(Artcabl!$A$2:$A$697,$B1207)),"","Cable")</f>
        <v/>
      </c>
    </row>
    <row r="1208" spans="1:7">
      <c r="B1208" s="2" t="s">
        <v>147</v>
      </c>
      <c r="C1208" t="s">
        <v>586</v>
      </c>
      <c r="D1208" s="44" t="str">
        <f>IF(SUMPRODUCT(--ISNUMBER(SEARCH(Artptx!$A$2:$A$82,$B1208)))=0,"",INDEX(Artptx!$I$2:$I$82,SUMPRODUCT(--ISNUMBER(SEARCH(Artptx!$A$2:$A$82,$B1208))*(ROW(Artptx!$A$2:$A$82)))))</f>
        <v/>
      </c>
      <c r="E1208" s="45" t="str">
        <f>IF(SUMPRODUCT(--ISNUMBER(SEARCH(Artcabl!$A$2:$A$697,$B1208)))=0,"",INDEX(Artcabl!$I$2:$I$697,SUMPRODUCT(--ISNUMBER(SEARCH(Artcabl!$A$2:$A$697,$B1208))*(ROW(Artcabl!$A$2:$A$697)))))</f>
        <v/>
      </c>
      <c r="F1208" s="44" t="str">
        <f>IF(ISERROR(SEARCH(Artptx!$A$2:$A$82,$B1208)),"","Poteau")</f>
        <v/>
      </c>
      <c r="G1208" s="45" t="str">
        <f>IF(ISERROR(SEARCH(Artcabl!$A$2:$A$697,$B1208)),"","Cable")</f>
        <v/>
      </c>
    </row>
    <row r="1209" spans="1:7">
      <c r="B1209" s="2" t="s">
        <v>147</v>
      </c>
      <c r="C1209" t="s">
        <v>586</v>
      </c>
      <c r="D1209" s="44" t="str">
        <f>IF(SUMPRODUCT(--ISNUMBER(SEARCH(Artptx!$A$2:$A$82,$B1209)))=0,"",INDEX(Artptx!$I$2:$I$82,SUMPRODUCT(--ISNUMBER(SEARCH(Artptx!$A$2:$A$82,$B1209))*(ROW(Artptx!$A$2:$A$82)))))</f>
        <v/>
      </c>
      <c r="E1209" s="45" t="str">
        <f>IF(SUMPRODUCT(--ISNUMBER(SEARCH(Artcabl!$A$2:$A$697,$B1209)))=0,"",INDEX(Artcabl!$I$2:$I$697,SUMPRODUCT(--ISNUMBER(SEARCH(Artcabl!$A$2:$A$697,$B1209))*(ROW(Artcabl!$A$2:$A$697)))))</f>
        <v/>
      </c>
      <c r="F1209" s="44" t="str">
        <f>IF(ISERROR(SEARCH(Artptx!$A$2:$A$82,$B1209)),"","Poteau")</f>
        <v/>
      </c>
      <c r="G1209" s="45" t="str">
        <f>IF(ISERROR(SEARCH(Artcabl!$A$2:$A$697,$B1209)),"","Cable")</f>
        <v/>
      </c>
    </row>
    <row r="1210" spans="1:7">
      <c r="A1210">
        <v>800323</v>
      </c>
      <c r="B1210" s="2" t="s">
        <v>188</v>
      </c>
      <c r="C1210" t="s">
        <v>585</v>
      </c>
      <c r="D1210" s="44" t="str">
        <f>IF(SUMPRODUCT(--ISNUMBER(SEARCH(Artptx!$A$2:$A$82,$B1210)))=0,"",INDEX(Artptx!$I$2:$I$82,SUMPRODUCT(--ISNUMBER(SEARCH(Artptx!$A$2:$A$82,$B1210))*(ROW(Artptx!$A$2:$A$82)))))</f>
        <v>poteau</v>
      </c>
      <c r="E1210" s="45" t="str">
        <f>IF(SUMPRODUCT(--ISNUMBER(SEARCH(Artcabl!$A$2:$A$697,$B1210)))=0,"",INDEX(Artcabl!$I$2:$I$697,SUMPRODUCT(--ISNUMBER(SEARCH(Artcabl!$A$2:$A$697,$B1210))*(ROW(Artcabl!$A$2:$A$697)))))</f>
        <v/>
      </c>
      <c r="F1210" s="44" t="str">
        <f>IF(ISERROR(SEARCH(Artptx!$A$2:$A$82,$B1210)),"","Poteau")</f>
        <v/>
      </c>
      <c r="G1210" s="45" t="str">
        <f>IF(ISERROR(SEARCH(Artcabl!$A$2:$A$697,$B1210)),"","Cable")</f>
        <v/>
      </c>
    </row>
    <row r="1211" spans="1:7">
      <c r="A1211">
        <v>800323</v>
      </c>
      <c r="B1211" s="2" t="s">
        <v>188</v>
      </c>
      <c r="C1211" t="s">
        <v>585</v>
      </c>
      <c r="D1211" s="44" t="str">
        <f>IF(SUMPRODUCT(--ISNUMBER(SEARCH(Artptx!$A$2:$A$82,$B1211)))=0,"",INDEX(Artptx!$I$2:$I$82,SUMPRODUCT(--ISNUMBER(SEARCH(Artptx!$A$2:$A$82,$B1211))*(ROW(Artptx!$A$2:$A$82)))))</f>
        <v>poteau</v>
      </c>
      <c r="E1211" s="45" t="str">
        <f>IF(SUMPRODUCT(--ISNUMBER(SEARCH(Artcabl!$A$2:$A$697,$B1211)))=0,"",INDEX(Artcabl!$I$2:$I$697,SUMPRODUCT(--ISNUMBER(SEARCH(Artcabl!$A$2:$A$697,$B1211))*(ROW(Artcabl!$A$2:$A$697)))))</f>
        <v/>
      </c>
      <c r="F1211" s="44" t="str">
        <f>IF(ISERROR(SEARCH(Artptx!$A$2:$A$82,$B1211)),"","Poteau")</f>
        <v/>
      </c>
      <c r="G1211" s="45" t="str">
        <f>IF(ISERROR(SEARCH(Artcabl!$A$2:$A$697,$B1211)),"","Cable")</f>
        <v/>
      </c>
    </row>
    <row r="1212" spans="1:7">
      <c r="A1212">
        <v>800323</v>
      </c>
      <c r="B1212" s="2" t="s">
        <v>133</v>
      </c>
      <c r="C1212" t="s">
        <v>585</v>
      </c>
      <c r="D1212" s="44" t="str">
        <f>IF(SUMPRODUCT(--ISNUMBER(SEARCH(Artptx!$A$2:$A$82,$B1212)))=0,"",INDEX(Artptx!$I$2:$I$82,SUMPRODUCT(--ISNUMBER(SEARCH(Artptx!$A$2:$A$82,$B1212))*(ROW(Artptx!$A$2:$A$82)))))</f>
        <v>poteau</v>
      </c>
      <c r="E1212" s="45" t="str">
        <f>IF(SUMPRODUCT(--ISNUMBER(SEARCH(Artcabl!$A$2:$A$697,$B1212)))=0,"",INDEX(Artcabl!$I$2:$I$697,SUMPRODUCT(--ISNUMBER(SEARCH(Artcabl!$A$2:$A$697,$B1212))*(ROW(Artcabl!$A$2:$A$697)))))</f>
        <v/>
      </c>
      <c r="F1212" s="44" t="str">
        <f>IF(ISERROR(SEARCH(Artptx!$A$2:$A$82,$B1212)),"","Poteau")</f>
        <v/>
      </c>
      <c r="G1212" s="45" t="str">
        <f>IF(ISERROR(SEARCH(Artcabl!$A$2:$A$697,$B1212)),"","Cable")</f>
        <v/>
      </c>
    </row>
    <row r="1213" spans="1:7">
      <c r="A1213">
        <v>800323</v>
      </c>
      <c r="B1213" s="2" t="s">
        <v>188</v>
      </c>
      <c r="C1213" t="s">
        <v>585</v>
      </c>
      <c r="D1213" s="44" t="str">
        <f>IF(SUMPRODUCT(--ISNUMBER(SEARCH(Artptx!$A$2:$A$82,$B1213)))=0,"",INDEX(Artptx!$I$2:$I$82,SUMPRODUCT(--ISNUMBER(SEARCH(Artptx!$A$2:$A$82,$B1213))*(ROW(Artptx!$A$2:$A$82)))))</f>
        <v>poteau</v>
      </c>
      <c r="E1213" s="45" t="str">
        <f>IF(SUMPRODUCT(--ISNUMBER(SEARCH(Artcabl!$A$2:$A$697,$B1213)))=0,"",INDEX(Artcabl!$I$2:$I$697,SUMPRODUCT(--ISNUMBER(SEARCH(Artcabl!$A$2:$A$697,$B1213))*(ROW(Artcabl!$A$2:$A$697)))))</f>
        <v/>
      </c>
      <c r="F1213" s="44" t="str">
        <f>IF(ISERROR(SEARCH(Artptx!$A$2:$A$82,$B1213)),"","Poteau")</f>
        <v/>
      </c>
      <c r="G1213" s="45" t="str">
        <f>IF(ISERROR(SEARCH(Artcabl!$A$2:$A$697,$B1213)),"","Cable")</f>
        <v/>
      </c>
    </row>
    <row r="1214" spans="1:7">
      <c r="A1214">
        <v>800357</v>
      </c>
      <c r="B1214" s="2" t="s">
        <v>147</v>
      </c>
      <c r="C1214" t="s">
        <v>586</v>
      </c>
      <c r="D1214" s="44" t="str">
        <f>IF(SUMPRODUCT(--ISNUMBER(SEARCH(Artptx!$A$2:$A$82,$B1214)))=0,"",INDEX(Artptx!$I$2:$I$82,SUMPRODUCT(--ISNUMBER(SEARCH(Artptx!$A$2:$A$82,$B1214))*(ROW(Artptx!$A$2:$A$82)))))</f>
        <v/>
      </c>
      <c r="E1214" s="45" t="str">
        <f>IF(SUMPRODUCT(--ISNUMBER(SEARCH(Artcabl!$A$2:$A$697,$B1214)))=0,"",INDEX(Artcabl!$I$2:$I$697,SUMPRODUCT(--ISNUMBER(SEARCH(Artcabl!$A$2:$A$697,$B1214))*(ROW(Artcabl!$A$2:$A$697)))))</f>
        <v/>
      </c>
      <c r="F1214" s="44" t="str">
        <f>IF(ISERROR(SEARCH(Artptx!$A$2:$A$82,$B1214)),"","Poteau")</f>
        <v/>
      </c>
      <c r="G1214" s="45" t="str">
        <f>IF(ISERROR(SEARCH(Artcabl!$A$2:$A$697,$B1214)),"","Cable")</f>
        <v/>
      </c>
    </row>
    <row r="1215" spans="1:7">
      <c r="A1215">
        <v>800343</v>
      </c>
      <c r="B1215" t="s">
        <v>127</v>
      </c>
      <c r="C1215" t="s">
        <v>585</v>
      </c>
      <c r="D1215" s="44" t="str">
        <f>IF(SUMPRODUCT(--ISNUMBER(SEARCH(Artptx!$A$2:$A$82,$B1215)))=0,"",INDEX(Artptx!$I$2:$I$82,SUMPRODUCT(--ISNUMBER(SEARCH(Artptx!$A$2:$A$82,$B1215))*(ROW(Artptx!$A$2:$A$82)))))</f>
        <v/>
      </c>
      <c r="E1215" s="45" t="str">
        <f>IF(SUMPRODUCT(--ISNUMBER(SEARCH(Artcabl!$A$2:$A$697,$B1215)))=0,"",INDEX(Artcabl!$I$2:$I$697,SUMPRODUCT(--ISNUMBER(SEARCH(Artcabl!$A$2:$A$697,$B1215))*(ROW(Artcabl!$A$2:$A$697)))))</f>
        <v>câblage</v>
      </c>
      <c r="F1215" s="44" t="str">
        <f>IF(ISERROR(SEARCH(Artptx!$A$2:$A$82,$B1215)),"","Poteau")</f>
        <v/>
      </c>
      <c r="G1215" s="45" t="str">
        <f>IF(ISERROR(SEARCH(Artcabl!$A$2:$A$697,$B1215)),"","Cable")</f>
        <v/>
      </c>
    </row>
    <row r="1216" spans="1:7">
      <c r="A1216">
        <v>800323</v>
      </c>
      <c r="B1216" s="2" t="s">
        <v>217</v>
      </c>
      <c r="C1216" t="s">
        <v>586</v>
      </c>
      <c r="D1216" s="44" t="e">
        <f>IF(SUMPRODUCT(--ISNUMBER(SEARCH(Artptx!$A$2:$A$82,$B1216)))=0,"",INDEX(Artptx!$I$2:$I$82,SUMPRODUCT(--ISNUMBER(SEARCH(Artptx!$A$2:$A$82,$B1216))*(ROW(Artptx!$A$2:$A$82)))))</f>
        <v>#REF!</v>
      </c>
      <c r="E1216" s="45" t="str">
        <f>IF(SUMPRODUCT(--ISNUMBER(SEARCH(Artcabl!$A$2:$A$697,$B1216)))=0,"",INDEX(Artcabl!$I$2:$I$697,SUMPRODUCT(--ISNUMBER(SEARCH(Artcabl!$A$2:$A$697,$B1216))*(ROW(Artcabl!$A$2:$A$697)))))</f>
        <v/>
      </c>
      <c r="F1216" s="44" t="str">
        <f>IF(ISERROR(SEARCH(Artptx!$A$2:$A$82,$B1216)),"","Poteau")</f>
        <v/>
      </c>
      <c r="G1216" s="45" t="str">
        <f>IF(ISERROR(SEARCH(Artcabl!$A$2:$A$697,$B1216)),"","Cable")</f>
        <v/>
      </c>
    </row>
    <row r="1217" spans="1:7">
      <c r="B1217" s="2" t="s">
        <v>147</v>
      </c>
      <c r="C1217" t="s">
        <v>586</v>
      </c>
      <c r="D1217" s="44" t="str">
        <f>IF(SUMPRODUCT(--ISNUMBER(SEARCH(Artptx!$A$2:$A$82,$B1217)))=0,"",INDEX(Artptx!$I$2:$I$82,SUMPRODUCT(--ISNUMBER(SEARCH(Artptx!$A$2:$A$82,$B1217))*(ROW(Artptx!$A$2:$A$82)))))</f>
        <v/>
      </c>
      <c r="E1217" s="45" t="str">
        <f>IF(SUMPRODUCT(--ISNUMBER(SEARCH(Artcabl!$A$2:$A$697,$B1217)))=0,"",INDEX(Artcabl!$I$2:$I$697,SUMPRODUCT(--ISNUMBER(SEARCH(Artcabl!$A$2:$A$697,$B1217))*(ROW(Artcabl!$A$2:$A$697)))))</f>
        <v/>
      </c>
      <c r="F1217" s="44" t="str">
        <f>IF(ISERROR(SEARCH(Artptx!$A$2:$A$82,$B1217)),"","Poteau")</f>
        <v/>
      </c>
      <c r="G1217" s="45" t="str">
        <f>IF(ISERROR(SEARCH(Artcabl!$A$2:$A$697,$B1217)),"","Cable")</f>
        <v/>
      </c>
    </row>
    <row r="1218" spans="1:7">
      <c r="A1218">
        <v>800318</v>
      </c>
      <c r="B1218" t="s">
        <v>127</v>
      </c>
      <c r="C1218" t="s">
        <v>584</v>
      </c>
      <c r="D1218" s="44" t="str">
        <f>IF(SUMPRODUCT(--ISNUMBER(SEARCH(Artptx!$A$2:$A$82,$B1218)))=0,"",INDEX(Artptx!$I$2:$I$82,SUMPRODUCT(--ISNUMBER(SEARCH(Artptx!$A$2:$A$82,$B1218))*(ROW(Artptx!$A$2:$A$82)))))</f>
        <v/>
      </c>
      <c r="E1218" s="45" t="str">
        <f>IF(SUMPRODUCT(--ISNUMBER(SEARCH(Artcabl!$A$2:$A$697,$B1218)))=0,"",INDEX(Artcabl!$I$2:$I$697,SUMPRODUCT(--ISNUMBER(SEARCH(Artcabl!$A$2:$A$697,$B1218))*(ROW(Artcabl!$A$2:$A$697)))))</f>
        <v>câblage</v>
      </c>
      <c r="F1218" s="44" t="str">
        <f>IF(ISERROR(SEARCH(Artptx!$A$2:$A$82,$B1218)),"","Poteau")</f>
        <v/>
      </c>
      <c r="G1218" s="45" t="str">
        <f>IF(ISERROR(SEARCH(Artcabl!$A$2:$A$697,$B1218)),"","Cable")</f>
        <v/>
      </c>
    </row>
    <row r="1219" spans="1:7">
      <c r="A1219">
        <v>800323</v>
      </c>
      <c r="B1219" s="1" t="s">
        <v>553</v>
      </c>
      <c r="C1219" t="s">
        <v>584</v>
      </c>
      <c r="D1219" s="44" t="str">
        <f>IF(SUMPRODUCT(--ISNUMBER(SEARCH(Artptx!$A$2:$A$82,$B1219)))=0,"",INDEX(Artptx!$I$2:$I$82,SUMPRODUCT(--ISNUMBER(SEARCH(Artptx!$A$2:$A$82,$B1219))*(ROW(Artptx!$A$2:$A$82)))))</f>
        <v>poteau</v>
      </c>
      <c r="E1219" s="45" t="e">
        <f>IF(SUMPRODUCT(--ISNUMBER(SEARCH(Artcabl!$A$2:$A$697,$B1219)))=0,"",INDEX(Artcabl!$I$2:$I$697,SUMPRODUCT(--ISNUMBER(SEARCH(Artcabl!$A$2:$A$697,$B1219))*(ROW(Artcabl!$A$2:$A$697)))))</f>
        <v>#REF!</v>
      </c>
      <c r="F1219" s="44" t="str">
        <f>IF(ISERROR(SEARCH(Artptx!$A$2:$A$82,$B1219)),"","Poteau")</f>
        <v/>
      </c>
      <c r="G1219" s="45" t="str">
        <f>IF(ISERROR(SEARCH(Artcabl!$A$2:$A$697,$B1219)),"","Cable")</f>
        <v/>
      </c>
    </row>
    <row r="1220" spans="1:7">
      <c r="A1220">
        <v>800323</v>
      </c>
      <c r="B1220" s="1" t="s">
        <v>554</v>
      </c>
      <c r="C1220" t="s">
        <v>584</v>
      </c>
      <c r="D1220" s="44" t="e">
        <f>IF(SUMPRODUCT(--ISNUMBER(SEARCH(Artptx!$A$2:$A$82,$B1220)))=0,"",INDEX(Artptx!$I$2:$I$82,SUMPRODUCT(--ISNUMBER(SEARCH(Artptx!$A$2:$A$82,$B1220))*(ROW(Artptx!$A$2:$A$82)))))</f>
        <v>#REF!</v>
      </c>
      <c r="E1220" s="45" t="e">
        <f>IF(SUMPRODUCT(--ISNUMBER(SEARCH(Artcabl!$A$2:$A$697,$B1220)))=0,"",INDEX(Artcabl!$I$2:$I$697,SUMPRODUCT(--ISNUMBER(SEARCH(Artcabl!$A$2:$A$697,$B1220))*(ROW(Artcabl!$A$2:$A$697)))))</f>
        <v>#REF!</v>
      </c>
      <c r="F1220" s="44" t="str">
        <f>IF(ISERROR(SEARCH(Artptx!$A$2:$A$82,$B1220)),"","Poteau")</f>
        <v/>
      </c>
      <c r="G1220" s="45" t="str">
        <f>IF(ISERROR(SEARCH(Artcabl!$A$2:$A$697,$B1220)),"","Cable")</f>
        <v/>
      </c>
    </row>
    <row r="1221" spans="1:7">
      <c r="A1221">
        <v>800318</v>
      </c>
      <c r="B1221" t="s">
        <v>122</v>
      </c>
      <c r="C1221" t="s">
        <v>584</v>
      </c>
      <c r="D1221" s="44" t="str">
        <f>IF(SUMPRODUCT(--ISNUMBER(SEARCH(Artptx!$A$2:$A$82,$B1221)))=0,"",INDEX(Artptx!$I$2:$I$82,SUMPRODUCT(--ISNUMBER(SEARCH(Artptx!$A$2:$A$82,$B1221))*(ROW(Artptx!$A$2:$A$82)))))</f>
        <v/>
      </c>
      <c r="E1221" s="45" t="str">
        <f>IF(SUMPRODUCT(--ISNUMBER(SEARCH(Artcabl!$A$2:$A$697,$B1221)))=0,"",INDEX(Artcabl!$I$2:$I$697,SUMPRODUCT(--ISNUMBER(SEARCH(Artcabl!$A$2:$A$697,$B1221))*(ROW(Artcabl!$A$2:$A$697)))))</f>
        <v>câblage</v>
      </c>
      <c r="F1221" s="44" t="str">
        <f>IF(ISERROR(SEARCH(Artptx!$A$2:$A$82,$B1221)),"","Poteau")</f>
        <v/>
      </c>
      <c r="G1221" s="45" t="str">
        <f>IF(ISERROR(SEARCH(Artcabl!$A$2:$A$697,$B1221)),"","Cable")</f>
        <v/>
      </c>
    </row>
    <row r="1222" spans="1:7">
      <c r="A1222">
        <v>800343</v>
      </c>
      <c r="B1222" t="s">
        <v>555</v>
      </c>
      <c r="C1222" t="s">
        <v>584</v>
      </c>
      <c r="D1222" s="44" t="str">
        <f>IF(SUMPRODUCT(--ISNUMBER(SEARCH(Artptx!$A$2:$A$82,$B1222)))=0,"",INDEX(Artptx!$I$2:$I$82,SUMPRODUCT(--ISNUMBER(SEARCH(Artptx!$A$2:$A$82,$B1222))*(ROW(Artptx!$A$2:$A$82)))))</f>
        <v/>
      </c>
      <c r="E1222" s="45" t="e">
        <f>IF(SUMPRODUCT(--ISNUMBER(SEARCH(Artcabl!$A$2:$A$697,$B1222)))=0,"",INDEX(Artcabl!$I$2:$I$697,SUMPRODUCT(--ISNUMBER(SEARCH(Artcabl!$A$2:$A$697,$B1222))*(ROW(Artcabl!$A$2:$A$697)))))</f>
        <v>#REF!</v>
      </c>
      <c r="F1222" s="44" t="str">
        <f>IF(ISERROR(SEARCH(Artptx!$A$2:$A$82,$B1222)),"","Poteau")</f>
        <v/>
      </c>
      <c r="G1222" s="45" t="str">
        <f>IF(ISERROR(SEARCH(Artcabl!$A$2:$A$697,$B1222)),"","Cable")</f>
        <v/>
      </c>
    </row>
    <row r="1223" spans="1:7">
      <c r="A1223">
        <v>800343</v>
      </c>
      <c r="B1223" t="s">
        <v>556</v>
      </c>
      <c r="C1223" t="s">
        <v>584</v>
      </c>
      <c r="D1223" s="44" t="str">
        <f>IF(SUMPRODUCT(--ISNUMBER(SEARCH(Artptx!$A$2:$A$82,$B1223)))=0,"",INDEX(Artptx!$I$2:$I$82,SUMPRODUCT(--ISNUMBER(SEARCH(Artptx!$A$2:$A$82,$B1223))*(ROW(Artptx!$A$2:$A$82)))))</f>
        <v/>
      </c>
      <c r="E1223" s="45" t="e">
        <f>IF(SUMPRODUCT(--ISNUMBER(SEARCH(Artcabl!$A$2:$A$697,$B1223)))=0,"",INDEX(Artcabl!$I$2:$I$697,SUMPRODUCT(--ISNUMBER(SEARCH(Artcabl!$A$2:$A$697,$B1223))*(ROW(Artcabl!$A$2:$A$697)))))</f>
        <v>#REF!</v>
      </c>
      <c r="F1223" s="44" t="str">
        <f>IF(ISERROR(SEARCH(Artptx!$A$2:$A$82,$B1223)),"","Poteau")</f>
        <v/>
      </c>
      <c r="G1223" s="45" t="str">
        <f>IF(ISERROR(SEARCH(Artcabl!$A$2:$A$697,$B1223)),"","Cable")</f>
        <v/>
      </c>
    </row>
    <row r="1224" spans="1:7">
      <c r="A1224">
        <v>800343</v>
      </c>
      <c r="B1224" t="s">
        <v>557</v>
      </c>
      <c r="C1224" t="s">
        <v>584</v>
      </c>
      <c r="D1224" s="44" t="str">
        <f>IF(SUMPRODUCT(--ISNUMBER(SEARCH(Artptx!$A$2:$A$82,$B1224)))=0,"",INDEX(Artptx!$I$2:$I$82,SUMPRODUCT(--ISNUMBER(SEARCH(Artptx!$A$2:$A$82,$B1224))*(ROW(Artptx!$A$2:$A$82)))))</f>
        <v/>
      </c>
      <c r="E1224" s="45" t="e">
        <f>IF(SUMPRODUCT(--ISNUMBER(SEARCH(Artcabl!$A$2:$A$697,$B1224)))=0,"",INDEX(Artcabl!$I$2:$I$697,SUMPRODUCT(--ISNUMBER(SEARCH(Artcabl!$A$2:$A$697,$B1224))*(ROW(Artcabl!$A$2:$A$697)))))</f>
        <v>#REF!</v>
      </c>
      <c r="F1224" s="44" t="str">
        <f>IF(ISERROR(SEARCH(Artptx!$A$2:$A$82,$B1224)),"","Poteau")</f>
        <v/>
      </c>
      <c r="G1224" s="45" t="str">
        <f>IF(ISERROR(SEARCH(Artcabl!$A$2:$A$697,$B1224)),"","Cable")</f>
        <v/>
      </c>
    </row>
    <row r="1225" spans="1:7">
      <c r="A1225">
        <v>800088</v>
      </c>
      <c r="B1225" t="s">
        <v>558</v>
      </c>
      <c r="C1225" t="s">
        <v>585</v>
      </c>
      <c r="D1225" s="44" t="str">
        <f>IF(SUMPRODUCT(--ISNUMBER(SEARCH(Artptx!$A$2:$A$82,$B1225)))=0,"",INDEX(Artptx!$I$2:$I$82,SUMPRODUCT(--ISNUMBER(SEARCH(Artptx!$A$2:$A$82,$B1225))*(ROW(Artptx!$A$2:$A$82)))))</f>
        <v/>
      </c>
      <c r="E1225" s="45" t="str">
        <f>IF(SUMPRODUCT(--ISNUMBER(SEARCH(Artcabl!$A$2:$A$697,$B1225)))=0,"",INDEX(Artcabl!$I$2:$I$697,SUMPRODUCT(--ISNUMBER(SEARCH(Artcabl!$A$2:$A$697,$B1225))*(ROW(Artcabl!$A$2:$A$697)))))</f>
        <v/>
      </c>
      <c r="F1225" s="44" t="str">
        <f>IF(ISERROR(SEARCH(Artptx!$A$2:$A$82,$B1225)),"","Poteau")</f>
        <v/>
      </c>
      <c r="G1225" s="45" t="str">
        <f>IF(ISERROR(SEARCH(Artcabl!$A$2:$A$697,$B1225)),"","Cable")</f>
        <v/>
      </c>
    </row>
    <row r="1226" spans="1:7">
      <c r="A1226">
        <v>800346</v>
      </c>
      <c r="B1226" t="s">
        <v>373</v>
      </c>
      <c r="C1226" t="s">
        <v>585</v>
      </c>
      <c r="D1226" s="44" t="str">
        <f>IF(SUMPRODUCT(--ISNUMBER(SEARCH(Artptx!$A$2:$A$82,$B1226)))=0,"",INDEX(Artptx!$I$2:$I$82,SUMPRODUCT(--ISNUMBER(SEARCH(Artptx!$A$2:$A$82,$B1226))*(ROW(Artptx!$A$2:$A$82)))))</f>
        <v/>
      </c>
      <c r="E1226" s="45" t="str">
        <f>IF(SUMPRODUCT(--ISNUMBER(SEARCH(Artcabl!$A$2:$A$697,$B1226)))=0,"",INDEX(Artcabl!$I$2:$I$697,SUMPRODUCT(--ISNUMBER(SEARCH(Artcabl!$A$2:$A$697,$B1226))*(ROW(Artcabl!$A$2:$A$697)))))</f>
        <v/>
      </c>
      <c r="F1226" s="44" t="str">
        <f>IF(ISERROR(SEARCH(Artptx!$A$2:$A$82,$B1226)),"","Poteau")</f>
        <v/>
      </c>
      <c r="G1226" s="45" t="str">
        <f>IF(ISERROR(SEARCH(Artcabl!$A$2:$A$697,$B1226)),"","Cable")</f>
        <v/>
      </c>
    </row>
    <row r="1227" spans="1:7">
      <c r="A1227">
        <v>800107</v>
      </c>
      <c r="B1227" t="s">
        <v>338</v>
      </c>
      <c r="C1227" t="s">
        <v>586</v>
      </c>
      <c r="D1227" s="44" t="str">
        <f>IF(SUMPRODUCT(--ISNUMBER(SEARCH(Artptx!$A$2:$A$82,$B1227)))=0,"",INDEX(Artptx!$I$2:$I$82,SUMPRODUCT(--ISNUMBER(SEARCH(Artptx!$A$2:$A$82,$B1227))*(ROW(Artptx!$A$2:$A$82)))))</f>
        <v/>
      </c>
      <c r="E1227" s="45" t="str">
        <f>IF(SUMPRODUCT(--ISNUMBER(SEARCH(Artcabl!$A$2:$A$697,$B1227)))=0,"",INDEX(Artcabl!$I$2:$I$697,SUMPRODUCT(--ISNUMBER(SEARCH(Artcabl!$A$2:$A$697,$B1227))*(ROW(Artcabl!$A$2:$A$697)))))</f>
        <v/>
      </c>
      <c r="F1227" s="44" t="str">
        <f>IF(ISERROR(SEARCH(Artptx!$A$2:$A$82,$B1227)),"","Poteau")</f>
        <v/>
      </c>
      <c r="G1227" s="45" t="str">
        <f>IF(ISERROR(SEARCH(Artcabl!$A$2:$A$697,$B1227)),"","Cable")</f>
        <v/>
      </c>
    </row>
    <row r="1228" spans="1:7">
      <c r="A1228">
        <v>800271</v>
      </c>
      <c r="B1228" t="s">
        <v>559</v>
      </c>
      <c r="C1228" t="s">
        <v>585</v>
      </c>
      <c r="D1228" s="44" t="str">
        <f>IF(SUMPRODUCT(--ISNUMBER(SEARCH(Artptx!$A$2:$A$82,$B1228)))=0,"",INDEX(Artptx!$I$2:$I$82,SUMPRODUCT(--ISNUMBER(SEARCH(Artptx!$A$2:$A$82,$B1228))*(ROW(Artptx!$A$2:$A$82)))))</f>
        <v/>
      </c>
      <c r="E1228" s="45" t="str">
        <f>IF(SUMPRODUCT(--ISNUMBER(SEARCH(Artcabl!$A$2:$A$697,$B1228)))=0,"",INDEX(Artcabl!$I$2:$I$697,SUMPRODUCT(--ISNUMBER(SEARCH(Artcabl!$A$2:$A$697,$B1228))*(ROW(Artcabl!$A$2:$A$697)))))</f>
        <v/>
      </c>
      <c r="F1228" s="44" t="str">
        <f>IF(ISERROR(SEARCH(Artptx!$A$2:$A$82,$B1228)),"","Poteau")</f>
        <v/>
      </c>
      <c r="G1228" s="45" t="str">
        <f>IF(ISERROR(SEARCH(Artcabl!$A$2:$A$697,$B1228)),"","Cable")</f>
        <v/>
      </c>
    </row>
    <row r="1229" spans="1:7">
      <c r="A1229">
        <v>800471</v>
      </c>
      <c r="B1229" t="s">
        <v>560</v>
      </c>
      <c r="C1229" t="s">
        <v>586</v>
      </c>
      <c r="D1229" s="44" t="str">
        <f>IF(SUMPRODUCT(--ISNUMBER(SEARCH(Artptx!$A$2:$A$82,$B1229)))=0,"",INDEX(Artptx!$I$2:$I$82,SUMPRODUCT(--ISNUMBER(SEARCH(Artptx!$A$2:$A$82,$B1229))*(ROW(Artptx!$A$2:$A$82)))))</f>
        <v/>
      </c>
      <c r="E1229" s="45" t="str">
        <f>IF(SUMPRODUCT(--ISNUMBER(SEARCH(Artcabl!$A$2:$A$697,$B1229)))=0,"",INDEX(Artcabl!$I$2:$I$697,SUMPRODUCT(--ISNUMBER(SEARCH(Artcabl!$A$2:$A$697,$B1229))*(ROW(Artcabl!$A$2:$A$697)))))</f>
        <v/>
      </c>
      <c r="F1229" s="44" t="str">
        <f>IF(ISERROR(SEARCH(Artptx!$A$2:$A$82,$B1229)),"","Poteau")</f>
        <v/>
      </c>
      <c r="G1229" s="45" t="str">
        <f>IF(ISERROR(SEARCH(Artcabl!$A$2:$A$697,$B1229)),"","Cable")</f>
        <v/>
      </c>
    </row>
    <row r="1230" spans="1:7">
      <c r="A1230">
        <v>800394</v>
      </c>
      <c r="B1230" t="s">
        <v>561</v>
      </c>
      <c r="C1230" t="s">
        <v>586</v>
      </c>
      <c r="D1230" s="44" t="str">
        <f>IF(SUMPRODUCT(--ISNUMBER(SEARCH(Artptx!$A$2:$A$82,$B1230)))=0,"",INDEX(Artptx!$I$2:$I$82,SUMPRODUCT(--ISNUMBER(SEARCH(Artptx!$A$2:$A$82,$B1230))*(ROW(Artptx!$A$2:$A$82)))))</f>
        <v/>
      </c>
      <c r="E1230" s="45" t="str">
        <f>IF(SUMPRODUCT(--ISNUMBER(SEARCH(Artcabl!$A$2:$A$697,$B1230)))=0,"",INDEX(Artcabl!$I$2:$I$697,SUMPRODUCT(--ISNUMBER(SEARCH(Artcabl!$A$2:$A$697,$B1230))*(ROW(Artcabl!$A$2:$A$697)))))</f>
        <v/>
      </c>
      <c r="F1230" s="44" t="str">
        <f>IF(ISERROR(SEARCH(Artptx!$A$2:$A$82,$B1230)),"","Poteau")</f>
        <v/>
      </c>
      <c r="G1230" s="45" t="str">
        <f>IF(ISERROR(SEARCH(Artcabl!$A$2:$A$697,$B1230)),"","Cable")</f>
        <v/>
      </c>
    </row>
    <row r="1231" spans="1:7">
      <c r="A1231">
        <v>800074</v>
      </c>
      <c r="B1231" t="s">
        <v>343</v>
      </c>
      <c r="C1231" t="s">
        <v>586</v>
      </c>
      <c r="D1231" s="44" t="str">
        <f>IF(SUMPRODUCT(--ISNUMBER(SEARCH(Artptx!$A$2:$A$82,$B1231)))=0,"",INDEX(Artptx!$I$2:$I$82,SUMPRODUCT(--ISNUMBER(SEARCH(Artptx!$A$2:$A$82,$B1231))*(ROW(Artptx!$A$2:$A$82)))))</f>
        <v/>
      </c>
      <c r="E1231" s="45" t="str">
        <f>IF(SUMPRODUCT(--ISNUMBER(SEARCH(Artcabl!$A$2:$A$697,$B1231)))=0,"",INDEX(Artcabl!$I$2:$I$697,SUMPRODUCT(--ISNUMBER(SEARCH(Artcabl!$A$2:$A$697,$B1231))*(ROW(Artcabl!$A$2:$A$697)))))</f>
        <v/>
      </c>
      <c r="F1231" s="44" t="str">
        <f>IF(ISERROR(SEARCH(Artptx!$A$2:$A$82,$B1231)),"","Poteau")</f>
        <v/>
      </c>
      <c r="G1231" s="45" t="str">
        <f>IF(ISERROR(SEARCH(Artcabl!$A$2:$A$697,$B1231)),"","Cable")</f>
        <v/>
      </c>
    </row>
    <row r="1232" spans="1:7">
      <c r="A1232">
        <v>800187</v>
      </c>
      <c r="B1232" t="s">
        <v>562</v>
      </c>
      <c r="C1232" t="s">
        <v>584</v>
      </c>
      <c r="D1232" s="44" t="str">
        <f>IF(SUMPRODUCT(--ISNUMBER(SEARCH(Artptx!$A$2:$A$82,$B1232)))=0,"",INDEX(Artptx!$I$2:$I$82,SUMPRODUCT(--ISNUMBER(SEARCH(Artptx!$A$2:$A$82,$B1232))*(ROW(Artptx!$A$2:$A$82)))))</f>
        <v/>
      </c>
      <c r="E1232" s="45" t="str">
        <f>IF(SUMPRODUCT(--ISNUMBER(SEARCH(Artcabl!$A$2:$A$697,$B1232)))=0,"",INDEX(Artcabl!$I$2:$I$697,SUMPRODUCT(--ISNUMBER(SEARCH(Artcabl!$A$2:$A$697,$B1232))*(ROW(Artcabl!$A$2:$A$697)))))</f>
        <v/>
      </c>
      <c r="F1232" s="44" t="str">
        <f>IF(ISERROR(SEARCH(Artptx!$A$2:$A$82,$B1232)),"","Poteau")</f>
        <v/>
      </c>
      <c r="G1232" s="45" t="str">
        <f>IF(ISERROR(SEARCH(Artcabl!$A$2:$A$697,$B1232)),"","Cable")</f>
        <v/>
      </c>
    </row>
    <row r="1233" spans="1:7">
      <c r="A1233">
        <v>800187</v>
      </c>
      <c r="B1233" t="s">
        <v>563</v>
      </c>
      <c r="C1233" t="s">
        <v>584</v>
      </c>
      <c r="D1233" s="44" t="str">
        <f>IF(SUMPRODUCT(--ISNUMBER(SEARCH(Artptx!$A$2:$A$82,$B1233)))=0,"",INDEX(Artptx!$I$2:$I$82,SUMPRODUCT(--ISNUMBER(SEARCH(Artptx!$A$2:$A$82,$B1233))*(ROW(Artptx!$A$2:$A$82)))))</f>
        <v/>
      </c>
      <c r="E1233" s="45" t="str">
        <f>IF(SUMPRODUCT(--ISNUMBER(SEARCH(Artcabl!$A$2:$A$697,$B1233)))=0,"",INDEX(Artcabl!$I$2:$I$697,SUMPRODUCT(--ISNUMBER(SEARCH(Artcabl!$A$2:$A$697,$B1233))*(ROW(Artcabl!$A$2:$A$697)))))</f>
        <v/>
      </c>
      <c r="F1233" s="44" t="str">
        <f>IF(ISERROR(SEARCH(Artptx!$A$2:$A$82,$B1233)),"","Poteau")</f>
        <v/>
      </c>
      <c r="G1233" s="45" t="str">
        <f>IF(ISERROR(SEARCH(Artcabl!$A$2:$A$697,$B1233)),"","Cable")</f>
        <v/>
      </c>
    </row>
    <row r="1234" spans="1:7">
      <c r="A1234">
        <v>800065</v>
      </c>
      <c r="B1234" t="s">
        <v>564</v>
      </c>
      <c r="C1234" t="s">
        <v>584</v>
      </c>
      <c r="D1234" s="44" t="str">
        <f>IF(SUMPRODUCT(--ISNUMBER(SEARCH(Artptx!$A$2:$A$82,$B1234)))=0,"",INDEX(Artptx!$I$2:$I$82,SUMPRODUCT(--ISNUMBER(SEARCH(Artptx!$A$2:$A$82,$B1234))*(ROW(Artptx!$A$2:$A$82)))))</f>
        <v/>
      </c>
      <c r="E1234" s="45" t="str">
        <f>IF(SUMPRODUCT(--ISNUMBER(SEARCH(Artcabl!$A$2:$A$697,$B1234)))=0,"",INDEX(Artcabl!$I$2:$I$697,SUMPRODUCT(--ISNUMBER(SEARCH(Artcabl!$A$2:$A$697,$B1234))*(ROW(Artcabl!$A$2:$A$697)))))</f>
        <v/>
      </c>
      <c r="F1234" s="44" t="str">
        <f>IF(ISERROR(SEARCH(Artptx!$A$2:$A$82,$B1234)),"","Poteau")</f>
        <v/>
      </c>
      <c r="G1234" s="45" t="str">
        <f>IF(ISERROR(SEARCH(Artcabl!$A$2:$A$697,$B1234)),"","Cable")</f>
        <v/>
      </c>
    </row>
    <row r="1235" spans="1:7">
      <c r="A1235">
        <v>700698</v>
      </c>
      <c r="B1235" t="s">
        <v>565</v>
      </c>
      <c r="C1235" t="s">
        <v>584</v>
      </c>
      <c r="D1235" s="44" t="str">
        <f>IF(SUMPRODUCT(--ISNUMBER(SEARCH(Artptx!$A$2:$A$82,$B1235)))=0,"",INDEX(Artptx!$I$2:$I$82,SUMPRODUCT(--ISNUMBER(SEARCH(Artptx!$A$2:$A$82,$B1235))*(ROW(Artptx!$A$2:$A$82)))))</f>
        <v/>
      </c>
      <c r="E1235" s="45" t="str">
        <f>IF(SUMPRODUCT(--ISNUMBER(SEARCH(Artcabl!$A$2:$A$697,$B1235)))=0,"",INDEX(Artcabl!$I$2:$I$697,SUMPRODUCT(--ISNUMBER(SEARCH(Artcabl!$A$2:$A$697,$B1235))*(ROW(Artcabl!$A$2:$A$697)))))</f>
        <v/>
      </c>
      <c r="F1235" s="44" t="str">
        <f>IF(ISERROR(SEARCH(Artptx!$A$2:$A$82,$B1235)),"","Poteau")</f>
        <v/>
      </c>
      <c r="G1235" s="45" t="str">
        <f>IF(ISERROR(SEARCH(Artcabl!$A$2:$A$697,$B1235)),"","Cable")</f>
        <v/>
      </c>
    </row>
    <row r="1236" spans="1:7">
      <c r="A1236">
        <v>800022</v>
      </c>
      <c r="B1236" t="s">
        <v>566</v>
      </c>
      <c r="C1236" t="s">
        <v>584</v>
      </c>
      <c r="D1236" s="44" t="str">
        <f>IF(SUMPRODUCT(--ISNUMBER(SEARCH(Artptx!$A$2:$A$82,$B1236)))=0,"",INDEX(Artptx!$I$2:$I$82,SUMPRODUCT(--ISNUMBER(SEARCH(Artptx!$A$2:$A$82,$B1236))*(ROW(Artptx!$A$2:$A$82)))))</f>
        <v/>
      </c>
      <c r="E1236" s="45" t="str">
        <f>IF(SUMPRODUCT(--ISNUMBER(SEARCH(Artcabl!$A$2:$A$697,$B1236)))=0,"",INDEX(Artcabl!$I$2:$I$697,SUMPRODUCT(--ISNUMBER(SEARCH(Artcabl!$A$2:$A$697,$B1236))*(ROW(Artcabl!$A$2:$A$697)))))</f>
        <v/>
      </c>
      <c r="F1236" s="44" t="str">
        <f>IF(ISERROR(SEARCH(Artptx!$A$2:$A$82,$B1236)),"","Poteau")</f>
        <v/>
      </c>
      <c r="G1236" s="45" t="str">
        <f>IF(ISERROR(SEARCH(Artcabl!$A$2:$A$697,$B1236)),"","Cable")</f>
        <v/>
      </c>
    </row>
    <row r="1237" spans="1:7">
      <c r="A1237">
        <v>800013</v>
      </c>
      <c r="B1237" t="s">
        <v>567</v>
      </c>
      <c r="C1237" t="s">
        <v>584</v>
      </c>
      <c r="D1237" s="44" t="str">
        <f>IF(SUMPRODUCT(--ISNUMBER(SEARCH(Artptx!$A$2:$A$82,$B1237)))=0,"",INDEX(Artptx!$I$2:$I$82,SUMPRODUCT(--ISNUMBER(SEARCH(Artptx!$A$2:$A$82,$B1237))*(ROW(Artptx!$A$2:$A$82)))))</f>
        <v/>
      </c>
      <c r="E1237" s="45" t="str">
        <f>IF(SUMPRODUCT(--ISNUMBER(SEARCH(Artcabl!$A$2:$A$697,$B1237)))=0,"",INDEX(Artcabl!$I$2:$I$697,SUMPRODUCT(--ISNUMBER(SEARCH(Artcabl!$A$2:$A$697,$B1237))*(ROW(Artcabl!$A$2:$A$697)))))</f>
        <v/>
      </c>
      <c r="F1237" s="44" t="str">
        <f>IF(ISERROR(SEARCH(Artptx!$A$2:$A$82,$B1237)),"","Poteau")</f>
        <v/>
      </c>
      <c r="G1237" s="45" t="str">
        <f>IF(ISERROR(SEARCH(Artcabl!$A$2:$A$697,$B1237)),"","Cable")</f>
        <v/>
      </c>
    </row>
    <row r="1238" spans="1:7">
      <c r="A1238">
        <v>800432</v>
      </c>
      <c r="B1238" t="s">
        <v>568</v>
      </c>
      <c r="C1238" t="s">
        <v>584</v>
      </c>
      <c r="D1238" s="44" t="str">
        <f>IF(SUMPRODUCT(--ISNUMBER(SEARCH(Artptx!$A$2:$A$82,$B1238)))=0,"",INDEX(Artptx!$I$2:$I$82,SUMPRODUCT(--ISNUMBER(SEARCH(Artptx!$A$2:$A$82,$B1238))*(ROW(Artptx!$A$2:$A$82)))))</f>
        <v/>
      </c>
      <c r="E1238" s="45" t="str">
        <f>IF(SUMPRODUCT(--ISNUMBER(SEARCH(Artcabl!$A$2:$A$697,$B1238)))=0,"",INDEX(Artcabl!$I$2:$I$697,SUMPRODUCT(--ISNUMBER(SEARCH(Artcabl!$A$2:$A$697,$B1238))*(ROW(Artcabl!$A$2:$A$697)))))</f>
        <v/>
      </c>
      <c r="F1238" s="44" t="str">
        <f>IF(ISERROR(SEARCH(Artptx!$A$2:$A$82,$B1238)),"","Poteau")</f>
        <v/>
      </c>
      <c r="G1238" s="45" t="str">
        <f>IF(ISERROR(SEARCH(Artcabl!$A$2:$A$697,$B1238)),"","Cable")</f>
        <v/>
      </c>
    </row>
    <row r="1239" spans="1:7">
      <c r="A1239">
        <v>800083</v>
      </c>
      <c r="B1239" t="s">
        <v>569</v>
      </c>
      <c r="C1239" t="s">
        <v>584</v>
      </c>
      <c r="D1239" s="44" t="str">
        <f>IF(SUMPRODUCT(--ISNUMBER(SEARCH(Artptx!$A$2:$A$82,$B1239)))=0,"",INDEX(Artptx!$I$2:$I$82,SUMPRODUCT(--ISNUMBER(SEARCH(Artptx!$A$2:$A$82,$B1239))*(ROW(Artptx!$A$2:$A$82)))))</f>
        <v/>
      </c>
      <c r="E1239" s="45" t="str">
        <f>IF(SUMPRODUCT(--ISNUMBER(SEARCH(Artcabl!$A$2:$A$697,$B1239)))=0,"",INDEX(Artcabl!$I$2:$I$697,SUMPRODUCT(--ISNUMBER(SEARCH(Artcabl!$A$2:$A$697,$B1239))*(ROW(Artcabl!$A$2:$A$697)))))</f>
        <v/>
      </c>
      <c r="F1239" s="44" t="str">
        <f>IF(ISERROR(SEARCH(Artptx!$A$2:$A$82,$B1239)),"","Poteau")</f>
        <v/>
      </c>
      <c r="G1239" s="45" t="str">
        <f>IF(ISERROR(SEARCH(Artcabl!$A$2:$A$697,$B1239)),"","Cable")</f>
        <v/>
      </c>
    </row>
    <row r="1240" spans="1:7">
      <c r="A1240">
        <v>800272</v>
      </c>
      <c r="B1240" t="s">
        <v>570</v>
      </c>
      <c r="C1240" t="s">
        <v>585</v>
      </c>
      <c r="D1240" s="44" t="str">
        <f>IF(SUMPRODUCT(--ISNUMBER(SEARCH(Artptx!$A$2:$A$82,$B1240)))=0,"",INDEX(Artptx!$I$2:$I$82,SUMPRODUCT(--ISNUMBER(SEARCH(Artptx!$A$2:$A$82,$B1240))*(ROW(Artptx!$A$2:$A$82)))))</f>
        <v/>
      </c>
      <c r="E1240" s="45" t="str">
        <f>IF(SUMPRODUCT(--ISNUMBER(SEARCH(Artcabl!$A$2:$A$697,$B1240)))=0,"",INDEX(Artcabl!$I$2:$I$697,SUMPRODUCT(--ISNUMBER(SEARCH(Artcabl!$A$2:$A$697,$B1240))*(ROW(Artcabl!$A$2:$A$697)))))</f>
        <v/>
      </c>
      <c r="F1240" s="44" t="str">
        <f>IF(ISERROR(SEARCH(Artptx!$A$2:$A$82,$B1240)),"","Poteau")</f>
        <v/>
      </c>
      <c r="G1240" s="45" t="str">
        <f>IF(ISERROR(SEARCH(Artcabl!$A$2:$A$697,$B1240)),"","Cable")</f>
        <v/>
      </c>
    </row>
    <row r="1241" spans="1:7">
      <c r="A1241">
        <v>800272</v>
      </c>
      <c r="B1241" t="s">
        <v>428</v>
      </c>
      <c r="C1241" t="s">
        <v>586</v>
      </c>
      <c r="D1241" s="44" t="str">
        <f>IF(SUMPRODUCT(--ISNUMBER(SEARCH(Artptx!$A$2:$A$82,$B1241)))=0,"",INDEX(Artptx!$I$2:$I$82,SUMPRODUCT(--ISNUMBER(SEARCH(Artptx!$A$2:$A$82,$B1241))*(ROW(Artptx!$A$2:$A$82)))))</f>
        <v/>
      </c>
      <c r="E1241" s="45" t="str">
        <f>IF(SUMPRODUCT(--ISNUMBER(SEARCH(Artcabl!$A$2:$A$697,$B1241)))=0,"",INDEX(Artcabl!$I$2:$I$697,SUMPRODUCT(--ISNUMBER(SEARCH(Artcabl!$A$2:$A$697,$B1241))*(ROW(Artcabl!$A$2:$A$697)))))</f>
        <v/>
      </c>
      <c r="F1241" s="44" t="str">
        <f>IF(ISERROR(SEARCH(Artptx!$A$2:$A$82,$B1241)),"","Poteau")</f>
        <v/>
      </c>
      <c r="G1241" s="45" t="str">
        <f>IF(ISERROR(SEARCH(Artcabl!$A$2:$A$697,$B1241)),"","Cable")</f>
        <v/>
      </c>
    </row>
    <row r="1242" spans="1:7">
      <c r="A1242">
        <v>800272</v>
      </c>
      <c r="B1242" t="s">
        <v>373</v>
      </c>
      <c r="C1242" t="s">
        <v>586</v>
      </c>
      <c r="D1242" s="44" t="str">
        <f>IF(SUMPRODUCT(--ISNUMBER(SEARCH(Artptx!$A$2:$A$82,$B1242)))=0,"",INDEX(Artptx!$I$2:$I$82,SUMPRODUCT(--ISNUMBER(SEARCH(Artptx!$A$2:$A$82,$B1242))*(ROW(Artptx!$A$2:$A$82)))))</f>
        <v/>
      </c>
      <c r="E1242" s="45" t="str">
        <f>IF(SUMPRODUCT(--ISNUMBER(SEARCH(Artcabl!$A$2:$A$697,$B1242)))=0,"",INDEX(Artcabl!$I$2:$I$697,SUMPRODUCT(--ISNUMBER(SEARCH(Artcabl!$A$2:$A$697,$B1242))*(ROW(Artcabl!$A$2:$A$697)))))</f>
        <v/>
      </c>
      <c r="F1242" s="44" t="str">
        <f>IF(ISERROR(SEARCH(Artptx!$A$2:$A$82,$B1242)),"","Poteau")</f>
        <v/>
      </c>
      <c r="G1242" s="45" t="str">
        <f>IF(ISERROR(SEARCH(Artcabl!$A$2:$A$697,$B1242)),"","Cable")</f>
        <v/>
      </c>
    </row>
    <row r="1243" spans="1:7">
      <c r="A1243">
        <v>800271</v>
      </c>
      <c r="B1243" t="s">
        <v>374</v>
      </c>
      <c r="C1243" t="s">
        <v>586</v>
      </c>
      <c r="D1243" s="44" t="str">
        <f>IF(SUMPRODUCT(--ISNUMBER(SEARCH(Artptx!$A$2:$A$82,$B1243)))=0,"",INDEX(Artptx!$I$2:$I$82,SUMPRODUCT(--ISNUMBER(SEARCH(Artptx!$A$2:$A$82,$B1243))*(ROW(Artptx!$A$2:$A$82)))))</f>
        <v/>
      </c>
      <c r="E1243" s="45" t="str">
        <f>IF(SUMPRODUCT(--ISNUMBER(SEARCH(Artcabl!$A$2:$A$697,$B1243)))=0,"",INDEX(Artcabl!$I$2:$I$697,SUMPRODUCT(--ISNUMBER(SEARCH(Artcabl!$A$2:$A$697,$B1243))*(ROW(Artcabl!$A$2:$A$697)))))</f>
        <v/>
      </c>
      <c r="F1243" s="44" t="str">
        <f>IF(ISERROR(SEARCH(Artptx!$A$2:$A$82,$B1243)),"","Poteau")</f>
        <v/>
      </c>
      <c r="G1243" s="45" t="str">
        <f>IF(ISERROR(SEARCH(Artcabl!$A$2:$A$697,$B1243)),"","Cable")</f>
        <v/>
      </c>
    </row>
    <row r="1244" spans="1:7">
      <c r="A1244">
        <v>800272</v>
      </c>
      <c r="B1244" t="s">
        <v>184</v>
      </c>
      <c r="C1244" t="s">
        <v>586</v>
      </c>
      <c r="D1244" s="44" t="str">
        <f>IF(SUMPRODUCT(--ISNUMBER(SEARCH(Artptx!$A$2:$A$82,$B1244)))=0,"",INDEX(Artptx!$I$2:$I$82,SUMPRODUCT(--ISNUMBER(SEARCH(Artptx!$A$2:$A$82,$B1244))*(ROW(Artptx!$A$2:$A$82)))))</f>
        <v/>
      </c>
      <c r="E1244" s="45" t="str">
        <f>IF(SUMPRODUCT(--ISNUMBER(SEARCH(Artcabl!$A$2:$A$697,$B1244)))=0,"",INDEX(Artcabl!$I$2:$I$697,SUMPRODUCT(--ISNUMBER(SEARCH(Artcabl!$A$2:$A$697,$B1244))*(ROW(Artcabl!$A$2:$A$697)))))</f>
        <v/>
      </c>
      <c r="F1244" s="44" t="str">
        <f>IF(ISERROR(SEARCH(Artptx!$A$2:$A$82,$B1244)),"","Poteau")</f>
        <v/>
      </c>
      <c r="G1244" s="45" t="str">
        <f>IF(ISERROR(SEARCH(Artcabl!$A$2:$A$697,$B1244)),"","Cable")</f>
        <v/>
      </c>
    </row>
    <row r="1245" spans="1:7">
      <c r="A1245">
        <v>800272</v>
      </c>
      <c r="B1245" t="s">
        <v>170</v>
      </c>
      <c r="C1245" t="s">
        <v>586</v>
      </c>
      <c r="D1245" s="44" t="str">
        <f>IF(SUMPRODUCT(--ISNUMBER(SEARCH(Artptx!$A$2:$A$82,$B1245)))=0,"",INDEX(Artptx!$I$2:$I$82,SUMPRODUCT(--ISNUMBER(SEARCH(Artptx!$A$2:$A$82,$B1245))*(ROW(Artptx!$A$2:$A$82)))))</f>
        <v/>
      </c>
      <c r="E1245" s="45" t="str">
        <f>IF(SUMPRODUCT(--ISNUMBER(SEARCH(Artcabl!$A$2:$A$697,$B1245)))=0,"",INDEX(Artcabl!$I$2:$I$697,SUMPRODUCT(--ISNUMBER(SEARCH(Artcabl!$A$2:$A$697,$B1245))*(ROW(Artcabl!$A$2:$A$697)))))</f>
        <v/>
      </c>
      <c r="F1245" s="44" t="str">
        <f>IF(ISERROR(SEARCH(Artptx!$A$2:$A$82,$B1245)),"","Poteau")</f>
        <v/>
      </c>
      <c r="G1245" s="45" t="str">
        <f>IF(ISERROR(SEARCH(Artcabl!$A$2:$A$697,$B1245)),"","Cable")</f>
        <v/>
      </c>
    </row>
    <row r="1246" spans="1:7">
      <c r="A1246">
        <v>800272</v>
      </c>
      <c r="B1246" t="s">
        <v>170</v>
      </c>
      <c r="C1246" t="s">
        <v>586</v>
      </c>
      <c r="D1246" s="44" t="str">
        <f>IF(SUMPRODUCT(--ISNUMBER(SEARCH(Artptx!$A$2:$A$82,$B1246)))=0,"",INDEX(Artptx!$I$2:$I$82,SUMPRODUCT(--ISNUMBER(SEARCH(Artptx!$A$2:$A$82,$B1246))*(ROW(Artptx!$A$2:$A$82)))))</f>
        <v/>
      </c>
      <c r="E1246" s="45" t="str">
        <f>IF(SUMPRODUCT(--ISNUMBER(SEARCH(Artcabl!$A$2:$A$697,$B1246)))=0,"",INDEX(Artcabl!$I$2:$I$697,SUMPRODUCT(--ISNUMBER(SEARCH(Artcabl!$A$2:$A$697,$B1246))*(ROW(Artcabl!$A$2:$A$697)))))</f>
        <v/>
      </c>
      <c r="F1246" s="44" t="str">
        <f>IF(ISERROR(SEARCH(Artptx!$A$2:$A$82,$B1246)),"","Poteau")</f>
        <v/>
      </c>
      <c r="G1246" s="45" t="str">
        <f>IF(ISERROR(SEARCH(Artcabl!$A$2:$A$697,$B1246)),"","Cable")</f>
        <v/>
      </c>
    </row>
    <row r="1247" spans="1:7">
      <c r="A1247">
        <v>800272</v>
      </c>
      <c r="B1247" t="s">
        <v>571</v>
      </c>
      <c r="C1247" t="s">
        <v>586</v>
      </c>
      <c r="D1247" s="44" t="str">
        <f>IF(SUMPRODUCT(--ISNUMBER(SEARCH(Artptx!$A$2:$A$82,$B1247)))=0,"",INDEX(Artptx!$I$2:$I$82,SUMPRODUCT(--ISNUMBER(SEARCH(Artptx!$A$2:$A$82,$B1247))*(ROW(Artptx!$A$2:$A$82)))))</f>
        <v/>
      </c>
      <c r="E1247" s="45" t="str">
        <f>IF(SUMPRODUCT(--ISNUMBER(SEARCH(Artcabl!$A$2:$A$697,$B1247)))=0,"",INDEX(Artcabl!$I$2:$I$697,SUMPRODUCT(--ISNUMBER(SEARCH(Artcabl!$A$2:$A$697,$B1247))*(ROW(Artcabl!$A$2:$A$697)))))</f>
        <v/>
      </c>
      <c r="F1247" s="44" t="str">
        <f>IF(ISERROR(SEARCH(Artptx!$A$2:$A$82,$B1247)),"","Poteau")</f>
        <v/>
      </c>
      <c r="G1247" s="45" t="str">
        <f>IF(ISERROR(SEARCH(Artcabl!$A$2:$A$697,$B1247)),"","Cable")</f>
        <v/>
      </c>
    </row>
    <row r="1248" spans="1:7">
      <c r="A1248">
        <v>800272</v>
      </c>
      <c r="B1248" t="s">
        <v>371</v>
      </c>
      <c r="C1248" t="s">
        <v>586</v>
      </c>
      <c r="D1248" s="44" t="str">
        <f>IF(SUMPRODUCT(--ISNUMBER(SEARCH(Artptx!$A$2:$A$82,$B1248)))=0,"",INDEX(Artptx!$I$2:$I$82,SUMPRODUCT(--ISNUMBER(SEARCH(Artptx!$A$2:$A$82,$B1248))*(ROW(Artptx!$A$2:$A$82)))))</f>
        <v/>
      </c>
      <c r="E1248" s="45" t="str">
        <f>IF(SUMPRODUCT(--ISNUMBER(SEARCH(Artcabl!$A$2:$A$697,$B1248)))=0,"",INDEX(Artcabl!$I$2:$I$697,SUMPRODUCT(--ISNUMBER(SEARCH(Artcabl!$A$2:$A$697,$B1248))*(ROW(Artcabl!$A$2:$A$697)))))</f>
        <v/>
      </c>
      <c r="F1248" s="44" t="str">
        <f>IF(ISERROR(SEARCH(Artptx!$A$2:$A$82,$B1248)),"","Poteau")</f>
        <v/>
      </c>
      <c r="G1248" s="45" t="str">
        <f>IF(ISERROR(SEARCH(Artcabl!$A$2:$A$697,$B1248)),"","Cable")</f>
        <v/>
      </c>
    </row>
    <row r="1249" spans="1:7">
      <c r="A1249">
        <v>800272</v>
      </c>
      <c r="B1249" t="s">
        <v>572</v>
      </c>
      <c r="C1249" t="s">
        <v>586</v>
      </c>
      <c r="D1249" s="44" t="str">
        <f>IF(SUMPRODUCT(--ISNUMBER(SEARCH(Artptx!$A$2:$A$82,$B1249)))=0,"",INDEX(Artptx!$I$2:$I$82,SUMPRODUCT(--ISNUMBER(SEARCH(Artptx!$A$2:$A$82,$B1249))*(ROW(Artptx!$A$2:$A$82)))))</f>
        <v/>
      </c>
      <c r="E1249" s="45" t="str">
        <f>IF(SUMPRODUCT(--ISNUMBER(SEARCH(Artcabl!$A$2:$A$697,$B1249)))=0,"",INDEX(Artcabl!$I$2:$I$697,SUMPRODUCT(--ISNUMBER(SEARCH(Artcabl!$A$2:$A$697,$B1249))*(ROW(Artcabl!$A$2:$A$697)))))</f>
        <v/>
      </c>
      <c r="F1249" s="44" t="str">
        <f>IF(ISERROR(SEARCH(Artptx!$A$2:$A$82,$B1249)),"","Poteau")</f>
        <v/>
      </c>
      <c r="G1249" s="45" t="str">
        <f>IF(ISERROR(SEARCH(Artcabl!$A$2:$A$697,$B1249)),"","Cable")</f>
        <v/>
      </c>
    </row>
    <row r="1250" spans="1:7">
      <c r="A1250">
        <v>800272</v>
      </c>
      <c r="B1250" t="s">
        <v>170</v>
      </c>
      <c r="C1250" t="s">
        <v>586</v>
      </c>
      <c r="D1250" s="44" t="str">
        <f>IF(SUMPRODUCT(--ISNUMBER(SEARCH(Artptx!$A$2:$A$82,$B1250)))=0,"",INDEX(Artptx!$I$2:$I$82,SUMPRODUCT(--ISNUMBER(SEARCH(Artptx!$A$2:$A$82,$B1250))*(ROW(Artptx!$A$2:$A$82)))))</f>
        <v/>
      </c>
      <c r="E1250" s="45" t="str">
        <f>IF(SUMPRODUCT(--ISNUMBER(SEARCH(Artcabl!$A$2:$A$697,$B1250)))=0,"",INDEX(Artcabl!$I$2:$I$697,SUMPRODUCT(--ISNUMBER(SEARCH(Artcabl!$A$2:$A$697,$B1250))*(ROW(Artcabl!$A$2:$A$697)))))</f>
        <v/>
      </c>
      <c r="F1250" s="44" t="str">
        <f>IF(ISERROR(SEARCH(Artptx!$A$2:$A$82,$B1250)),"","Poteau")</f>
        <v/>
      </c>
      <c r="G1250" s="45" t="str">
        <f>IF(ISERROR(SEARCH(Artcabl!$A$2:$A$697,$B1250)),"","Cable")</f>
        <v/>
      </c>
    </row>
    <row r="1251" spans="1:7">
      <c r="A1251">
        <v>800272</v>
      </c>
      <c r="B1251" t="s">
        <v>573</v>
      </c>
      <c r="C1251" t="s">
        <v>586</v>
      </c>
      <c r="D1251" s="44" t="str">
        <f>IF(SUMPRODUCT(--ISNUMBER(SEARCH(Artptx!$A$2:$A$82,$B1251)))=0,"",INDEX(Artptx!$I$2:$I$82,SUMPRODUCT(--ISNUMBER(SEARCH(Artptx!$A$2:$A$82,$B1251))*(ROW(Artptx!$A$2:$A$82)))))</f>
        <v/>
      </c>
      <c r="E1251" s="45" t="str">
        <f>IF(SUMPRODUCT(--ISNUMBER(SEARCH(Artcabl!$A$2:$A$697,$B1251)))=0,"",INDEX(Artcabl!$I$2:$I$697,SUMPRODUCT(--ISNUMBER(SEARCH(Artcabl!$A$2:$A$697,$B1251))*(ROW(Artcabl!$A$2:$A$697)))))</f>
        <v/>
      </c>
      <c r="F1251" s="44" t="str">
        <f>IF(ISERROR(SEARCH(Artptx!$A$2:$A$82,$B1251)),"","Poteau")</f>
        <v/>
      </c>
      <c r="G1251" s="45" t="str">
        <f>IF(ISERROR(SEARCH(Artcabl!$A$2:$A$697,$B1251)),"","Cable")</f>
        <v/>
      </c>
    </row>
    <row r="1252" spans="1:7">
      <c r="A1252">
        <v>800271</v>
      </c>
      <c r="B1252" t="s">
        <v>574</v>
      </c>
      <c r="C1252" t="s">
        <v>584</v>
      </c>
      <c r="D1252" s="44" t="str">
        <f>IF(SUMPRODUCT(--ISNUMBER(SEARCH(Artptx!$A$2:$A$82,$B1252)))=0,"",INDEX(Artptx!$I$2:$I$82,SUMPRODUCT(--ISNUMBER(SEARCH(Artptx!$A$2:$A$82,$B1252))*(ROW(Artptx!$A$2:$A$82)))))</f>
        <v/>
      </c>
      <c r="E1252" s="45" t="str">
        <f>IF(SUMPRODUCT(--ISNUMBER(SEARCH(Artcabl!$A$2:$A$697,$B1252)))=0,"",INDEX(Artcabl!$I$2:$I$697,SUMPRODUCT(--ISNUMBER(SEARCH(Artcabl!$A$2:$A$697,$B1252))*(ROW(Artcabl!$A$2:$A$697)))))</f>
        <v/>
      </c>
      <c r="F1252" s="44" t="str">
        <f>IF(ISERROR(SEARCH(Artptx!$A$2:$A$82,$B1252)),"","Poteau")</f>
        <v/>
      </c>
      <c r="G1252" s="45" t="str">
        <f>IF(ISERROR(SEARCH(Artcabl!$A$2:$A$697,$B1252)),"","Cable")</f>
        <v/>
      </c>
    </row>
    <row r="1253" spans="1:7">
      <c r="A1253">
        <v>800271</v>
      </c>
      <c r="B1253" t="s">
        <v>362</v>
      </c>
      <c r="C1253" t="s">
        <v>584</v>
      </c>
      <c r="D1253" s="44" t="str">
        <f>IF(SUMPRODUCT(--ISNUMBER(SEARCH(Artptx!$A$2:$A$82,$B1253)))=0,"",INDEX(Artptx!$I$2:$I$82,SUMPRODUCT(--ISNUMBER(SEARCH(Artptx!$A$2:$A$82,$B1253))*(ROW(Artptx!$A$2:$A$82)))))</f>
        <v/>
      </c>
      <c r="E1253" s="45" t="str">
        <f>IF(SUMPRODUCT(--ISNUMBER(SEARCH(Artcabl!$A$2:$A$697,$B1253)))=0,"",INDEX(Artcabl!$I$2:$I$697,SUMPRODUCT(--ISNUMBER(SEARCH(Artcabl!$A$2:$A$697,$B1253))*(ROW(Artcabl!$A$2:$A$697)))))</f>
        <v/>
      </c>
      <c r="F1253" s="44" t="str">
        <f>IF(ISERROR(SEARCH(Artptx!$A$2:$A$82,$B1253)),"","Poteau")</f>
        <v/>
      </c>
      <c r="G1253" s="45" t="str">
        <f>IF(ISERROR(SEARCH(Artcabl!$A$2:$A$697,$B1253)),"","Cable")</f>
        <v/>
      </c>
    </row>
    <row r="1254" spans="1:7">
      <c r="A1254">
        <v>800519</v>
      </c>
      <c r="B1254" t="s">
        <v>387</v>
      </c>
      <c r="C1254" t="s">
        <v>586</v>
      </c>
      <c r="D1254" s="44" t="str">
        <f>IF(SUMPRODUCT(--ISNUMBER(SEARCH(Artptx!$A$2:$A$82,$B1254)))=0,"",INDEX(Artptx!$I$2:$I$82,SUMPRODUCT(--ISNUMBER(SEARCH(Artptx!$A$2:$A$82,$B1254))*(ROW(Artptx!$A$2:$A$82)))))</f>
        <v/>
      </c>
      <c r="E1254" s="45" t="str">
        <f>IF(SUMPRODUCT(--ISNUMBER(SEARCH(Artcabl!$A$2:$A$697,$B1254)))=0,"",INDEX(Artcabl!$I$2:$I$697,SUMPRODUCT(--ISNUMBER(SEARCH(Artcabl!$A$2:$A$697,$B1254))*(ROW(Artcabl!$A$2:$A$697)))))</f>
        <v/>
      </c>
      <c r="F1254" s="44" t="str">
        <f>IF(ISERROR(SEARCH(Artptx!$A$2:$A$82,$B1254)),"","Poteau")</f>
        <v/>
      </c>
      <c r="G1254" s="45" t="str">
        <f>IF(ISERROR(SEARCH(Artcabl!$A$2:$A$697,$B1254)),"","Cable")</f>
        <v/>
      </c>
    </row>
    <row r="1255" spans="1:7">
      <c r="A1255">
        <v>800427</v>
      </c>
      <c r="B1255" t="s">
        <v>389</v>
      </c>
      <c r="C1255" t="s">
        <v>586</v>
      </c>
      <c r="D1255" s="44" t="str">
        <f>IF(SUMPRODUCT(--ISNUMBER(SEARCH(Artptx!$A$2:$A$82,$B1255)))=0,"",INDEX(Artptx!$I$2:$I$82,SUMPRODUCT(--ISNUMBER(SEARCH(Artptx!$A$2:$A$82,$B1255))*(ROW(Artptx!$A$2:$A$82)))))</f>
        <v/>
      </c>
      <c r="E1255" s="45" t="str">
        <f>IF(SUMPRODUCT(--ISNUMBER(SEARCH(Artcabl!$A$2:$A$697,$B1255)))=0,"",INDEX(Artcabl!$I$2:$I$697,SUMPRODUCT(--ISNUMBER(SEARCH(Artcabl!$A$2:$A$697,$B1255))*(ROW(Artcabl!$A$2:$A$697)))))</f>
        <v/>
      </c>
      <c r="F1255" s="44" t="str">
        <f>IF(ISERROR(SEARCH(Artptx!$A$2:$A$82,$B1255)),"","Poteau")</f>
        <v/>
      </c>
      <c r="G1255" s="45" t="str">
        <f>IF(ISERROR(SEARCH(Artcabl!$A$2:$A$697,$B1255)),"","Cable")</f>
        <v/>
      </c>
    </row>
    <row r="1256" spans="1:7">
      <c r="A1256">
        <v>800342</v>
      </c>
      <c r="B1256" t="s">
        <v>393</v>
      </c>
      <c r="C1256" t="s">
        <v>586</v>
      </c>
      <c r="D1256" s="44" t="str">
        <f>IF(SUMPRODUCT(--ISNUMBER(SEARCH(Artptx!$A$2:$A$82,$B1256)))=0,"",INDEX(Artptx!$I$2:$I$82,SUMPRODUCT(--ISNUMBER(SEARCH(Artptx!$A$2:$A$82,$B1256))*(ROW(Artptx!$A$2:$A$82)))))</f>
        <v/>
      </c>
      <c r="E1256" s="45" t="str">
        <f>IF(SUMPRODUCT(--ISNUMBER(SEARCH(Artcabl!$A$2:$A$697,$B1256)))=0,"",INDEX(Artcabl!$I$2:$I$697,SUMPRODUCT(--ISNUMBER(SEARCH(Artcabl!$A$2:$A$697,$B1256))*(ROW(Artcabl!$A$2:$A$697)))))</f>
        <v/>
      </c>
      <c r="F1256" s="44" t="str">
        <f>IF(ISERROR(SEARCH(Artptx!$A$2:$A$82,$B1256)),"","Poteau")</f>
        <v/>
      </c>
      <c r="G1256" s="45" t="str">
        <f>IF(ISERROR(SEARCH(Artcabl!$A$2:$A$697,$B1256)),"","Cable")</f>
        <v/>
      </c>
    </row>
    <row r="1257" spans="1:7">
      <c r="A1257">
        <v>800294</v>
      </c>
      <c r="B1257" t="s">
        <v>390</v>
      </c>
      <c r="C1257" t="s">
        <v>585</v>
      </c>
      <c r="D1257" s="44" t="str">
        <f>IF(SUMPRODUCT(--ISNUMBER(SEARCH(Artptx!$A$2:$A$82,$B1257)))=0,"",INDEX(Artptx!$I$2:$I$82,SUMPRODUCT(--ISNUMBER(SEARCH(Artptx!$A$2:$A$82,$B1257))*(ROW(Artptx!$A$2:$A$82)))))</f>
        <v/>
      </c>
      <c r="E1257" s="45" t="str">
        <f>IF(SUMPRODUCT(--ISNUMBER(SEARCH(Artcabl!$A$2:$A$697,$B1257)))=0,"",INDEX(Artcabl!$I$2:$I$697,SUMPRODUCT(--ISNUMBER(SEARCH(Artcabl!$A$2:$A$697,$B1257))*(ROW(Artcabl!$A$2:$A$697)))))</f>
        <v/>
      </c>
      <c r="F1257" s="44" t="str">
        <f>IF(ISERROR(SEARCH(Artptx!$A$2:$A$82,$B1257)),"","Poteau")</f>
        <v/>
      </c>
      <c r="G1257" s="45" t="str">
        <f>IF(ISERROR(SEARCH(Artcabl!$A$2:$A$697,$B1257)),"","Cable")</f>
        <v/>
      </c>
    </row>
    <row r="1258" spans="1:7">
      <c r="A1258">
        <v>800361</v>
      </c>
      <c r="B1258" t="s">
        <v>389</v>
      </c>
      <c r="C1258" t="s">
        <v>586</v>
      </c>
      <c r="D1258" s="44" t="str">
        <f>IF(SUMPRODUCT(--ISNUMBER(SEARCH(Artptx!$A$2:$A$82,$B1258)))=0,"",INDEX(Artptx!$I$2:$I$82,SUMPRODUCT(--ISNUMBER(SEARCH(Artptx!$A$2:$A$82,$B1258))*(ROW(Artptx!$A$2:$A$82)))))</f>
        <v/>
      </c>
      <c r="E1258" s="45" t="str">
        <f>IF(SUMPRODUCT(--ISNUMBER(SEARCH(Artcabl!$A$2:$A$697,$B1258)))=0,"",INDEX(Artcabl!$I$2:$I$697,SUMPRODUCT(--ISNUMBER(SEARCH(Artcabl!$A$2:$A$697,$B1258))*(ROW(Artcabl!$A$2:$A$697)))))</f>
        <v/>
      </c>
      <c r="F1258" s="44" t="str">
        <f>IF(ISERROR(SEARCH(Artptx!$A$2:$A$82,$B1258)),"","Poteau")</f>
        <v/>
      </c>
      <c r="G1258" s="45" t="str">
        <f>IF(ISERROR(SEARCH(Artcabl!$A$2:$A$697,$B1258)),"","Cable")</f>
        <v/>
      </c>
    </row>
    <row r="1259" spans="1:7">
      <c r="A1259">
        <v>800321</v>
      </c>
      <c r="B1259" t="s">
        <v>387</v>
      </c>
      <c r="C1259" t="s">
        <v>586</v>
      </c>
      <c r="D1259" s="44" t="str">
        <f>IF(SUMPRODUCT(--ISNUMBER(SEARCH(Artptx!$A$2:$A$82,$B1259)))=0,"",INDEX(Artptx!$I$2:$I$82,SUMPRODUCT(--ISNUMBER(SEARCH(Artptx!$A$2:$A$82,$B1259))*(ROW(Artptx!$A$2:$A$82)))))</f>
        <v/>
      </c>
      <c r="E1259" s="45" t="str">
        <f>IF(SUMPRODUCT(--ISNUMBER(SEARCH(Artcabl!$A$2:$A$697,$B1259)))=0,"",INDEX(Artcabl!$I$2:$I$697,SUMPRODUCT(--ISNUMBER(SEARCH(Artcabl!$A$2:$A$697,$B1259))*(ROW(Artcabl!$A$2:$A$697)))))</f>
        <v/>
      </c>
      <c r="F1259" s="44" t="str">
        <f>IF(ISERROR(SEARCH(Artptx!$A$2:$A$82,$B1259)),"","Poteau")</f>
        <v/>
      </c>
      <c r="G1259" s="45" t="str">
        <f>IF(ISERROR(SEARCH(Artcabl!$A$2:$A$697,$B1259)),"","Cable")</f>
        <v/>
      </c>
    </row>
    <row r="1260" spans="1:7">
      <c r="A1260">
        <v>800201</v>
      </c>
      <c r="B1260" t="s">
        <v>387</v>
      </c>
      <c r="C1260" t="s">
        <v>586</v>
      </c>
      <c r="D1260" s="44" t="str">
        <f>IF(SUMPRODUCT(--ISNUMBER(SEARCH(Artptx!$A$2:$A$82,$B1260)))=0,"",INDEX(Artptx!$I$2:$I$82,SUMPRODUCT(--ISNUMBER(SEARCH(Artptx!$A$2:$A$82,$B1260))*(ROW(Artptx!$A$2:$A$82)))))</f>
        <v/>
      </c>
      <c r="E1260" s="45" t="str">
        <f>IF(SUMPRODUCT(--ISNUMBER(SEARCH(Artcabl!$A$2:$A$697,$B1260)))=0,"",INDEX(Artcabl!$I$2:$I$697,SUMPRODUCT(--ISNUMBER(SEARCH(Artcabl!$A$2:$A$697,$B1260))*(ROW(Artcabl!$A$2:$A$697)))))</f>
        <v/>
      </c>
      <c r="F1260" s="44" t="str">
        <f>IF(ISERROR(SEARCH(Artptx!$A$2:$A$82,$B1260)),"","Poteau")</f>
        <v/>
      </c>
      <c r="G1260" s="45" t="str">
        <f>IF(ISERROR(SEARCH(Artcabl!$A$2:$A$697,$B1260)),"","Cable")</f>
        <v/>
      </c>
    </row>
    <row r="1261" spans="1:7">
      <c r="A1261">
        <v>800072</v>
      </c>
      <c r="B1261" t="s">
        <v>394</v>
      </c>
      <c r="C1261" t="s">
        <v>585</v>
      </c>
      <c r="D1261" s="44" t="str">
        <f>IF(SUMPRODUCT(--ISNUMBER(SEARCH(Artptx!$A$2:$A$82,$B1261)))=0,"",INDEX(Artptx!$I$2:$I$82,SUMPRODUCT(--ISNUMBER(SEARCH(Artptx!$A$2:$A$82,$B1261))*(ROW(Artptx!$A$2:$A$82)))))</f>
        <v/>
      </c>
      <c r="E1261" s="45" t="str">
        <f>IF(SUMPRODUCT(--ISNUMBER(SEARCH(Artcabl!$A$2:$A$697,$B1261)))=0,"",INDEX(Artcabl!$I$2:$I$697,SUMPRODUCT(--ISNUMBER(SEARCH(Artcabl!$A$2:$A$697,$B1261))*(ROW(Artcabl!$A$2:$A$697)))))</f>
        <v/>
      </c>
      <c r="F1261" s="44" t="str">
        <f>IF(ISERROR(SEARCH(Artptx!$A$2:$A$82,$B1261)),"","Poteau")</f>
        <v/>
      </c>
      <c r="G1261" s="45" t="str">
        <f>IF(ISERROR(SEARCH(Artcabl!$A$2:$A$697,$B1261)),"","Cable")</f>
        <v/>
      </c>
    </row>
    <row r="1262" spans="1:7">
      <c r="A1262">
        <v>800510</v>
      </c>
      <c r="B1262" t="s">
        <v>387</v>
      </c>
      <c r="C1262" t="s">
        <v>586</v>
      </c>
      <c r="D1262" s="44" t="str">
        <f>IF(SUMPRODUCT(--ISNUMBER(SEARCH(Artptx!$A$2:$A$82,$B1262)))=0,"",INDEX(Artptx!$I$2:$I$82,SUMPRODUCT(--ISNUMBER(SEARCH(Artptx!$A$2:$A$82,$B1262))*(ROW(Artptx!$A$2:$A$82)))))</f>
        <v/>
      </c>
      <c r="E1262" s="45" t="str">
        <f>IF(SUMPRODUCT(--ISNUMBER(SEARCH(Artcabl!$A$2:$A$697,$B1262)))=0,"",INDEX(Artcabl!$I$2:$I$697,SUMPRODUCT(--ISNUMBER(SEARCH(Artcabl!$A$2:$A$697,$B1262))*(ROW(Artcabl!$A$2:$A$697)))))</f>
        <v/>
      </c>
      <c r="F1262" s="44" t="str">
        <f>IF(ISERROR(SEARCH(Artptx!$A$2:$A$82,$B1262)),"","Poteau")</f>
        <v/>
      </c>
      <c r="G1262" s="45" t="str">
        <f>IF(ISERROR(SEARCH(Artcabl!$A$2:$A$697,$B1262)),"","Cable")</f>
        <v/>
      </c>
    </row>
    <row r="1263" spans="1:7">
      <c r="A1263">
        <v>800601</v>
      </c>
      <c r="B1263" t="s">
        <v>389</v>
      </c>
      <c r="C1263" t="s">
        <v>586</v>
      </c>
      <c r="D1263" s="44" t="str">
        <f>IF(SUMPRODUCT(--ISNUMBER(SEARCH(Artptx!$A$2:$A$82,$B1263)))=0,"",INDEX(Artptx!$I$2:$I$82,SUMPRODUCT(--ISNUMBER(SEARCH(Artptx!$A$2:$A$82,$B1263))*(ROW(Artptx!$A$2:$A$82)))))</f>
        <v/>
      </c>
      <c r="E1263" s="45" t="str">
        <f>IF(SUMPRODUCT(--ISNUMBER(SEARCH(Artcabl!$A$2:$A$697,$B1263)))=0,"",INDEX(Artcabl!$I$2:$I$697,SUMPRODUCT(--ISNUMBER(SEARCH(Artcabl!$A$2:$A$697,$B1263))*(ROW(Artcabl!$A$2:$A$697)))))</f>
        <v/>
      </c>
      <c r="F1263" s="44" t="str">
        <f>IF(ISERROR(SEARCH(Artptx!$A$2:$A$82,$B1263)),"","Poteau")</f>
        <v/>
      </c>
      <c r="G1263" s="45" t="str">
        <f>IF(ISERROR(SEARCH(Artcabl!$A$2:$A$697,$B1263)),"","Cable")</f>
        <v/>
      </c>
    </row>
    <row r="1264" spans="1:7">
      <c r="A1264">
        <v>800447</v>
      </c>
      <c r="B1264" t="s">
        <v>404</v>
      </c>
      <c r="C1264" t="s">
        <v>586</v>
      </c>
      <c r="D1264" s="44" t="str">
        <f>IF(SUMPRODUCT(--ISNUMBER(SEARCH(Artptx!$A$2:$A$82,$B1264)))=0,"",INDEX(Artptx!$I$2:$I$82,SUMPRODUCT(--ISNUMBER(SEARCH(Artptx!$A$2:$A$82,$B1264))*(ROW(Artptx!$A$2:$A$82)))))</f>
        <v/>
      </c>
      <c r="E1264" s="45" t="str">
        <f>IF(SUMPRODUCT(--ISNUMBER(SEARCH(Artcabl!$A$2:$A$697,$B1264)))=0,"",INDEX(Artcabl!$I$2:$I$697,SUMPRODUCT(--ISNUMBER(SEARCH(Artcabl!$A$2:$A$697,$B1264))*(ROW(Artcabl!$A$2:$A$697)))))</f>
        <v/>
      </c>
      <c r="F1264" s="44" t="str">
        <f>IF(ISERROR(SEARCH(Artptx!$A$2:$A$82,$B1264)),"","Poteau")</f>
        <v/>
      </c>
      <c r="G1264" s="45" t="str">
        <f>IF(ISERROR(SEARCH(Artcabl!$A$2:$A$697,$B1264)),"","Cable")</f>
        <v/>
      </c>
    </row>
    <row r="1265" spans="1:7">
      <c r="A1265">
        <v>800350</v>
      </c>
      <c r="B1265" t="s">
        <v>389</v>
      </c>
      <c r="C1265" t="s">
        <v>586</v>
      </c>
      <c r="D1265" s="44" t="str">
        <f>IF(SUMPRODUCT(--ISNUMBER(SEARCH(Artptx!$A$2:$A$82,$B1265)))=0,"",INDEX(Artptx!$I$2:$I$82,SUMPRODUCT(--ISNUMBER(SEARCH(Artptx!$A$2:$A$82,$B1265))*(ROW(Artptx!$A$2:$A$82)))))</f>
        <v/>
      </c>
      <c r="E1265" s="45" t="str">
        <f>IF(SUMPRODUCT(--ISNUMBER(SEARCH(Artcabl!$A$2:$A$697,$B1265)))=0,"",INDEX(Artcabl!$I$2:$I$697,SUMPRODUCT(--ISNUMBER(SEARCH(Artcabl!$A$2:$A$697,$B1265))*(ROW(Artcabl!$A$2:$A$697)))))</f>
        <v/>
      </c>
      <c r="F1265" s="44" t="str">
        <f>IF(ISERROR(SEARCH(Artptx!$A$2:$A$82,$B1265)),"","Poteau")</f>
        <v/>
      </c>
      <c r="G1265" s="45" t="str">
        <f>IF(ISERROR(SEARCH(Artcabl!$A$2:$A$697,$B1265)),"","Cable")</f>
        <v/>
      </c>
    </row>
    <row r="1266" spans="1:7">
      <c r="A1266">
        <v>800326</v>
      </c>
      <c r="B1266" t="s">
        <v>395</v>
      </c>
      <c r="C1266" t="s">
        <v>585</v>
      </c>
      <c r="D1266" s="44" t="str">
        <f>IF(SUMPRODUCT(--ISNUMBER(SEARCH(Artptx!$A$2:$A$82,$B1266)))=0,"",INDEX(Artptx!$I$2:$I$82,SUMPRODUCT(--ISNUMBER(SEARCH(Artptx!$A$2:$A$82,$B1266))*(ROW(Artptx!$A$2:$A$82)))))</f>
        <v/>
      </c>
      <c r="E1266" s="45" t="str">
        <f>IF(SUMPRODUCT(--ISNUMBER(SEARCH(Artcabl!$A$2:$A$697,$B1266)))=0,"",INDEX(Artcabl!$I$2:$I$697,SUMPRODUCT(--ISNUMBER(SEARCH(Artcabl!$A$2:$A$697,$B1266))*(ROW(Artcabl!$A$2:$A$697)))))</f>
        <v/>
      </c>
      <c r="F1266" s="44" t="str">
        <f>IF(ISERROR(SEARCH(Artptx!$A$2:$A$82,$B1266)),"","Poteau")</f>
        <v/>
      </c>
      <c r="G1266" s="45" t="str">
        <f>IF(ISERROR(SEARCH(Artcabl!$A$2:$A$697,$B1266)),"","Cable")</f>
        <v/>
      </c>
    </row>
    <row r="1267" spans="1:7">
      <c r="A1267">
        <v>800326</v>
      </c>
      <c r="B1267" t="s">
        <v>398</v>
      </c>
      <c r="C1267" t="s">
        <v>585</v>
      </c>
      <c r="D1267" s="44" t="str">
        <f>IF(SUMPRODUCT(--ISNUMBER(SEARCH(Artptx!$A$2:$A$82,$B1267)))=0,"",INDEX(Artptx!$I$2:$I$82,SUMPRODUCT(--ISNUMBER(SEARCH(Artptx!$A$2:$A$82,$B1267))*(ROW(Artptx!$A$2:$A$82)))))</f>
        <v/>
      </c>
      <c r="E1267" s="45" t="str">
        <f>IF(SUMPRODUCT(--ISNUMBER(SEARCH(Artcabl!$A$2:$A$697,$B1267)))=0,"",INDEX(Artcabl!$I$2:$I$697,SUMPRODUCT(--ISNUMBER(SEARCH(Artcabl!$A$2:$A$697,$B1267))*(ROW(Artcabl!$A$2:$A$697)))))</f>
        <v/>
      </c>
      <c r="F1267" s="44" t="str">
        <f>IF(ISERROR(SEARCH(Artptx!$A$2:$A$82,$B1267)),"","Poteau")</f>
        <v/>
      </c>
      <c r="G1267" s="45" t="str">
        <f>IF(ISERROR(SEARCH(Artcabl!$A$2:$A$697,$B1267)),"","Cable")</f>
        <v/>
      </c>
    </row>
    <row r="1268" spans="1:7">
      <c r="A1268">
        <v>800348</v>
      </c>
      <c r="B1268" t="s">
        <v>388</v>
      </c>
      <c r="C1268" t="s">
        <v>585</v>
      </c>
      <c r="D1268" s="44" t="str">
        <f>IF(SUMPRODUCT(--ISNUMBER(SEARCH(Artptx!$A$2:$A$82,$B1268)))=0,"",INDEX(Artptx!$I$2:$I$82,SUMPRODUCT(--ISNUMBER(SEARCH(Artptx!$A$2:$A$82,$B1268))*(ROW(Artptx!$A$2:$A$82)))))</f>
        <v/>
      </c>
      <c r="E1268" s="45" t="str">
        <f>IF(SUMPRODUCT(--ISNUMBER(SEARCH(Artcabl!$A$2:$A$697,$B1268)))=0,"",INDEX(Artcabl!$I$2:$I$697,SUMPRODUCT(--ISNUMBER(SEARCH(Artcabl!$A$2:$A$697,$B1268))*(ROW(Artcabl!$A$2:$A$697)))))</f>
        <v/>
      </c>
      <c r="F1268" s="44" t="str">
        <f>IF(ISERROR(SEARCH(Artptx!$A$2:$A$82,$B1268)),"","Poteau")</f>
        <v/>
      </c>
      <c r="G1268" s="45" t="str">
        <f>IF(ISERROR(SEARCH(Artcabl!$A$2:$A$697,$B1268)),"","Cable")</f>
        <v/>
      </c>
    </row>
    <row r="1269" spans="1:7">
      <c r="A1269">
        <v>800293</v>
      </c>
      <c r="B1269" t="s">
        <v>393</v>
      </c>
      <c r="C1269" t="s">
        <v>585</v>
      </c>
      <c r="D1269" s="44" t="str">
        <f>IF(SUMPRODUCT(--ISNUMBER(SEARCH(Artptx!$A$2:$A$82,$B1269)))=0,"",INDEX(Artptx!$I$2:$I$82,SUMPRODUCT(--ISNUMBER(SEARCH(Artptx!$A$2:$A$82,$B1269))*(ROW(Artptx!$A$2:$A$82)))))</f>
        <v/>
      </c>
      <c r="E1269" s="45" t="str">
        <f>IF(SUMPRODUCT(--ISNUMBER(SEARCH(Artcabl!$A$2:$A$697,$B1269)))=0,"",INDEX(Artcabl!$I$2:$I$697,SUMPRODUCT(--ISNUMBER(SEARCH(Artcabl!$A$2:$A$697,$B1269))*(ROW(Artcabl!$A$2:$A$697)))))</f>
        <v/>
      </c>
      <c r="F1269" s="44" t="str">
        <f>IF(ISERROR(SEARCH(Artptx!$A$2:$A$82,$B1269)),"","Poteau")</f>
        <v/>
      </c>
      <c r="G1269" s="45" t="str">
        <f>IF(ISERROR(SEARCH(Artcabl!$A$2:$A$697,$B1269)),"","Cable")</f>
        <v/>
      </c>
    </row>
    <row r="1270" spans="1:7">
      <c r="A1270">
        <v>800360</v>
      </c>
      <c r="B1270" t="s">
        <v>575</v>
      </c>
      <c r="C1270" t="s">
        <v>586</v>
      </c>
      <c r="D1270" s="44" t="str">
        <f>IF(SUMPRODUCT(--ISNUMBER(SEARCH(Artptx!$A$2:$A$82,$B1270)))=0,"",INDEX(Artptx!$I$2:$I$82,SUMPRODUCT(--ISNUMBER(SEARCH(Artptx!$A$2:$A$82,$B1270))*(ROW(Artptx!$A$2:$A$82)))))</f>
        <v/>
      </c>
      <c r="E1270" s="45" t="str">
        <f>IF(SUMPRODUCT(--ISNUMBER(SEARCH(Artcabl!$A$2:$A$697,$B1270)))=0,"",INDEX(Artcabl!$I$2:$I$697,SUMPRODUCT(--ISNUMBER(SEARCH(Artcabl!$A$2:$A$697,$B1270))*(ROW(Artcabl!$A$2:$A$697)))))</f>
        <v/>
      </c>
      <c r="F1270" s="44" t="str">
        <f>IF(ISERROR(SEARCH(Artptx!$A$2:$A$82,$B1270)),"","Poteau")</f>
        <v/>
      </c>
      <c r="G1270" s="45" t="str">
        <f>IF(ISERROR(SEARCH(Artcabl!$A$2:$A$697,$B1270)),"","Cable")</f>
        <v/>
      </c>
    </row>
    <row r="1271" spans="1:7">
      <c r="A1271">
        <v>800564</v>
      </c>
      <c r="B1271" t="s">
        <v>387</v>
      </c>
      <c r="C1271" t="s">
        <v>586</v>
      </c>
      <c r="D1271" s="44" t="str">
        <f>IF(SUMPRODUCT(--ISNUMBER(SEARCH(Artptx!$A$2:$A$82,$B1271)))=0,"",INDEX(Artptx!$I$2:$I$82,SUMPRODUCT(--ISNUMBER(SEARCH(Artptx!$A$2:$A$82,$B1271))*(ROW(Artptx!$A$2:$A$82)))))</f>
        <v/>
      </c>
      <c r="E1271" s="45" t="str">
        <f>IF(SUMPRODUCT(--ISNUMBER(SEARCH(Artcabl!$A$2:$A$697,$B1271)))=0,"",INDEX(Artcabl!$I$2:$I$697,SUMPRODUCT(--ISNUMBER(SEARCH(Artcabl!$A$2:$A$697,$B1271))*(ROW(Artcabl!$A$2:$A$697)))))</f>
        <v/>
      </c>
      <c r="F1271" s="44" t="str">
        <f>IF(ISERROR(SEARCH(Artptx!$A$2:$A$82,$B1271)),"","Poteau")</f>
        <v/>
      </c>
      <c r="G1271" s="45" t="str">
        <f>IF(ISERROR(SEARCH(Artcabl!$A$2:$A$697,$B1271)),"","Cable")</f>
        <v/>
      </c>
    </row>
    <row r="1272" spans="1:7">
      <c r="A1272">
        <v>800358</v>
      </c>
      <c r="B1272" t="s">
        <v>387</v>
      </c>
      <c r="C1272" t="s">
        <v>586</v>
      </c>
      <c r="D1272" s="44" t="str">
        <f>IF(SUMPRODUCT(--ISNUMBER(SEARCH(Artptx!$A$2:$A$82,$B1272)))=0,"",INDEX(Artptx!$I$2:$I$82,SUMPRODUCT(--ISNUMBER(SEARCH(Artptx!$A$2:$A$82,$B1272))*(ROW(Artptx!$A$2:$A$82)))))</f>
        <v/>
      </c>
      <c r="E1272" s="45" t="str">
        <f>IF(SUMPRODUCT(--ISNUMBER(SEARCH(Artcabl!$A$2:$A$697,$B1272)))=0,"",INDEX(Artcabl!$I$2:$I$697,SUMPRODUCT(--ISNUMBER(SEARCH(Artcabl!$A$2:$A$697,$B1272))*(ROW(Artcabl!$A$2:$A$697)))))</f>
        <v/>
      </c>
      <c r="F1272" s="44" t="str">
        <f>IF(ISERROR(SEARCH(Artptx!$A$2:$A$82,$B1272)),"","Poteau")</f>
        <v/>
      </c>
      <c r="G1272" s="45" t="str">
        <f>IF(ISERROR(SEARCH(Artcabl!$A$2:$A$697,$B1272)),"","Cable")</f>
        <v/>
      </c>
    </row>
    <row r="1273" spans="1:7">
      <c r="A1273">
        <v>800583</v>
      </c>
      <c r="B1273" t="s">
        <v>389</v>
      </c>
      <c r="C1273" t="s">
        <v>586</v>
      </c>
      <c r="D1273" s="44" t="str">
        <f>IF(SUMPRODUCT(--ISNUMBER(SEARCH(Artptx!$A$2:$A$82,$B1273)))=0,"",INDEX(Artptx!$I$2:$I$82,SUMPRODUCT(--ISNUMBER(SEARCH(Artptx!$A$2:$A$82,$B1273))*(ROW(Artptx!$A$2:$A$82)))))</f>
        <v/>
      </c>
      <c r="E1273" s="45" t="str">
        <f>IF(SUMPRODUCT(--ISNUMBER(SEARCH(Artcabl!$A$2:$A$697,$B1273)))=0,"",INDEX(Artcabl!$I$2:$I$697,SUMPRODUCT(--ISNUMBER(SEARCH(Artcabl!$A$2:$A$697,$B1273))*(ROW(Artcabl!$A$2:$A$697)))))</f>
        <v/>
      </c>
      <c r="F1273" s="44" t="str">
        <f>IF(ISERROR(SEARCH(Artptx!$A$2:$A$82,$B1273)),"","Poteau")</f>
        <v/>
      </c>
      <c r="G1273" s="45" t="str">
        <f>IF(ISERROR(SEARCH(Artcabl!$A$2:$A$697,$B1273)),"","Cable")</f>
        <v/>
      </c>
    </row>
    <row r="1274" spans="1:7">
      <c r="A1274">
        <v>800417</v>
      </c>
      <c r="B1274" t="s">
        <v>388</v>
      </c>
      <c r="C1274" t="s">
        <v>586</v>
      </c>
      <c r="D1274" s="44" t="str">
        <f>IF(SUMPRODUCT(--ISNUMBER(SEARCH(Artptx!$A$2:$A$82,$B1274)))=0,"",INDEX(Artptx!$I$2:$I$82,SUMPRODUCT(--ISNUMBER(SEARCH(Artptx!$A$2:$A$82,$B1274))*(ROW(Artptx!$A$2:$A$82)))))</f>
        <v/>
      </c>
      <c r="E1274" s="45" t="str">
        <f>IF(SUMPRODUCT(--ISNUMBER(SEARCH(Artcabl!$A$2:$A$697,$B1274)))=0,"",INDEX(Artcabl!$I$2:$I$697,SUMPRODUCT(--ISNUMBER(SEARCH(Artcabl!$A$2:$A$697,$B1274))*(ROW(Artcabl!$A$2:$A$697)))))</f>
        <v/>
      </c>
      <c r="F1274" s="44" t="str">
        <f>IF(ISERROR(SEARCH(Artptx!$A$2:$A$82,$B1274)),"","Poteau")</f>
        <v/>
      </c>
      <c r="G1274" s="45" t="str">
        <f>IF(ISERROR(SEARCH(Artcabl!$A$2:$A$697,$B1274)),"","Cable")</f>
        <v/>
      </c>
    </row>
    <row r="1275" spans="1:7">
      <c r="A1275">
        <v>700656</v>
      </c>
      <c r="B1275" t="s">
        <v>394</v>
      </c>
      <c r="C1275" t="s">
        <v>586</v>
      </c>
      <c r="D1275" s="44" t="str">
        <f>IF(SUMPRODUCT(--ISNUMBER(SEARCH(Artptx!$A$2:$A$82,$B1275)))=0,"",INDEX(Artptx!$I$2:$I$82,SUMPRODUCT(--ISNUMBER(SEARCH(Artptx!$A$2:$A$82,$B1275))*(ROW(Artptx!$A$2:$A$82)))))</f>
        <v/>
      </c>
      <c r="E1275" s="45" t="str">
        <f>IF(SUMPRODUCT(--ISNUMBER(SEARCH(Artcabl!$A$2:$A$697,$B1275)))=0,"",INDEX(Artcabl!$I$2:$I$697,SUMPRODUCT(--ISNUMBER(SEARCH(Artcabl!$A$2:$A$697,$B1275))*(ROW(Artcabl!$A$2:$A$697)))))</f>
        <v/>
      </c>
      <c r="F1275" s="44" t="str">
        <f>IF(ISERROR(SEARCH(Artptx!$A$2:$A$82,$B1275)),"","Poteau")</f>
        <v/>
      </c>
      <c r="G1275" s="45" t="str">
        <f>IF(ISERROR(SEARCH(Artcabl!$A$2:$A$697,$B1275)),"","Cable")</f>
        <v/>
      </c>
    </row>
    <row r="1276" spans="1:7">
      <c r="A1276">
        <v>800379</v>
      </c>
      <c r="B1276" t="s">
        <v>388</v>
      </c>
      <c r="C1276" t="s">
        <v>586</v>
      </c>
      <c r="D1276" s="44" t="str">
        <f>IF(SUMPRODUCT(--ISNUMBER(SEARCH(Artptx!$A$2:$A$82,$B1276)))=0,"",INDEX(Artptx!$I$2:$I$82,SUMPRODUCT(--ISNUMBER(SEARCH(Artptx!$A$2:$A$82,$B1276))*(ROW(Artptx!$A$2:$A$82)))))</f>
        <v/>
      </c>
      <c r="E1276" s="45" t="str">
        <f>IF(SUMPRODUCT(--ISNUMBER(SEARCH(Artcabl!$A$2:$A$697,$B1276)))=0,"",INDEX(Artcabl!$I$2:$I$697,SUMPRODUCT(--ISNUMBER(SEARCH(Artcabl!$A$2:$A$697,$B1276))*(ROW(Artcabl!$A$2:$A$697)))))</f>
        <v/>
      </c>
      <c r="F1276" s="44" t="str">
        <f>IF(ISERROR(SEARCH(Artptx!$A$2:$A$82,$B1276)),"","Poteau")</f>
        <v/>
      </c>
      <c r="G1276" s="45" t="str">
        <f>IF(ISERROR(SEARCH(Artcabl!$A$2:$A$697,$B1276)),"","Cable")</f>
        <v/>
      </c>
    </row>
    <row r="1277" spans="1:7">
      <c r="A1277">
        <v>700655</v>
      </c>
      <c r="B1277" t="s">
        <v>394</v>
      </c>
      <c r="C1277" t="s">
        <v>586</v>
      </c>
      <c r="D1277" s="44" t="str">
        <f>IF(SUMPRODUCT(--ISNUMBER(SEARCH(Artptx!$A$2:$A$82,$B1277)))=0,"",INDEX(Artptx!$I$2:$I$82,SUMPRODUCT(--ISNUMBER(SEARCH(Artptx!$A$2:$A$82,$B1277))*(ROW(Artptx!$A$2:$A$82)))))</f>
        <v/>
      </c>
      <c r="E1277" s="45" t="str">
        <f>IF(SUMPRODUCT(--ISNUMBER(SEARCH(Artcabl!$A$2:$A$697,$B1277)))=0,"",INDEX(Artcabl!$I$2:$I$697,SUMPRODUCT(--ISNUMBER(SEARCH(Artcabl!$A$2:$A$697,$B1277))*(ROW(Artcabl!$A$2:$A$697)))))</f>
        <v/>
      </c>
      <c r="F1277" s="44" t="str">
        <f>IF(ISERROR(SEARCH(Artptx!$A$2:$A$82,$B1277)),"","Poteau")</f>
        <v/>
      </c>
      <c r="G1277" s="45" t="str">
        <f>IF(ISERROR(SEARCH(Artcabl!$A$2:$A$697,$B1277)),"","Cable")</f>
        <v/>
      </c>
    </row>
    <row r="1278" spans="1:7">
      <c r="A1278">
        <v>800301</v>
      </c>
      <c r="B1278" t="s">
        <v>387</v>
      </c>
      <c r="C1278" t="s">
        <v>586</v>
      </c>
      <c r="D1278" s="44" t="str">
        <f>IF(SUMPRODUCT(--ISNUMBER(SEARCH(Artptx!$A$2:$A$82,$B1278)))=0,"",INDEX(Artptx!$I$2:$I$82,SUMPRODUCT(--ISNUMBER(SEARCH(Artptx!$A$2:$A$82,$B1278))*(ROW(Artptx!$A$2:$A$82)))))</f>
        <v/>
      </c>
      <c r="E1278" s="45" t="str">
        <f>IF(SUMPRODUCT(--ISNUMBER(SEARCH(Artcabl!$A$2:$A$697,$B1278)))=0,"",INDEX(Artcabl!$I$2:$I$697,SUMPRODUCT(--ISNUMBER(SEARCH(Artcabl!$A$2:$A$697,$B1278))*(ROW(Artcabl!$A$2:$A$697)))))</f>
        <v/>
      </c>
      <c r="F1278" s="44" t="str">
        <f>IF(ISERROR(SEARCH(Artptx!$A$2:$A$82,$B1278)),"","Poteau")</f>
        <v/>
      </c>
      <c r="G1278" s="45" t="str">
        <f>IF(ISERROR(SEARCH(Artcabl!$A$2:$A$697,$B1278)),"","Cable")</f>
        <v/>
      </c>
    </row>
    <row r="1279" spans="1:7">
      <c r="A1279">
        <v>800571</v>
      </c>
      <c r="B1279" t="s">
        <v>387</v>
      </c>
      <c r="C1279" t="s">
        <v>586</v>
      </c>
      <c r="D1279" s="44" t="str">
        <f>IF(SUMPRODUCT(--ISNUMBER(SEARCH(Artptx!$A$2:$A$82,$B1279)))=0,"",INDEX(Artptx!$I$2:$I$82,SUMPRODUCT(--ISNUMBER(SEARCH(Artptx!$A$2:$A$82,$B1279))*(ROW(Artptx!$A$2:$A$82)))))</f>
        <v/>
      </c>
      <c r="E1279" s="45" t="str">
        <f>IF(SUMPRODUCT(--ISNUMBER(SEARCH(Artcabl!$A$2:$A$697,$B1279)))=0,"",INDEX(Artcabl!$I$2:$I$697,SUMPRODUCT(--ISNUMBER(SEARCH(Artcabl!$A$2:$A$697,$B1279))*(ROW(Artcabl!$A$2:$A$697)))))</f>
        <v/>
      </c>
      <c r="F1279" s="44" t="str">
        <f>IF(ISERROR(SEARCH(Artptx!$A$2:$A$82,$B1279)),"","Poteau")</f>
        <v/>
      </c>
      <c r="G1279" s="45" t="str">
        <f>IF(ISERROR(SEARCH(Artcabl!$A$2:$A$697,$B1279)),"","Cable")</f>
        <v/>
      </c>
    </row>
    <row r="1280" spans="1:7">
      <c r="A1280">
        <v>800364</v>
      </c>
      <c r="B1280" t="s">
        <v>395</v>
      </c>
      <c r="C1280" t="s">
        <v>585</v>
      </c>
      <c r="D1280" s="44" t="str">
        <f>IF(SUMPRODUCT(--ISNUMBER(SEARCH(Artptx!$A$2:$A$82,$B1280)))=0,"",INDEX(Artptx!$I$2:$I$82,SUMPRODUCT(--ISNUMBER(SEARCH(Artptx!$A$2:$A$82,$B1280))*(ROW(Artptx!$A$2:$A$82)))))</f>
        <v/>
      </c>
      <c r="E1280" s="45" t="str">
        <f>IF(SUMPRODUCT(--ISNUMBER(SEARCH(Artcabl!$A$2:$A$697,$B1280)))=0,"",INDEX(Artcabl!$I$2:$I$697,SUMPRODUCT(--ISNUMBER(SEARCH(Artcabl!$A$2:$A$697,$B1280))*(ROW(Artcabl!$A$2:$A$697)))))</f>
        <v/>
      </c>
      <c r="F1280" s="44" t="str">
        <f>IF(ISERROR(SEARCH(Artptx!$A$2:$A$82,$B1280)),"","Poteau")</f>
        <v/>
      </c>
      <c r="G1280" s="45" t="str">
        <f>IF(ISERROR(SEARCH(Artcabl!$A$2:$A$697,$B1280)),"","Cable")</f>
        <v/>
      </c>
    </row>
    <row r="1281" spans="1:7">
      <c r="A1281">
        <v>800369</v>
      </c>
      <c r="B1281" t="s">
        <v>389</v>
      </c>
      <c r="C1281" t="s">
        <v>586</v>
      </c>
      <c r="D1281" s="44" t="str">
        <f>IF(SUMPRODUCT(--ISNUMBER(SEARCH(Artptx!$A$2:$A$82,$B1281)))=0,"",INDEX(Artptx!$I$2:$I$82,SUMPRODUCT(--ISNUMBER(SEARCH(Artptx!$A$2:$A$82,$B1281))*(ROW(Artptx!$A$2:$A$82)))))</f>
        <v/>
      </c>
      <c r="E1281" s="45" t="str">
        <f>IF(SUMPRODUCT(--ISNUMBER(SEARCH(Artcabl!$A$2:$A$697,$B1281)))=0,"",INDEX(Artcabl!$I$2:$I$697,SUMPRODUCT(--ISNUMBER(SEARCH(Artcabl!$A$2:$A$697,$B1281))*(ROW(Artcabl!$A$2:$A$697)))))</f>
        <v/>
      </c>
      <c r="F1281" s="44" t="str">
        <f>IF(ISERROR(SEARCH(Artptx!$A$2:$A$82,$B1281)),"","Poteau")</f>
        <v/>
      </c>
      <c r="G1281" s="45" t="str">
        <f>IF(ISERROR(SEARCH(Artcabl!$A$2:$A$697,$B1281)),"","Cable")</f>
        <v/>
      </c>
    </row>
    <row r="1282" spans="1:7">
      <c r="A1282">
        <v>800348</v>
      </c>
      <c r="B1282" t="s">
        <v>388</v>
      </c>
      <c r="C1282" t="s">
        <v>585</v>
      </c>
      <c r="D1282" s="44" t="str">
        <f>IF(SUMPRODUCT(--ISNUMBER(SEARCH(Artptx!$A$2:$A$82,$B1282)))=0,"",INDEX(Artptx!$I$2:$I$82,SUMPRODUCT(--ISNUMBER(SEARCH(Artptx!$A$2:$A$82,$B1282))*(ROW(Artptx!$A$2:$A$82)))))</f>
        <v/>
      </c>
      <c r="E1282" s="45" t="str">
        <f>IF(SUMPRODUCT(--ISNUMBER(SEARCH(Artcabl!$A$2:$A$697,$B1282)))=0,"",INDEX(Artcabl!$I$2:$I$697,SUMPRODUCT(--ISNUMBER(SEARCH(Artcabl!$A$2:$A$697,$B1282))*(ROW(Artcabl!$A$2:$A$697)))))</f>
        <v/>
      </c>
      <c r="F1282" s="44" t="str">
        <f>IF(ISERROR(SEARCH(Artptx!$A$2:$A$82,$B1282)),"","Poteau")</f>
        <v/>
      </c>
      <c r="G1282" s="45" t="str">
        <f>IF(ISERROR(SEARCH(Artcabl!$A$2:$A$697,$B1282)),"","Cable")</f>
        <v/>
      </c>
    </row>
    <row r="1283" spans="1:7">
      <c r="A1283">
        <v>800348</v>
      </c>
      <c r="B1283" t="s">
        <v>388</v>
      </c>
      <c r="C1283" t="s">
        <v>585</v>
      </c>
      <c r="D1283" s="44" t="str">
        <f>IF(SUMPRODUCT(--ISNUMBER(SEARCH(Artptx!$A$2:$A$82,$B1283)))=0,"",INDEX(Artptx!$I$2:$I$82,SUMPRODUCT(--ISNUMBER(SEARCH(Artptx!$A$2:$A$82,$B1283))*(ROW(Artptx!$A$2:$A$82)))))</f>
        <v/>
      </c>
      <c r="E1283" s="45" t="str">
        <f>IF(SUMPRODUCT(--ISNUMBER(SEARCH(Artcabl!$A$2:$A$697,$B1283)))=0,"",INDEX(Artcabl!$I$2:$I$697,SUMPRODUCT(--ISNUMBER(SEARCH(Artcabl!$A$2:$A$697,$B1283))*(ROW(Artcabl!$A$2:$A$697)))))</f>
        <v/>
      </c>
      <c r="F1283" s="44" t="str">
        <f>IF(ISERROR(SEARCH(Artptx!$A$2:$A$82,$B1283)),"","Poteau")</f>
        <v/>
      </c>
      <c r="G1283" s="45" t="str">
        <f>IF(ISERROR(SEARCH(Artcabl!$A$2:$A$697,$B1283)),"","Cable")</f>
        <v/>
      </c>
    </row>
    <row r="1284" spans="1:7">
      <c r="A1284">
        <v>800341</v>
      </c>
      <c r="B1284" t="s">
        <v>432</v>
      </c>
      <c r="C1284" t="s">
        <v>585</v>
      </c>
      <c r="D1284" s="44" t="str">
        <f>IF(SUMPRODUCT(--ISNUMBER(SEARCH(Artptx!$A$2:$A$82,$B1284)))=0,"",INDEX(Artptx!$I$2:$I$82,SUMPRODUCT(--ISNUMBER(SEARCH(Artptx!$A$2:$A$82,$B1284))*(ROW(Artptx!$A$2:$A$82)))))</f>
        <v/>
      </c>
      <c r="E1284" s="45" t="str">
        <f>IF(SUMPRODUCT(--ISNUMBER(SEARCH(Artcabl!$A$2:$A$697,$B1284)))=0,"",INDEX(Artcabl!$I$2:$I$697,SUMPRODUCT(--ISNUMBER(SEARCH(Artcabl!$A$2:$A$697,$B1284))*(ROW(Artcabl!$A$2:$A$697)))))</f>
        <v/>
      </c>
      <c r="F1284" s="44" t="str">
        <f>IF(ISERROR(SEARCH(Artptx!$A$2:$A$82,$B1284)),"","Poteau")</f>
        <v/>
      </c>
      <c r="G1284" s="45" t="str">
        <f>IF(ISERROR(SEARCH(Artcabl!$A$2:$A$697,$B1284)),"","Cable")</f>
        <v/>
      </c>
    </row>
    <row r="1285" spans="1:7">
      <c r="A1285">
        <v>701061</v>
      </c>
      <c r="B1285" t="s">
        <v>394</v>
      </c>
      <c r="C1285" t="s">
        <v>586</v>
      </c>
      <c r="D1285" s="44" t="str">
        <f>IF(SUMPRODUCT(--ISNUMBER(SEARCH(Artptx!$A$2:$A$82,$B1285)))=0,"",INDEX(Artptx!$I$2:$I$82,SUMPRODUCT(--ISNUMBER(SEARCH(Artptx!$A$2:$A$82,$B1285))*(ROW(Artptx!$A$2:$A$82)))))</f>
        <v/>
      </c>
      <c r="E1285" s="45" t="str">
        <f>IF(SUMPRODUCT(--ISNUMBER(SEARCH(Artcabl!$A$2:$A$697,$B1285)))=0,"",INDEX(Artcabl!$I$2:$I$697,SUMPRODUCT(--ISNUMBER(SEARCH(Artcabl!$A$2:$A$697,$B1285))*(ROW(Artcabl!$A$2:$A$697)))))</f>
        <v/>
      </c>
      <c r="F1285" s="44" t="str">
        <f>IF(ISERROR(SEARCH(Artptx!$A$2:$A$82,$B1285)),"","Poteau")</f>
        <v/>
      </c>
      <c r="G1285" s="45" t="str">
        <f>IF(ISERROR(SEARCH(Artcabl!$A$2:$A$697,$B1285)),"","Cable")</f>
        <v/>
      </c>
    </row>
    <row r="1286" spans="1:7">
      <c r="A1286">
        <v>800347</v>
      </c>
      <c r="B1286" t="s">
        <v>387</v>
      </c>
      <c r="C1286" t="s">
        <v>586</v>
      </c>
      <c r="D1286" s="44" t="str">
        <f>IF(SUMPRODUCT(--ISNUMBER(SEARCH(Artptx!$A$2:$A$82,$B1286)))=0,"",INDEX(Artptx!$I$2:$I$82,SUMPRODUCT(--ISNUMBER(SEARCH(Artptx!$A$2:$A$82,$B1286))*(ROW(Artptx!$A$2:$A$82)))))</f>
        <v/>
      </c>
      <c r="E1286" s="45" t="str">
        <f>IF(SUMPRODUCT(--ISNUMBER(SEARCH(Artcabl!$A$2:$A$697,$B1286)))=0,"",INDEX(Artcabl!$I$2:$I$697,SUMPRODUCT(--ISNUMBER(SEARCH(Artcabl!$A$2:$A$697,$B1286))*(ROW(Artcabl!$A$2:$A$697)))))</f>
        <v/>
      </c>
      <c r="F1286" s="44" t="str">
        <f>IF(ISERROR(SEARCH(Artptx!$A$2:$A$82,$B1286)),"","Poteau")</f>
        <v/>
      </c>
      <c r="G1286" s="45" t="str">
        <f>IF(ISERROR(SEARCH(Artcabl!$A$2:$A$697,$B1286)),"","Cable")</f>
        <v/>
      </c>
    </row>
    <row r="1287" spans="1:7">
      <c r="A1287">
        <v>800325</v>
      </c>
      <c r="B1287" t="s">
        <v>399</v>
      </c>
      <c r="C1287" t="s">
        <v>585</v>
      </c>
      <c r="D1287" s="44" t="str">
        <f>IF(SUMPRODUCT(--ISNUMBER(SEARCH(Artptx!$A$2:$A$82,$B1287)))=0,"",INDEX(Artptx!$I$2:$I$82,SUMPRODUCT(--ISNUMBER(SEARCH(Artptx!$A$2:$A$82,$B1287))*(ROW(Artptx!$A$2:$A$82)))))</f>
        <v/>
      </c>
      <c r="E1287" s="45" t="str">
        <f>IF(SUMPRODUCT(--ISNUMBER(SEARCH(Artcabl!$A$2:$A$697,$B1287)))=0,"",INDEX(Artcabl!$I$2:$I$697,SUMPRODUCT(--ISNUMBER(SEARCH(Artcabl!$A$2:$A$697,$B1287))*(ROW(Artcabl!$A$2:$A$697)))))</f>
        <v/>
      </c>
      <c r="F1287" s="44" t="str">
        <f>IF(ISERROR(SEARCH(Artptx!$A$2:$A$82,$B1287)),"","Poteau")</f>
        <v/>
      </c>
      <c r="G1287" s="45" t="str">
        <f>IF(ISERROR(SEARCH(Artcabl!$A$2:$A$697,$B1287)),"","Cable")</f>
        <v/>
      </c>
    </row>
    <row r="1288" spans="1:7">
      <c r="A1288">
        <v>800421</v>
      </c>
      <c r="B1288" t="s">
        <v>390</v>
      </c>
      <c r="C1288" t="s">
        <v>585</v>
      </c>
      <c r="D1288" s="44" t="str">
        <f>IF(SUMPRODUCT(--ISNUMBER(SEARCH(Artptx!$A$2:$A$82,$B1288)))=0,"",INDEX(Artptx!$I$2:$I$82,SUMPRODUCT(--ISNUMBER(SEARCH(Artptx!$A$2:$A$82,$B1288))*(ROW(Artptx!$A$2:$A$82)))))</f>
        <v/>
      </c>
      <c r="E1288" s="45" t="str">
        <f>IF(SUMPRODUCT(--ISNUMBER(SEARCH(Artcabl!$A$2:$A$697,$B1288)))=0,"",INDEX(Artcabl!$I$2:$I$697,SUMPRODUCT(--ISNUMBER(SEARCH(Artcabl!$A$2:$A$697,$B1288))*(ROW(Artcabl!$A$2:$A$697)))))</f>
        <v/>
      </c>
      <c r="F1288" s="44" t="str">
        <f>IF(ISERROR(SEARCH(Artptx!$A$2:$A$82,$B1288)),"","Poteau")</f>
        <v/>
      </c>
      <c r="G1288" s="45" t="str">
        <f>IF(ISERROR(SEARCH(Artcabl!$A$2:$A$697,$B1288)),"","Cable")</f>
        <v/>
      </c>
    </row>
    <row r="1289" spans="1:7">
      <c r="A1289">
        <v>800297</v>
      </c>
      <c r="B1289" t="s">
        <v>393</v>
      </c>
      <c r="C1289" t="s">
        <v>586</v>
      </c>
      <c r="D1289" s="44" t="str">
        <f>IF(SUMPRODUCT(--ISNUMBER(SEARCH(Artptx!$A$2:$A$82,$B1289)))=0,"",INDEX(Artptx!$I$2:$I$82,SUMPRODUCT(--ISNUMBER(SEARCH(Artptx!$A$2:$A$82,$B1289))*(ROW(Artptx!$A$2:$A$82)))))</f>
        <v/>
      </c>
      <c r="E1289" s="45" t="str">
        <f>IF(SUMPRODUCT(--ISNUMBER(SEARCH(Artcabl!$A$2:$A$697,$B1289)))=0,"",INDEX(Artcabl!$I$2:$I$697,SUMPRODUCT(--ISNUMBER(SEARCH(Artcabl!$A$2:$A$697,$B1289))*(ROW(Artcabl!$A$2:$A$697)))))</f>
        <v/>
      </c>
      <c r="F1289" s="44" t="str">
        <f>IF(ISERROR(SEARCH(Artptx!$A$2:$A$82,$B1289)),"","Poteau")</f>
        <v/>
      </c>
      <c r="G1289" s="45" t="str">
        <f>IF(ISERROR(SEARCH(Artcabl!$A$2:$A$697,$B1289)),"","Cable")</f>
        <v/>
      </c>
    </row>
    <row r="1290" spans="1:7">
      <c r="A1290">
        <v>800348</v>
      </c>
      <c r="B1290" t="s">
        <v>388</v>
      </c>
      <c r="C1290" t="s">
        <v>585</v>
      </c>
      <c r="D1290" s="44" t="str">
        <f>IF(SUMPRODUCT(--ISNUMBER(SEARCH(Artptx!$A$2:$A$82,$B1290)))=0,"",INDEX(Artptx!$I$2:$I$82,SUMPRODUCT(--ISNUMBER(SEARCH(Artptx!$A$2:$A$82,$B1290))*(ROW(Artptx!$A$2:$A$82)))))</f>
        <v/>
      </c>
      <c r="E1290" s="45" t="str">
        <f>IF(SUMPRODUCT(--ISNUMBER(SEARCH(Artcabl!$A$2:$A$697,$B1290)))=0,"",INDEX(Artcabl!$I$2:$I$697,SUMPRODUCT(--ISNUMBER(SEARCH(Artcabl!$A$2:$A$697,$B1290))*(ROW(Artcabl!$A$2:$A$697)))))</f>
        <v/>
      </c>
      <c r="F1290" s="44" t="str">
        <f>IF(ISERROR(SEARCH(Artptx!$A$2:$A$82,$B1290)),"","Poteau")</f>
        <v/>
      </c>
      <c r="G1290" s="45" t="str">
        <f>IF(ISERROR(SEARCH(Artcabl!$A$2:$A$697,$B1290)),"","Cable")</f>
        <v/>
      </c>
    </row>
    <row r="1291" spans="1:7">
      <c r="A1291">
        <v>800348</v>
      </c>
      <c r="B1291" t="s">
        <v>388</v>
      </c>
      <c r="C1291" t="s">
        <v>585</v>
      </c>
      <c r="D1291" s="44" t="str">
        <f>IF(SUMPRODUCT(--ISNUMBER(SEARCH(Artptx!$A$2:$A$82,$B1291)))=0,"",INDEX(Artptx!$I$2:$I$82,SUMPRODUCT(--ISNUMBER(SEARCH(Artptx!$A$2:$A$82,$B1291))*(ROW(Artptx!$A$2:$A$82)))))</f>
        <v/>
      </c>
      <c r="E1291" s="45" t="str">
        <f>IF(SUMPRODUCT(--ISNUMBER(SEARCH(Artcabl!$A$2:$A$697,$B1291)))=0,"",INDEX(Artcabl!$I$2:$I$697,SUMPRODUCT(--ISNUMBER(SEARCH(Artcabl!$A$2:$A$697,$B1291))*(ROW(Artcabl!$A$2:$A$697)))))</f>
        <v/>
      </c>
      <c r="F1291" s="44" t="str">
        <f>IF(ISERROR(SEARCH(Artptx!$A$2:$A$82,$B1291)),"","Poteau")</f>
        <v/>
      </c>
      <c r="G1291" s="45" t="str">
        <f>IF(ISERROR(SEARCH(Artcabl!$A$2:$A$697,$B1291)),"","Cable")</f>
        <v/>
      </c>
    </row>
    <row r="1292" spans="1:7">
      <c r="A1292">
        <v>800348</v>
      </c>
      <c r="B1292" t="s">
        <v>388</v>
      </c>
      <c r="C1292" t="s">
        <v>585</v>
      </c>
      <c r="D1292" s="44" t="str">
        <f>IF(SUMPRODUCT(--ISNUMBER(SEARCH(Artptx!$A$2:$A$82,$B1292)))=0,"",INDEX(Artptx!$I$2:$I$82,SUMPRODUCT(--ISNUMBER(SEARCH(Artptx!$A$2:$A$82,$B1292))*(ROW(Artptx!$A$2:$A$82)))))</f>
        <v/>
      </c>
      <c r="E1292" s="45" t="str">
        <f>IF(SUMPRODUCT(--ISNUMBER(SEARCH(Artcabl!$A$2:$A$697,$B1292)))=0,"",INDEX(Artcabl!$I$2:$I$697,SUMPRODUCT(--ISNUMBER(SEARCH(Artcabl!$A$2:$A$697,$B1292))*(ROW(Artcabl!$A$2:$A$697)))))</f>
        <v/>
      </c>
      <c r="F1292" s="44" t="str">
        <f>IF(ISERROR(SEARCH(Artptx!$A$2:$A$82,$B1292)),"","Poteau")</f>
        <v/>
      </c>
      <c r="G1292" s="45" t="str">
        <f>IF(ISERROR(SEARCH(Artcabl!$A$2:$A$697,$B1292)),"","Cable")</f>
        <v/>
      </c>
    </row>
    <row r="1293" spans="1:7">
      <c r="A1293">
        <v>800348</v>
      </c>
      <c r="B1293" t="s">
        <v>388</v>
      </c>
      <c r="C1293" t="s">
        <v>585</v>
      </c>
      <c r="D1293" s="44" t="str">
        <f>IF(SUMPRODUCT(--ISNUMBER(SEARCH(Artptx!$A$2:$A$82,$B1293)))=0,"",INDEX(Artptx!$I$2:$I$82,SUMPRODUCT(--ISNUMBER(SEARCH(Artptx!$A$2:$A$82,$B1293))*(ROW(Artptx!$A$2:$A$82)))))</f>
        <v/>
      </c>
      <c r="E1293" s="45" t="str">
        <f>IF(SUMPRODUCT(--ISNUMBER(SEARCH(Artcabl!$A$2:$A$697,$B1293)))=0,"",INDEX(Artcabl!$I$2:$I$697,SUMPRODUCT(--ISNUMBER(SEARCH(Artcabl!$A$2:$A$697,$B1293))*(ROW(Artcabl!$A$2:$A$697)))))</f>
        <v/>
      </c>
      <c r="F1293" s="44" t="str">
        <f>IF(ISERROR(SEARCH(Artptx!$A$2:$A$82,$B1293)),"","Poteau")</f>
        <v/>
      </c>
      <c r="G1293" s="45" t="str">
        <f>IF(ISERROR(SEARCH(Artcabl!$A$2:$A$697,$B1293)),"","Cable")</f>
        <v/>
      </c>
    </row>
    <row r="1294" spans="1:7">
      <c r="A1294">
        <v>800348</v>
      </c>
      <c r="B1294" t="s">
        <v>388</v>
      </c>
      <c r="C1294" t="s">
        <v>585</v>
      </c>
      <c r="D1294" s="44" t="str">
        <f>IF(SUMPRODUCT(--ISNUMBER(SEARCH(Artptx!$A$2:$A$82,$B1294)))=0,"",INDEX(Artptx!$I$2:$I$82,SUMPRODUCT(--ISNUMBER(SEARCH(Artptx!$A$2:$A$82,$B1294))*(ROW(Artptx!$A$2:$A$82)))))</f>
        <v/>
      </c>
      <c r="E1294" s="45" t="str">
        <f>IF(SUMPRODUCT(--ISNUMBER(SEARCH(Artcabl!$A$2:$A$697,$B1294)))=0,"",INDEX(Artcabl!$I$2:$I$697,SUMPRODUCT(--ISNUMBER(SEARCH(Artcabl!$A$2:$A$697,$B1294))*(ROW(Artcabl!$A$2:$A$697)))))</f>
        <v/>
      </c>
      <c r="F1294" s="44" t="str">
        <f>IF(ISERROR(SEARCH(Artptx!$A$2:$A$82,$B1294)),"","Poteau")</f>
        <v/>
      </c>
      <c r="G1294" s="45" t="str">
        <f>IF(ISERROR(SEARCH(Artcabl!$A$2:$A$697,$B1294)),"","Cable")</f>
        <v/>
      </c>
    </row>
    <row r="1295" spans="1:7">
      <c r="A1295">
        <v>800371</v>
      </c>
      <c r="B1295" t="s">
        <v>389</v>
      </c>
      <c r="C1295" t="s">
        <v>586</v>
      </c>
      <c r="D1295" s="44" t="str">
        <f>IF(SUMPRODUCT(--ISNUMBER(SEARCH(Artptx!$A$2:$A$82,$B1295)))=0,"",INDEX(Artptx!$I$2:$I$82,SUMPRODUCT(--ISNUMBER(SEARCH(Artptx!$A$2:$A$82,$B1295))*(ROW(Artptx!$A$2:$A$82)))))</f>
        <v/>
      </c>
      <c r="E1295" s="45" t="str">
        <f>IF(SUMPRODUCT(--ISNUMBER(SEARCH(Artcabl!$A$2:$A$697,$B1295)))=0,"",INDEX(Artcabl!$I$2:$I$697,SUMPRODUCT(--ISNUMBER(SEARCH(Artcabl!$A$2:$A$697,$B1295))*(ROW(Artcabl!$A$2:$A$697)))))</f>
        <v/>
      </c>
      <c r="F1295" s="44" t="str">
        <f>IF(ISERROR(SEARCH(Artptx!$A$2:$A$82,$B1295)),"","Poteau")</f>
        <v/>
      </c>
      <c r="G1295" s="45" t="str">
        <f>IF(ISERROR(SEARCH(Artcabl!$A$2:$A$697,$B1295)),"","Cable")</f>
        <v/>
      </c>
    </row>
    <row r="1296" spans="1:7">
      <c r="A1296">
        <v>800582</v>
      </c>
      <c r="B1296" t="s">
        <v>387</v>
      </c>
      <c r="C1296" t="s">
        <v>586</v>
      </c>
      <c r="D1296" s="44" t="str">
        <f>IF(SUMPRODUCT(--ISNUMBER(SEARCH(Artptx!$A$2:$A$82,$B1296)))=0,"",INDEX(Artptx!$I$2:$I$82,SUMPRODUCT(--ISNUMBER(SEARCH(Artptx!$A$2:$A$82,$B1296))*(ROW(Artptx!$A$2:$A$82)))))</f>
        <v/>
      </c>
      <c r="E1296" s="45" t="str">
        <f>IF(SUMPRODUCT(--ISNUMBER(SEARCH(Artcabl!$A$2:$A$697,$B1296)))=0,"",INDEX(Artcabl!$I$2:$I$697,SUMPRODUCT(--ISNUMBER(SEARCH(Artcabl!$A$2:$A$697,$B1296))*(ROW(Artcabl!$A$2:$A$697)))))</f>
        <v/>
      </c>
      <c r="F1296" s="44" t="str">
        <f>IF(ISERROR(SEARCH(Artptx!$A$2:$A$82,$B1296)),"","Poteau")</f>
        <v/>
      </c>
      <c r="G1296" s="45" t="str">
        <f>IF(ISERROR(SEARCH(Artcabl!$A$2:$A$697,$B1296)),"","Cable")</f>
        <v/>
      </c>
    </row>
    <row r="1297" spans="1:7">
      <c r="A1297">
        <v>800377</v>
      </c>
      <c r="B1297" t="s">
        <v>390</v>
      </c>
      <c r="C1297" t="s">
        <v>586</v>
      </c>
      <c r="D1297" s="44" t="str">
        <f>IF(SUMPRODUCT(--ISNUMBER(SEARCH(Artptx!$A$2:$A$82,$B1297)))=0,"",INDEX(Artptx!$I$2:$I$82,SUMPRODUCT(--ISNUMBER(SEARCH(Artptx!$A$2:$A$82,$B1297))*(ROW(Artptx!$A$2:$A$82)))))</f>
        <v/>
      </c>
      <c r="E1297" s="45" t="str">
        <f>IF(SUMPRODUCT(--ISNUMBER(SEARCH(Artcabl!$A$2:$A$697,$B1297)))=0,"",INDEX(Artcabl!$I$2:$I$697,SUMPRODUCT(--ISNUMBER(SEARCH(Artcabl!$A$2:$A$697,$B1297))*(ROW(Artcabl!$A$2:$A$697)))))</f>
        <v/>
      </c>
      <c r="F1297" s="44" t="str">
        <f>IF(ISERROR(SEARCH(Artptx!$A$2:$A$82,$B1297)),"","Poteau")</f>
        <v/>
      </c>
      <c r="G1297" s="45" t="str">
        <f>IF(ISERROR(SEARCH(Artcabl!$A$2:$A$697,$B1297)),"","Cable")</f>
        <v/>
      </c>
    </row>
    <row r="1298" spans="1:7">
      <c r="A1298">
        <v>800281</v>
      </c>
      <c r="B1298" t="s">
        <v>390</v>
      </c>
      <c r="C1298" t="s">
        <v>585</v>
      </c>
      <c r="D1298" s="44" t="str">
        <f>IF(SUMPRODUCT(--ISNUMBER(SEARCH(Artptx!$A$2:$A$82,$B1298)))=0,"",INDEX(Artptx!$I$2:$I$82,SUMPRODUCT(--ISNUMBER(SEARCH(Artptx!$A$2:$A$82,$B1298))*(ROW(Artptx!$A$2:$A$82)))))</f>
        <v/>
      </c>
      <c r="E1298" s="45" t="str">
        <f>IF(SUMPRODUCT(--ISNUMBER(SEARCH(Artcabl!$A$2:$A$697,$B1298)))=0,"",INDEX(Artcabl!$I$2:$I$697,SUMPRODUCT(--ISNUMBER(SEARCH(Artcabl!$A$2:$A$697,$B1298))*(ROW(Artcabl!$A$2:$A$697)))))</f>
        <v/>
      </c>
      <c r="F1298" s="44" t="str">
        <f>IF(ISERROR(SEARCH(Artptx!$A$2:$A$82,$B1298)),"","Poteau")</f>
        <v/>
      </c>
      <c r="G1298" s="45" t="str">
        <f>IF(ISERROR(SEARCH(Artcabl!$A$2:$A$697,$B1298)),"","Cable")</f>
        <v/>
      </c>
    </row>
    <row r="1299" spans="1:7">
      <c r="A1299">
        <v>800341</v>
      </c>
      <c r="B1299" t="s">
        <v>387</v>
      </c>
      <c r="C1299" t="s">
        <v>586</v>
      </c>
      <c r="D1299" s="44" t="str">
        <f>IF(SUMPRODUCT(--ISNUMBER(SEARCH(Artptx!$A$2:$A$82,$B1299)))=0,"",INDEX(Artptx!$I$2:$I$82,SUMPRODUCT(--ISNUMBER(SEARCH(Artptx!$A$2:$A$82,$B1299))*(ROW(Artptx!$A$2:$A$82)))))</f>
        <v/>
      </c>
      <c r="E1299" s="45" t="str">
        <f>IF(SUMPRODUCT(--ISNUMBER(SEARCH(Artcabl!$A$2:$A$697,$B1299)))=0,"",INDEX(Artcabl!$I$2:$I$697,SUMPRODUCT(--ISNUMBER(SEARCH(Artcabl!$A$2:$A$697,$B1299))*(ROW(Artcabl!$A$2:$A$697)))))</f>
        <v/>
      </c>
      <c r="F1299" s="44" t="str">
        <f>IF(ISERROR(SEARCH(Artptx!$A$2:$A$82,$B1299)),"","Poteau")</f>
        <v/>
      </c>
      <c r="G1299" s="45" t="str">
        <f>IF(ISERROR(SEARCH(Artcabl!$A$2:$A$697,$B1299)),"","Cable")</f>
        <v/>
      </c>
    </row>
    <row r="1300" spans="1:7">
      <c r="A1300">
        <v>800575</v>
      </c>
      <c r="B1300" t="s">
        <v>404</v>
      </c>
      <c r="C1300" t="s">
        <v>586</v>
      </c>
      <c r="D1300" s="44" t="str">
        <f>IF(SUMPRODUCT(--ISNUMBER(SEARCH(Artptx!$A$2:$A$82,$B1300)))=0,"",INDEX(Artptx!$I$2:$I$82,SUMPRODUCT(--ISNUMBER(SEARCH(Artptx!$A$2:$A$82,$B1300))*(ROW(Artptx!$A$2:$A$82)))))</f>
        <v/>
      </c>
      <c r="E1300" s="45" t="str">
        <f>IF(SUMPRODUCT(--ISNUMBER(SEARCH(Artcabl!$A$2:$A$697,$B1300)))=0,"",INDEX(Artcabl!$I$2:$I$697,SUMPRODUCT(--ISNUMBER(SEARCH(Artcabl!$A$2:$A$697,$B1300))*(ROW(Artcabl!$A$2:$A$697)))))</f>
        <v/>
      </c>
      <c r="F1300" s="44" t="str">
        <f>IF(ISERROR(SEARCH(Artptx!$A$2:$A$82,$B1300)),"","Poteau")</f>
        <v/>
      </c>
      <c r="G1300" s="45" t="str">
        <f>IF(ISERROR(SEARCH(Artcabl!$A$2:$A$697,$B1300)),"","Cable")</f>
        <v/>
      </c>
    </row>
    <row r="1301" spans="1:7">
      <c r="A1301">
        <v>800381</v>
      </c>
      <c r="B1301" t="s">
        <v>387</v>
      </c>
      <c r="C1301" t="s">
        <v>586</v>
      </c>
      <c r="D1301" s="44" t="str">
        <f>IF(SUMPRODUCT(--ISNUMBER(SEARCH(Artptx!$A$2:$A$82,$B1301)))=0,"",INDEX(Artptx!$I$2:$I$82,SUMPRODUCT(--ISNUMBER(SEARCH(Artptx!$A$2:$A$82,$B1301))*(ROW(Artptx!$A$2:$A$82)))))</f>
        <v/>
      </c>
      <c r="E1301" s="45" t="str">
        <f>IF(SUMPRODUCT(--ISNUMBER(SEARCH(Artcabl!$A$2:$A$697,$B1301)))=0,"",INDEX(Artcabl!$I$2:$I$697,SUMPRODUCT(--ISNUMBER(SEARCH(Artcabl!$A$2:$A$697,$B1301))*(ROW(Artcabl!$A$2:$A$697)))))</f>
        <v/>
      </c>
      <c r="F1301" s="44" t="str">
        <f>IF(ISERROR(SEARCH(Artptx!$A$2:$A$82,$B1301)),"","Poteau")</f>
        <v/>
      </c>
      <c r="G1301" s="45" t="str">
        <f>IF(ISERROR(SEARCH(Artcabl!$A$2:$A$697,$B1301)),"","Cable")</f>
        <v/>
      </c>
    </row>
    <row r="1302" spans="1:7">
      <c r="A1302">
        <v>800348</v>
      </c>
      <c r="B1302" t="s">
        <v>388</v>
      </c>
      <c r="C1302" t="s">
        <v>585</v>
      </c>
      <c r="D1302" s="44" t="str">
        <f>IF(SUMPRODUCT(--ISNUMBER(SEARCH(Artptx!$A$2:$A$82,$B1302)))=0,"",INDEX(Artptx!$I$2:$I$82,SUMPRODUCT(--ISNUMBER(SEARCH(Artptx!$A$2:$A$82,$B1302))*(ROW(Artptx!$A$2:$A$82)))))</f>
        <v/>
      </c>
      <c r="E1302" s="45" t="str">
        <f>IF(SUMPRODUCT(--ISNUMBER(SEARCH(Artcabl!$A$2:$A$697,$B1302)))=0,"",INDEX(Artcabl!$I$2:$I$697,SUMPRODUCT(--ISNUMBER(SEARCH(Artcabl!$A$2:$A$697,$B1302))*(ROW(Artcabl!$A$2:$A$697)))))</f>
        <v/>
      </c>
      <c r="F1302" s="44" t="str">
        <f>IF(ISERROR(SEARCH(Artptx!$A$2:$A$82,$B1302)),"","Poteau")</f>
        <v/>
      </c>
      <c r="G1302" s="45" t="str">
        <f>IF(ISERROR(SEARCH(Artcabl!$A$2:$A$697,$B1302)),"","Cable")</f>
        <v/>
      </c>
    </row>
    <row r="1303" spans="1:7">
      <c r="A1303">
        <v>800390</v>
      </c>
      <c r="B1303" t="s">
        <v>389</v>
      </c>
      <c r="C1303" t="s">
        <v>586</v>
      </c>
      <c r="D1303" s="44" t="str">
        <f>IF(SUMPRODUCT(--ISNUMBER(SEARCH(Artptx!$A$2:$A$82,$B1303)))=0,"",INDEX(Artptx!$I$2:$I$82,SUMPRODUCT(--ISNUMBER(SEARCH(Artptx!$A$2:$A$82,$B1303))*(ROW(Artptx!$A$2:$A$82)))))</f>
        <v/>
      </c>
      <c r="E1303" s="45" t="str">
        <f>IF(SUMPRODUCT(--ISNUMBER(SEARCH(Artcabl!$A$2:$A$697,$B1303)))=0,"",INDEX(Artcabl!$I$2:$I$697,SUMPRODUCT(--ISNUMBER(SEARCH(Artcabl!$A$2:$A$697,$B1303))*(ROW(Artcabl!$A$2:$A$697)))))</f>
        <v/>
      </c>
      <c r="F1303" s="44" t="str">
        <f>IF(ISERROR(SEARCH(Artptx!$A$2:$A$82,$B1303)),"","Poteau")</f>
        <v/>
      </c>
      <c r="G1303" s="45" t="str">
        <f>IF(ISERROR(SEARCH(Artcabl!$A$2:$A$697,$B1303)),"","Cable")</f>
        <v/>
      </c>
    </row>
    <row r="1304" spans="1:7">
      <c r="A1304">
        <v>800340</v>
      </c>
      <c r="B1304" t="s">
        <v>390</v>
      </c>
      <c r="C1304" t="s">
        <v>585</v>
      </c>
      <c r="D1304" s="44" t="str">
        <f>IF(SUMPRODUCT(--ISNUMBER(SEARCH(Artptx!$A$2:$A$82,$B1304)))=0,"",INDEX(Artptx!$I$2:$I$82,SUMPRODUCT(--ISNUMBER(SEARCH(Artptx!$A$2:$A$82,$B1304))*(ROW(Artptx!$A$2:$A$82)))))</f>
        <v/>
      </c>
      <c r="E1304" s="45" t="str">
        <f>IF(SUMPRODUCT(--ISNUMBER(SEARCH(Artcabl!$A$2:$A$697,$B1304)))=0,"",INDEX(Artcabl!$I$2:$I$697,SUMPRODUCT(--ISNUMBER(SEARCH(Artcabl!$A$2:$A$697,$B1304))*(ROW(Artcabl!$A$2:$A$697)))))</f>
        <v/>
      </c>
      <c r="F1304" s="44" t="str">
        <f>IF(ISERROR(SEARCH(Artptx!$A$2:$A$82,$B1304)),"","Poteau")</f>
        <v/>
      </c>
      <c r="G1304" s="45" t="str">
        <f>IF(ISERROR(SEARCH(Artcabl!$A$2:$A$697,$B1304)),"","Cable")</f>
        <v/>
      </c>
    </row>
    <row r="1305" spans="1:7">
      <c r="A1305">
        <v>600957</v>
      </c>
      <c r="B1305" t="s">
        <v>401</v>
      </c>
      <c r="C1305" t="s">
        <v>585</v>
      </c>
      <c r="D1305" s="44" t="str">
        <f>IF(SUMPRODUCT(--ISNUMBER(SEARCH(Artptx!$A$2:$A$82,$B1305)))=0,"",INDEX(Artptx!$I$2:$I$82,SUMPRODUCT(--ISNUMBER(SEARCH(Artptx!$A$2:$A$82,$B1305))*(ROW(Artptx!$A$2:$A$82)))))</f>
        <v/>
      </c>
      <c r="E1305" s="45" t="str">
        <f>IF(SUMPRODUCT(--ISNUMBER(SEARCH(Artcabl!$A$2:$A$697,$B1305)))=0,"",INDEX(Artcabl!$I$2:$I$697,SUMPRODUCT(--ISNUMBER(SEARCH(Artcabl!$A$2:$A$697,$B1305))*(ROW(Artcabl!$A$2:$A$697)))))</f>
        <v/>
      </c>
      <c r="F1305" s="44" t="str">
        <f>IF(ISERROR(SEARCH(Artptx!$A$2:$A$82,$B1305)),"","Poteau")</f>
        <v/>
      </c>
      <c r="G1305" s="45" t="str">
        <f>IF(ISERROR(SEARCH(Artcabl!$A$2:$A$697,$B1305)),"","Cable")</f>
        <v/>
      </c>
    </row>
    <row r="1306" spans="1:7">
      <c r="A1306">
        <v>800279</v>
      </c>
      <c r="B1306" t="s">
        <v>393</v>
      </c>
      <c r="C1306" t="s">
        <v>585</v>
      </c>
      <c r="D1306" s="44" t="str">
        <f>IF(SUMPRODUCT(--ISNUMBER(SEARCH(Artptx!$A$2:$A$82,$B1306)))=0,"",INDEX(Artptx!$I$2:$I$82,SUMPRODUCT(--ISNUMBER(SEARCH(Artptx!$A$2:$A$82,$B1306))*(ROW(Artptx!$A$2:$A$82)))))</f>
        <v/>
      </c>
      <c r="E1306" s="45" t="str">
        <f>IF(SUMPRODUCT(--ISNUMBER(SEARCH(Artcabl!$A$2:$A$697,$B1306)))=0,"",INDEX(Artcabl!$I$2:$I$697,SUMPRODUCT(--ISNUMBER(SEARCH(Artcabl!$A$2:$A$697,$B1306))*(ROW(Artcabl!$A$2:$A$697)))))</f>
        <v/>
      </c>
      <c r="F1306" s="44" t="str">
        <f>IF(ISERROR(SEARCH(Artptx!$A$2:$A$82,$B1306)),"","Poteau")</f>
        <v/>
      </c>
      <c r="G1306" s="45" t="str">
        <f>IF(ISERROR(SEARCH(Artcabl!$A$2:$A$697,$B1306)),"","Cable")</f>
        <v/>
      </c>
    </row>
    <row r="1307" spans="1:7">
      <c r="A1307">
        <v>800591</v>
      </c>
      <c r="B1307" t="s">
        <v>389</v>
      </c>
      <c r="C1307" t="s">
        <v>586</v>
      </c>
      <c r="D1307" s="44" t="str">
        <f>IF(SUMPRODUCT(--ISNUMBER(SEARCH(Artptx!$A$2:$A$82,$B1307)))=0,"",INDEX(Artptx!$I$2:$I$82,SUMPRODUCT(--ISNUMBER(SEARCH(Artptx!$A$2:$A$82,$B1307))*(ROW(Artptx!$A$2:$A$82)))))</f>
        <v/>
      </c>
      <c r="E1307" s="45" t="str">
        <f>IF(SUMPRODUCT(--ISNUMBER(SEARCH(Artcabl!$A$2:$A$697,$B1307)))=0,"",INDEX(Artcabl!$I$2:$I$697,SUMPRODUCT(--ISNUMBER(SEARCH(Artcabl!$A$2:$A$697,$B1307))*(ROW(Artcabl!$A$2:$A$697)))))</f>
        <v/>
      </c>
      <c r="F1307" s="44" t="str">
        <f>IF(ISERROR(SEARCH(Artptx!$A$2:$A$82,$B1307)),"","Poteau")</f>
        <v/>
      </c>
      <c r="G1307" s="45" t="str">
        <f>IF(ISERROR(SEARCH(Artcabl!$A$2:$A$697,$B1307)),"","Cable")</f>
        <v/>
      </c>
    </row>
    <row r="1308" spans="1:7">
      <c r="A1308">
        <v>700713</v>
      </c>
      <c r="B1308" t="s">
        <v>394</v>
      </c>
      <c r="C1308" t="s">
        <v>586</v>
      </c>
      <c r="D1308" s="44" t="str">
        <f>IF(SUMPRODUCT(--ISNUMBER(SEARCH(Artptx!$A$2:$A$82,$B1308)))=0,"",INDEX(Artptx!$I$2:$I$82,SUMPRODUCT(--ISNUMBER(SEARCH(Artptx!$A$2:$A$82,$B1308))*(ROW(Artptx!$A$2:$A$82)))))</f>
        <v/>
      </c>
      <c r="E1308" s="45" t="str">
        <f>IF(SUMPRODUCT(--ISNUMBER(SEARCH(Artcabl!$A$2:$A$697,$B1308)))=0,"",INDEX(Artcabl!$I$2:$I$697,SUMPRODUCT(--ISNUMBER(SEARCH(Artcabl!$A$2:$A$697,$B1308))*(ROW(Artcabl!$A$2:$A$697)))))</f>
        <v/>
      </c>
      <c r="F1308" s="44" t="str">
        <f>IF(ISERROR(SEARCH(Artptx!$A$2:$A$82,$B1308)),"","Poteau")</f>
        <v/>
      </c>
      <c r="G1308" s="45" t="str">
        <f>IF(ISERROR(SEARCH(Artcabl!$A$2:$A$697,$B1308)),"","Cable")</f>
        <v/>
      </c>
    </row>
    <row r="1309" spans="1:7">
      <c r="A1309">
        <v>800299</v>
      </c>
      <c r="B1309" t="s">
        <v>398</v>
      </c>
      <c r="C1309" t="s">
        <v>585</v>
      </c>
      <c r="D1309" s="44" t="str">
        <f>IF(SUMPRODUCT(--ISNUMBER(SEARCH(Artptx!$A$2:$A$82,$B1309)))=0,"",INDEX(Artptx!$I$2:$I$82,SUMPRODUCT(--ISNUMBER(SEARCH(Artptx!$A$2:$A$82,$B1309))*(ROW(Artptx!$A$2:$A$82)))))</f>
        <v/>
      </c>
      <c r="E1309" s="45" t="str">
        <f>IF(SUMPRODUCT(--ISNUMBER(SEARCH(Artcabl!$A$2:$A$697,$B1309)))=0,"",INDEX(Artcabl!$I$2:$I$697,SUMPRODUCT(--ISNUMBER(SEARCH(Artcabl!$A$2:$A$697,$B1309))*(ROW(Artcabl!$A$2:$A$697)))))</f>
        <v/>
      </c>
      <c r="F1309" s="44" t="str">
        <f>IF(ISERROR(SEARCH(Artptx!$A$2:$A$82,$B1309)),"","Poteau")</f>
        <v/>
      </c>
      <c r="G1309" s="45" t="str">
        <f>IF(ISERROR(SEARCH(Artcabl!$A$2:$A$697,$B1309)),"","Cable")</f>
        <v/>
      </c>
    </row>
    <row r="1310" spans="1:7">
      <c r="A1310">
        <v>800348</v>
      </c>
      <c r="B1310" t="s">
        <v>388</v>
      </c>
      <c r="C1310" t="s">
        <v>585</v>
      </c>
      <c r="D1310" s="44" t="str">
        <f>IF(SUMPRODUCT(--ISNUMBER(SEARCH(Artptx!$A$2:$A$82,$B1310)))=0,"",INDEX(Artptx!$I$2:$I$82,SUMPRODUCT(--ISNUMBER(SEARCH(Artptx!$A$2:$A$82,$B1310))*(ROW(Artptx!$A$2:$A$82)))))</f>
        <v/>
      </c>
      <c r="E1310" s="45" t="str">
        <f>IF(SUMPRODUCT(--ISNUMBER(SEARCH(Artcabl!$A$2:$A$697,$B1310)))=0,"",INDEX(Artcabl!$I$2:$I$697,SUMPRODUCT(--ISNUMBER(SEARCH(Artcabl!$A$2:$A$697,$B1310))*(ROW(Artcabl!$A$2:$A$697)))))</f>
        <v/>
      </c>
      <c r="F1310" s="44" t="str">
        <f>IF(ISERROR(SEARCH(Artptx!$A$2:$A$82,$B1310)),"","Poteau")</f>
        <v/>
      </c>
      <c r="G1310" s="45" t="str">
        <f>IF(ISERROR(SEARCH(Artcabl!$A$2:$A$697,$B1310)),"","Cable")</f>
        <v/>
      </c>
    </row>
    <row r="1311" spans="1:7">
      <c r="A1311">
        <v>800454</v>
      </c>
      <c r="B1311" t="s">
        <v>398</v>
      </c>
      <c r="C1311" t="s">
        <v>585</v>
      </c>
      <c r="D1311" s="44" t="str">
        <f>IF(SUMPRODUCT(--ISNUMBER(SEARCH(Artptx!$A$2:$A$82,$B1311)))=0,"",INDEX(Artptx!$I$2:$I$82,SUMPRODUCT(--ISNUMBER(SEARCH(Artptx!$A$2:$A$82,$B1311))*(ROW(Artptx!$A$2:$A$82)))))</f>
        <v/>
      </c>
      <c r="E1311" s="45" t="str">
        <f>IF(SUMPRODUCT(--ISNUMBER(SEARCH(Artcabl!$A$2:$A$697,$B1311)))=0,"",INDEX(Artcabl!$I$2:$I$697,SUMPRODUCT(--ISNUMBER(SEARCH(Artcabl!$A$2:$A$697,$B1311))*(ROW(Artcabl!$A$2:$A$697)))))</f>
        <v/>
      </c>
      <c r="F1311" s="44" t="str">
        <f>IF(ISERROR(SEARCH(Artptx!$A$2:$A$82,$B1311)),"","Poteau")</f>
        <v/>
      </c>
      <c r="G1311" s="45" t="str">
        <f>IF(ISERROR(SEARCH(Artcabl!$A$2:$A$697,$B1311)),"","Cable")</f>
        <v/>
      </c>
    </row>
    <row r="1312" spans="1:7">
      <c r="A1312">
        <v>800150</v>
      </c>
      <c r="B1312" t="s">
        <v>401</v>
      </c>
      <c r="C1312" t="s">
        <v>585</v>
      </c>
      <c r="D1312" s="44" t="str">
        <f>IF(SUMPRODUCT(--ISNUMBER(SEARCH(Artptx!$A$2:$A$82,$B1312)))=0,"",INDEX(Artptx!$I$2:$I$82,SUMPRODUCT(--ISNUMBER(SEARCH(Artptx!$A$2:$A$82,$B1312))*(ROW(Artptx!$A$2:$A$82)))))</f>
        <v/>
      </c>
      <c r="E1312" s="45" t="str">
        <f>IF(SUMPRODUCT(--ISNUMBER(SEARCH(Artcabl!$A$2:$A$697,$B1312)))=0,"",INDEX(Artcabl!$I$2:$I$697,SUMPRODUCT(--ISNUMBER(SEARCH(Artcabl!$A$2:$A$697,$B1312))*(ROW(Artcabl!$A$2:$A$697)))))</f>
        <v/>
      </c>
      <c r="F1312" s="44" t="str">
        <f>IF(ISERROR(SEARCH(Artptx!$A$2:$A$82,$B1312)),"","Poteau")</f>
        <v/>
      </c>
      <c r="G1312" s="45" t="str">
        <f>IF(ISERROR(SEARCH(Artcabl!$A$2:$A$697,$B1312)),"","Cable")</f>
        <v/>
      </c>
    </row>
    <row r="1313" spans="1:7">
      <c r="A1313">
        <v>800597</v>
      </c>
      <c r="B1313" t="s">
        <v>389</v>
      </c>
      <c r="C1313" t="s">
        <v>586</v>
      </c>
      <c r="D1313" s="44" t="str">
        <f>IF(SUMPRODUCT(--ISNUMBER(SEARCH(Artptx!$A$2:$A$82,$B1313)))=0,"",INDEX(Artptx!$I$2:$I$82,SUMPRODUCT(--ISNUMBER(SEARCH(Artptx!$A$2:$A$82,$B1313))*(ROW(Artptx!$A$2:$A$82)))))</f>
        <v/>
      </c>
      <c r="E1313" s="45" t="str">
        <f>IF(SUMPRODUCT(--ISNUMBER(SEARCH(Artcabl!$A$2:$A$697,$B1313)))=0,"",INDEX(Artcabl!$I$2:$I$697,SUMPRODUCT(--ISNUMBER(SEARCH(Artcabl!$A$2:$A$697,$B1313))*(ROW(Artcabl!$A$2:$A$697)))))</f>
        <v/>
      </c>
      <c r="F1313" s="44" t="str">
        <f>IF(ISERROR(SEARCH(Artptx!$A$2:$A$82,$B1313)),"","Poteau")</f>
        <v/>
      </c>
      <c r="G1313" s="45" t="str">
        <f>IF(ISERROR(SEARCH(Artcabl!$A$2:$A$697,$B1313)),"","Cable")</f>
        <v/>
      </c>
    </row>
    <row r="1314" spans="1:7">
      <c r="A1314">
        <v>800348</v>
      </c>
      <c r="B1314" t="s">
        <v>388</v>
      </c>
      <c r="C1314" t="s">
        <v>585</v>
      </c>
      <c r="D1314" s="44" t="str">
        <f>IF(SUMPRODUCT(--ISNUMBER(SEARCH(Artptx!$A$2:$A$82,$B1314)))=0,"",INDEX(Artptx!$I$2:$I$82,SUMPRODUCT(--ISNUMBER(SEARCH(Artptx!$A$2:$A$82,$B1314))*(ROW(Artptx!$A$2:$A$82)))))</f>
        <v/>
      </c>
      <c r="E1314" s="45" t="str">
        <f>IF(SUMPRODUCT(--ISNUMBER(SEARCH(Artcabl!$A$2:$A$697,$B1314)))=0,"",INDEX(Artcabl!$I$2:$I$697,SUMPRODUCT(--ISNUMBER(SEARCH(Artcabl!$A$2:$A$697,$B1314))*(ROW(Artcabl!$A$2:$A$697)))))</f>
        <v/>
      </c>
      <c r="F1314" s="44" t="str">
        <f>IF(ISERROR(SEARCH(Artptx!$A$2:$A$82,$B1314)),"","Poteau")</f>
        <v/>
      </c>
      <c r="G1314" s="45" t="str">
        <f>IF(ISERROR(SEARCH(Artcabl!$A$2:$A$697,$B1314)),"","Cable")</f>
        <v/>
      </c>
    </row>
    <row r="1315" spans="1:7">
      <c r="A1315">
        <v>800361</v>
      </c>
      <c r="B1315" t="s">
        <v>398</v>
      </c>
      <c r="C1315" t="s">
        <v>585</v>
      </c>
      <c r="D1315" s="44" t="str">
        <f>IF(SUMPRODUCT(--ISNUMBER(SEARCH(Artptx!$A$2:$A$82,$B1315)))=0,"",INDEX(Artptx!$I$2:$I$82,SUMPRODUCT(--ISNUMBER(SEARCH(Artptx!$A$2:$A$82,$B1315))*(ROW(Artptx!$A$2:$A$82)))))</f>
        <v/>
      </c>
      <c r="E1315" s="45" t="str">
        <f>IF(SUMPRODUCT(--ISNUMBER(SEARCH(Artcabl!$A$2:$A$697,$B1315)))=0,"",INDEX(Artcabl!$I$2:$I$697,SUMPRODUCT(--ISNUMBER(SEARCH(Artcabl!$A$2:$A$697,$B1315))*(ROW(Artcabl!$A$2:$A$697)))))</f>
        <v/>
      </c>
      <c r="F1315" s="44" t="str">
        <f>IF(ISERROR(SEARCH(Artptx!$A$2:$A$82,$B1315)),"","Poteau")</f>
        <v/>
      </c>
      <c r="G1315" s="45" t="str">
        <f>IF(ISERROR(SEARCH(Artcabl!$A$2:$A$697,$B1315)),"","Cable")</f>
        <v/>
      </c>
    </row>
    <row r="1316" spans="1:7">
      <c r="A1316">
        <v>800006</v>
      </c>
      <c r="B1316" t="s">
        <v>386</v>
      </c>
      <c r="C1316" t="s">
        <v>585</v>
      </c>
      <c r="D1316" s="44" t="str">
        <f>IF(SUMPRODUCT(--ISNUMBER(SEARCH(Artptx!$A$2:$A$82,$B1316)))=0,"",INDEX(Artptx!$I$2:$I$82,SUMPRODUCT(--ISNUMBER(SEARCH(Artptx!$A$2:$A$82,$B1316))*(ROW(Artptx!$A$2:$A$82)))))</f>
        <v/>
      </c>
      <c r="E1316" s="45" t="str">
        <f>IF(SUMPRODUCT(--ISNUMBER(SEARCH(Artcabl!$A$2:$A$697,$B1316)))=0,"",INDEX(Artcabl!$I$2:$I$697,SUMPRODUCT(--ISNUMBER(SEARCH(Artcabl!$A$2:$A$697,$B1316))*(ROW(Artcabl!$A$2:$A$697)))))</f>
        <v/>
      </c>
      <c r="F1316" s="44" t="str">
        <f>IF(ISERROR(SEARCH(Artptx!$A$2:$A$82,$B1316)),"","Poteau")</f>
        <v/>
      </c>
      <c r="G1316" s="45" t="str">
        <f>IF(ISERROR(SEARCH(Artcabl!$A$2:$A$697,$B1316)),"","Cable")</f>
        <v/>
      </c>
    </row>
    <row r="1317" spans="1:7">
      <c r="A1317">
        <v>800596</v>
      </c>
      <c r="B1317" t="s">
        <v>395</v>
      </c>
      <c r="C1317" t="s">
        <v>585</v>
      </c>
      <c r="D1317" s="44" t="str">
        <f>IF(SUMPRODUCT(--ISNUMBER(SEARCH(Artptx!$A$2:$A$82,$B1317)))=0,"",INDEX(Artptx!$I$2:$I$82,SUMPRODUCT(--ISNUMBER(SEARCH(Artptx!$A$2:$A$82,$B1317))*(ROW(Artptx!$A$2:$A$82)))))</f>
        <v/>
      </c>
      <c r="E1317" s="45" t="str">
        <f>IF(SUMPRODUCT(--ISNUMBER(SEARCH(Artcabl!$A$2:$A$697,$B1317)))=0,"",INDEX(Artcabl!$I$2:$I$697,SUMPRODUCT(--ISNUMBER(SEARCH(Artcabl!$A$2:$A$697,$B1317))*(ROW(Artcabl!$A$2:$A$697)))))</f>
        <v/>
      </c>
      <c r="F1317" s="44" t="str">
        <f>IF(ISERROR(SEARCH(Artptx!$A$2:$A$82,$B1317)),"","Poteau")</f>
        <v/>
      </c>
      <c r="G1317" s="45" t="str">
        <f>IF(ISERROR(SEARCH(Artcabl!$A$2:$A$697,$B1317)),"","Cable")</f>
        <v/>
      </c>
    </row>
    <row r="1318" spans="1:7">
      <c r="A1318">
        <v>800555</v>
      </c>
      <c r="B1318" t="s">
        <v>390</v>
      </c>
      <c r="C1318" t="s">
        <v>586</v>
      </c>
      <c r="D1318" s="44" t="str">
        <f>IF(SUMPRODUCT(--ISNUMBER(SEARCH(Artptx!$A$2:$A$82,$B1318)))=0,"",INDEX(Artptx!$I$2:$I$82,SUMPRODUCT(--ISNUMBER(SEARCH(Artptx!$A$2:$A$82,$B1318))*(ROW(Artptx!$A$2:$A$82)))))</f>
        <v/>
      </c>
      <c r="E1318" s="45" t="str">
        <f>IF(SUMPRODUCT(--ISNUMBER(SEARCH(Artcabl!$A$2:$A$697,$B1318)))=0,"",INDEX(Artcabl!$I$2:$I$697,SUMPRODUCT(--ISNUMBER(SEARCH(Artcabl!$A$2:$A$697,$B1318))*(ROW(Artcabl!$A$2:$A$697)))))</f>
        <v/>
      </c>
      <c r="F1318" s="44" t="str">
        <f>IF(ISERROR(SEARCH(Artptx!$A$2:$A$82,$B1318)),"","Poteau")</f>
        <v/>
      </c>
      <c r="G1318" s="45" t="str">
        <f>IF(ISERROR(SEARCH(Artcabl!$A$2:$A$697,$B1318)),"","Cable")</f>
        <v/>
      </c>
    </row>
    <row r="1319" spans="1:7">
      <c r="A1319">
        <v>800005</v>
      </c>
      <c r="B1319" t="s">
        <v>386</v>
      </c>
      <c r="C1319" t="s">
        <v>585</v>
      </c>
      <c r="D1319" s="44" t="str">
        <f>IF(SUMPRODUCT(--ISNUMBER(SEARCH(Artptx!$A$2:$A$82,$B1319)))=0,"",INDEX(Artptx!$I$2:$I$82,SUMPRODUCT(--ISNUMBER(SEARCH(Artptx!$A$2:$A$82,$B1319))*(ROW(Artptx!$A$2:$A$82)))))</f>
        <v/>
      </c>
      <c r="E1319" s="45" t="str">
        <f>IF(SUMPRODUCT(--ISNUMBER(SEARCH(Artcabl!$A$2:$A$697,$B1319)))=0,"",INDEX(Artcabl!$I$2:$I$697,SUMPRODUCT(--ISNUMBER(SEARCH(Artcabl!$A$2:$A$697,$B1319))*(ROW(Artcabl!$A$2:$A$697)))))</f>
        <v/>
      </c>
      <c r="F1319" s="44" t="str">
        <f>IF(ISERROR(SEARCH(Artptx!$A$2:$A$82,$B1319)),"","Poteau")</f>
        <v/>
      </c>
      <c r="G1319" s="45" t="str">
        <f>IF(ISERROR(SEARCH(Artcabl!$A$2:$A$697,$B1319)),"","Cable")</f>
        <v/>
      </c>
    </row>
    <row r="1320" spans="1:7">
      <c r="A1320">
        <v>800006</v>
      </c>
      <c r="B1320" t="s">
        <v>386</v>
      </c>
      <c r="C1320" t="s">
        <v>585</v>
      </c>
      <c r="D1320" s="44" t="str">
        <f>IF(SUMPRODUCT(--ISNUMBER(SEARCH(Artptx!$A$2:$A$82,$B1320)))=0,"",INDEX(Artptx!$I$2:$I$82,SUMPRODUCT(--ISNUMBER(SEARCH(Artptx!$A$2:$A$82,$B1320))*(ROW(Artptx!$A$2:$A$82)))))</f>
        <v/>
      </c>
      <c r="E1320" s="45" t="str">
        <f>IF(SUMPRODUCT(--ISNUMBER(SEARCH(Artcabl!$A$2:$A$697,$B1320)))=0,"",INDEX(Artcabl!$I$2:$I$697,SUMPRODUCT(--ISNUMBER(SEARCH(Artcabl!$A$2:$A$697,$B1320))*(ROW(Artcabl!$A$2:$A$697)))))</f>
        <v/>
      </c>
      <c r="F1320" s="44" t="str">
        <f>IF(ISERROR(SEARCH(Artptx!$A$2:$A$82,$B1320)),"","Poteau")</f>
        <v/>
      </c>
      <c r="G1320" s="45" t="str">
        <f>IF(ISERROR(SEARCH(Artcabl!$A$2:$A$697,$B1320)),"","Cable")</f>
        <v/>
      </c>
    </row>
    <row r="1321" spans="1:7">
      <c r="A1321">
        <v>800342</v>
      </c>
      <c r="B1321" t="s">
        <v>388</v>
      </c>
      <c r="C1321" t="s">
        <v>586</v>
      </c>
      <c r="D1321" s="44" t="str">
        <f>IF(SUMPRODUCT(--ISNUMBER(SEARCH(Artptx!$A$2:$A$82,$B1321)))=0,"",INDEX(Artptx!$I$2:$I$82,SUMPRODUCT(--ISNUMBER(SEARCH(Artptx!$A$2:$A$82,$B1321))*(ROW(Artptx!$A$2:$A$82)))))</f>
        <v/>
      </c>
      <c r="E1321" s="45" t="str">
        <f>IF(SUMPRODUCT(--ISNUMBER(SEARCH(Artcabl!$A$2:$A$697,$B1321)))=0,"",INDEX(Artcabl!$I$2:$I$697,SUMPRODUCT(--ISNUMBER(SEARCH(Artcabl!$A$2:$A$697,$B1321))*(ROW(Artcabl!$A$2:$A$697)))))</f>
        <v/>
      </c>
      <c r="F1321" s="44" t="str">
        <f>IF(ISERROR(SEARCH(Artptx!$A$2:$A$82,$B1321)),"","Poteau")</f>
        <v/>
      </c>
      <c r="G1321" s="45" t="str">
        <f>IF(ISERROR(SEARCH(Artcabl!$A$2:$A$697,$B1321)),"","Cable")</f>
        <v/>
      </c>
    </row>
    <row r="1322" spans="1:7">
      <c r="A1322">
        <v>800346</v>
      </c>
      <c r="B1322" t="s">
        <v>399</v>
      </c>
      <c r="C1322" t="s">
        <v>586</v>
      </c>
      <c r="D1322" s="44" t="str">
        <f>IF(SUMPRODUCT(--ISNUMBER(SEARCH(Artptx!$A$2:$A$82,$B1322)))=0,"",INDEX(Artptx!$I$2:$I$82,SUMPRODUCT(--ISNUMBER(SEARCH(Artptx!$A$2:$A$82,$B1322))*(ROW(Artptx!$A$2:$A$82)))))</f>
        <v/>
      </c>
      <c r="E1322" s="45" t="str">
        <f>IF(SUMPRODUCT(--ISNUMBER(SEARCH(Artcabl!$A$2:$A$697,$B1322)))=0,"",INDEX(Artcabl!$I$2:$I$697,SUMPRODUCT(--ISNUMBER(SEARCH(Artcabl!$A$2:$A$697,$B1322))*(ROW(Artcabl!$A$2:$A$697)))))</f>
        <v/>
      </c>
      <c r="F1322" s="44" t="str">
        <f>IF(ISERROR(SEARCH(Artptx!$A$2:$A$82,$B1322)),"","Poteau")</f>
        <v/>
      </c>
      <c r="G1322" s="45" t="str">
        <f>IF(ISERROR(SEARCH(Artcabl!$A$2:$A$697,$B1322)),"","Cable")</f>
        <v/>
      </c>
    </row>
    <row r="1323" spans="1:7">
      <c r="A1323">
        <v>700844</v>
      </c>
      <c r="B1323" t="s">
        <v>402</v>
      </c>
      <c r="C1323" t="s">
        <v>586</v>
      </c>
      <c r="D1323" s="44" t="str">
        <f>IF(SUMPRODUCT(--ISNUMBER(SEARCH(Artptx!$A$2:$A$82,$B1323)))=0,"",INDEX(Artptx!$I$2:$I$82,SUMPRODUCT(--ISNUMBER(SEARCH(Artptx!$A$2:$A$82,$B1323))*(ROW(Artptx!$A$2:$A$82)))))</f>
        <v/>
      </c>
      <c r="E1323" s="45" t="str">
        <f>IF(SUMPRODUCT(--ISNUMBER(SEARCH(Artcabl!$A$2:$A$697,$B1323)))=0,"",INDEX(Artcabl!$I$2:$I$697,SUMPRODUCT(--ISNUMBER(SEARCH(Artcabl!$A$2:$A$697,$B1323))*(ROW(Artcabl!$A$2:$A$697)))))</f>
        <v/>
      </c>
      <c r="F1323" s="44" t="str">
        <f>IF(ISERROR(SEARCH(Artptx!$A$2:$A$82,$B1323)),"","Poteau")</f>
        <v/>
      </c>
      <c r="G1323" s="45" t="str">
        <f>IF(ISERROR(SEARCH(Artcabl!$A$2:$A$697,$B1323)),"","Cable")</f>
        <v/>
      </c>
    </row>
    <row r="1324" spans="1:7">
      <c r="A1324">
        <v>800588</v>
      </c>
      <c r="B1324" t="s">
        <v>389</v>
      </c>
      <c r="C1324" t="s">
        <v>586</v>
      </c>
      <c r="D1324" s="44" t="str">
        <f>IF(SUMPRODUCT(--ISNUMBER(SEARCH(Artptx!$A$2:$A$82,$B1324)))=0,"",INDEX(Artptx!$I$2:$I$82,SUMPRODUCT(--ISNUMBER(SEARCH(Artptx!$A$2:$A$82,$B1324))*(ROW(Artptx!$A$2:$A$82)))))</f>
        <v/>
      </c>
      <c r="E1324" s="45" t="str">
        <f>IF(SUMPRODUCT(--ISNUMBER(SEARCH(Artcabl!$A$2:$A$697,$B1324)))=0,"",INDEX(Artcabl!$I$2:$I$697,SUMPRODUCT(--ISNUMBER(SEARCH(Artcabl!$A$2:$A$697,$B1324))*(ROW(Artcabl!$A$2:$A$697)))))</f>
        <v/>
      </c>
      <c r="F1324" s="44" t="str">
        <f>IF(ISERROR(SEARCH(Artptx!$A$2:$A$82,$B1324)),"","Poteau")</f>
        <v/>
      </c>
      <c r="G1324" s="45" t="str">
        <f>IF(ISERROR(SEARCH(Artcabl!$A$2:$A$697,$B1324)),"","Cable")</f>
        <v/>
      </c>
    </row>
    <row r="1325" spans="1:7">
      <c r="A1325">
        <v>800235</v>
      </c>
      <c r="B1325" t="s">
        <v>388</v>
      </c>
      <c r="C1325" t="s">
        <v>586</v>
      </c>
      <c r="D1325" s="44" t="str">
        <f>IF(SUMPRODUCT(--ISNUMBER(SEARCH(Artptx!$A$2:$A$82,$B1325)))=0,"",INDEX(Artptx!$I$2:$I$82,SUMPRODUCT(--ISNUMBER(SEARCH(Artptx!$A$2:$A$82,$B1325))*(ROW(Artptx!$A$2:$A$82)))))</f>
        <v/>
      </c>
      <c r="E1325" s="45" t="str">
        <f>IF(SUMPRODUCT(--ISNUMBER(SEARCH(Artcabl!$A$2:$A$697,$B1325)))=0,"",INDEX(Artcabl!$I$2:$I$697,SUMPRODUCT(--ISNUMBER(SEARCH(Artcabl!$A$2:$A$697,$B1325))*(ROW(Artcabl!$A$2:$A$697)))))</f>
        <v/>
      </c>
      <c r="F1325" s="44" t="str">
        <f>IF(ISERROR(SEARCH(Artptx!$A$2:$A$82,$B1325)),"","Poteau")</f>
        <v/>
      </c>
      <c r="G1325" s="45" t="str">
        <f>IF(ISERROR(SEARCH(Artcabl!$A$2:$A$697,$B1325)),"","Cable")</f>
        <v/>
      </c>
    </row>
    <row r="1326" spans="1:7">
      <c r="A1326">
        <v>800399</v>
      </c>
      <c r="B1326" t="s">
        <v>388</v>
      </c>
      <c r="C1326" t="s">
        <v>586</v>
      </c>
      <c r="D1326" s="44" t="str">
        <f>IF(SUMPRODUCT(--ISNUMBER(SEARCH(Artptx!$A$2:$A$82,$B1326)))=0,"",INDEX(Artptx!$I$2:$I$82,SUMPRODUCT(--ISNUMBER(SEARCH(Artptx!$A$2:$A$82,$B1326))*(ROW(Artptx!$A$2:$A$82)))))</f>
        <v/>
      </c>
      <c r="E1326" s="45" t="str">
        <f>IF(SUMPRODUCT(--ISNUMBER(SEARCH(Artcabl!$A$2:$A$697,$B1326)))=0,"",INDEX(Artcabl!$I$2:$I$697,SUMPRODUCT(--ISNUMBER(SEARCH(Artcabl!$A$2:$A$697,$B1326))*(ROW(Artcabl!$A$2:$A$697)))))</f>
        <v/>
      </c>
      <c r="F1326" s="44" t="str">
        <f>IF(ISERROR(SEARCH(Artptx!$A$2:$A$82,$B1326)),"","Poteau")</f>
        <v/>
      </c>
      <c r="G1326" s="45" t="str">
        <f>IF(ISERROR(SEARCH(Artcabl!$A$2:$A$697,$B1326)),"","Cable")</f>
        <v/>
      </c>
    </row>
    <row r="1327" spans="1:7">
      <c r="A1327">
        <v>200641</v>
      </c>
      <c r="B1327" t="s">
        <v>399</v>
      </c>
      <c r="C1327" t="s">
        <v>585</v>
      </c>
      <c r="D1327" s="44" t="str">
        <f>IF(SUMPRODUCT(--ISNUMBER(SEARCH(Artptx!$A$2:$A$82,$B1327)))=0,"",INDEX(Artptx!$I$2:$I$82,SUMPRODUCT(--ISNUMBER(SEARCH(Artptx!$A$2:$A$82,$B1327))*(ROW(Artptx!$A$2:$A$82)))))</f>
        <v/>
      </c>
      <c r="E1327" s="45" t="str">
        <f>IF(SUMPRODUCT(--ISNUMBER(SEARCH(Artcabl!$A$2:$A$697,$B1327)))=0,"",INDEX(Artcabl!$I$2:$I$697,SUMPRODUCT(--ISNUMBER(SEARCH(Artcabl!$A$2:$A$697,$B1327))*(ROW(Artcabl!$A$2:$A$697)))))</f>
        <v/>
      </c>
      <c r="F1327" s="44" t="str">
        <f>IF(ISERROR(SEARCH(Artptx!$A$2:$A$82,$B1327)),"","Poteau")</f>
        <v/>
      </c>
      <c r="G1327" s="45" t="str">
        <f>IF(ISERROR(SEARCH(Artcabl!$A$2:$A$697,$B1327)),"","Cable")</f>
        <v/>
      </c>
    </row>
    <row r="1328" spans="1:7">
      <c r="A1328">
        <v>200608</v>
      </c>
      <c r="B1328" t="s">
        <v>576</v>
      </c>
      <c r="C1328" t="s">
        <v>586</v>
      </c>
      <c r="D1328" s="44" t="str">
        <f>IF(SUMPRODUCT(--ISNUMBER(SEARCH(Artptx!$A$2:$A$82,$B1328)))=0,"",INDEX(Artptx!$I$2:$I$82,SUMPRODUCT(--ISNUMBER(SEARCH(Artptx!$A$2:$A$82,$B1328))*(ROW(Artptx!$A$2:$A$82)))))</f>
        <v/>
      </c>
      <c r="E1328" s="45" t="str">
        <f>IF(SUMPRODUCT(--ISNUMBER(SEARCH(Artcabl!$A$2:$A$697,$B1328)))=0,"",INDEX(Artcabl!$I$2:$I$697,SUMPRODUCT(--ISNUMBER(SEARCH(Artcabl!$A$2:$A$697,$B1328))*(ROW(Artcabl!$A$2:$A$697)))))</f>
        <v/>
      </c>
      <c r="F1328" s="44" t="str">
        <f>IF(ISERROR(SEARCH(Artptx!$A$2:$A$82,$B1328)),"","Poteau")</f>
        <v/>
      </c>
      <c r="G1328" s="45" t="str">
        <f>IF(ISERROR(SEARCH(Artcabl!$A$2:$A$697,$B1328)),"","Cable")</f>
        <v/>
      </c>
    </row>
    <row r="1329" spans="1:7">
      <c r="A1329">
        <v>800195</v>
      </c>
      <c r="B1329" t="s">
        <v>387</v>
      </c>
      <c r="C1329" t="s">
        <v>584</v>
      </c>
      <c r="D1329" s="44" t="str">
        <f>IF(SUMPRODUCT(--ISNUMBER(SEARCH(Artptx!$A$2:$A$82,$B1329)))=0,"",INDEX(Artptx!$I$2:$I$82,SUMPRODUCT(--ISNUMBER(SEARCH(Artptx!$A$2:$A$82,$B1329))*(ROW(Artptx!$A$2:$A$82)))))</f>
        <v/>
      </c>
      <c r="E1329" s="45" t="str">
        <f>IF(SUMPRODUCT(--ISNUMBER(SEARCH(Artcabl!$A$2:$A$697,$B1329)))=0,"",INDEX(Artcabl!$I$2:$I$697,SUMPRODUCT(--ISNUMBER(SEARCH(Artcabl!$A$2:$A$697,$B1329))*(ROW(Artcabl!$A$2:$A$697)))))</f>
        <v/>
      </c>
      <c r="F1329" s="44" t="str">
        <f>IF(ISERROR(SEARCH(Artptx!$A$2:$A$82,$B1329)),"","Poteau")</f>
        <v/>
      </c>
      <c r="G1329" s="45" t="str">
        <f>IF(ISERROR(SEARCH(Artcabl!$A$2:$A$697,$B1329)),"","Cable")</f>
        <v/>
      </c>
    </row>
    <row r="1330" spans="1:7">
      <c r="A1330">
        <v>800269</v>
      </c>
      <c r="B1330" t="s">
        <v>398</v>
      </c>
      <c r="C1330" t="s">
        <v>584</v>
      </c>
      <c r="D1330" s="44" t="str">
        <f>IF(SUMPRODUCT(--ISNUMBER(SEARCH(Artptx!$A$2:$A$82,$B1330)))=0,"",INDEX(Artptx!$I$2:$I$82,SUMPRODUCT(--ISNUMBER(SEARCH(Artptx!$A$2:$A$82,$B1330))*(ROW(Artptx!$A$2:$A$82)))))</f>
        <v/>
      </c>
      <c r="E1330" s="45" t="str">
        <f>IF(SUMPRODUCT(--ISNUMBER(SEARCH(Artcabl!$A$2:$A$697,$B1330)))=0,"",INDEX(Artcabl!$I$2:$I$697,SUMPRODUCT(--ISNUMBER(SEARCH(Artcabl!$A$2:$A$697,$B1330))*(ROW(Artcabl!$A$2:$A$697)))))</f>
        <v/>
      </c>
      <c r="F1330" s="44" t="str">
        <f>IF(ISERROR(SEARCH(Artptx!$A$2:$A$82,$B1330)),"","Poteau")</f>
        <v/>
      </c>
      <c r="G1330" s="45" t="str">
        <f>IF(ISERROR(SEARCH(Artcabl!$A$2:$A$697,$B1330)),"","Cable")</f>
        <v/>
      </c>
    </row>
    <row r="1331" spans="1:7">
      <c r="A1331">
        <v>800405</v>
      </c>
      <c r="B1331" t="s">
        <v>389</v>
      </c>
      <c r="C1331" t="s">
        <v>584</v>
      </c>
      <c r="D1331" s="44" t="str">
        <f>IF(SUMPRODUCT(--ISNUMBER(SEARCH(Artptx!$A$2:$A$82,$B1331)))=0,"",INDEX(Artptx!$I$2:$I$82,SUMPRODUCT(--ISNUMBER(SEARCH(Artptx!$A$2:$A$82,$B1331))*(ROW(Artptx!$A$2:$A$82)))))</f>
        <v/>
      </c>
      <c r="E1331" s="45" t="str">
        <f>IF(SUMPRODUCT(--ISNUMBER(SEARCH(Artcabl!$A$2:$A$697,$B1331)))=0,"",INDEX(Artcabl!$I$2:$I$697,SUMPRODUCT(--ISNUMBER(SEARCH(Artcabl!$A$2:$A$697,$B1331))*(ROW(Artcabl!$A$2:$A$697)))))</f>
        <v/>
      </c>
      <c r="F1331" s="44" t="str">
        <f>IF(ISERROR(SEARCH(Artptx!$A$2:$A$82,$B1331)),"","Poteau")</f>
        <v/>
      </c>
      <c r="G1331" s="45" t="str">
        <f>IF(ISERROR(SEARCH(Artcabl!$A$2:$A$697,$B1331)),"","Cable")</f>
        <v/>
      </c>
    </row>
    <row r="1332" spans="1:7">
      <c r="A1332">
        <v>800496</v>
      </c>
      <c r="B1332" t="s">
        <v>395</v>
      </c>
      <c r="C1332" t="s">
        <v>584</v>
      </c>
      <c r="D1332" s="44" t="str">
        <f>IF(SUMPRODUCT(--ISNUMBER(SEARCH(Artptx!$A$2:$A$82,$B1332)))=0,"",INDEX(Artptx!$I$2:$I$82,SUMPRODUCT(--ISNUMBER(SEARCH(Artptx!$A$2:$A$82,$B1332))*(ROW(Artptx!$A$2:$A$82)))))</f>
        <v/>
      </c>
      <c r="E1332" s="45" t="str">
        <f>IF(SUMPRODUCT(--ISNUMBER(SEARCH(Artcabl!$A$2:$A$697,$B1332)))=0,"",INDEX(Artcabl!$I$2:$I$697,SUMPRODUCT(--ISNUMBER(SEARCH(Artcabl!$A$2:$A$697,$B1332))*(ROW(Artcabl!$A$2:$A$697)))))</f>
        <v/>
      </c>
      <c r="F1332" s="44" t="str">
        <f>IF(ISERROR(SEARCH(Artptx!$A$2:$A$82,$B1332)),"","Poteau")</f>
        <v/>
      </c>
      <c r="G1332" s="45" t="str">
        <f>IF(ISERROR(SEARCH(Artcabl!$A$2:$A$697,$B1332)),"","Cable")</f>
        <v/>
      </c>
    </row>
    <row r="1333" spans="1:7">
      <c r="A1333">
        <v>800141</v>
      </c>
      <c r="B1333" t="s">
        <v>398</v>
      </c>
      <c r="C1333" t="s">
        <v>584</v>
      </c>
      <c r="D1333" s="44" t="str">
        <f>IF(SUMPRODUCT(--ISNUMBER(SEARCH(Artptx!$A$2:$A$82,$B1333)))=0,"",INDEX(Artptx!$I$2:$I$82,SUMPRODUCT(--ISNUMBER(SEARCH(Artptx!$A$2:$A$82,$B1333))*(ROW(Artptx!$A$2:$A$82)))))</f>
        <v/>
      </c>
      <c r="E1333" s="45" t="str">
        <f>IF(SUMPRODUCT(--ISNUMBER(SEARCH(Artcabl!$A$2:$A$697,$B1333)))=0,"",INDEX(Artcabl!$I$2:$I$697,SUMPRODUCT(--ISNUMBER(SEARCH(Artcabl!$A$2:$A$697,$B1333))*(ROW(Artcabl!$A$2:$A$697)))))</f>
        <v/>
      </c>
      <c r="F1333" s="44" t="str">
        <f>IF(ISERROR(SEARCH(Artptx!$A$2:$A$82,$B1333)),"","Poteau")</f>
        <v/>
      </c>
      <c r="G1333" s="45" t="str">
        <f>IF(ISERROR(SEARCH(Artcabl!$A$2:$A$697,$B1333)),"","Cable")</f>
        <v/>
      </c>
    </row>
    <row r="1334" spans="1:7">
      <c r="A1334">
        <v>700203</v>
      </c>
      <c r="B1334" t="s">
        <v>391</v>
      </c>
      <c r="C1334" t="s">
        <v>584</v>
      </c>
      <c r="D1334" s="44" t="str">
        <f>IF(SUMPRODUCT(--ISNUMBER(SEARCH(Artptx!$A$2:$A$82,$B1334)))=0,"",INDEX(Artptx!$I$2:$I$82,SUMPRODUCT(--ISNUMBER(SEARCH(Artptx!$A$2:$A$82,$B1334))*(ROW(Artptx!$A$2:$A$82)))))</f>
        <v/>
      </c>
      <c r="E1334" s="45" t="str">
        <f>IF(SUMPRODUCT(--ISNUMBER(SEARCH(Artcabl!$A$2:$A$697,$B1334)))=0,"",INDEX(Artcabl!$I$2:$I$697,SUMPRODUCT(--ISNUMBER(SEARCH(Artcabl!$A$2:$A$697,$B1334))*(ROW(Artcabl!$A$2:$A$697)))))</f>
        <v/>
      </c>
      <c r="F1334" s="44" t="str">
        <f>IF(ISERROR(SEARCH(Artptx!$A$2:$A$82,$B1334)),"","Poteau")</f>
        <v/>
      </c>
      <c r="G1334" s="45" t="str">
        <f>IF(ISERROR(SEARCH(Artcabl!$A$2:$A$697,$B1334)),"","Cable")</f>
        <v/>
      </c>
    </row>
    <row r="1335" spans="1:7">
      <c r="A1335">
        <v>500946</v>
      </c>
      <c r="B1335" t="s">
        <v>577</v>
      </c>
      <c r="C1335" t="s">
        <v>584</v>
      </c>
      <c r="D1335" s="44" t="str">
        <f>IF(SUMPRODUCT(--ISNUMBER(SEARCH(Artptx!$A$2:$A$82,$B1335)))=0,"",INDEX(Artptx!$I$2:$I$82,SUMPRODUCT(--ISNUMBER(SEARCH(Artptx!$A$2:$A$82,$B1335))*(ROW(Artptx!$A$2:$A$82)))))</f>
        <v/>
      </c>
      <c r="E1335" s="45" t="str">
        <f>IF(SUMPRODUCT(--ISNUMBER(SEARCH(Artcabl!$A$2:$A$697,$B1335)))=0,"",INDEX(Artcabl!$I$2:$I$697,SUMPRODUCT(--ISNUMBER(SEARCH(Artcabl!$A$2:$A$697,$B1335))*(ROW(Artcabl!$A$2:$A$697)))))</f>
        <v/>
      </c>
      <c r="F1335" s="44" t="str">
        <f>IF(ISERROR(SEARCH(Artptx!$A$2:$A$82,$B1335)),"","Poteau")</f>
        <v/>
      </c>
      <c r="G1335" s="45" t="str">
        <f>IF(ISERROR(SEARCH(Artcabl!$A$2:$A$697,$B1335)),"","Cable")</f>
        <v/>
      </c>
    </row>
    <row r="1336" spans="1:7">
      <c r="A1336">
        <v>700226</v>
      </c>
      <c r="B1336" t="s">
        <v>578</v>
      </c>
      <c r="C1336" t="s">
        <v>584</v>
      </c>
      <c r="D1336" s="44" t="str">
        <f>IF(SUMPRODUCT(--ISNUMBER(SEARCH(Artptx!$A$2:$A$82,$B1336)))=0,"",INDEX(Artptx!$I$2:$I$82,SUMPRODUCT(--ISNUMBER(SEARCH(Artptx!$A$2:$A$82,$B1336))*(ROW(Artptx!$A$2:$A$82)))))</f>
        <v/>
      </c>
      <c r="E1336" s="45" t="str">
        <f>IF(SUMPRODUCT(--ISNUMBER(SEARCH(Artcabl!$A$2:$A$697,$B1336)))=0,"",INDEX(Artcabl!$I$2:$I$697,SUMPRODUCT(--ISNUMBER(SEARCH(Artcabl!$A$2:$A$697,$B1336))*(ROW(Artcabl!$A$2:$A$697)))))</f>
        <v/>
      </c>
      <c r="F1336" s="44" t="str">
        <f>IF(ISERROR(SEARCH(Artptx!$A$2:$A$82,$B1336)),"","Poteau")</f>
        <v/>
      </c>
      <c r="G1336" s="45" t="str">
        <f>IF(ISERROR(SEARCH(Artcabl!$A$2:$A$697,$B1336)),"","Cable")</f>
        <v/>
      </c>
    </row>
    <row r="1337" spans="1:7">
      <c r="A1337">
        <v>800171</v>
      </c>
      <c r="B1337" t="s">
        <v>398</v>
      </c>
      <c r="C1337" t="s">
        <v>584</v>
      </c>
      <c r="D1337" s="44" t="str">
        <f>IF(SUMPRODUCT(--ISNUMBER(SEARCH(Artptx!$A$2:$A$82,$B1337)))=0,"",INDEX(Artptx!$I$2:$I$82,SUMPRODUCT(--ISNUMBER(SEARCH(Artptx!$A$2:$A$82,$B1337))*(ROW(Artptx!$A$2:$A$82)))))</f>
        <v/>
      </c>
      <c r="E1337" s="45" t="str">
        <f>IF(SUMPRODUCT(--ISNUMBER(SEARCH(Artcabl!$A$2:$A$697,$B1337)))=0,"",INDEX(Artcabl!$I$2:$I$697,SUMPRODUCT(--ISNUMBER(SEARCH(Artcabl!$A$2:$A$697,$B1337))*(ROW(Artcabl!$A$2:$A$697)))))</f>
        <v/>
      </c>
      <c r="F1337" s="44" t="str">
        <f>IF(ISERROR(SEARCH(Artptx!$A$2:$A$82,$B1337)),"","Poteau")</f>
        <v/>
      </c>
      <c r="G1337" s="45" t="str">
        <f>IF(ISERROR(SEARCH(Artcabl!$A$2:$A$697,$B1337)),"","Cable")</f>
        <v/>
      </c>
    </row>
    <row r="1338" spans="1:7">
      <c r="A1338">
        <v>500947</v>
      </c>
      <c r="B1338" t="s">
        <v>398</v>
      </c>
      <c r="C1338" t="s">
        <v>584</v>
      </c>
      <c r="D1338" s="44" t="str">
        <f>IF(SUMPRODUCT(--ISNUMBER(SEARCH(Artptx!$A$2:$A$82,$B1338)))=0,"",INDEX(Artptx!$I$2:$I$82,SUMPRODUCT(--ISNUMBER(SEARCH(Artptx!$A$2:$A$82,$B1338))*(ROW(Artptx!$A$2:$A$82)))))</f>
        <v/>
      </c>
      <c r="E1338" s="45" t="str">
        <f>IF(SUMPRODUCT(--ISNUMBER(SEARCH(Artcabl!$A$2:$A$697,$B1338)))=0,"",INDEX(Artcabl!$I$2:$I$697,SUMPRODUCT(--ISNUMBER(SEARCH(Artcabl!$A$2:$A$697,$B1338))*(ROW(Artcabl!$A$2:$A$697)))))</f>
        <v/>
      </c>
      <c r="F1338" s="44" t="str">
        <f>IF(ISERROR(SEARCH(Artptx!$A$2:$A$82,$B1338)),"","Poteau")</f>
        <v/>
      </c>
      <c r="G1338" s="45" t="str">
        <f>IF(ISERROR(SEARCH(Artcabl!$A$2:$A$697,$B1338)),"","Cable")</f>
        <v/>
      </c>
    </row>
    <row r="1339" spans="1:7">
      <c r="A1339">
        <v>800228</v>
      </c>
      <c r="B1339" t="s">
        <v>388</v>
      </c>
      <c r="C1339" t="s">
        <v>584</v>
      </c>
      <c r="D1339" s="44" t="str">
        <f>IF(SUMPRODUCT(--ISNUMBER(SEARCH(Artptx!$A$2:$A$82,$B1339)))=0,"",INDEX(Artptx!$I$2:$I$82,SUMPRODUCT(--ISNUMBER(SEARCH(Artptx!$A$2:$A$82,$B1339))*(ROW(Artptx!$A$2:$A$82)))))</f>
        <v/>
      </c>
      <c r="E1339" s="45" t="str">
        <f>IF(SUMPRODUCT(--ISNUMBER(SEARCH(Artcabl!$A$2:$A$697,$B1339)))=0,"",INDEX(Artcabl!$I$2:$I$697,SUMPRODUCT(--ISNUMBER(SEARCH(Artcabl!$A$2:$A$697,$B1339))*(ROW(Artcabl!$A$2:$A$697)))))</f>
        <v/>
      </c>
      <c r="F1339" s="44" t="str">
        <f>IF(ISERROR(SEARCH(Artptx!$A$2:$A$82,$B1339)),"","Poteau")</f>
        <v/>
      </c>
      <c r="G1339" s="45" t="str">
        <f>IF(ISERROR(SEARCH(Artcabl!$A$2:$A$697,$B1339)),"","Cable")</f>
        <v/>
      </c>
    </row>
    <row r="1340" spans="1:7">
      <c r="A1340">
        <v>800321</v>
      </c>
      <c r="B1340" t="s">
        <v>390</v>
      </c>
      <c r="C1340" t="s">
        <v>584</v>
      </c>
      <c r="D1340" s="44" t="str">
        <f>IF(SUMPRODUCT(--ISNUMBER(SEARCH(Artptx!$A$2:$A$82,$B1340)))=0,"",INDEX(Artptx!$I$2:$I$82,SUMPRODUCT(--ISNUMBER(SEARCH(Artptx!$A$2:$A$82,$B1340))*(ROW(Artptx!$A$2:$A$82)))))</f>
        <v/>
      </c>
      <c r="E1340" s="45" t="str">
        <f>IF(SUMPRODUCT(--ISNUMBER(SEARCH(Artcabl!$A$2:$A$697,$B1340)))=0,"",INDEX(Artcabl!$I$2:$I$697,SUMPRODUCT(--ISNUMBER(SEARCH(Artcabl!$A$2:$A$697,$B1340))*(ROW(Artcabl!$A$2:$A$697)))))</f>
        <v/>
      </c>
      <c r="F1340" s="44" t="str">
        <f>IF(ISERROR(SEARCH(Artptx!$A$2:$A$82,$B1340)),"","Poteau")</f>
        <v/>
      </c>
      <c r="G1340" s="45" t="str">
        <f>IF(ISERROR(SEARCH(Artcabl!$A$2:$A$697,$B1340)),"","Cable")</f>
        <v/>
      </c>
    </row>
    <row r="1341" spans="1:7">
      <c r="A1341">
        <v>800344</v>
      </c>
      <c r="B1341" t="s">
        <v>390</v>
      </c>
      <c r="C1341" t="s">
        <v>584</v>
      </c>
      <c r="D1341" s="44" t="str">
        <f>IF(SUMPRODUCT(--ISNUMBER(SEARCH(Artptx!$A$2:$A$82,$B1341)))=0,"",INDEX(Artptx!$I$2:$I$82,SUMPRODUCT(--ISNUMBER(SEARCH(Artptx!$A$2:$A$82,$B1341))*(ROW(Artptx!$A$2:$A$82)))))</f>
        <v/>
      </c>
      <c r="E1341" s="45" t="str">
        <f>IF(SUMPRODUCT(--ISNUMBER(SEARCH(Artcabl!$A$2:$A$697,$B1341)))=0,"",INDEX(Artcabl!$I$2:$I$697,SUMPRODUCT(--ISNUMBER(SEARCH(Artcabl!$A$2:$A$697,$B1341))*(ROW(Artcabl!$A$2:$A$697)))))</f>
        <v/>
      </c>
      <c r="F1341" s="44" t="str">
        <f>IF(ISERROR(SEARCH(Artptx!$A$2:$A$82,$B1341)),"","Poteau")</f>
        <v/>
      </c>
      <c r="G1341" s="45" t="str">
        <f>IF(ISERROR(SEARCH(Artcabl!$A$2:$A$697,$B1341)),"","Cable")</f>
        <v/>
      </c>
    </row>
    <row r="1342" spans="1:7">
      <c r="A1342">
        <v>800216</v>
      </c>
      <c r="B1342" t="s">
        <v>390</v>
      </c>
      <c r="C1342" t="s">
        <v>584</v>
      </c>
      <c r="D1342" s="44" t="str">
        <f>IF(SUMPRODUCT(--ISNUMBER(SEARCH(Artptx!$A$2:$A$82,$B1342)))=0,"",INDEX(Artptx!$I$2:$I$82,SUMPRODUCT(--ISNUMBER(SEARCH(Artptx!$A$2:$A$82,$B1342))*(ROW(Artptx!$A$2:$A$82)))))</f>
        <v/>
      </c>
      <c r="E1342" s="45" t="str">
        <f>IF(SUMPRODUCT(--ISNUMBER(SEARCH(Artcabl!$A$2:$A$697,$B1342)))=0,"",INDEX(Artcabl!$I$2:$I$697,SUMPRODUCT(--ISNUMBER(SEARCH(Artcabl!$A$2:$A$697,$B1342))*(ROW(Artcabl!$A$2:$A$697)))))</f>
        <v/>
      </c>
      <c r="F1342" s="44" t="str">
        <f>IF(ISERROR(SEARCH(Artptx!$A$2:$A$82,$B1342)),"","Poteau")</f>
        <v/>
      </c>
      <c r="G1342" s="45" t="str">
        <f>IF(ISERROR(SEARCH(Artcabl!$A$2:$A$697,$B1342)),"","Cable")</f>
        <v/>
      </c>
    </row>
    <row r="1343" spans="1:7">
      <c r="A1343">
        <v>600927</v>
      </c>
      <c r="B1343" t="s">
        <v>395</v>
      </c>
      <c r="C1343" t="s">
        <v>584</v>
      </c>
      <c r="D1343" s="44" t="str">
        <f>IF(SUMPRODUCT(--ISNUMBER(SEARCH(Artptx!$A$2:$A$82,$B1343)))=0,"",INDEX(Artptx!$I$2:$I$82,SUMPRODUCT(--ISNUMBER(SEARCH(Artptx!$A$2:$A$82,$B1343))*(ROW(Artptx!$A$2:$A$82)))))</f>
        <v/>
      </c>
      <c r="E1343" s="45" t="str">
        <f>IF(SUMPRODUCT(--ISNUMBER(SEARCH(Artcabl!$A$2:$A$697,$B1343)))=0,"",INDEX(Artcabl!$I$2:$I$697,SUMPRODUCT(--ISNUMBER(SEARCH(Artcabl!$A$2:$A$697,$B1343))*(ROW(Artcabl!$A$2:$A$697)))))</f>
        <v/>
      </c>
      <c r="F1343" s="44" t="str">
        <f>IF(ISERROR(SEARCH(Artptx!$A$2:$A$82,$B1343)),"","Poteau")</f>
        <v/>
      </c>
      <c r="G1343" s="45" t="str">
        <f>IF(ISERROR(SEARCH(Artcabl!$A$2:$A$697,$B1343)),"","Cable")</f>
        <v/>
      </c>
    </row>
    <row r="1344" spans="1:7">
      <c r="A1344">
        <v>800228</v>
      </c>
      <c r="B1344" t="s">
        <v>388</v>
      </c>
      <c r="C1344" t="s">
        <v>584</v>
      </c>
      <c r="D1344" s="44" t="str">
        <f>IF(SUMPRODUCT(--ISNUMBER(SEARCH(Artptx!$A$2:$A$82,$B1344)))=0,"",INDEX(Artptx!$I$2:$I$82,SUMPRODUCT(--ISNUMBER(SEARCH(Artptx!$A$2:$A$82,$B1344))*(ROW(Artptx!$A$2:$A$82)))))</f>
        <v/>
      </c>
      <c r="E1344" s="45" t="str">
        <f>IF(SUMPRODUCT(--ISNUMBER(SEARCH(Artcabl!$A$2:$A$697,$B1344)))=0,"",INDEX(Artcabl!$I$2:$I$697,SUMPRODUCT(--ISNUMBER(SEARCH(Artcabl!$A$2:$A$697,$B1344))*(ROW(Artcabl!$A$2:$A$697)))))</f>
        <v/>
      </c>
      <c r="F1344" s="44" t="str">
        <f>IF(ISERROR(SEARCH(Artptx!$A$2:$A$82,$B1344)),"","Poteau")</f>
        <v/>
      </c>
      <c r="G1344" s="45" t="str">
        <f>IF(ISERROR(SEARCH(Artcabl!$A$2:$A$697,$B1344)),"","Cable")</f>
        <v/>
      </c>
    </row>
    <row r="1345" spans="1:7">
      <c r="A1345">
        <v>800228</v>
      </c>
      <c r="B1345" t="s">
        <v>388</v>
      </c>
      <c r="C1345" t="s">
        <v>584</v>
      </c>
      <c r="D1345" s="44" t="str">
        <f>IF(SUMPRODUCT(--ISNUMBER(SEARCH(Artptx!$A$2:$A$82,$B1345)))=0,"",INDEX(Artptx!$I$2:$I$82,SUMPRODUCT(--ISNUMBER(SEARCH(Artptx!$A$2:$A$82,$B1345))*(ROW(Artptx!$A$2:$A$82)))))</f>
        <v/>
      </c>
      <c r="E1345" s="45" t="str">
        <f>IF(SUMPRODUCT(--ISNUMBER(SEARCH(Artcabl!$A$2:$A$697,$B1345)))=0,"",INDEX(Artcabl!$I$2:$I$697,SUMPRODUCT(--ISNUMBER(SEARCH(Artcabl!$A$2:$A$697,$B1345))*(ROW(Artcabl!$A$2:$A$697)))))</f>
        <v/>
      </c>
      <c r="F1345" s="44" t="str">
        <f>IF(ISERROR(SEARCH(Artptx!$A$2:$A$82,$B1345)),"","Poteau")</f>
        <v/>
      </c>
      <c r="G1345" s="45" t="str">
        <f>IF(ISERROR(SEARCH(Artcabl!$A$2:$A$697,$B1345)),"","Cable")</f>
        <v/>
      </c>
    </row>
    <row r="1346" spans="1:7">
      <c r="A1346">
        <v>800228</v>
      </c>
      <c r="B1346" t="s">
        <v>388</v>
      </c>
      <c r="C1346" t="s">
        <v>584</v>
      </c>
      <c r="D1346" s="44" t="str">
        <f>IF(SUMPRODUCT(--ISNUMBER(SEARCH(Artptx!$A$2:$A$82,$B1346)))=0,"",INDEX(Artptx!$I$2:$I$82,SUMPRODUCT(--ISNUMBER(SEARCH(Artptx!$A$2:$A$82,$B1346))*(ROW(Artptx!$A$2:$A$82)))))</f>
        <v/>
      </c>
      <c r="E1346" s="45" t="str">
        <f>IF(SUMPRODUCT(--ISNUMBER(SEARCH(Artcabl!$A$2:$A$697,$B1346)))=0,"",INDEX(Artcabl!$I$2:$I$697,SUMPRODUCT(--ISNUMBER(SEARCH(Artcabl!$A$2:$A$697,$B1346))*(ROW(Artcabl!$A$2:$A$697)))))</f>
        <v/>
      </c>
      <c r="F1346" s="44" t="str">
        <f>IF(ISERROR(SEARCH(Artptx!$A$2:$A$82,$B1346)),"","Poteau")</f>
        <v/>
      </c>
      <c r="G1346" s="45" t="str">
        <f>IF(ISERROR(SEARCH(Artcabl!$A$2:$A$697,$B1346)),"","Cable")</f>
        <v/>
      </c>
    </row>
    <row r="1347" spans="1:7">
      <c r="A1347">
        <v>800228</v>
      </c>
      <c r="B1347" t="s">
        <v>388</v>
      </c>
      <c r="C1347" t="s">
        <v>584</v>
      </c>
      <c r="D1347" s="44" t="str">
        <f>IF(SUMPRODUCT(--ISNUMBER(SEARCH(Artptx!$A$2:$A$82,$B1347)))=0,"",INDEX(Artptx!$I$2:$I$82,SUMPRODUCT(--ISNUMBER(SEARCH(Artptx!$A$2:$A$82,$B1347))*(ROW(Artptx!$A$2:$A$82)))))</f>
        <v/>
      </c>
      <c r="E1347" s="45" t="str">
        <f>IF(SUMPRODUCT(--ISNUMBER(SEARCH(Artcabl!$A$2:$A$697,$B1347)))=0,"",INDEX(Artcabl!$I$2:$I$697,SUMPRODUCT(--ISNUMBER(SEARCH(Artcabl!$A$2:$A$697,$B1347))*(ROW(Artcabl!$A$2:$A$697)))))</f>
        <v/>
      </c>
      <c r="F1347" s="44" t="str">
        <f>IF(ISERROR(SEARCH(Artptx!$A$2:$A$82,$B1347)),"","Poteau")</f>
        <v/>
      </c>
      <c r="G1347" s="45" t="str">
        <f>IF(ISERROR(SEARCH(Artcabl!$A$2:$A$697,$B1347)),"","Cable")</f>
        <v/>
      </c>
    </row>
    <row r="1348" spans="1:7">
      <c r="A1348">
        <v>800329</v>
      </c>
      <c r="B1348" t="s">
        <v>395</v>
      </c>
      <c r="C1348" t="s">
        <v>584</v>
      </c>
      <c r="D1348" s="44" t="str">
        <f>IF(SUMPRODUCT(--ISNUMBER(SEARCH(Artptx!$A$2:$A$82,$B1348)))=0,"",INDEX(Artptx!$I$2:$I$82,SUMPRODUCT(--ISNUMBER(SEARCH(Artptx!$A$2:$A$82,$B1348))*(ROW(Artptx!$A$2:$A$82)))))</f>
        <v/>
      </c>
      <c r="E1348" s="45" t="str">
        <f>IF(SUMPRODUCT(--ISNUMBER(SEARCH(Artcabl!$A$2:$A$697,$B1348)))=0,"",INDEX(Artcabl!$I$2:$I$697,SUMPRODUCT(--ISNUMBER(SEARCH(Artcabl!$A$2:$A$697,$B1348))*(ROW(Artcabl!$A$2:$A$697)))))</f>
        <v/>
      </c>
      <c r="F1348" s="44" t="str">
        <f>IF(ISERROR(SEARCH(Artptx!$A$2:$A$82,$B1348)),"","Poteau")</f>
        <v/>
      </c>
      <c r="G1348" s="45" t="str">
        <f>IF(ISERROR(SEARCH(Artcabl!$A$2:$A$697,$B1348)),"","Cable")</f>
        <v/>
      </c>
    </row>
    <row r="1349" spans="1:7">
      <c r="A1349">
        <v>600134</v>
      </c>
      <c r="B1349" t="s">
        <v>390</v>
      </c>
      <c r="C1349" t="s">
        <v>584</v>
      </c>
      <c r="D1349" s="44" t="str">
        <f>IF(SUMPRODUCT(--ISNUMBER(SEARCH(Artptx!$A$2:$A$82,$B1349)))=0,"",INDEX(Artptx!$I$2:$I$82,SUMPRODUCT(--ISNUMBER(SEARCH(Artptx!$A$2:$A$82,$B1349))*(ROW(Artptx!$A$2:$A$82)))))</f>
        <v/>
      </c>
      <c r="E1349" s="45" t="str">
        <f>IF(SUMPRODUCT(--ISNUMBER(SEARCH(Artcabl!$A$2:$A$697,$B1349)))=0,"",INDEX(Artcabl!$I$2:$I$697,SUMPRODUCT(--ISNUMBER(SEARCH(Artcabl!$A$2:$A$697,$B1349))*(ROW(Artcabl!$A$2:$A$697)))))</f>
        <v/>
      </c>
      <c r="F1349" s="44" t="str">
        <f>IF(ISERROR(SEARCH(Artptx!$A$2:$A$82,$B1349)),"","Poteau")</f>
        <v/>
      </c>
      <c r="G1349" s="45" t="str">
        <f>IF(ISERROR(SEARCH(Artcabl!$A$2:$A$697,$B1349)),"","Cable")</f>
        <v/>
      </c>
    </row>
    <row r="1350" spans="1:7">
      <c r="A1350">
        <v>800335</v>
      </c>
      <c r="B1350" t="s">
        <v>398</v>
      </c>
      <c r="C1350" t="s">
        <v>584</v>
      </c>
      <c r="D1350" s="44" t="str">
        <f>IF(SUMPRODUCT(--ISNUMBER(SEARCH(Artptx!$A$2:$A$82,$B1350)))=0,"",INDEX(Artptx!$I$2:$I$82,SUMPRODUCT(--ISNUMBER(SEARCH(Artptx!$A$2:$A$82,$B1350))*(ROW(Artptx!$A$2:$A$82)))))</f>
        <v/>
      </c>
      <c r="E1350" s="45" t="str">
        <f>IF(SUMPRODUCT(--ISNUMBER(SEARCH(Artcabl!$A$2:$A$697,$B1350)))=0,"",INDEX(Artcabl!$I$2:$I$697,SUMPRODUCT(--ISNUMBER(SEARCH(Artcabl!$A$2:$A$697,$B1350))*(ROW(Artcabl!$A$2:$A$697)))))</f>
        <v/>
      </c>
      <c r="F1350" s="44" t="str">
        <f>IF(ISERROR(SEARCH(Artptx!$A$2:$A$82,$B1350)),"","Poteau")</f>
        <v/>
      </c>
      <c r="G1350" s="45" t="str">
        <f>IF(ISERROR(SEARCH(Artcabl!$A$2:$A$697,$B1350)),"","Cable")</f>
        <v/>
      </c>
    </row>
    <row r="1351" spans="1:7">
      <c r="A1351">
        <v>700063</v>
      </c>
      <c r="B1351" t="s">
        <v>401</v>
      </c>
      <c r="C1351" t="s">
        <v>584</v>
      </c>
      <c r="D1351" s="44" t="str">
        <f>IF(SUMPRODUCT(--ISNUMBER(SEARCH(Artptx!$A$2:$A$82,$B1351)))=0,"",INDEX(Artptx!$I$2:$I$82,SUMPRODUCT(--ISNUMBER(SEARCH(Artptx!$A$2:$A$82,$B1351))*(ROW(Artptx!$A$2:$A$82)))))</f>
        <v/>
      </c>
      <c r="E1351" s="45" t="str">
        <f>IF(SUMPRODUCT(--ISNUMBER(SEARCH(Artcabl!$A$2:$A$697,$B1351)))=0,"",INDEX(Artcabl!$I$2:$I$697,SUMPRODUCT(--ISNUMBER(SEARCH(Artcabl!$A$2:$A$697,$B1351))*(ROW(Artcabl!$A$2:$A$697)))))</f>
        <v/>
      </c>
      <c r="F1351" s="44" t="str">
        <f>IF(ISERROR(SEARCH(Artptx!$A$2:$A$82,$B1351)),"","Poteau")</f>
        <v/>
      </c>
      <c r="G1351" s="45" t="str">
        <f>IF(ISERROR(SEARCH(Artcabl!$A$2:$A$697,$B1351)),"","Cable")</f>
        <v/>
      </c>
    </row>
    <row r="1352" spans="1:7">
      <c r="A1352">
        <v>600615</v>
      </c>
      <c r="B1352" t="s">
        <v>576</v>
      </c>
      <c r="C1352" t="s">
        <v>584</v>
      </c>
      <c r="D1352" s="44" t="str">
        <f>IF(SUMPRODUCT(--ISNUMBER(SEARCH(Artptx!$A$2:$A$82,$B1352)))=0,"",INDEX(Artptx!$I$2:$I$82,SUMPRODUCT(--ISNUMBER(SEARCH(Artptx!$A$2:$A$82,$B1352))*(ROW(Artptx!$A$2:$A$82)))))</f>
        <v/>
      </c>
      <c r="E1352" s="45" t="str">
        <f>IF(SUMPRODUCT(--ISNUMBER(SEARCH(Artcabl!$A$2:$A$697,$B1352)))=0,"",INDEX(Artcabl!$I$2:$I$697,SUMPRODUCT(--ISNUMBER(SEARCH(Artcabl!$A$2:$A$697,$B1352))*(ROW(Artcabl!$A$2:$A$697)))))</f>
        <v/>
      </c>
      <c r="F1352" s="44" t="str">
        <f>IF(ISERROR(SEARCH(Artptx!$A$2:$A$82,$B1352)),"","Poteau")</f>
        <v/>
      </c>
      <c r="G1352" s="45" t="str">
        <f>IF(ISERROR(SEARCH(Artcabl!$A$2:$A$697,$B1352)),"","Cable")</f>
        <v/>
      </c>
    </row>
    <row r="1353" spans="1:7">
      <c r="A1353">
        <v>600616</v>
      </c>
      <c r="B1353" t="s">
        <v>399</v>
      </c>
      <c r="C1353" t="s">
        <v>584</v>
      </c>
      <c r="D1353" s="44" t="str">
        <f>IF(SUMPRODUCT(--ISNUMBER(SEARCH(Artptx!$A$2:$A$82,$B1353)))=0,"",INDEX(Artptx!$I$2:$I$82,SUMPRODUCT(--ISNUMBER(SEARCH(Artptx!$A$2:$A$82,$B1353))*(ROW(Artptx!$A$2:$A$82)))))</f>
        <v/>
      </c>
      <c r="E1353" s="45" t="str">
        <f>IF(SUMPRODUCT(--ISNUMBER(SEARCH(Artcabl!$A$2:$A$697,$B1353)))=0,"",INDEX(Artcabl!$I$2:$I$697,SUMPRODUCT(--ISNUMBER(SEARCH(Artcabl!$A$2:$A$697,$B1353))*(ROW(Artcabl!$A$2:$A$697)))))</f>
        <v/>
      </c>
      <c r="F1353" s="44" t="str">
        <f>IF(ISERROR(SEARCH(Artptx!$A$2:$A$82,$B1353)),"","Poteau")</f>
        <v/>
      </c>
      <c r="G1353" s="45" t="str">
        <f>IF(ISERROR(SEARCH(Artcabl!$A$2:$A$697,$B1353)),"","Cable")</f>
        <v/>
      </c>
    </row>
    <row r="1354" spans="1:7">
      <c r="A1354">
        <v>600926</v>
      </c>
      <c r="B1354" t="s">
        <v>431</v>
      </c>
      <c r="C1354" t="s">
        <v>584</v>
      </c>
      <c r="D1354" s="44" t="str">
        <f>IF(SUMPRODUCT(--ISNUMBER(SEARCH(Artptx!$A$2:$A$82,$B1354)))=0,"",INDEX(Artptx!$I$2:$I$82,SUMPRODUCT(--ISNUMBER(SEARCH(Artptx!$A$2:$A$82,$B1354))*(ROW(Artptx!$A$2:$A$82)))))</f>
        <v/>
      </c>
      <c r="E1354" s="45" t="str">
        <f>IF(SUMPRODUCT(--ISNUMBER(SEARCH(Artcabl!$A$2:$A$697,$B1354)))=0,"",INDEX(Artcabl!$I$2:$I$697,SUMPRODUCT(--ISNUMBER(SEARCH(Artcabl!$A$2:$A$697,$B1354))*(ROW(Artcabl!$A$2:$A$697)))))</f>
        <v/>
      </c>
      <c r="F1354" s="44" t="str">
        <f>IF(ISERROR(SEARCH(Artptx!$A$2:$A$82,$B1354)),"","Poteau")</f>
        <v/>
      </c>
      <c r="G1354" s="45" t="str">
        <f>IF(ISERROR(SEARCH(Artcabl!$A$2:$A$697,$B1354)),"","Cable")</f>
        <v/>
      </c>
    </row>
    <row r="1355" spans="1:7">
      <c r="A1355">
        <v>800347</v>
      </c>
      <c r="B1355" t="s">
        <v>390</v>
      </c>
      <c r="C1355" t="s">
        <v>584</v>
      </c>
      <c r="D1355" s="44" t="str">
        <f>IF(SUMPRODUCT(--ISNUMBER(SEARCH(Artptx!$A$2:$A$82,$B1355)))=0,"",INDEX(Artptx!$I$2:$I$82,SUMPRODUCT(--ISNUMBER(SEARCH(Artptx!$A$2:$A$82,$B1355))*(ROW(Artptx!$A$2:$A$82)))))</f>
        <v/>
      </c>
      <c r="E1355" s="45" t="str">
        <f>IF(SUMPRODUCT(--ISNUMBER(SEARCH(Artcabl!$A$2:$A$697,$B1355)))=0,"",INDEX(Artcabl!$I$2:$I$697,SUMPRODUCT(--ISNUMBER(SEARCH(Artcabl!$A$2:$A$697,$B1355))*(ROW(Artcabl!$A$2:$A$697)))))</f>
        <v/>
      </c>
      <c r="F1355" s="44" t="str">
        <f>IF(ISERROR(SEARCH(Artptx!$A$2:$A$82,$B1355)),"","Poteau")</f>
        <v/>
      </c>
      <c r="G1355" s="45" t="str">
        <f>IF(ISERROR(SEARCH(Artcabl!$A$2:$A$697,$B1355)),"","Cable")</f>
        <v/>
      </c>
    </row>
    <row r="1356" spans="1:7">
      <c r="A1356">
        <v>700333</v>
      </c>
      <c r="B1356" t="s">
        <v>579</v>
      </c>
      <c r="C1356" t="s">
        <v>584</v>
      </c>
      <c r="D1356" s="44" t="str">
        <f>IF(SUMPRODUCT(--ISNUMBER(SEARCH(Artptx!$A$2:$A$82,$B1356)))=0,"",INDEX(Artptx!$I$2:$I$82,SUMPRODUCT(--ISNUMBER(SEARCH(Artptx!$A$2:$A$82,$B1356))*(ROW(Artptx!$A$2:$A$82)))))</f>
        <v/>
      </c>
      <c r="E1356" s="45" t="str">
        <f>IF(SUMPRODUCT(--ISNUMBER(SEARCH(Artcabl!$A$2:$A$697,$B1356)))=0,"",INDEX(Artcabl!$I$2:$I$697,SUMPRODUCT(--ISNUMBER(SEARCH(Artcabl!$A$2:$A$697,$B1356))*(ROW(Artcabl!$A$2:$A$697)))))</f>
        <v/>
      </c>
      <c r="F1356" s="44" t="str">
        <f>IF(ISERROR(SEARCH(Artptx!$A$2:$A$82,$B1356)),"","Poteau")</f>
        <v/>
      </c>
      <c r="G1356" s="45" t="str">
        <f>IF(ISERROR(SEARCH(Artcabl!$A$2:$A$697,$B1356)),"","Cable")</f>
        <v/>
      </c>
    </row>
    <row r="1357" spans="1:7">
      <c r="A1357">
        <v>800351</v>
      </c>
      <c r="B1357" t="s">
        <v>395</v>
      </c>
      <c r="C1357" t="s">
        <v>584</v>
      </c>
      <c r="D1357" s="44" t="str">
        <f>IF(SUMPRODUCT(--ISNUMBER(SEARCH(Artptx!$A$2:$A$82,$B1357)))=0,"",INDEX(Artptx!$I$2:$I$82,SUMPRODUCT(--ISNUMBER(SEARCH(Artptx!$A$2:$A$82,$B1357))*(ROW(Artptx!$A$2:$A$82)))))</f>
        <v/>
      </c>
      <c r="E1357" s="45" t="str">
        <f>IF(SUMPRODUCT(--ISNUMBER(SEARCH(Artcabl!$A$2:$A$697,$B1357)))=0,"",INDEX(Artcabl!$I$2:$I$697,SUMPRODUCT(--ISNUMBER(SEARCH(Artcabl!$A$2:$A$697,$B1357))*(ROW(Artcabl!$A$2:$A$697)))))</f>
        <v/>
      </c>
      <c r="F1357" s="44" t="str">
        <f>IF(ISERROR(SEARCH(Artptx!$A$2:$A$82,$B1357)),"","Poteau")</f>
        <v/>
      </c>
      <c r="G1357" s="45" t="str">
        <f>IF(ISERROR(SEARCH(Artcabl!$A$2:$A$697,$B1357)),"","Cable")</f>
        <v/>
      </c>
    </row>
    <row r="1358" spans="1:7">
      <c r="A1358">
        <v>800345</v>
      </c>
      <c r="B1358" t="s">
        <v>387</v>
      </c>
      <c r="C1358" t="s">
        <v>584</v>
      </c>
      <c r="D1358" s="44" t="str">
        <f>IF(SUMPRODUCT(--ISNUMBER(SEARCH(Artptx!$A$2:$A$82,$B1358)))=0,"",INDEX(Artptx!$I$2:$I$82,SUMPRODUCT(--ISNUMBER(SEARCH(Artptx!$A$2:$A$82,$B1358))*(ROW(Artptx!$A$2:$A$82)))))</f>
        <v/>
      </c>
      <c r="E1358" s="45" t="str">
        <f>IF(SUMPRODUCT(--ISNUMBER(SEARCH(Artcabl!$A$2:$A$697,$B1358)))=0,"",INDEX(Artcabl!$I$2:$I$697,SUMPRODUCT(--ISNUMBER(SEARCH(Artcabl!$A$2:$A$697,$B1358))*(ROW(Artcabl!$A$2:$A$697)))))</f>
        <v/>
      </c>
      <c r="F1358" s="44" t="str">
        <f>IF(ISERROR(SEARCH(Artptx!$A$2:$A$82,$B1358)),"","Poteau")</f>
        <v/>
      </c>
      <c r="G1358" s="45" t="str">
        <f>IF(ISERROR(SEARCH(Artcabl!$A$2:$A$697,$B1358)),"","Cable")</f>
        <v/>
      </c>
    </row>
    <row r="1359" spans="1:7">
      <c r="A1359">
        <v>800228</v>
      </c>
      <c r="B1359" t="s">
        <v>388</v>
      </c>
      <c r="C1359" t="s">
        <v>584</v>
      </c>
      <c r="D1359" s="44" t="str">
        <f>IF(SUMPRODUCT(--ISNUMBER(SEARCH(Artptx!$A$2:$A$82,$B1359)))=0,"",INDEX(Artptx!$I$2:$I$82,SUMPRODUCT(--ISNUMBER(SEARCH(Artptx!$A$2:$A$82,$B1359))*(ROW(Artptx!$A$2:$A$82)))))</f>
        <v/>
      </c>
      <c r="E1359" s="45" t="str">
        <f>IF(SUMPRODUCT(--ISNUMBER(SEARCH(Artcabl!$A$2:$A$697,$B1359)))=0,"",INDEX(Artcabl!$I$2:$I$697,SUMPRODUCT(--ISNUMBER(SEARCH(Artcabl!$A$2:$A$697,$B1359))*(ROW(Artcabl!$A$2:$A$697)))))</f>
        <v/>
      </c>
      <c r="F1359" s="44" t="str">
        <f>IF(ISERROR(SEARCH(Artptx!$A$2:$A$82,$B1359)),"","Poteau")</f>
        <v/>
      </c>
      <c r="G1359" s="45" t="str">
        <f>IF(ISERROR(SEARCH(Artcabl!$A$2:$A$697,$B1359)),"","Cable")</f>
        <v/>
      </c>
    </row>
    <row r="1360" spans="1:7">
      <c r="A1360">
        <v>800228</v>
      </c>
      <c r="B1360" t="s">
        <v>388</v>
      </c>
      <c r="C1360" t="s">
        <v>584</v>
      </c>
      <c r="D1360" s="44" t="str">
        <f>IF(SUMPRODUCT(--ISNUMBER(SEARCH(Artptx!$A$2:$A$82,$B1360)))=0,"",INDEX(Artptx!$I$2:$I$82,SUMPRODUCT(--ISNUMBER(SEARCH(Artptx!$A$2:$A$82,$B1360))*(ROW(Artptx!$A$2:$A$82)))))</f>
        <v/>
      </c>
      <c r="E1360" s="45" t="str">
        <f>IF(SUMPRODUCT(--ISNUMBER(SEARCH(Artcabl!$A$2:$A$697,$B1360)))=0,"",INDEX(Artcabl!$I$2:$I$697,SUMPRODUCT(--ISNUMBER(SEARCH(Artcabl!$A$2:$A$697,$B1360))*(ROW(Artcabl!$A$2:$A$697)))))</f>
        <v/>
      </c>
      <c r="F1360" s="44" t="str">
        <f>IF(ISERROR(SEARCH(Artptx!$A$2:$A$82,$B1360)),"","Poteau")</f>
        <v/>
      </c>
      <c r="G1360" s="45" t="str">
        <f>IF(ISERROR(SEARCH(Artcabl!$A$2:$A$697,$B1360)),"","Cable")</f>
        <v/>
      </c>
    </row>
    <row r="1361" spans="1:7">
      <c r="A1361">
        <v>800358</v>
      </c>
      <c r="B1361" t="s">
        <v>390</v>
      </c>
      <c r="C1361" t="s">
        <v>584</v>
      </c>
      <c r="D1361" s="44" t="str">
        <f>IF(SUMPRODUCT(--ISNUMBER(SEARCH(Artptx!$A$2:$A$82,$B1361)))=0,"",INDEX(Artptx!$I$2:$I$82,SUMPRODUCT(--ISNUMBER(SEARCH(Artptx!$A$2:$A$82,$B1361))*(ROW(Artptx!$A$2:$A$82)))))</f>
        <v/>
      </c>
      <c r="E1361" s="45" t="str">
        <f>IF(SUMPRODUCT(--ISNUMBER(SEARCH(Artcabl!$A$2:$A$697,$B1361)))=0,"",INDEX(Artcabl!$I$2:$I$697,SUMPRODUCT(--ISNUMBER(SEARCH(Artcabl!$A$2:$A$697,$B1361))*(ROW(Artcabl!$A$2:$A$697)))))</f>
        <v/>
      </c>
      <c r="F1361" s="44" t="str">
        <f>IF(ISERROR(SEARCH(Artptx!$A$2:$A$82,$B1361)),"","Poteau")</f>
        <v/>
      </c>
      <c r="G1361" s="45" t="str">
        <f>IF(ISERROR(SEARCH(Artcabl!$A$2:$A$697,$B1361)),"","Cable")</f>
        <v/>
      </c>
    </row>
    <row r="1362" spans="1:7">
      <c r="A1362">
        <v>800328</v>
      </c>
      <c r="B1362" t="s">
        <v>577</v>
      </c>
      <c r="C1362" t="s">
        <v>584</v>
      </c>
      <c r="D1362" s="44" t="str">
        <f>IF(SUMPRODUCT(--ISNUMBER(SEARCH(Artptx!$A$2:$A$82,$B1362)))=0,"",INDEX(Artptx!$I$2:$I$82,SUMPRODUCT(--ISNUMBER(SEARCH(Artptx!$A$2:$A$82,$B1362))*(ROW(Artptx!$A$2:$A$82)))))</f>
        <v/>
      </c>
      <c r="E1362" s="45" t="str">
        <f>IF(SUMPRODUCT(--ISNUMBER(SEARCH(Artcabl!$A$2:$A$697,$B1362)))=0,"",INDEX(Artcabl!$I$2:$I$697,SUMPRODUCT(--ISNUMBER(SEARCH(Artcabl!$A$2:$A$697,$B1362))*(ROW(Artcabl!$A$2:$A$697)))))</f>
        <v/>
      </c>
      <c r="F1362" s="44" t="str">
        <f>IF(ISERROR(SEARCH(Artptx!$A$2:$A$82,$B1362)),"","Poteau")</f>
        <v/>
      </c>
      <c r="G1362" s="45" t="str">
        <f>IF(ISERROR(SEARCH(Artcabl!$A$2:$A$697,$B1362)),"","Cable")</f>
        <v/>
      </c>
    </row>
    <row r="1363" spans="1:7">
      <c r="A1363">
        <v>800406</v>
      </c>
      <c r="B1363" t="s">
        <v>390</v>
      </c>
      <c r="C1363" t="s">
        <v>584</v>
      </c>
      <c r="D1363" s="44" t="str">
        <f>IF(SUMPRODUCT(--ISNUMBER(SEARCH(Artptx!$A$2:$A$82,$B1363)))=0,"",INDEX(Artptx!$I$2:$I$82,SUMPRODUCT(--ISNUMBER(SEARCH(Artptx!$A$2:$A$82,$B1363))*(ROW(Artptx!$A$2:$A$82)))))</f>
        <v/>
      </c>
      <c r="E1363" s="45" t="str">
        <f>IF(SUMPRODUCT(--ISNUMBER(SEARCH(Artcabl!$A$2:$A$697,$B1363)))=0,"",INDEX(Artcabl!$I$2:$I$697,SUMPRODUCT(--ISNUMBER(SEARCH(Artcabl!$A$2:$A$697,$B1363))*(ROW(Artcabl!$A$2:$A$697)))))</f>
        <v/>
      </c>
      <c r="F1363" s="44" t="str">
        <f>IF(ISERROR(SEARCH(Artptx!$A$2:$A$82,$B1363)),"","Poteau")</f>
        <v/>
      </c>
      <c r="G1363" s="45" t="str">
        <f>IF(ISERROR(SEARCH(Artcabl!$A$2:$A$697,$B1363)),"","Cable")</f>
        <v/>
      </c>
    </row>
    <row r="1364" spans="1:7">
      <c r="A1364">
        <v>800329</v>
      </c>
      <c r="B1364" t="s">
        <v>398</v>
      </c>
      <c r="C1364" t="s">
        <v>584</v>
      </c>
      <c r="D1364" s="44" t="str">
        <f>IF(SUMPRODUCT(--ISNUMBER(SEARCH(Artptx!$A$2:$A$82,$B1364)))=0,"",INDEX(Artptx!$I$2:$I$82,SUMPRODUCT(--ISNUMBER(SEARCH(Artptx!$A$2:$A$82,$B1364))*(ROW(Artptx!$A$2:$A$82)))))</f>
        <v/>
      </c>
      <c r="E1364" s="45" t="str">
        <f>IF(SUMPRODUCT(--ISNUMBER(SEARCH(Artcabl!$A$2:$A$697,$B1364)))=0,"",INDEX(Artcabl!$I$2:$I$697,SUMPRODUCT(--ISNUMBER(SEARCH(Artcabl!$A$2:$A$697,$B1364))*(ROW(Artcabl!$A$2:$A$697)))))</f>
        <v/>
      </c>
      <c r="F1364" s="44" t="str">
        <f>IF(ISERROR(SEARCH(Artptx!$A$2:$A$82,$B1364)),"","Poteau")</f>
        <v/>
      </c>
      <c r="G1364" s="45" t="str">
        <f>IF(ISERROR(SEARCH(Artcabl!$A$2:$A$697,$B1364)),"","Cable")</f>
        <v/>
      </c>
    </row>
    <row r="1365" spans="1:7">
      <c r="A1365">
        <v>800495</v>
      </c>
      <c r="B1365" t="s">
        <v>404</v>
      </c>
      <c r="C1365" t="s">
        <v>584</v>
      </c>
      <c r="D1365" s="44" t="str">
        <f>IF(SUMPRODUCT(--ISNUMBER(SEARCH(Artptx!$A$2:$A$82,$B1365)))=0,"",INDEX(Artptx!$I$2:$I$82,SUMPRODUCT(--ISNUMBER(SEARCH(Artptx!$A$2:$A$82,$B1365))*(ROW(Artptx!$A$2:$A$82)))))</f>
        <v/>
      </c>
      <c r="E1365" s="45" t="str">
        <f>IF(SUMPRODUCT(--ISNUMBER(SEARCH(Artcabl!$A$2:$A$697,$B1365)))=0,"",INDEX(Artcabl!$I$2:$I$697,SUMPRODUCT(--ISNUMBER(SEARCH(Artcabl!$A$2:$A$697,$B1365))*(ROW(Artcabl!$A$2:$A$697)))))</f>
        <v/>
      </c>
      <c r="F1365" s="44" t="str">
        <f>IF(ISERROR(SEARCH(Artptx!$A$2:$A$82,$B1365)),"","Poteau")</f>
        <v/>
      </c>
      <c r="G1365" s="45" t="str">
        <f>IF(ISERROR(SEARCH(Artcabl!$A$2:$A$697,$B1365)),"","Cable")</f>
        <v/>
      </c>
    </row>
    <row r="1366" spans="1:7">
      <c r="A1366">
        <v>800471</v>
      </c>
      <c r="B1366" t="s">
        <v>390</v>
      </c>
      <c r="C1366" t="s">
        <v>584</v>
      </c>
      <c r="D1366" s="44" t="str">
        <f>IF(SUMPRODUCT(--ISNUMBER(SEARCH(Artptx!$A$2:$A$82,$B1366)))=0,"",INDEX(Artptx!$I$2:$I$82,SUMPRODUCT(--ISNUMBER(SEARCH(Artptx!$A$2:$A$82,$B1366))*(ROW(Artptx!$A$2:$A$82)))))</f>
        <v/>
      </c>
      <c r="E1366" s="45" t="str">
        <f>IF(SUMPRODUCT(--ISNUMBER(SEARCH(Artcabl!$A$2:$A$697,$B1366)))=0,"",INDEX(Artcabl!$I$2:$I$697,SUMPRODUCT(--ISNUMBER(SEARCH(Artcabl!$A$2:$A$697,$B1366))*(ROW(Artcabl!$A$2:$A$697)))))</f>
        <v/>
      </c>
      <c r="F1366" s="44" t="str">
        <f>IF(ISERROR(SEARCH(Artptx!$A$2:$A$82,$B1366)),"","Poteau")</f>
        <v/>
      </c>
      <c r="G1366" s="45" t="str">
        <f>IF(ISERROR(SEARCH(Artcabl!$A$2:$A$697,$B1366)),"","Cable")</f>
        <v/>
      </c>
    </row>
    <row r="1367" spans="1:7">
      <c r="A1367">
        <v>700203</v>
      </c>
      <c r="B1367" t="s">
        <v>397</v>
      </c>
      <c r="C1367" t="s">
        <v>584</v>
      </c>
      <c r="D1367" s="44" t="str">
        <f>IF(SUMPRODUCT(--ISNUMBER(SEARCH(Artptx!$A$2:$A$82,$B1367)))=0,"",INDEX(Artptx!$I$2:$I$82,SUMPRODUCT(--ISNUMBER(SEARCH(Artptx!$A$2:$A$82,$B1367))*(ROW(Artptx!$A$2:$A$82)))))</f>
        <v/>
      </c>
      <c r="E1367" s="45" t="str">
        <f>IF(SUMPRODUCT(--ISNUMBER(SEARCH(Artcabl!$A$2:$A$697,$B1367)))=0,"",INDEX(Artcabl!$I$2:$I$697,SUMPRODUCT(--ISNUMBER(SEARCH(Artcabl!$A$2:$A$697,$B1367))*(ROW(Artcabl!$A$2:$A$697)))))</f>
        <v/>
      </c>
      <c r="F1367" s="44" t="str">
        <f>IF(ISERROR(SEARCH(Artptx!$A$2:$A$82,$B1367)),"","Poteau")</f>
        <v/>
      </c>
      <c r="G1367" s="45" t="str">
        <f>IF(ISERROR(SEARCH(Artcabl!$A$2:$A$697,$B1367)),"","Cable")</f>
        <v/>
      </c>
    </row>
    <row r="1368" spans="1:7">
      <c r="A1368">
        <v>800315</v>
      </c>
      <c r="B1368" t="s">
        <v>389</v>
      </c>
      <c r="C1368" t="s">
        <v>584</v>
      </c>
      <c r="D1368" s="44" t="str">
        <f>IF(SUMPRODUCT(--ISNUMBER(SEARCH(Artptx!$A$2:$A$82,$B1368)))=0,"",INDEX(Artptx!$I$2:$I$82,SUMPRODUCT(--ISNUMBER(SEARCH(Artptx!$A$2:$A$82,$B1368))*(ROW(Artptx!$A$2:$A$82)))))</f>
        <v/>
      </c>
      <c r="E1368" s="45" t="str">
        <f>IF(SUMPRODUCT(--ISNUMBER(SEARCH(Artcabl!$A$2:$A$697,$B1368)))=0,"",INDEX(Artcabl!$I$2:$I$697,SUMPRODUCT(--ISNUMBER(SEARCH(Artcabl!$A$2:$A$697,$B1368))*(ROW(Artcabl!$A$2:$A$697)))))</f>
        <v/>
      </c>
      <c r="F1368" s="44" t="str">
        <f>IF(ISERROR(SEARCH(Artptx!$A$2:$A$82,$B1368)),"","Poteau")</f>
        <v/>
      </c>
      <c r="G1368" s="45" t="str">
        <f>IF(ISERROR(SEARCH(Artcabl!$A$2:$A$697,$B1368)),"","Cable")</f>
        <v/>
      </c>
    </row>
    <row r="1369" spans="1:7">
      <c r="A1369">
        <v>600570</v>
      </c>
      <c r="B1369" t="s">
        <v>576</v>
      </c>
      <c r="C1369" t="s">
        <v>584</v>
      </c>
      <c r="D1369" s="44" t="str">
        <f>IF(SUMPRODUCT(--ISNUMBER(SEARCH(Artptx!$A$2:$A$82,$B1369)))=0,"",INDEX(Artptx!$I$2:$I$82,SUMPRODUCT(--ISNUMBER(SEARCH(Artptx!$A$2:$A$82,$B1369))*(ROW(Artptx!$A$2:$A$82)))))</f>
        <v/>
      </c>
      <c r="E1369" s="45" t="str">
        <f>IF(SUMPRODUCT(--ISNUMBER(SEARCH(Artcabl!$A$2:$A$697,$B1369)))=0,"",INDEX(Artcabl!$I$2:$I$697,SUMPRODUCT(--ISNUMBER(SEARCH(Artcabl!$A$2:$A$697,$B1369))*(ROW(Artcabl!$A$2:$A$697)))))</f>
        <v/>
      </c>
      <c r="F1369" s="44" t="str">
        <f>IF(ISERROR(SEARCH(Artptx!$A$2:$A$82,$B1369)),"","Poteau")</f>
        <v/>
      </c>
      <c r="G1369" s="45" t="str">
        <f>IF(ISERROR(SEARCH(Artcabl!$A$2:$A$697,$B1369)),"","Cable")</f>
        <v/>
      </c>
    </row>
    <row r="1370" spans="1:7">
      <c r="A1370">
        <v>800276</v>
      </c>
      <c r="B1370" t="s">
        <v>398</v>
      </c>
      <c r="C1370" t="s">
        <v>584</v>
      </c>
      <c r="D1370" s="44" t="str">
        <f>IF(SUMPRODUCT(--ISNUMBER(SEARCH(Artptx!$A$2:$A$82,$B1370)))=0,"",INDEX(Artptx!$I$2:$I$82,SUMPRODUCT(--ISNUMBER(SEARCH(Artptx!$A$2:$A$82,$B1370))*(ROW(Artptx!$A$2:$A$82)))))</f>
        <v/>
      </c>
      <c r="E1370" s="45" t="str">
        <f>IF(SUMPRODUCT(--ISNUMBER(SEARCH(Artcabl!$A$2:$A$697,$B1370)))=0,"",INDEX(Artcabl!$I$2:$I$697,SUMPRODUCT(--ISNUMBER(SEARCH(Artcabl!$A$2:$A$697,$B1370))*(ROW(Artcabl!$A$2:$A$697)))))</f>
        <v/>
      </c>
      <c r="F1370" s="44" t="str">
        <f>IF(ISERROR(SEARCH(Artptx!$A$2:$A$82,$B1370)),"","Poteau")</f>
        <v/>
      </c>
      <c r="G1370" s="45" t="str">
        <f>IF(ISERROR(SEARCH(Artcabl!$A$2:$A$697,$B1370)),"","Cable")</f>
        <v/>
      </c>
    </row>
    <row r="1371" spans="1:7">
      <c r="A1371">
        <v>800228</v>
      </c>
      <c r="B1371" t="s">
        <v>388</v>
      </c>
      <c r="C1371" t="s">
        <v>584</v>
      </c>
      <c r="D1371" s="44" t="str">
        <f>IF(SUMPRODUCT(--ISNUMBER(SEARCH(Artptx!$A$2:$A$82,$B1371)))=0,"",INDEX(Artptx!$I$2:$I$82,SUMPRODUCT(--ISNUMBER(SEARCH(Artptx!$A$2:$A$82,$B1371))*(ROW(Artptx!$A$2:$A$82)))))</f>
        <v/>
      </c>
      <c r="E1371" s="45" t="str">
        <f>IF(SUMPRODUCT(--ISNUMBER(SEARCH(Artcabl!$A$2:$A$697,$B1371)))=0,"",INDEX(Artcabl!$I$2:$I$697,SUMPRODUCT(--ISNUMBER(SEARCH(Artcabl!$A$2:$A$697,$B1371))*(ROW(Artcabl!$A$2:$A$697)))))</f>
        <v/>
      </c>
      <c r="F1371" s="44" t="str">
        <f>IF(ISERROR(SEARCH(Artptx!$A$2:$A$82,$B1371)),"","Poteau")</f>
        <v/>
      </c>
      <c r="G1371" s="45" t="str">
        <f>IF(ISERROR(SEARCH(Artcabl!$A$2:$A$697,$B1371)),"","Cable")</f>
        <v/>
      </c>
    </row>
    <row r="1372" spans="1:7">
      <c r="A1372">
        <v>800330</v>
      </c>
      <c r="B1372" t="s">
        <v>390</v>
      </c>
      <c r="C1372" t="s">
        <v>584</v>
      </c>
      <c r="D1372" s="44" t="str">
        <f>IF(SUMPRODUCT(--ISNUMBER(SEARCH(Artptx!$A$2:$A$82,$B1372)))=0,"",INDEX(Artptx!$I$2:$I$82,SUMPRODUCT(--ISNUMBER(SEARCH(Artptx!$A$2:$A$82,$B1372))*(ROW(Artptx!$A$2:$A$82)))))</f>
        <v/>
      </c>
      <c r="E1372" s="45" t="str">
        <f>IF(SUMPRODUCT(--ISNUMBER(SEARCH(Artcabl!$A$2:$A$697,$B1372)))=0,"",INDEX(Artcabl!$I$2:$I$697,SUMPRODUCT(--ISNUMBER(SEARCH(Artcabl!$A$2:$A$697,$B1372))*(ROW(Artcabl!$A$2:$A$697)))))</f>
        <v/>
      </c>
      <c r="F1372" s="44" t="str">
        <f>IF(ISERROR(SEARCH(Artptx!$A$2:$A$82,$B1372)),"","Poteau")</f>
        <v/>
      </c>
      <c r="G1372" s="45" t="str">
        <f>IF(ISERROR(SEARCH(Artcabl!$A$2:$A$697,$B1372)),"","Cable")</f>
        <v/>
      </c>
    </row>
    <row r="1373" spans="1:7">
      <c r="A1373">
        <v>800408</v>
      </c>
      <c r="B1373" t="s">
        <v>393</v>
      </c>
      <c r="C1373" t="s">
        <v>584</v>
      </c>
      <c r="D1373" s="44" t="str">
        <f>IF(SUMPRODUCT(--ISNUMBER(SEARCH(Artptx!$A$2:$A$82,$B1373)))=0,"",INDEX(Artptx!$I$2:$I$82,SUMPRODUCT(--ISNUMBER(SEARCH(Artptx!$A$2:$A$82,$B1373))*(ROW(Artptx!$A$2:$A$82)))))</f>
        <v/>
      </c>
      <c r="E1373" s="45" t="str">
        <f>IF(SUMPRODUCT(--ISNUMBER(SEARCH(Artcabl!$A$2:$A$697,$B1373)))=0,"",INDEX(Artcabl!$I$2:$I$697,SUMPRODUCT(--ISNUMBER(SEARCH(Artcabl!$A$2:$A$697,$B1373))*(ROW(Artcabl!$A$2:$A$697)))))</f>
        <v/>
      </c>
      <c r="F1373" s="44" t="str">
        <f>IF(ISERROR(SEARCH(Artptx!$A$2:$A$82,$B1373)),"","Poteau")</f>
        <v/>
      </c>
      <c r="G1373" s="45" t="str">
        <f>IF(ISERROR(SEARCH(Artcabl!$A$2:$A$697,$B1373)),"","Cable")</f>
        <v/>
      </c>
    </row>
    <row r="1374" spans="1:7">
      <c r="A1374">
        <v>800360</v>
      </c>
      <c r="B1374" t="s">
        <v>389</v>
      </c>
      <c r="C1374" t="s">
        <v>584</v>
      </c>
      <c r="D1374" s="44" t="str">
        <f>IF(SUMPRODUCT(--ISNUMBER(SEARCH(Artptx!$A$2:$A$82,$B1374)))=0,"",INDEX(Artptx!$I$2:$I$82,SUMPRODUCT(--ISNUMBER(SEARCH(Artptx!$A$2:$A$82,$B1374))*(ROW(Artptx!$A$2:$A$82)))))</f>
        <v/>
      </c>
      <c r="E1374" s="45" t="str">
        <f>IF(SUMPRODUCT(--ISNUMBER(SEARCH(Artcabl!$A$2:$A$697,$B1374)))=0,"",INDEX(Artcabl!$I$2:$I$697,SUMPRODUCT(--ISNUMBER(SEARCH(Artcabl!$A$2:$A$697,$B1374))*(ROW(Artcabl!$A$2:$A$697)))))</f>
        <v/>
      </c>
      <c r="F1374" s="44" t="str">
        <f>IF(ISERROR(SEARCH(Artptx!$A$2:$A$82,$B1374)),"","Poteau")</f>
        <v/>
      </c>
      <c r="G1374" s="45" t="str">
        <f>IF(ISERROR(SEARCH(Artcabl!$A$2:$A$697,$B1374)),"","Cable")</f>
        <v/>
      </c>
    </row>
    <row r="1375" spans="1:7">
      <c r="A1375">
        <v>800229</v>
      </c>
      <c r="B1375" t="s">
        <v>401</v>
      </c>
      <c r="C1375" t="s">
        <v>584</v>
      </c>
      <c r="D1375" s="44" t="str">
        <f>IF(SUMPRODUCT(--ISNUMBER(SEARCH(Artptx!$A$2:$A$82,$B1375)))=0,"",INDEX(Artptx!$I$2:$I$82,SUMPRODUCT(--ISNUMBER(SEARCH(Artptx!$A$2:$A$82,$B1375))*(ROW(Artptx!$A$2:$A$82)))))</f>
        <v/>
      </c>
      <c r="E1375" s="45" t="str">
        <f>IF(SUMPRODUCT(--ISNUMBER(SEARCH(Artcabl!$A$2:$A$697,$B1375)))=0,"",INDEX(Artcabl!$I$2:$I$697,SUMPRODUCT(--ISNUMBER(SEARCH(Artcabl!$A$2:$A$697,$B1375))*(ROW(Artcabl!$A$2:$A$697)))))</f>
        <v/>
      </c>
      <c r="F1375" s="44" t="str">
        <f>IF(ISERROR(SEARCH(Artptx!$A$2:$A$82,$B1375)),"","Poteau")</f>
        <v/>
      </c>
      <c r="G1375" s="45" t="str">
        <f>IF(ISERROR(SEARCH(Artcabl!$A$2:$A$697,$B1375)),"","Cable")</f>
        <v/>
      </c>
    </row>
    <row r="1376" spans="1:7">
      <c r="A1376">
        <v>800514</v>
      </c>
      <c r="B1376" t="s">
        <v>390</v>
      </c>
      <c r="C1376" t="s">
        <v>584</v>
      </c>
      <c r="D1376" s="44" t="str">
        <f>IF(SUMPRODUCT(--ISNUMBER(SEARCH(Artptx!$A$2:$A$82,$B1376)))=0,"",INDEX(Artptx!$I$2:$I$82,SUMPRODUCT(--ISNUMBER(SEARCH(Artptx!$A$2:$A$82,$B1376))*(ROW(Artptx!$A$2:$A$82)))))</f>
        <v/>
      </c>
      <c r="E1376" s="45" t="str">
        <f>IF(SUMPRODUCT(--ISNUMBER(SEARCH(Artcabl!$A$2:$A$697,$B1376)))=0,"",INDEX(Artcabl!$I$2:$I$697,SUMPRODUCT(--ISNUMBER(SEARCH(Artcabl!$A$2:$A$697,$B1376))*(ROW(Artcabl!$A$2:$A$697)))))</f>
        <v/>
      </c>
      <c r="F1376" s="44" t="str">
        <f>IF(ISERROR(SEARCH(Artptx!$A$2:$A$82,$B1376)),"","Poteau")</f>
        <v/>
      </c>
      <c r="G1376" s="45" t="str">
        <f>IF(ISERROR(SEARCH(Artcabl!$A$2:$A$697,$B1376)),"","Cable")</f>
        <v/>
      </c>
    </row>
    <row r="1377" spans="1:7">
      <c r="A1377">
        <v>800228</v>
      </c>
      <c r="B1377" t="s">
        <v>388</v>
      </c>
      <c r="C1377" t="s">
        <v>584</v>
      </c>
      <c r="D1377" s="44" t="str">
        <f>IF(SUMPRODUCT(--ISNUMBER(SEARCH(Artptx!$A$2:$A$82,$B1377)))=0,"",INDEX(Artptx!$I$2:$I$82,SUMPRODUCT(--ISNUMBER(SEARCH(Artptx!$A$2:$A$82,$B1377))*(ROW(Artptx!$A$2:$A$82)))))</f>
        <v/>
      </c>
      <c r="E1377" s="45" t="str">
        <f>IF(SUMPRODUCT(--ISNUMBER(SEARCH(Artcabl!$A$2:$A$697,$B1377)))=0,"",INDEX(Artcabl!$I$2:$I$697,SUMPRODUCT(--ISNUMBER(SEARCH(Artcabl!$A$2:$A$697,$B1377))*(ROW(Artcabl!$A$2:$A$697)))))</f>
        <v/>
      </c>
      <c r="F1377" s="44" t="str">
        <f>IF(ISERROR(SEARCH(Artptx!$A$2:$A$82,$B1377)),"","Poteau")</f>
        <v/>
      </c>
      <c r="G1377" s="45" t="str">
        <f>IF(ISERROR(SEARCH(Artcabl!$A$2:$A$697,$B1377)),"","Cable")</f>
        <v/>
      </c>
    </row>
    <row r="1378" spans="1:7">
      <c r="A1378">
        <v>800133</v>
      </c>
      <c r="B1378" t="s">
        <v>398</v>
      </c>
      <c r="C1378" t="s">
        <v>584</v>
      </c>
      <c r="D1378" s="44" t="str">
        <f>IF(SUMPRODUCT(--ISNUMBER(SEARCH(Artptx!$A$2:$A$82,$B1378)))=0,"",INDEX(Artptx!$I$2:$I$82,SUMPRODUCT(--ISNUMBER(SEARCH(Artptx!$A$2:$A$82,$B1378))*(ROW(Artptx!$A$2:$A$82)))))</f>
        <v/>
      </c>
      <c r="E1378" s="45" t="str">
        <f>IF(SUMPRODUCT(--ISNUMBER(SEARCH(Artcabl!$A$2:$A$697,$B1378)))=0,"",INDEX(Artcabl!$I$2:$I$697,SUMPRODUCT(--ISNUMBER(SEARCH(Artcabl!$A$2:$A$697,$B1378))*(ROW(Artcabl!$A$2:$A$697)))))</f>
        <v/>
      </c>
      <c r="F1378" s="44" t="str">
        <f>IF(ISERROR(SEARCH(Artptx!$A$2:$A$82,$B1378)),"","Poteau")</f>
        <v/>
      </c>
      <c r="G1378" s="45" t="str">
        <f>IF(ISERROR(SEARCH(Artcabl!$A$2:$A$697,$B1378)),"","Cable")</f>
        <v/>
      </c>
    </row>
    <row r="1379" spans="1:7">
      <c r="A1379">
        <v>800228</v>
      </c>
      <c r="B1379" t="s">
        <v>388</v>
      </c>
      <c r="C1379" t="s">
        <v>584</v>
      </c>
      <c r="D1379" s="44" t="str">
        <f>IF(SUMPRODUCT(--ISNUMBER(SEARCH(Artptx!$A$2:$A$82,$B1379)))=0,"",INDEX(Artptx!$I$2:$I$82,SUMPRODUCT(--ISNUMBER(SEARCH(Artptx!$A$2:$A$82,$B1379))*(ROW(Artptx!$A$2:$A$82)))))</f>
        <v/>
      </c>
      <c r="E1379" s="45" t="str">
        <f>IF(SUMPRODUCT(--ISNUMBER(SEARCH(Artcabl!$A$2:$A$697,$B1379)))=0,"",INDEX(Artcabl!$I$2:$I$697,SUMPRODUCT(--ISNUMBER(SEARCH(Artcabl!$A$2:$A$697,$B1379))*(ROW(Artcabl!$A$2:$A$697)))))</f>
        <v/>
      </c>
      <c r="F1379" s="44" t="str">
        <f>IF(ISERROR(SEARCH(Artptx!$A$2:$A$82,$B1379)),"","Poteau")</f>
        <v/>
      </c>
      <c r="G1379" s="45" t="str">
        <f>IF(ISERROR(SEARCH(Artcabl!$A$2:$A$697,$B1379)),"","Cable")</f>
        <v/>
      </c>
    </row>
    <row r="1380" spans="1:7">
      <c r="A1380">
        <v>800228</v>
      </c>
      <c r="B1380" t="s">
        <v>388</v>
      </c>
      <c r="C1380" t="s">
        <v>584</v>
      </c>
      <c r="D1380" s="44" t="str">
        <f>IF(SUMPRODUCT(--ISNUMBER(SEARCH(Artptx!$A$2:$A$82,$B1380)))=0,"",INDEX(Artptx!$I$2:$I$82,SUMPRODUCT(--ISNUMBER(SEARCH(Artptx!$A$2:$A$82,$B1380))*(ROW(Artptx!$A$2:$A$82)))))</f>
        <v/>
      </c>
      <c r="E1380" s="45" t="str">
        <f>IF(SUMPRODUCT(--ISNUMBER(SEARCH(Artcabl!$A$2:$A$697,$B1380)))=0,"",INDEX(Artcabl!$I$2:$I$697,SUMPRODUCT(--ISNUMBER(SEARCH(Artcabl!$A$2:$A$697,$B1380))*(ROW(Artcabl!$A$2:$A$697)))))</f>
        <v/>
      </c>
      <c r="F1380" s="44" t="str">
        <f>IF(ISERROR(SEARCH(Artptx!$A$2:$A$82,$B1380)),"","Poteau")</f>
        <v/>
      </c>
      <c r="G1380" s="45" t="str">
        <f>IF(ISERROR(SEARCH(Artcabl!$A$2:$A$697,$B1380)),"","Cable")</f>
        <v/>
      </c>
    </row>
    <row r="1381" spans="1:7">
      <c r="A1381">
        <v>800334</v>
      </c>
      <c r="B1381" t="s">
        <v>398</v>
      </c>
      <c r="C1381" t="s">
        <v>584</v>
      </c>
      <c r="D1381" s="44" t="str">
        <f>IF(SUMPRODUCT(--ISNUMBER(SEARCH(Artptx!$A$2:$A$82,$B1381)))=0,"",INDEX(Artptx!$I$2:$I$82,SUMPRODUCT(--ISNUMBER(SEARCH(Artptx!$A$2:$A$82,$B1381))*(ROW(Artptx!$A$2:$A$82)))))</f>
        <v/>
      </c>
      <c r="E1381" s="45" t="str">
        <f>IF(SUMPRODUCT(--ISNUMBER(SEARCH(Artcabl!$A$2:$A$697,$B1381)))=0,"",INDEX(Artcabl!$I$2:$I$697,SUMPRODUCT(--ISNUMBER(SEARCH(Artcabl!$A$2:$A$697,$B1381))*(ROW(Artcabl!$A$2:$A$697)))))</f>
        <v/>
      </c>
      <c r="F1381" s="44" t="str">
        <f>IF(ISERROR(SEARCH(Artptx!$A$2:$A$82,$B1381)),"","Poteau")</f>
        <v/>
      </c>
      <c r="G1381" s="45" t="str">
        <f>IF(ISERROR(SEARCH(Artcabl!$A$2:$A$697,$B1381)),"","Cable")</f>
        <v/>
      </c>
    </row>
    <row r="1382" spans="1:7">
      <c r="A1382">
        <v>800005</v>
      </c>
      <c r="B1382" t="s">
        <v>388</v>
      </c>
      <c r="C1382" t="s">
        <v>584</v>
      </c>
      <c r="D1382" s="44" t="str">
        <f>IF(SUMPRODUCT(--ISNUMBER(SEARCH(Artptx!$A$2:$A$82,$B1382)))=0,"",INDEX(Artptx!$I$2:$I$82,SUMPRODUCT(--ISNUMBER(SEARCH(Artptx!$A$2:$A$82,$B1382))*(ROW(Artptx!$A$2:$A$82)))))</f>
        <v/>
      </c>
      <c r="E1382" s="45" t="str">
        <f>IF(SUMPRODUCT(--ISNUMBER(SEARCH(Artcabl!$A$2:$A$697,$B1382)))=0,"",INDEX(Artcabl!$I$2:$I$697,SUMPRODUCT(--ISNUMBER(SEARCH(Artcabl!$A$2:$A$697,$B1382))*(ROW(Artcabl!$A$2:$A$697)))))</f>
        <v/>
      </c>
      <c r="F1382" s="44" t="str">
        <f>IF(ISERROR(SEARCH(Artptx!$A$2:$A$82,$B1382)),"","Poteau")</f>
        <v/>
      </c>
      <c r="G1382" s="45" t="str">
        <f>IF(ISERROR(SEARCH(Artcabl!$A$2:$A$697,$B1382)),"","Cable")</f>
        <v/>
      </c>
    </row>
    <row r="1383" spans="1:7">
      <c r="A1383">
        <v>800228</v>
      </c>
      <c r="B1383" t="s">
        <v>388</v>
      </c>
      <c r="C1383" t="s">
        <v>584</v>
      </c>
      <c r="D1383" s="44" t="str">
        <f>IF(SUMPRODUCT(--ISNUMBER(SEARCH(Artptx!$A$2:$A$82,$B1383)))=0,"",INDEX(Artptx!$I$2:$I$82,SUMPRODUCT(--ISNUMBER(SEARCH(Artptx!$A$2:$A$82,$B1383))*(ROW(Artptx!$A$2:$A$82)))))</f>
        <v/>
      </c>
      <c r="E1383" s="45" t="str">
        <f>IF(SUMPRODUCT(--ISNUMBER(SEARCH(Artcabl!$A$2:$A$697,$B1383)))=0,"",INDEX(Artcabl!$I$2:$I$697,SUMPRODUCT(--ISNUMBER(SEARCH(Artcabl!$A$2:$A$697,$B1383))*(ROW(Artcabl!$A$2:$A$697)))))</f>
        <v/>
      </c>
      <c r="F1383" s="44" t="str">
        <f>IF(ISERROR(SEARCH(Artptx!$A$2:$A$82,$B1383)),"","Poteau")</f>
        <v/>
      </c>
      <c r="G1383" s="45" t="str">
        <f>IF(ISERROR(SEARCH(Artcabl!$A$2:$A$697,$B1383)),"","Cable")</f>
        <v/>
      </c>
    </row>
    <row r="1384" spans="1:7">
      <c r="A1384">
        <v>800076</v>
      </c>
      <c r="B1384" t="s">
        <v>390</v>
      </c>
      <c r="C1384" t="s">
        <v>584</v>
      </c>
      <c r="D1384" s="44" t="str">
        <f>IF(SUMPRODUCT(--ISNUMBER(SEARCH(Artptx!$A$2:$A$82,$B1384)))=0,"",INDEX(Artptx!$I$2:$I$82,SUMPRODUCT(--ISNUMBER(SEARCH(Artptx!$A$2:$A$82,$B1384))*(ROW(Artptx!$A$2:$A$82)))))</f>
        <v/>
      </c>
      <c r="E1384" s="45" t="str">
        <f>IF(SUMPRODUCT(--ISNUMBER(SEARCH(Artcabl!$A$2:$A$697,$B1384)))=0,"",INDEX(Artcabl!$I$2:$I$697,SUMPRODUCT(--ISNUMBER(SEARCH(Artcabl!$A$2:$A$697,$B1384))*(ROW(Artcabl!$A$2:$A$697)))))</f>
        <v/>
      </c>
      <c r="F1384" s="44" t="str">
        <f>IF(ISERROR(SEARCH(Artptx!$A$2:$A$82,$B1384)),"","Poteau")</f>
        <v/>
      </c>
      <c r="G1384" s="45" t="str">
        <f>IF(ISERROR(SEARCH(Artcabl!$A$2:$A$697,$B1384)),"","Cable")</f>
        <v/>
      </c>
    </row>
    <row r="1385" spans="1:7">
      <c r="A1385">
        <v>800361</v>
      </c>
      <c r="B1385" t="s">
        <v>399</v>
      </c>
      <c r="C1385" t="s">
        <v>584</v>
      </c>
      <c r="D1385" s="44" t="str">
        <f>IF(SUMPRODUCT(--ISNUMBER(SEARCH(Artptx!$A$2:$A$82,$B1385)))=0,"",INDEX(Artptx!$I$2:$I$82,SUMPRODUCT(--ISNUMBER(SEARCH(Artptx!$A$2:$A$82,$B1385))*(ROW(Artptx!$A$2:$A$82)))))</f>
        <v/>
      </c>
      <c r="E1385" s="45" t="str">
        <f>IF(SUMPRODUCT(--ISNUMBER(SEARCH(Artcabl!$A$2:$A$697,$B1385)))=0,"",INDEX(Artcabl!$I$2:$I$697,SUMPRODUCT(--ISNUMBER(SEARCH(Artcabl!$A$2:$A$697,$B1385))*(ROW(Artcabl!$A$2:$A$697)))))</f>
        <v/>
      </c>
      <c r="F1385" s="44" t="str">
        <f>IF(ISERROR(SEARCH(Artptx!$A$2:$A$82,$B1385)),"","Poteau")</f>
        <v/>
      </c>
      <c r="G1385" s="45" t="str">
        <f>IF(ISERROR(SEARCH(Artcabl!$A$2:$A$697,$B1385)),"","Cable")</f>
        <v/>
      </c>
    </row>
    <row r="1386" spans="1:7">
      <c r="A1386">
        <v>700447</v>
      </c>
      <c r="B1386" t="s">
        <v>580</v>
      </c>
      <c r="C1386" t="s">
        <v>584</v>
      </c>
      <c r="D1386" s="44" t="str">
        <f>IF(SUMPRODUCT(--ISNUMBER(SEARCH(Artptx!$A$2:$A$82,$B1386)))=0,"",INDEX(Artptx!$I$2:$I$82,SUMPRODUCT(--ISNUMBER(SEARCH(Artptx!$A$2:$A$82,$B1386))*(ROW(Artptx!$A$2:$A$82)))))</f>
        <v/>
      </c>
      <c r="E1386" s="45" t="str">
        <f>IF(SUMPRODUCT(--ISNUMBER(SEARCH(Artcabl!$A$2:$A$697,$B1386)))=0,"",INDEX(Artcabl!$I$2:$I$697,SUMPRODUCT(--ISNUMBER(SEARCH(Artcabl!$A$2:$A$697,$B1386))*(ROW(Artcabl!$A$2:$A$697)))))</f>
        <v/>
      </c>
      <c r="F1386" s="44" t="str">
        <f>IF(ISERROR(SEARCH(Artptx!$A$2:$A$82,$B1386)),"","Poteau")</f>
        <v/>
      </c>
      <c r="G1386" s="45" t="str">
        <f>IF(ISERROR(SEARCH(Artcabl!$A$2:$A$697,$B1386)),"","Cable")</f>
        <v/>
      </c>
    </row>
    <row r="1387" spans="1:7">
      <c r="A1387">
        <v>800155</v>
      </c>
      <c r="B1387" t="s">
        <v>398</v>
      </c>
      <c r="C1387" t="s">
        <v>584</v>
      </c>
      <c r="D1387" s="44" t="str">
        <f>IF(SUMPRODUCT(--ISNUMBER(SEARCH(Artptx!$A$2:$A$82,$B1387)))=0,"",INDEX(Artptx!$I$2:$I$82,SUMPRODUCT(--ISNUMBER(SEARCH(Artptx!$A$2:$A$82,$B1387))*(ROW(Artptx!$A$2:$A$82)))))</f>
        <v/>
      </c>
      <c r="E1387" s="45" t="str">
        <f>IF(SUMPRODUCT(--ISNUMBER(SEARCH(Artcabl!$A$2:$A$697,$B1387)))=0,"",INDEX(Artcabl!$I$2:$I$697,SUMPRODUCT(--ISNUMBER(SEARCH(Artcabl!$A$2:$A$697,$B1387))*(ROW(Artcabl!$A$2:$A$697)))))</f>
        <v/>
      </c>
      <c r="F1387" s="44" t="str">
        <f>IF(ISERROR(SEARCH(Artptx!$A$2:$A$82,$B1387)),"","Poteau")</f>
        <v/>
      </c>
      <c r="G1387" s="45" t="str">
        <f>IF(ISERROR(SEARCH(Artcabl!$A$2:$A$697,$B1387)),"","Cable")</f>
        <v/>
      </c>
    </row>
    <row r="1388" spans="1:7">
      <c r="A1388">
        <v>800340</v>
      </c>
      <c r="B1388" t="s">
        <v>395</v>
      </c>
      <c r="C1388" t="s">
        <v>584</v>
      </c>
      <c r="D1388" s="44" t="str">
        <f>IF(SUMPRODUCT(--ISNUMBER(SEARCH(Artptx!$A$2:$A$82,$B1388)))=0,"",INDEX(Artptx!$I$2:$I$82,SUMPRODUCT(--ISNUMBER(SEARCH(Artptx!$A$2:$A$82,$B1388))*(ROW(Artptx!$A$2:$A$82)))))</f>
        <v/>
      </c>
      <c r="E1388" s="45" t="str">
        <f>IF(SUMPRODUCT(--ISNUMBER(SEARCH(Artcabl!$A$2:$A$697,$B1388)))=0,"",INDEX(Artcabl!$I$2:$I$697,SUMPRODUCT(--ISNUMBER(SEARCH(Artcabl!$A$2:$A$697,$B1388))*(ROW(Artcabl!$A$2:$A$697)))))</f>
        <v/>
      </c>
      <c r="F1388" s="44" t="str">
        <f>IF(ISERROR(SEARCH(Artptx!$A$2:$A$82,$B1388)),"","Poteau")</f>
        <v/>
      </c>
      <c r="G1388" s="45" t="str">
        <f>IF(ISERROR(SEARCH(Artcabl!$A$2:$A$697,$B1388)),"","Cable")</f>
        <v/>
      </c>
    </row>
    <row r="1389" spans="1:7">
      <c r="A1389">
        <v>800331</v>
      </c>
      <c r="B1389" t="s">
        <v>398</v>
      </c>
      <c r="C1389" t="s">
        <v>584</v>
      </c>
      <c r="D1389" s="44" t="str">
        <f>IF(SUMPRODUCT(--ISNUMBER(SEARCH(Artptx!$A$2:$A$82,$B1389)))=0,"",INDEX(Artptx!$I$2:$I$82,SUMPRODUCT(--ISNUMBER(SEARCH(Artptx!$A$2:$A$82,$B1389))*(ROW(Artptx!$A$2:$A$82)))))</f>
        <v/>
      </c>
      <c r="E1389" s="45" t="str">
        <f>IF(SUMPRODUCT(--ISNUMBER(SEARCH(Artcabl!$A$2:$A$697,$B1389)))=0,"",INDEX(Artcabl!$I$2:$I$697,SUMPRODUCT(--ISNUMBER(SEARCH(Artcabl!$A$2:$A$697,$B1389))*(ROW(Artcabl!$A$2:$A$697)))))</f>
        <v/>
      </c>
      <c r="F1389" s="44" t="str">
        <f>IF(ISERROR(SEARCH(Artptx!$A$2:$A$82,$B1389)),"","Poteau")</f>
        <v/>
      </c>
      <c r="G1389" s="45" t="str">
        <f>IF(ISERROR(SEARCH(Artcabl!$A$2:$A$697,$B1389)),"","Cable")</f>
        <v/>
      </c>
    </row>
    <row r="1390" spans="1:7">
      <c r="A1390">
        <v>700249</v>
      </c>
      <c r="B1390" t="s">
        <v>395</v>
      </c>
      <c r="C1390" t="s">
        <v>584</v>
      </c>
      <c r="D1390" s="44" t="str">
        <f>IF(SUMPRODUCT(--ISNUMBER(SEARCH(Artptx!$A$2:$A$82,$B1390)))=0,"",INDEX(Artptx!$I$2:$I$82,SUMPRODUCT(--ISNUMBER(SEARCH(Artptx!$A$2:$A$82,$B1390))*(ROW(Artptx!$A$2:$A$82)))))</f>
        <v/>
      </c>
      <c r="E1390" s="45" t="str">
        <f>IF(SUMPRODUCT(--ISNUMBER(SEARCH(Artcabl!$A$2:$A$697,$B1390)))=0,"",INDEX(Artcabl!$I$2:$I$697,SUMPRODUCT(--ISNUMBER(SEARCH(Artcabl!$A$2:$A$697,$B1390))*(ROW(Artcabl!$A$2:$A$697)))))</f>
        <v/>
      </c>
      <c r="F1390" s="44" t="str">
        <f>IF(ISERROR(SEARCH(Artptx!$A$2:$A$82,$B1390)),"","Poteau")</f>
        <v/>
      </c>
      <c r="G1390" s="45" t="str">
        <f>IF(ISERROR(SEARCH(Artcabl!$A$2:$A$697,$B1390)),"","Cable")</f>
        <v/>
      </c>
    </row>
    <row r="1391" spans="1:7">
      <c r="A1391">
        <v>600926</v>
      </c>
      <c r="B1391" t="s">
        <v>577</v>
      </c>
      <c r="C1391" t="s">
        <v>584</v>
      </c>
      <c r="D1391" s="44" t="str">
        <f>IF(SUMPRODUCT(--ISNUMBER(SEARCH(Artptx!$A$2:$A$82,$B1391)))=0,"",INDEX(Artptx!$I$2:$I$82,SUMPRODUCT(--ISNUMBER(SEARCH(Artptx!$A$2:$A$82,$B1391))*(ROW(Artptx!$A$2:$A$82)))))</f>
        <v/>
      </c>
      <c r="E1391" s="45" t="str">
        <f>IF(SUMPRODUCT(--ISNUMBER(SEARCH(Artcabl!$A$2:$A$697,$B1391)))=0,"",INDEX(Artcabl!$I$2:$I$697,SUMPRODUCT(--ISNUMBER(SEARCH(Artcabl!$A$2:$A$697,$B1391))*(ROW(Artcabl!$A$2:$A$697)))))</f>
        <v/>
      </c>
      <c r="F1391" s="44" t="str">
        <f>IF(ISERROR(SEARCH(Artptx!$A$2:$A$82,$B1391)),"","Poteau")</f>
        <v/>
      </c>
      <c r="G1391" s="45" t="str">
        <f>IF(ISERROR(SEARCH(Artcabl!$A$2:$A$697,$B1391)),"","Cable")</f>
        <v/>
      </c>
    </row>
    <row r="1392" spans="1:7">
      <c r="A1392">
        <v>600927</v>
      </c>
      <c r="B1392" t="s">
        <v>398</v>
      </c>
      <c r="C1392" t="s">
        <v>584</v>
      </c>
      <c r="D1392" s="44" t="str">
        <f>IF(SUMPRODUCT(--ISNUMBER(SEARCH(Artptx!$A$2:$A$82,$B1392)))=0,"",INDEX(Artptx!$I$2:$I$82,SUMPRODUCT(--ISNUMBER(SEARCH(Artptx!$A$2:$A$82,$B1392))*(ROW(Artptx!$A$2:$A$82)))))</f>
        <v/>
      </c>
      <c r="E1392" s="45" t="str">
        <f>IF(SUMPRODUCT(--ISNUMBER(SEARCH(Artcabl!$A$2:$A$697,$B1392)))=0,"",INDEX(Artcabl!$I$2:$I$697,SUMPRODUCT(--ISNUMBER(SEARCH(Artcabl!$A$2:$A$697,$B1392))*(ROW(Artcabl!$A$2:$A$697)))))</f>
        <v/>
      </c>
      <c r="F1392" s="44" t="str">
        <f>IF(ISERROR(SEARCH(Artptx!$A$2:$A$82,$B1392)),"","Poteau")</f>
        <v/>
      </c>
      <c r="G1392" s="45" t="str">
        <f>IF(ISERROR(SEARCH(Artcabl!$A$2:$A$697,$B1392)),"","Cable")</f>
        <v/>
      </c>
    </row>
    <row r="1393" spans="1:7">
      <c r="A1393">
        <v>600800</v>
      </c>
      <c r="B1393" t="s">
        <v>578</v>
      </c>
      <c r="C1393" t="s">
        <v>584</v>
      </c>
      <c r="D1393" s="44" t="str">
        <f>IF(SUMPRODUCT(--ISNUMBER(SEARCH(Artptx!$A$2:$A$82,$B1393)))=0,"",INDEX(Artptx!$I$2:$I$82,SUMPRODUCT(--ISNUMBER(SEARCH(Artptx!$A$2:$A$82,$B1393))*(ROW(Artptx!$A$2:$A$82)))))</f>
        <v/>
      </c>
      <c r="E1393" s="45" t="str">
        <f>IF(SUMPRODUCT(--ISNUMBER(SEARCH(Artcabl!$A$2:$A$697,$B1393)))=0,"",INDEX(Artcabl!$I$2:$I$697,SUMPRODUCT(--ISNUMBER(SEARCH(Artcabl!$A$2:$A$697,$B1393))*(ROW(Artcabl!$A$2:$A$697)))))</f>
        <v/>
      </c>
      <c r="F1393" s="44" t="str">
        <f>IF(ISERROR(SEARCH(Artptx!$A$2:$A$82,$B1393)),"","Poteau")</f>
        <v/>
      </c>
      <c r="G1393" s="45" t="str">
        <f>IF(ISERROR(SEARCH(Artcabl!$A$2:$A$697,$B1393)),"","Cable")</f>
        <v/>
      </c>
    </row>
    <row r="1394" spans="1:7">
      <c r="A1394">
        <v>800287</v>
      </c>
      <c r="B1394" t="s">
        <v>398</v>
      </c>
      <c r="C1394" t="s">
        <v>584</v>
      </c>
      <c r="D1394" s="44" t="str">
        <f>IF(SUMPRODUCT(--ISNUMBER(SEARCH(Artptx!$A$2:$A$82,$B1394)))=0,"",INDEX(Artptx!$I$2:$I$82,SUMPRODUCT(--ISNUMBER(SEARCH(Artptx!$A$2:$A$82,$B1394))*(ROW(Artptx!$A$2:$A$82)))))</f>
        <v/>
      </c>
      <c r="E1394" s="45" t="str">
        <f>IF(SUMPRODUCT(--ISNUMBER(SEARCH(Artcabl!$A$2:$A$697,$B1394)))=0,"",INDEX(Artcabl!$I$2:$I$697,SUMPRODUCT(--ISNUMBER(SEARCH(Artcabl!$A$2:$A$697,$B1394))*(ROW(Artcabl!$A$2:$A$697)))))</f>
        <v/>
      </c>
      <c r="F1394" s="44" t="str">
        <f>IF(ISERROR(SEARCH(Artptx!$A$2:$A$82,$B1394)),"","Poteau")</f>
        <v/>
      </c>
      <c r="G1394" s="45" t="str">
        <f>IF(ISERROR(SEARCH(Artcabl!$A$2:$A$697,$B1394)),"","Cable")</f>
        <v/>
      </c>
    </row>
    <row r="1395" spans="1:7">
      <c r="A1395">
        <v>800269</v>
      </c>
      <c r="B1395" t="s">
        <v>398</v>
      </c>
      <c r="C1395" t="s">
        <v>584</v>
      </c>
      <c r="D1395" s="44" t="str">
        <f>IF(SUMPRODUCT(--ISNUMBER(SEARCH(Artptx!$A$2:$A$82,$B1395)))=0,"",INDEX(Artptx!$I$2:$I$82,SUMPRODUCT(--ISNUMBER(SEARCH(Artptx!$A$2:$A$82,$B1395))*(ROW(Artptx!$A$2:$A$82)))))</f>
        <v/>
      </c>
      <c r="E1395" s="45" t="str">
        <f>IF(SUMPRODUCT(--ISNUMBER(SEARCH(Artcabl!$A$2:$A$697,$B1395)))=0,"",INDEX(Artcabl!$I$2:$I$697,SUMPRODUCT(--ISNUMBER(SEARCH(Artcabl!$A$2:$A$697,$B1395))*(ROW(Artcabl!$A$2:$A$697)))))</f>
        <v/>
      </c>
      <c r="F1395" s="44" t="str">
        <f>IF(ISERROR(SEARCH(Artptx!$A$2:$A$82,$B1395)),"","Poteau")</f>
        <v/>
      </c>
      <c r="G1395" s="45" t="str">
        <f>IF(ISERROR(SEARCH(Artcabl!$A$2:$A$697,$B1395)),"","Cable")</f>
        <v/>
      </c>
    </row>
    <row r="1396" spans="1:7">
      <c r="A1396">
        <v>800295</v>
      </c>
      <c r="B1396" t="s">
        <v>389</v>
      </c>
      <c r="C1396" t="s">
        <v>584</v>
      </c>
      <c r="D1396" s="44" t="str">
        <f>IF(SUMPRODUCT(--ISNUMBER(SEARCH(Artptx!$A$2:$A$82,$B1396)))=0,"",INDEX(Artptx!$I$2:$I$82,SUMPRODUCT(--ISNUMBER(SEARCH(Artptx!$A$2:$A$82,$B1396))*(ROW(Artptx!$A$2:$A$82)))))</f>
        <v/>
      </c>
      <c r="E1396" s="45" t="str">
        <f>IF(SUMPRODUCT(--ISNUMBER(SEARCH(Artcabl!$A$2:$A$697,$B1396)))=0,"",INDEX(Artcabl!$I$2:$I$697,SUMPRODUCT(--ISNUMBER(SEARCH(Artcabl!$A$2:$A$697,$B1396))*(ROW(Artcabl!$A$2:$A$697)))))</f>
        <v/>
      </c>
      <c r="F1396" s="44" t="str">
        <f>IF(ISERROR(SEARCH(Artptx!$A$2:$A$82,$B1396)),"","Poteau")</f>
        <v/>
      </c>
      <c r="G1396" s="45" t="str">
        <f>IF(ISERROR(SEARCH(Artcabl!$A$2:$A$697,$B1396)),"","Cable")</f>
        <v/>
      </c>
    </row>
    <row r="1397" spans="1:7">
      <c r="A1397">
        <v>800115</v>
      </c>
      <c r="B1397" t="s">
        <v>398</v>
      </c>
      <c r="C1397" t="s">
        <v>584</v>
      </c>
      <c r="D1397" s="44" t="str">
        <f>IF(SUMPRODUCT(--ISNUMBER(SEARCH(Artptx!$A$2:$A$82,$B1397)))=0,"",INDEX(Artptx!$I$2:$I$82,SUMPRODUCT(--ISNUMBER(SEARCH(Artptx!$A$2:$A$82,$B1397))*(ROW(Artptx!$A$2:$A$82)))))</f>
        <v/>
      </c>
      <c r="E1397" s="45" t="str">
        <f>IF(SUMPRODUCT(--ISNUMBER(SEARCH(Artcabl!$A$2:$A$697,$B1397)))=0,"",INDEX(Artcabl!$I$2:$I$697,SUMPRODUCT(--ISNUMBER(SEARCH(Artcabl!$A$2:$A$697,$B1397))*(ROW(Artcabl!$A$2:$A$697)))))</f>
        <v/>
      </c>
      <c r="F1397" s="44" t="str">
        <f>IF(ISERROR(SEARCH(Artptx!$A$2:$A$82,$B1397)),"","Poteau")</f>
        <v/>
      </c>
      <c r="G1397" s="45" t="str">
        <f>IF(ISERROR(SEARCH(Artcabl!$A$2:$A$697,$B1397)),"","Cable")</f>
        <v/>
      </c>
    </row>
    <row r="1398" spans="1:7">
      <c r="A1398">
        <v>800576</v>
      </c>
      <c r="B1398" t="s">
        <v>390</v>
      </c>
      <c r="C1398" t="s">
        <v>584</v>
      </c>
      <c r="D1398" s="44" t="str">
        <f>IF(SUMPRODUCT(--ISNUMBER(SEARCH(Artptx!$A$2:$A$82,$B1398)))=0,"",INDEX(Artptx!$I$2:$I$82,SUMPRODUCT(--ISNUMBER(SEARCH(Artptx!$A$2:$A$82,$B1398))*(ROW(Artptx!$A$2:$A$82)))))</f>
        <v/>
      </c>
      <c r="E1398" s="45" t="str">
        <f>IF(SUMPRODUCT(--ISNUMBER(SEARCH(Artcabl!$A$2:$A$697,$B1398)))=0,"",INDEX(Artcabl!$I$2:$I$697,SUMPRODUCT(--ISNUMBER(SEARCH(Artcabl!$A$2:$A$697,$B1398))*(ROW(Artcabl!$A$2:$A$697)))))</f>
        <v/>
      </c>
      <c r="F1398" s="44" t="str">
        <f>IF(ISERROR(SEARCH(Artptx!$A$2:$A$82,$B1398)),"","Poteau")</f>
        <v/>
      </c>
      <c r="G1398" s="45" t="str">
        <f>IF(ISERROR(SEARCH(Artcabl!$A$2:$A$697,$B1398)),"","Cable")</f>
        <v/>
      </c>
    </row>
    <row r="1399" spans="1:7">
      <c r="A1399">
        <v>700248</v>
      </c>
      <c r="B1399" t="s">
        <v>431</v>
      </c>
      <c r="C1399" t="s">
        <v>584</v>
      </c>
      <c r="D1399" s="44" t="str">
        <f>IF(SUMPRODUCT(--ISNUMBER(SEARCH(Artptx!$A$2:$A$82,$B1399)))=0,"",INDEX(Artptx!$I$2:$I$82,SUMPRODUCT(--ISNUMBER(SEARCH(Artptx!$A$2:$A$82,$B1399))*(ROW(Artptx!$A$2:$A$82)))))</f>
        <v/>
      </c>
      <c r="E1399" s="45" t="str">
        <f>IF(SUMPRODUCT(--ISNUMBER(SEARCH(Artcabl!$A$2:$A$697,$B1399)))=0,"",INDEX(Artcabl!$I$2:$I$697,SUMPRODUCT(--ISNUMBER(SEARCH(Artcabl!$A$2:$A$697,$B1399))*(ROW(Artcabl!$A$2:$A$697)))))</f>
        <v/>
      </c>
      <c r="F1399" s="44" t="str">
        <f>IF(ISERROR(SEARCH(Artptx!$A$2:$A$82,$B1399)),"","Poteau")</f>
        <v/>
      </c>
      <c r="G1399" s="45" t="str">
        <f>IF(ISERROR(SEARCH(Artcabl!$A$2:$A$697,$B1399)),"","Cable")</f>
        <v/>
      </c>
    </row>
    <row r="1400" spans="1:7">
      <c r="A1400">
        <v>800488</v>
      </c>
      <c r="B1400" t="s">
        <v>393</v>
      </c>
      <c r="C1400" t="s">
        <v>584</v>
      </c>
      <c r="D1400" s="44" t="str">
        <f>IF(SUMPRODUCT(--ISNUMBER(SEARCH(Artptx!$A$2:$A$82,$B1400)))=0,"",INDEX(Artptx!$I$2:$I$82,SUMPRODUCT(--ISNUMBER(SEARCH(Artptx!$A$2:$A$82,$B1400))*(ROW(Artptx!$A$2:$A$82)))))</f>
        <v/>
      </c>
      <c r="E1400" s="45" t="str">
        <f>IF(SUMPRODUCT(--ISNUMBER(SEARCH(Artcabl!$A$2:$A$697,$B1400)))=0,"",INDEX(Artcabl!$I$2:$I$697,SUMPRODUCT(--ISNUMBER(SEARCH(Artcabl!$A$2:$A$697,$B1400))*(ROW(Artcabl!$A$2:$A$697)))))</f>
        <v/>
      </c>
      <c r="F1400" s="44" t="str">
        <f>IF(ISERROR(SEARCH(Artptx!$A$2:$A$82,$B1400)),"","Poteau")</f>
        <v/>
      </c>
      <c r="G1400" s="45" t="str">
        <f>IF(ISERROR(SEARCH(Artcabl!$A$2:$A$697,$B1400)),"","Cable")</f>
        <v/>
      </c>
    </row>
    <row r="1401" spans="1:7">
      <c r="A1401">
        <v>800561</v>
      </c>
      <c r="B1401" t="s">
        <v>393</v>
      </c>
      <c r="C1401" t="s">
        <v>584</v>
      </c>
      <c r="D1401" s="44" t="str">
        <f>IF(SUMPRODUCT(--ISNUMBER(SEARCH(Artptx!$A$2:$A$82,$B1401)))=0,"",INDEX(Artptx!$I$2:$I$82,SUMPRODUCT(--ISNUMBER(SEARCH(Artptx!$A$2:$A$82,$B1401))*(ROW(Artptx!$A$2:$A$82)))))</f>
        <v/>
      </c>
      <c r="E1401" s="45" t="str">
        <f>IF(SUMPRODUCT(--ISNUMBER(SEARCH(Artcabl!$A$2:$A$697,$B1401)))=0,"",INDEX(Artcabl!$I$2:$I$697,SUMPRODUCT(--ISNUMBER(SEARCH(Artcabl!$A$2:$A$697,$B1401))*(ROW(Artcabl!$A$2:$A$697)))))</f>
        <v/>
      </c>
      <c r="F1401" s="44" t="str">
        <f>IF(ISERROR(SEARCH(Artptx!$A$2:$A$82,$B1401)),"","Poteau")</f>
        <v/>
      </c>
      <c r="G1401" s="45" t="str">
        <f>IF(ISERROR(SEARCH(Artcabl!$A$2:$A$697,$B1401)),"","Cable")</f>
        <v/>
      </c>
    </row>
    <row r="1402" spans="1:7">
      <c r="A1402">
        <v>800598</v>
      </c>
      <c r="B1402" t="s">
        <v>399</v>
      </c>
      <c r="C1402" t="s">
        <v>584</v>
      </c>
      <c r="D1402" s="44" t="str">
        <f>IF(SUMPRODUCT(--ISNUMBER(SEARCH(Artptx!$A$2:$A$82,$B1402)))=0,"",INDEX(Artptx!$I$2:$I$82,SUMPRODUCT(--ISNUMBER(SEARCH(Artptx!$A$2:$A$82,$B1402))*(ROW(Artptx!$A$2:$A$82)))))</f>
        <v/>
      </c>
      <c r="E1402" s="45" t="str">
        <f>IF(SUMPRODUCT(--ISNUMBER(SEARCH(Artcabl!$A$2:$A$697,$B1402)))=0,"",INDEX(Artcabl!$I$2:$I$697,SUMPRODUCT(--ISNUMBER(SEARCH(Artcabl!$A$2:$A$697,$B1402))*(ROW(Artcabl!$A$2:$A$697)))))</f>
        <v/>
      </c>
      <c r="F1402" s="44" t="str">
        <f>IF(ISERROR(SEARCH(Artptx!$A$2:$A$82,$B1402)),"","Poteau")</f>
        <v/>
      </c>
      <c r="G1402" s="45" t="str">
        <f>IF(ISERROR(SEARCH(Artcabl!$A$2:$A$697,$B1402)),"","Cable")</f>
        <v/>
      </c>
    </row>
    <row r="1403" spans="1:7">
      <c r="A1403">
        <v>800345</v>
      </c>
      <c r="B1403" t="s">
        <v>401</v>
      </c>
      <c r="C1403" t="s">
        <v>584</v>
      </c>
      <c r="D1403" s="44" t="str">
        <f>IF(SUMPRODUCT(--ISNUMBER(SEARCH(Artptx!$A$2:$A$82,$B1403)))=0,"",INDEX(Artptx!$I$2:$I$82,SUMPRODUCT(--ISNUMBER(SEARCH(Artptx!$A$2:$A$82,$B1403))*(ROW(Artptx!$A$2:$A$82)))))</f>
        <v/>
      </c>
      <c r="E1403" s="45" t="str">
        <f>IF(SUMPRODUCT(--ISNUMBER(SEARCH(Artcabl!$A$2:$A$697,$B1403)))=0,"",INDEX(Artcabl!$I$2:$I$697,SUMPRODUCT(--ISNUMBER(SEARCH(Artcabl!$A$2:$A$697,$B1403))*(ROW(Artcabl!$A$2:$A$697)))))</f>
        <v/>
      </c>
      <c r="F1403" s="44" t="str">
        <f>IF(ISERROR(SEARCH(Artptx!$A$2:$A$82,$B1403)),"","Poteau")</f>
        <v/>
      </c>
      <c r="G1403" s="45" t="str">
        <f>IF(ISERROR(SEARCH(Artcabl!$A$2:$A$697,$B1403)),"","Cable")</f>
        <v/>
      </c>
    </row>
    <row r="1404" spans="1:7">
      <c r="A1404">
        <v>800348</v>
      </c>
      <c r="B1404" t="s">
        <v>388</v>
      </c>
      <c r="C1404" t="s">
        <v>584</v>
      </c>
      <c r="D1404" s="44" t="str">
        <f>IF(SUMPRODUCT(--ISNUMBER(SEARCH(Artptx!$A$2:$A$82,$B1404)))=0,"",INDEX(Artptx!$I$2:$I$82,SUMPRODUCT(--ISNUMBER(SEARCH(Artptx!$A$2:$A$82,$B1404))*(ROW(Artptx!$A$2:$A$82)))))</f>
        <v/>
      </c>
      <c r="E1404" s="45" t="str">
        <f>IF(SUMPRODUCT(--ISNUMBER(SEARCH(Artcabl!$A$2:$A$697,$B1404)))=0,"",INDEX(Artcabl!$I$2:$I$697,SUMPRODUCT(--ISNUMBER(SEARCH(Artcabl!$A$2:$A$697,$B1404))*(ROW(Artcabl!$A$2:$A$697)))))</f>
        <v/>
      </c>
      <c r="F1404" s="44" t="str">
        <f>IF(ISERROR(SEARCH(Artptx!$A$2:$A$82,$B1404)),"","Poteau")</f>
        <v/>
      </c>
      <c r="G1404" s="45" t="str">
        <f>IF(ISERROR(SEARCH(Artcabl!$A$2:$A$697,$B1404)),"","Cable")</f>
        <v/>
      </c>
    </row>
    <row r="1405" spans="1:7">
      <c r="A1405">
        <v>800405</v>
      </c>
      <c r="B1405" t="s">
        <v>405</v>
      </c>
      <c r="C1405" t="s">
        <v>584</v>
      </c>
      <c r="D1405" s="44" t="str">
        <f>IF(SUMPRODUCT(--ISNUMBER(SEARCH(Artptx!$A$2:$A$82,$B1405)))=0,"",INDEX(Artptx!$I$2:$I$82,SUMPRODUCT(--ISNUMBER(SEARCH(Artptx!$A$2:$A$82,$B1405))*(ROW(Artptx!$A$2:$A$82)))))</f>
        <v/>
      </c>
      <c r="E1405" s="45" t="str">
        <f>IF(SUMPRODUCT(--ISNUMBER(SEARCH(Artcabl!$A$2:$A$697,$B1405)))=0,"",INDEX(Artcabl!$I$2:$I$697,SUMPRODUCT(--ISNUMBER(SEARCH(Artcabl!$A$2:$A$697,$B1405))*(ROW(Artcabl!$A$2:$A$697)))))</f>
        <v/>
      </c>
      <c r="F1405" s="44" t="str">
        <f>IF(ISERROR(SEARCH(Artptx!$A$2:$A$82,$B1405)),"","Poteau")</f>
        <v/>
      </c>
      <c r="G1405" s="45" t="str">
        <f>IF(ISERROR(SEARCH(Artcabl!$A$2:$A$697,$B1405)),"","Cable")</f>
        <v/>
      </c>
    </row>
    <row r="1406" spans="1:7">
      <c r="A1406">
        <v>800215</v>
      </c>
      <c r="B1406" t="s">
        <v>390</v>
      </c>
      <c r="C1406" t="s">
        <v>584</v>
      </c>
      <c r="D1406" s="44" t="str">
        <f>IF(SUMPRODUCT(--ISNUMBER(SEARCH(Artptx!$A$2:$A$82,$B1406)))=0,"",INDEX(Artptx!$I$2:$I$82,SUMPRODUCT(--ISNUMBER(SEARCH(Artptx!$A$2:$A$82,$B1406))*(ROW(Artptx!$A$2:$A$82)))))</f>
        <v/>
      </c>
      <c r="E1406" s="45" t="str">
        <f>IF(SUMPRODUCT(--ISNUMBER(SEARCH(Artcabl!$A$2:$A$697,$B1406)))=0,"",INDEX(Artcabl!$I$2:$I$697,SUMPRODUCT(--ISNUMBER(SEARCH(Artcabl!$A$2:$A$697,$B1406))*(ROW(Artcabl!$A$2:$A$697)))))</f>
        <v/>
      </c>
      <c r="F1406" s="44" t="str">
        <f>IF(ISERROR(SEARCH(Artptx!$A$2:$A$82,$B1406)),"","Poteau")</f>
        <v/>
      </c>
      <c r="G1406" s="45" t="str">
        <f>IF(ISERROR(SEARCH(Artcabl!$A$2:$A$697,$B1406)),"","Cable")</f>
        <v/>
      </c>
    </row>
    <row r="1407" spans="1:7">
      <c r="A1407">
        <v>600571</v>
      </c>
      <c r="B1407" t="s">
        <v>581</v>
      </c>
      <c r="C1407" t="s">
        <v>584</v>
      </c>
      <c r="D1407" s="44" t="str">
        <f>IF(SUMPRODUCT(--ISNUMBER(SEARCH(Artptx!$A$2:$A$82,$B1407)))=0,"",INDEX(Artptx!$I$2:$I$82,SUMPRODUCT(--ISNUMBER(SEARCH(Artptx!$A$2:$A$82,$B1407))*(ROW(Artptx!$A$2:$A$82)))))</f>
        <v/>
      </c>
      <c r="E1407" s="45" t="str">
        <f>IF(SUMPRODUCT(--ISNUMBER(SEARCH(Artcabl!$A$2:$A$697,$B1407)))=0,"",INDEX(Artcabl!$I$2:$I$697,SUMPRODUCT(--ISNUMBER(SEARCH(Artcabl!$A$2:$A$697,$B1407))*(ROW(Artcabl!$A$2:$A$697)))))</f>
        <v/>
      </c>
      <c r="F1407" s="44" t="str">
        <f>IF(ISERROR(SEARCH(Artptx!$A$2:$A$82,$B1407)),"","Poteau")</f>
        <v/>
      </c>
      <c r="G1407" s="45" t="str">
        <f>IF(ISERROR(SEARCH(Artcabl!$A$2:$A$697,$B1407)),"","Cable")</f>
        <v/>
      </c>
    </row>
    <row r="1408" spans="1:7">
      <c r="A1408">
        <v>800316</v>
      </c>
      <c r="B1408" t="s">
        <v>393</v>
      </c>
      <c r="C1408" t="s">
        <v>584</v>
      </c>
      <c r="D1408" s="44" t="str">
        <f>IF(SUMPRODUCT(--ISNUMBER(SEARCH(Artptx!$A$2:$A$82,$B1408)))=0,"",INDEX(Artptx!$I$2:$I$82,SUMPRODUCT(--ISNUMBER(SEARCH(Artptx!$A$2:$A$82,$B1408))*(ROW(Artptx!$A$2:$A$82)))))</f>
        <v/>
      </c>
      <c r="E1408" s="45" t="str">
        <f>IF(SUMPRODUCT(--ISNUMBER(SEARCH(Artcabl!$A$2:$A$697,$B1408)))=0,"",INDEX(Artcabl!$I$2:$I$697,SUMPRODUCT(--ISNUMBER(SEARCH(Artcabl!$A$2:$A$697,$B1408))*(ROW(Artcabl!$A$2:$A$697)))))</f>
        <v/>
      </c>
      <c r="F1408" s="44" t="str">
        <f>IF(ISERROR(SEARCH(Artptx!$A$2:$A$82,$B1408)),"","Poteau")</f>
        <v/>
      </c>
      <c r="G1408" s="45" t="str">
        <f>IF(ISERROR(SEARCH(Artcabl!$A$2:$A$697,$B1408)),"","Cable")</f>
        <v/>
      </c>
    </row>
    <row r="1409" spans="1:7">
      <c r="A1409">
        <v>800286</v>
      </c>
      <c r="B1409" t="s">
        <v>390</v>
      </c>
      <c r="C1409" t="s">
        <v>584</v>
      </c>
      <c r="D1409" s="44" t="str">
        <f>IF(SUMPRODUCT(--ISNUMBER(SEARCH(Artptx!$A$2:$A$82,$B1409)))=0,"",INDEX(Artptx!$I$2:$I$82,SUMPRODUCT(--ISNUMBER(SEARCH(Artptx!$A$2:$A$82,$B1409))*(ROW(Artptx!$A$2:$A$82)))))</f>
        <v/>
      </c>
      <c r="E1409" s="45" t="str">
        <f>IF(SUMPRODUCT(--ISNUMBER(SEARCH(Artcabl!$A$2:$A$697,$B1409)))=0,"",INDEX(Artcabl!$I$2:$I$697,SUMPRODUCT(--ISNUMBER(SEARCH(Artcabl!$A$2:$A$697,$B1409))*(ROW(Artcabl!$A$2:$A$697)))))</f>
        <v/>
      </c>
      <c r="F1409" s="44" t="str">
        <f>IF(ISERROR(SEARCH(Artptx!$A$2:$A$82,$B1409)),"","Poteau")</f>
        <v/>
      </c>
      <c r="G1409" s="45" t="str">
        <f>IF(ISERROR(SEARCH(Artcabl!$A$2:$A$697,$B1409)),"","Cable")</f>
        <v/>
      </c>
    </row>
    <row r="1410" spans="1:7">
      <c r="A1410">
        <v>800364</v>
      </c>
      <c r="B1410" t="s">
        <v>395</v>
      </c>
      <c r="C1410" t="s">
        <v>584</v>
      </c>
      <c r="D1410" s="44" t="str">
        <f>IF(SUMPRODUCT(--ISNUMBER(SEARCH(Artptx!$A$2:$A$82,$B1410)))=0,"",INDEX(Artptx!$I$2:$I$82,SUMPRODUCT(--ISNUMBER(SEARCH(Artptx!$A$2:$A$82,$B1410))*(ROW(Artptx!$A$2:$A$82)))))</f>
        <v/>
      </c>
      <c r="E1410" s="45" t="str">
        <f>IF(SUMPRODUCT(--ISNUMBER(SEARCH(Artcabl!$A$2:$A$697,$B1410)))=0,"",INDEX(Artcabl!$I$2:$I$697,SUMPRODUCT(--ISNUMBER(SEARCH(Artcabl!$A$2:$A$697,$B1410))*(ROW(Artcabl!$A$2:$A$697)))))</f>
        <v/>
      </c>
      <c r="F1410" s="44" t="str">
        <f>IF(ISERROR(SEARCH(Artptx!$A$2:$A$82,$B1410)),"","Poteau")</f>
        <v/>
      </c>
      <c r="G1410" s="45" t="str">
        <f>IF(ISERROR(SEARCH(Artcabl!$A$2:$A$697,$B1410)),"","Cable")</f>
        <v/>
      </c>
    </row>
    <row r="1411" spans="1:7">
      <c r="A1411">
        <v>800348</v>
      </c>
      <c r="B1411" t="s">
        <v>388</v>
      </c>
      <c r="C1411" t="s">
        <v>584</v>
      </c>
      <c r="D1411" s="44" t="str">
        <f>IF(SUMPRODUCT(--ISNUMBER(SEARCH(Artptx!$A$2:$A$82,$B1411)))=0,"",INDEX(Artptx!$I$2:$I$82,SUMPRODUCT(--ISNUMBER(SEARCH(Artptx!$A$2:$A$82,$B1411))*(ROW(Artptx!$A$2:$A$82)))))</f>
        <v/>
      </c>
      <c r="E1411" s="45" t="str">
        <f>IF(SUMPRODUCT(--ISNUMBER(SEARCH(Artcabl!$A$2:$A$697,$B1411)))=0,"",INDEX(Artcabl!$I$2:$I$697,SUMPRODUCT(--ISNUMBER(SEARCH(Artcabl!$A$2:$A$697,$B1411))*(ROW(Artcabl!$A$2:$A$697)))))</f>
        <v/>
      </c>
      <c r="F1411" s="44" t="str">
        <f>IF(ISERROR(SEARCH(Artptx!$A$2:$A$82,$B1411)),"","Poteau")</f>
        <v/>
      </c>
      <c r="G1411" s="45" t="str">
        <f>IF(ISERROR(SEARCH(Artcabl!$A$2:$A$697,$B1411)),"","Cable")</f>
        <v/>
      </c>
    </row>
    <row r="1412" spans="1:7">
      <c r="A1412">
        <v>800446</v>
      </c>
      <c r="B1412" t="s">
        <v>387</v>
      </c>
      <c r="C1412" t="s">
        <v>584</v>
      </c>
      <c r="D1412" s="44" t="str">
        <f>IF(SUMPRODUCT(--ISNUMBER(SEARCH(Artptx!$A$2:$A$82,$B1412)))=0,"",INDEX(Artptx!$I$2:$I$82,SUMPRODUCT(--ISNUMBER(SEARCH(Artptx!$A$2:$A$82,$B1412))*(ROW(Artptx!$A$2:$A$82)))))</f>
        <v/>
      </c>
      <c r="E1412" s="45" t="str">
        <f>IF(SUMPRODUCT(--ISNUMBER(SEARCH(Artcabl!$A$2:$A$697,$B1412)))=0,"",INDEX(Artcabl!$I$2:$I$697,SUMPRODUCT(--ISNUMBER(SEARCH(Artcabl!$A$2:$A$697,$B1412))*(ROW(Artcabl!$A$2:$A$697)))))</f>
        <v/>
      </c>
      <c r="F1412" s="44" t="str">
        <f>IF(ISERROR(SEARCH(Artptx!$A$2:$A$82,$B1412)),"","Poteau")</f>
        <v/>
      </c>
      <c r="G1412" s="45" t="str">
        <f>IF(ISERROR(SEARCH(Artcabl!$A$2:$A$697,$B1412)),"","Cable")</f>
        <v/>
      </c>
    </row>
    <row r="1413" spans="1:7">
      <c r="A1413">
        <v>800348</v>
      </c>
      <c r="B1413" t="s">
        <v>388</v>
      </c>
      <c r="C1413" t="s">
        <v>584</v>
      </c>
      <c r="D1413" s="44" t="str">
        <f>IF(SUMPRODUCT(--ISNUMBER(SEARCH(Artptx!$A$2:$A$82,$B1413)))=0,"",INDEX(Artptx!$I$2:$I$82,SUMPRODUCT(--ISNUMBER(SEARCH(Artptx!$A$2:$A$82,$B1413))*(ROW(Artptx!$A$2:$A$82)))))</f>
        <v/>
      </c>
      <c r="E1413" s="45" t="str">
        <f>IF(SUMPRODUCT(--ISNUMBER(SEARCH(Artcabl!$A$2:$A$697,$B1413)))=0,"",INDEX(Artcabl!$I$2:$I$697,SUMPRODUCT(--ISNUMBER(SEARCH(Artcabl!$A$2:$A$697,$B1413))*(ROW(Artcabl!$A$2:$A$697)))))</f>
        <v/>
      </c>
      <c r="F1413" s="44" t="str">
        <f>IF(ISERROR(SEARCH(Artptx!$A$2:$A$82,$B1413)),"","Poteau")</f>
        <v/>
      </c>
      <c r="G1413" s="45" t="str">
        <f>IF(ISERROR(SEARCH(Artcabl!$A$2:$A$697,$B1413)),"","Cable")</f>
        <v/>
      </c>
    </row>
    <row r="1414" spans="1:7">
      <c r="A1414">
        <v>800251</v>
      </c>
      <c r="B1414" t="s">
        <v>389</v>
      </c>
      <c r="C1414" t="s">
        <v>584</v>
      </c>
      <c r="D1414" s="44" t="str">
        <f>IF(SUMPRODUCT(--ISNUMBER(SEARCH(Artptx!$A$2:$A$82,$B1414)))=0,"",INDEX(Artptx!$I$2:$I$82,SUMPRODUCT(--ISNUMBER(SEARCH(Artptx!$A$2:$A$82,$B1414))*(ROW(Artptx!$A$2:$A$82)))))</f>
        <v/>
      </c>
      <c r="E1414" s="45" t="str">
        <f>IF(SUMPRODUCT(--ISNUMBER(SEARCH(Artcabl!$A$2:$A$697,$B1414)))=0,"",INDEX(Artcabl!$I$2:$I$697,SUMPRODUCT(--ISNUMBER(SEARCH(Artcabl!$A$2:$A$697,$B1414))*(ROW(Artcabl!$A$2:$A$697)))))</f>
        <v/>
      </c>
      <c r="F1414" s="44" t="str">
        <f>IF(ISERROR(SEARCH(Artptx!$A$2:$A$82,$B1414)),"","Poteau")</f>
        <v/>
      </c>
      <c r="G1414" s="45" t="str">
        <f>IF(ISERROR(SEARCH(Artcabl!$A$2:$A$697,$B1414)),"","Cable")</f>
        <v/>
      </c>
    </row>
    <row r="1415" spans="1:7">
      <c r="A1415">
        <v>800348</v>
      </c>
      <c r="B1415" t="s">
        <v>388</v>
      </c>
      <c r="C1415" t="s">
        <v>584</v>
      </c>
      <c r="D1415" s="44" t="str">
        <f>IF(SUMPRODUCT(--ISNUMBER(SEARCH(Artptx!$A$2:$A$82,$B1415)))=0,"",INDEX(Artptx!$I$2:$I$82,SUMPRODUCT(--ISNUMBER(SEARCH(Artptx!$A$2:$A$82,$B1415))*(ROW(Artptx!$A$2:$A$82)))))</f>
        <v/>
      </c>
      <c r="E1415" s="45" t="str">
        <f>IF(SUMPRODUCT(--ISNUMBER(SEARCH(Artcabl!$A$2:$A$697,$B1415)))=0,"",INDEX(Artcabl!$I$2:$I$697,SUMPRODUCT(--ISNUMBER(SEARCH(Artcabl!$A$2:$A$697,$B1415))*(ROW(Artcabl!$A$2:$A$697)))))</f>
        <v/>
      </c>
      <c r="F1415" s="44" t="str">
        <f>IF(ISERROR(SEARCH(Artptx!$A$2:$A$82,$B1415)),"","Poteau")</f>
        <v/>
      </c>
      <c r="G1415" s="45" t="str">
        <f>IF(ISERROR(SEARCH(Artcabl!$A$2:$A$697,$B1415)),"","Cable")</f>
        <v/>
      </c>
    </row>
    <row r="1416" spans="1:7">
      <c r="A1416">
        <v>800083</v>
      </c>
      <c r="B1416" t="s">
        <v>398</v>
      </c>
      <c r="C1416" t="s">
        <v>584</v>
      </c>
      <c r="D1416" s="44" t="str">
        <f>IF(SUMPRODUCT(--ISNUMBER(SEARCH(Artptx!$A$2:$A$82,$B1416)))=0,"",INDEX(Artptx!$I$2:$I$82,SUMPRODUCT(--ISNUMBER(SEARCH(Artptx!$A$2:$A$82,$B1416))*(ROW(Artptx!$A$2:$A$82)))))</f>
        <v/>
      </c>
      <c r="E1416" s="45" t="str">
        <f>IF(SUMPRODUCT(--ISNUMBER(SEARCH(Artcabl!$A$2:$A$697,$B1416)))=0,"",INDEX(Artcabl!$I$2:$I$697,SUMPRODUCT(--ISNUMBER(SEARCH(Artcabl!$A$2:$A$697,$B1416))*(ROW(Artcabl!$A$2:$A$697)))))</f>
        <v/>
      </c>
      <c r="F1416" s="44" t="str">
        <f>IF(ISERROR(SEARCH(Artptx!$A$2:$A$82,$B1416)),"","Poteau")</f>
        <v/>
      </c>
      <c r="G1416" s="45" t="str">
        <f>IF(ISERROR(SEARCH(Artcabl!$A$2:$A$697,$B1416)),"","Cable")</f>
        <v/>
      </c>
    </row>
    <row r="1417" spans="1:7">
      <c r="A1417">
        <v>800448</v>
      </c>
      <c r="B1417" t="s">
        <v>395</v>
      </c>
      <c r="C1417" t="s">
        <v>584</v>
      </c>
      <c r="D1417" s="44" t="str">
        <f>IF(SUMPRODUCT(--ISNUMBER(SEARCH(Artptx!$A$2:$A$82,$B1417)))=0,"",INDEX(Artptx!$I$2:$I$82,SUMPRODUCT(--ISNUMBER(SEARCH(Artptx!$A$2:$A$82,$B1417))*(ROW(Artptx!$A$2:$A$82)))))</f>
        <v/>
      </c>
      <c r="E1417" s="45" t="str">
        <f>IF(SUMPRODUCT(--ISNUMBER(SEARCH(Artcabl!$A$2:$A$697,$B1417)))=0,"",INDEX(Artcabl!$I$2:$I$697,SUMPRODUCT(--ISNUMBER(SEARCH(Artcabl!$A$2:$A$697,$B1417))*(ROW(Artcabl!$A$2:$A$697)))))</f>
        <v/>
      </c>
      <c r="F1417" s="44" t="str">
        <f>IF(ISERROR(SEARCH(Artptx!$A$2:$A$82,$B1417)),"","Poteau")</f>
        <v/>
      </c>
      <c r="G1417" s="45" t="str">
        <f>IF(ISERROR(SEARCH(Artcabl!$A$2:$A$697,$B1417)),"","Cable")</f>
        <v/>
      </c>
    </row>
    <row r="1418" spans="1:7">
      <c r="A1418">
        <v>800600</v>
      </c>
      <c r="B1418" t="s">
        <v>389</v>
      </c>
      <c r="C1418" t="s">
        <v>584</v>
      </c>
      <c r="D1418" s="44" t="str">
        <f>IF(SUMPRODUCT(--ISNUMBER(SEARCH(Artptx!$A$2:$A$82,$B1418)))=0,"",INDEX(Artptx!$I$2:$I$82,SUMPRODUCT(--ISNUMBER(SEARCH(Artptx!$A$2:$A$82,$B1418))*(ROW(Artptx!$A$2:$A$82)))))</f>
        <v/>
      </c>
      <c r="E1418" s="45" t="str">
        <f>IF(SUMPRODUCT(--ISNUMBER(SEARCH(Artcabl!$A$2:$A$697,$B1418)))=0,"",INDEX(Artcabl!$I$2:$I$697,SUMPRODUCT(--ISNUMBER(SEARCH(Artcabl!$A$2:$A$697,$B1418))*(ROW(Artcabl!$A$2:$A$697)))))</f>
        <v/>
      </c>
      <c r="F1418" s="44" t="str">
        <f>IF(ISERROR(SEARCH(Artptx!$A$2:$A$82,$B1418)),"","Poteau")</f>
        <v/>
      </c>
      <c r="G1418" s="45" t="str">
        <f>IF(ISERROR(SEARCH(Artcabl!$A$2:$A$697,$B1418)),"","Cable")</f>
        <v/>
      </c>
    </row>
  </sheetData>
  <autoFilter ref="A2:G2"/>
  <mergeCells count="2">
    <mergeCell ref="D1:E1"/>
    <mergeCell ref="F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topLeftCell="A56" zoomScale="70" zoomScaleNormal="70" workbookViewId="0">
      <selection activeCell="I1" activeCellId="1" sqref="A1:A1048576 I1:I1048576"/>
    </sheetView>
  </sheetViews>
  <sheetFormatPr baseColWidth="10" defaultRowHeight="15"/>
  <cols>
    <col min="1" max="1" width="10" bestFit="1" customWidth="1"/>
    <col min="2" max="2" width="49.28515625" bestFit="1" customWidth="1"/>
    <col min="3" max="3" width="6.5703125" bestFit="1" customWidth="1"/>
    <col min="4" max="4" width="9.28515625" bestFit="1" customWidth="1"/>
    <col min="5" max="6" width="12.28515625" bestFit="1" customWidth="1"/>
    <col min="7" max="7" width="18.5703125" bestFit="1" customWidth="1"/>
    <col min="8" max="8" width="15.5703125" bestFit="1" customWidth="1"/>
    <col min="9" max="9" width="7.7109375" bestFit="1" customWidth="1"/>
  </cols>
  <sheetData>
    <row r="1" spans="1:9">
      <c r="A1" s="6" t="s">
        <v>591</v>
      </c>
      <c r="B1" s="6" t="s">
        <v>592</v>
      </c>
      <c r="C1" s="6" t="s">
        <v>593</v>
      </c>
      <c r="D1" s="6" t="s">
        <v>594</v>
      </c>
      <c r="E1" s="6" t="s">
        <v>595</v>
      </c>
      <c r="F1" s="6" t="s">
        <v>596</v>
      </c>
      <c r="G1" s="6" t="s">
        <v>597</v>
      </c>
      <c r="H1" s="6" t="s">
        <v>598</v>
      </c>
      <c r="I1" s="6" t="s">
        <v>599</v>
      </c>
    </row>
    <row r="2" spans="1:9">
      <c r="A2" s="7" t="s">
        <v>600</v>
      </c>
      <c r="B2" s="8" t="s">
        <v>601</v>
      </c>
      <c r="C2" s="9" t="s">
        <v>602</v>
      </c>
      <c r="D2" s="9"/>
      <c r="E2" s="10" t="s">
        <v>603</v>
      </c>
      <c r="F2" s="10"/>
      <c r="G2" s="10"/>
      <c r="H2" s="11">
        <v>44.31</v>
      </c>
      <c r="I2" s="12" t="s">
        <v>604</v>
      </c>
    </row>
    <row r="3" spans="1:9">
      <c r="A3" s="7" t="s">
        <v>605</v>
      </c>
      <c r="B3" s="8" t="s">
        <v>606</v>
      </c>
      <c r="C3" s="9" t="s">
        <v>602</v>
      </c>
      <c r="D3" s="9"/>
      <c r="E3" s="10" t="s">
        <v>603</v>
      </c>
      <c r="F3" s="10"/>
      <c r="G3" s="10"/>
      <c r="H3" s="11">
        <v>6.96</v>
      </c>
      <c r="I3" s="12" t="s">
        <v>604</v>
      </c>
    </row>
    <row r="4" spans="1:9">
      <c r="A4" s="7" t="s">
        <v>607</v>
      </c>
      <c r="B4" s="8" t="s">
        <v>608</v>
      </c>
      <c r="C4" s="9" t="s">
        <v>602</v>
      </c>
      <c r="D4" s="9"/>
      <c r="E4" s="10" t="s">
        <v>603</v>
      </c>
      <c r="F4" s="10"/>
      <c r="G4" s="10"/>
      <c r="H4" s="11">
        <v>34.81</v>
      </c>
      <c r="I4" s="12" t="s">
        <v>604</v>
      </c>
    </row>
    <row r="5" spans="1:9">
      <c r="A5" s="7" t="s">
        <v>609</v>
      </c>
      <c r="B5" s="8" t="s">
        <v>610</v>
      </c>
      <c r="C5" s="9" t="s">
        <v>602</v>
      </c>
      <c r="D5" s="9"/>
      <c r="E5" s="10" t="s">
        <v>603</v>
      </c>
      <c r="F5" s="10"/>
      <c r="G5" s="10"/>
      <c r="H5" s="11">
        <v>69.64</v>
      </c>
      <c r="I5" s="12" t="s">
        <v>604</v>
      </c>
    </row>
    <row r="6" spans="1:9">
      <c r="A6" s="7" t="s">
        <v>611</v>
      </c>
      <c r="B6" s="8" t="s">
        <v>612</v>
      </c>
      <c r="C6" s="9" t="s">
        <v>602</v>
      </c>
      <c r="D6" s="9"/>
      <c r="E6" s="10" t="s">
        <v>603</v>
      </c>
      <c r="F6" s="10"/>
      <c r="G6" s="10"/>
      <c r="H6" s="11">
        <v>10.44</v>
      </c>
      <c r="I6" s="12" t="s">
        <v>604</v>
      </c>
    </row>
    <row r="7" spans="1:9">
      <c r="A7" s="7" t="s">
        <v>613</v>
      </c>
      <c r="B7" s="8" t="s">
        <v>614</v>
      </c>
      <c r="C7" s="9" t="s">
        <v>602</v>
      </c>
      <c r="D7" s="9"/>
      <c r="E7" s="10" t="s">
        <v>603</v>
      </c>
      <c r="F7" s="10"/>
      <c r="G7" s="10"/>
      <c r="H7" s="11">
        <v>15.06</v>
      </c>
      <c r="I7" s="12" t="s">
        <v>604</v>
      </c>
    </row>
    <row r="8" spans="1:9">
      <c r="A8" s="7" t="s">
        <v>615</v>
      </c>
      <c r="B8" s="8" t="s">
        <v>616</v>
      </c>
      <c r="C8" s="9" t="s">
        <v>602</v>
      </c>
      <c r="D8" s="9"/>
      <c r="E8" s="10" t="s">
        <v>603</v>
      </c>
      <c r="F8" s="10"/>
      <c r="G8" s="10"/>
      <c r="H8" s="11">
        <v>30.13</v>
      </c>
      <c r="I8" s="12" t="s">
        <v>604</v>
      </c>
    </row>
    <row r="9" spans="1:9">
      <c r="A9" s="7" t="s">
        <v>617</v>
      </c>
      <c r="B9" s="13" t="s">
        <v>618</v>
      </c>
      <c r="C9" s="9" t="s">
        <v>602</v>
      </c>
      <c r="D9" s="9"/>
      <c r="E9" s="10" t="s">
        <v>603</v>
      </c>
      <c r="F9" s="10"/>
      <c r="G9" s="10"/>
      <c r="H9" s="11">
        <v>13.93</v>
      </c>
      <c r="I9" s="12" t="s">
        <v>604</v>
      </c>
    </row>
    <row r="10" spans="1:9">
      <c r="A10" s="7" t="s">
        <v>619</v>
      </c>
      <c r="B10" s="8" t="s">
        <v>620</v>
      </c>
      <c r="C10" s="9" t="s">
        <v>602</v>
      </c>
      <c r="D10" s="9"/>
      <c r="E10" s="10" t="s">
        <v>603</v>
      </c>
      <c r="F10" s="10"/>
      <c r="G10" s="10"/>
      <c r="H10" s="11">
        <v>6.96</v>
      </c>
      <c r="I10" s="12" t="s">
        <v>604</v>
      </c>
    </row>
    <row r="11" spans="1:9">
      <c r="A11" s="7" t="s">
        <v>621</v>
      </c>
      <c r="B11" s="8" t="s">
        <v>622</v>
      </c>
      <c r="C11" s="9" t="s">
        <v>602</v>
      </c>
      <c r="D11" s="9"/>
      <c r="E11" s="10" t="s">
        <v>603</v>
      </c>
      <c r="F11" s="10"/>
      <c r="G11" s="10"/>
      <c r="H11" s="11">
        <v>26.72</v>
      </c>
      <c r="I11" s="12" t="s">
        <v>604</v>
      </c>
    </row>
    <row r="12" spans="1:9">
      <c r="A12" s="7" t="s">
        <v>623</v>
      </c>
      <c r="B12" s="8" t="s">
        <v>624</v>
      </c>
      <c r="C12" s="9" t="s">
        <v>602</v>
      </c>
      <c r="D12" s="9"/>
      <c r="E12" s="10" t="s">
        <v>603</v>
      </c>
      <c r="F12" s="10"/>
      <c r="G12" s="10"/>
      <c r="H12" s="11">
        <v>6.96</v>
      </c>
      <c r="I12" s="12" t="s">
        <v>604</v>
      </c>
    </row>
    <row r="13" spans="1:9">
      <c r="A13" s="7" t="s">
        <v>625</v>
      </c>
      <c r="B13" s="8" t="s">
        <v>626</v>
      </c>
      <c r="C13" s="9" t="s">
        <v>602</v>
      </c>
      <c r="D13" s="9"/>
      <c r="E13" s="10" t="s">
        <v>603</v>
      </c>
      <c r="F13" s="10"/>
      <c r="G13" s="10"/>
      <c r="H13" s="11">
        <v>15.06</v>
      </c>
      <c r="I13" s="12" t="s">
        <v>604</v>
      </c>
    </row>
    <row r="14" spans="1:9">
      <c r="A14" s="7" t="s">
        <v>627</v>
      </c>
      <c r="B14" s="8" t="s">
        <v>628</v>
      </c>
      <c r="C14" s="9" t="s">
        <v>602</v>
      </c>
      <c r="D14" s="9"/>
      <c r="E14" s="10" t="s">
        <v>603</v>
      </c>
      <c r="F14" s="10"/>
      <c r="G14" s="10"/>
      <c r="H14" s="11">
        <v>6.33</v>
      </c>
      <c r="I14" s="12" t="s">
        <v>604</v>
      </c>
    </row>
    <row r="15" spans="1:9">
      <c r="A15" s="7" t="s">
        <v>629</v>
      </c>
      <c r="B15" s="8" t="s">
        <v>630</v>
      </c>
      <c r="C15" s="9" t="s">
        <v>602</v>
      </c>
      <c r="D15" s="9"/>
      <c r="E15" s="10" t="s">
        <v>603</v>
      </c>
      <c r="F15" s="10"/>
      <c r="G15" s="10"/>
      <c r="H15" s="11">
        <v>25.58</v>
      </c>
      <c r="I15" s="12" t="s">
        <v>604</v>
      </c>
    </row>
    <row r="16" spans="1:9">
      <c r="A16" s="7" t="s">
        <v>631</v>
      </c>
      <c r="B16" s="8" t="s">
        <v>632</v>
      </c>
      <c r="C16" s="9" t="s">
        <v>602</v>
      </c>
      <c r="D16" s="9"/>
      <c r="E16" s="10" t="s">
        <v>603</v>
      </c>
      <c r="F16" s="10"/>
      <c r="G16" s="10"/>
      <c r="H16" s="11">
        <v>41.78</v>
      </c>
      <c r="I16" s="12" t="s">
        <v>604</v>
      </c>
    </row>
    <row r="17" spans="1:9">
      <c r="A17" s="7" t="s">
        <v>633</v>
      </c>
      <c r="B17" s="8" t="s">
        <v>634</v>
      </c>
      <c r="C17" s="9" t="s">
        <v>602</v>
      </c>
      <c r="D17" s="9"/>
      <c r="E17" s="10" t="s">
        <v>603</v>
      </c>
      <c r="F17" s="10"/>
      <c r="G17" s="10"/>
      <c r="H17" s="11">
        <v>69.64</v>
      </c>
      <c r="I17" s="12" t="s">
        <v>604</v>
      </c>
    </row>
    <row r="18" spans="1:9">
      <c r="A18" s="7" t="s">
        <v>635</v>
      </c>
      <c r="B18" s="8" t="s">
        <v>636</v>
      </c>
      <c r="C18" s="9" t="s">
        <v>602</v>
      </c>
      <c r="D18" s="9"/>
      <c r="E18" s="10" t="s">
        <v>603</v>
      </c>
      <c r="F18" s="10"/>
      <c r="G18" s="10"/>
      <c r="H18" s="11">
        <v>290.06</v>
      </c>
      <c r="I18" s="12" t="s">
        <v>604</v>
      </c>
    </row>
    <row r="19" spans="1:9">
      <c r="A19" s="7" t="s">
        <v>637</v>
      </c>
      <c r="B19" s="8" t="s">
        <v>638</v>
      </c>
      <c r="C19" s="9" t="s">
        <v>602</v>
      </c>
      <c r="D19" s="9"/>
      <c r="E19" s="10" t="s">
        <v>603</v>
      </c>
      <c r="F19" s="10"/>
      <c r="G19" s="10"/>
      <c r="H19" s="11">
        <v>76.59</v>
      </c>
      <c r="I19" s="12" t="s">
        <v>604</v>
      </c>
    </row>
    <row r="20" spans="1:9">
      <c r="A20" s="7" t="s">
        <v>639</v>
      </c>
      <c r="B20" s="8" t="s">
        <v>640</v>
      </c>
      <c r="C20" s="9" t="s">
        <v>602</v>
      </c>
      <c r="D20" s="9"/>
      <c r="E20" s="10" t="s">
        <v>603</v>
      </c>
      <c r="F20" s="10"/>
      <c r="G20" s="10"/>
      <c r="H20" s="11">
        <v>220.43</v>
      </c>
      <c r="I20" s="12" t="s">
        <v>604</v>
      </c>
    </row>
    <row r="21" spans="1:9">
      <c r="A21" s="7" t="s">
        <v>641</v>
      </c>
      <c r="B21" s="8" t="s">
        <v>642</v>
      </c>
      <c r="C21" s="9" t="s">
        <v>602</v>
      </c>
      <c r="D21" s="9"/>
      <c r="E21" s="10" t="s">
        <v>603</v>
      </c>
      <c r="F21" s="10"/>
      <c r="G21" s="10"/>
      <c r="H21" s="11">
        <v>242.46</v>
      </c>
      <c r="I21" s="12" t="s">
        <v>604</v>
      </c>
    </row>
    <row r="22" spans="1:9">
      <c r="A22" s="7" t="s">
        <v>643</v>
      </c>
      <c r="B22" s="8" t="s">
        <v>644</v>
      </c>
      <c r="C22" s="9" t="s">
        <v>602</v>
      </c>
      <c r="D22" s="9"/>
      <c r="E22" s="10" t="s">
        <v>603</v>
      </c>
      <c r="F22" s="10"/>
      <c r="G22" s="10"/>
      <c r="H22" s="11">
        <v>127.62</v>
      </c>
      <c r="I22" s="12" t="s">
        <v>604</v>
      </c>
    </row>
    <row r="23" spans="1:9">
      <c r="A23" s="7" t="s">
        <v>645</v>
      </c>
      <c r="B23" s="8" t="s">
        <v>646</v>
      </c>
      <c r="C23" s="9" t="s">
        <v>602</v>
      </c>
      <c r="D23" s="9"/>
      <c r="E23" s="10" t="s">
        <v>603</v>
      </c>
      <c r="F23" s="10"/>
      <c r="G23" s="10"/>
      <c r="H23" s="11">
        <v>48.74</v>
      </c>
      <c r="I23" s="12" t="s">
        <v>604</v>
      </c>
    </row>
    <row r="24" spans="1:9">
      <c r="A24" s="7" t="s">
        <v>647</v>
      </c>
      <c r="B24" s="8" t="s">
        <v>648</v>
      </c>
      <c r="C24" s="9" t="s">
        <v>602</v>
      </c>
      <c r="D24" s="9"/>
      <c r="E24" s="10" t="s">
        <v>603</v>
      </c>
      <c r="F24" s="10"/>
      <c r="G24" s="10"/>
      <c r="H24" s="11">
        <v>183.39</v>
      </c>
      <c r="I24" s="12" t="s">
        <v>604</v>
      </c>
    </row>
    <row r="25" spans="1:9">
      <c r="A25" s="7" t="s">
        <v>649</v>
      </c>
      <c r="B25" s="8" t="s">
        <v>650</v>
      </c>
      <c r="C25" s="9" t="s">
        <v>602</v>
      </c>
      <c r="D25" s="9"/>
      <c r="E25" s="10" t="s">
        <v>603</v>
      </c>
      <c r="F25" s="10"/>
      <c r="G25" s="10"/>
      <c r="H25" s="11">
        <v>53.62</v>
      </c>
      <c r="I25" s="12" t="s">
        <v>604</v>
      </c>
    </row>
    <row r="26" spans="1:9">
      <c r="A26" s="7" t="s">
        <v>651</v>
      </c>
      <c r="B26" s="8" t="s">
        <v>652</v>
      </c>
      <c r="C26" s="9" t="s">
        <v>602</v>
      </c>
      <c r="D26" s="9"/>
      <c r="E26" s="10" t="s">
        <v>603</v>
      </c>
      <c r="F26" s="10"/>
      <c r="G26" s="10"/>
      <c r="H26" s="11">
        <v>134.65</v>
      </c>
      <c r="I26" s="12" t="s">
        <v>604</v>
      </c>
    </row>
    <row r="27" spans="1:9">
      <c r="A27" s="7" t="s">
        <v>653</v>
      </c>
      <c r="B27" s="8" t="s">
        <v>654</v>
      </c>
      <c r="C27" s="9" t="s">
        <v>602</v>
      </c>
      <c r="D27" s="9"/>
      <c r="E27" s="10" t="s">
        <v>603</v>
      </c>
      <c r="F27" s="10"/>
      <c r="G27" s="10"/>
      <c r="H27" s="11">
        <v>148.13</v>
      </c>
      <c r="I27" s="12" t="s">
        <v>604</v>
      </c>
    </row>
    <row r="28" spans="1:9">
      <c r="A28" s="7" t="s">
        <v>655</v>
      </c>
      <c r="B28" s="8" t="s">
        <v>656</v>
      </c>
      <c r="C28" s="9" t="s">
        <v>602</v>
      </c>
      <c r="D28" s="9"/>
      <c r="E28" s="10" t="s">
        <v>603</v>
      </c>
      <c r="F28" s="10"/>
      <c r="G28" s="10"/>
      <c r="H28" s="11">
        <v>27.85</v>
      </c>
      <c r="I28" s="12" t="s">
        <v>604</v>
      </c>
    </row>
    <row r="29" spans="1:9">
      <c r="A29" s="7" t="s">
        <v>657</v>
      </c>
      <c r="B29" s="8" t="s">
        <v>658</v>
      </c>
      <c r="C29" s="9" t="s">
        <v>602</v>
      </c>
      <c r="D29" s="9"/>
      <c r="E29" s="10" t="s">
        <v>603</v>
      </c>
      <c r="F29" s="10"/>
      <c r="G29" s="10"/>
      <c r="H29" s="11">
        <v>125.34</v>
      </c>
      <c r="I29" s="12" t="s">
        <v>604</v>
      </c>
    </row>
    <row r="30" spans="1:9">
      <c r="A30" s="7" t="s">
        <v>659</v>
      </c>
      <c r="B30" s="8" t="s">
        <v>660</v>
      </c>
      <c r="C30" s="9" t="s">
        <v>602</v>
      </c>
      <c r="D30" s="9"/>
      <c r="E30" s="10" t="s">
        <v>603</v>
      </c>
      <c r="F30" s="10"/>
      <c r="G30" s="10"/>
      <c r="H30" s="11">
        <v>30.64</v>
      </c>
      <c r="I30" s="12" t="s">
        <v>604</v>
      </c>
    </row>
    <row r="31" spans="1:9">
      <c r="A31" s="7" t="s">
        <v>661</v>
      </c>
      <c r="B31" s="8" t="s">
        <v>662</v>
      </c>
      <c r="C31" s="9" t="s">
        <v>602</v>
      </c>
      <c r="D31" s="9"/>
      <c r="E31" s="10" t="s">
        <v>603</v>
      </c>
      <c r="F31" s="10"/>
      <c r="G31" s="10"/>
      <c r="H31" s="11">
        <v>97.49</v>
      </c>
      <c r="I31" s="12" t="s">
        <v>604</v>
      </c>
    </row>
    <row r="32" spans="1:9">
      <c r="A32" s="7" t="s">
        <v>663</v>
      </c>
      <c r="B32" s="8" t="s">
        <v>664</v>
      </c>
      <c r="C32" s="9" t="s">
        <v>602</v>
      </c>
      <c r="D32" s="9"/>
      <c r="E32" s="10" t="s">
        <v>603</v>
      </c>
      <c r="F32" s="10"/>
      <c r="G32" s="10"/>
      <c r="H32" s="11">
        <v>107.24</v>
      </c>
      <c r="I32" s="12" t="s">
        <v>604</v>
      </c>
    </row>
    <row r="33" spans="1:9">
      <c r="A33" s="7" t="s">
        <v>665</v>
      </c>
      <c r="B33" s="8" t="s">
        <v>666</v>
      </c>
      <c r="C33" s="9" t="s">
        <v>602</v>
      </c>
      <c r="D33" s="9"/>
      <c r="E33" s="10" t="s">
        <v>603</v>
      </c>
      <c r="F33" s="10"/>
      <c r="G33" s="10"/>
      <c r="H33" s="11">
        <v>48.74</v>
      </c>
      <c r="I33" s="12" t="s">
        <v>604</v>
      </c>
    </row>
    <row r="34" spans="1:9">
      <c r="A34" s="7" t="s">
        <v>667</v>
      </c>
      <c r="B34" s="8" t="s">
        <v>668</v>
      </c>
      <c r="C34" s="9" t="s">
        <v>602</v>
      </c>
      <c r="D34" s="9"/>
      <c r="E34" s="10" t="s">
        <v>603</v>
      </c>
      <c r="F34" s="10"/>
      <c r="G34" s="10"/>
      <c r="H34" s="11">
        <v>183.39</v>
      </c>
      <c r="I34" s="12" t="s">
        <v>604</v>
      </c>
    </row>
    <row r="35" spans="1:9">
      <c r="A35" s="7" t="s">
        <v>669</v>
      </c>
      <c r="B35" s="8" t="s">
        <v>670</v>
      </c>
      <c r="C35" s="9" t="s">
        <v>602</v>
      </c>
      <c r="D35" s="9"/>
      <c r="E35" s="10" t="s">
        <v>603</v>
      </c>
      <c r="F35" s="10"/>
      <c r="G35" s="10"/>
      <c r="H35" s="11">
        <v>53.62</v>
      </c>
      <c r="I35" s="12" t="s">
        <v>604</v>
      </c>
    </row>
    <row r="36" spans="1:9">
      <c r="A36" s="7" t="s">
        <v>671</v>
      </c>
      <c r="B36" s="8" t="s">
        <v>672</v>
      </c>
      <c r="C36" s="9" t="s">
        <v>602</v>
      </c>
      <c r="D36" s="9"/>
      <c r="E36" s="10" t="s">
        <v>603</v>
      </c>
      <c r="F36" s="10"/>
      <c r="G36" s="10"/>
      <c r="H36" s="11">
        <v>134.65</v>
      </c>
      <c r="I36" s="12" t="s">
        <v>604</v>
      </c>
    </row>
    <row r="37" spans="1:9">
      <c r="A37" s="7" t="s">
        <v>673</v>
      </c>
      <c r="B37" s="8" t="s">
        <v>674</v>
      </c>
      <c r="C37" s="9" t="s">
        <v>602</v>
      </c>
      <c r="D37" s="9"/>
      <c r="E37" s="10" t="s">
        <v>603</v>
      </c>
      <c r="F37" s="10"/>
      <c r="G37" s="10"/>
      <c r="H37" s="11">
        <v>148.13</v>
      </c>
      <c r="I37" s="12" t="s">
        <v>604</v>
      </c>
    </row>
    <row r="38" spans="1:9">
      <c r="A38" s="7" t="s">
        <v>675</v>
      </c>
      <c r="B38" s="8" t="s">
        <v>676</v>
      </c>
      <c r="C38" s="9" t="s">
        <v>602</v>
      </c>
      <c r="D38" s="9"/>
      <c r="E38" s="10" t="s">
        <v>603</v>
      </c>
      <c r="F38" s="10"/>
      <c r="G38" s="10"/>
      <c r="H38" s="11">
        <v>53.62</v>
      </c>
      <c r="I38" s="12" t="s">
        <v>604</v>
      </c>
    </row>
    <row r="39" spans="1:9">
      <c r="A39" s="7" t="s">
        <v>677</v>
      </c>
      <c r="B39" s="8" t="s">
        <v>678</v>
      </c>
      <c r="C39" s="9" t="s">
        <v>602</v>
      </c>
      <c r="D39" s="9"/>
      <c r="E39" s="10" t="s">
        <v>603</v>
      </c>
      <c r="F39" s="10"/>
      <c r="G39" s="10"/>
      <c r="H39" s="11">
        <v>148.13</v>
      </c>
      <c r="I39" s="12" t="s">
        <v>604</v>
      </c>
    </row>
    <row r="40" spans="1:9">
      <c r="A40" s="7" t="s">
        <v>679</v>
      </c>
      <c r="B40" s="8" t="s">
        <v>680</v>
      </c>
      <c r="C40" s="9" t="s">
        <v>602</v>
      </c>
      <c r="D40" s="9"/>
      <c r="E40" s="10" t="s">
        <v>603</v>
      </c>
      <c r="F40" s="10"/>
      <c r="G40" s="10"/>
      <c r="H40" s="11">
        <v>48.74</v>
      </c>
      <c r="I40" s="12" t="s">
        <v>604</v>
      </c>
    </row>
    <row r="41" spans="1:9">
      <c r="A41" s="7" t="s">
        <v>681</v>
      </c>
      <c r="B41" s="8" t="s">
        <v>682</v>
      </c>
      <c r="C41" s="9" t="s">
        <v>602</v>
      </c>
      <c r="D41" s="9"/>
      <c r="E41" s="10" t="s">
        <v>603</v>
      </c>
      <c r="F41" s="10"/>
      <c r="G41" s="10"/>
      <c r="H41" s="11">
        <v>183.39</v>
      </c>
      <c r="I41" s="12" t="s">
        <v>604</v>
      </c>
    </row>
    <row r="42" spans="1:9">
      <c r="A42" s="7" t="s">
        <v>683</v>
      </c>
      <c r="B42" s="8" t="s">
        <v>684</v>
      </c>
      <c r="C42" s="9" t="s">
        <v>602</v>
      </c>
      <c r="D42" s="9"/>
      <c r="E42" s="10" t="s">
        <v>603</v>
      </c>
      <c r="F42" s="10"/>
      <c r="G42" s="10"/>
      <c r="H42" s="11">
        <v>53.62</v>
      </c>
      <c r="I42" s="12" t="s">
        <v>604</v>
      </c>
    </row>
    <row r="43" spans="1:9">
      <c r="A43" s="7" t="s">
        <v>685</v>
      </c>
      <c r="B43" s="8" t="s">
        <v>686</v>
      </c>
      <c r="C43" s="9" t="s">
        <v>602</v>
      </c>
      <c r="D43" s="9"/>
      <c r="E43" s="10" t="s">
        <v>603</v>
      </c>
      <c r="F43" s="10"/>
      <c r="G43" s="10"/>
      <c r="H43" s="11">
        <v>134.65</v>
      </c>
      <c r="I43" s="12" t="s">
        <v>604</v>
      </c>
    </row>
    <row r="44" spans="1:9">
      <c r="A44" s="7" t="s">
        <v>687</v>
      </c>
      <c r="B44" s="8" t="s">
        <v>688</v>
      </c>
      <c r="C44" s="9" t="s">
        <v>602</v>
      </c>
      <c r="D44" s="9"/>
      <c r="E44" s="10" t="s">
        <v>603</v>
      </c>
      <c r="F44" s="10"/>
      <c r="G44" s="10"/>
      <c r="H44" s="11">
        <v>148.13</v>
      </c>
      <c r="I44" s="12" t="s">
        <v>604</v>
      </c>
    </row>
    <row r="45" spans="1:9">
      <c r="A45" s="7" t="s">
        <v>689</v>
      </c>
      <c r="B45" s="8" t="s">
        <v>690</v>
      </c>
      <c r="C45" s="9" t="s">
        <v>602</v>
      </c>
      <c r="D45" s="9"/>
      <c r="E45" s="10" t="s">
        <v>603</v>
      </c>
      <c r="F45" s="10"/>
      <c r="G45" s="10"/>
      <c r="H45" s="11">
        <v>10.44</v>
      </c>
      <c r="I45" s="12" t="s">
        <v>604</v>
      </c>
    </row>
    <row r="46" spans="1:9">
      <c r="A46" s="7" t="s">
        <v>691</v>
      </c>
      <c r="B46" s="8" t="s">
        <v>692</v>
      </c>
      <c r="C46" s="9" t="s">
        <v>602</v>
      </c>
      <c r="D46" s="9"/>
      <c r="E46" s="10" t="s">
        <v>603</v>
      </c>
      <c r="F46" s="10"/>
      <c r="G46" s="10"/>
      <c r="H46" s="11">
        <v>10.44</v>
      </c>
      <c r="I46" s="12" t="s">
        <v>604</v>
      </c>
    </row>
    <row r="47" spans="1:9">
      <c r="A47" s="7" t="s">
        <v>693</v>
      </c>
      <c r="B47" s="8" t="s">
        <v>694</v>
      </c>
      <c r="C47" s="9" t="s">
        <v>602</v>
      </c>
      <c r="D47" s="9"/>
      <c r="E47" s="10" t="s">
        <v>603</v>
      </c>
      <c r="F47" s="10"/>
      <c r="G47" s="10"/>
      <c r="H47" s="11">
        <v>27.85</v>
      </c>
      <c r="I47" s="12" t="s">
        <v>604</v>
      </c>
    </row>
    <row r="48" spans="1:9">
      <c r="A48" s="7" t="s">
        <v>695</v>
      </c>
      <c r="B48" s="8" t="s">
        <v>696</v>
      </c>
      <c r="C48" s="9" t="s">
        <v>602</v>
      </c>
      <c r="D48" s="9"/>
      <c r="E48" s="10" t="s">
        <v>603</v>
      </c>
      <c r="F48" s="10"/>
      <c r="G48" s="10"/>
      <c r="H48" s="11">
        <v>125.34</v>
      </c>
      <c r="I48" s="12" t="s">
        <v>604</v>
      </c>
    </row>
    <row r="49" spans="1:9">
      <c r="A49" s="7" t="s">
        <v>697</v>
      </c>
      <c r="B49" s="8" t="s">
        <v>698</v>
      </c>
      <c r="C49" s="9" t="s">
        <v>602</v>
      </c>
      <c r="D49" s="9"/>
      <c r="E49" s="10" t="s">
        <v>603</v>
      </c>
      <c r="F49" s="10"/>
      <c r="G49" s="10"/>
      <c r="H49" s="11">
        <v>30.64</v>
      </c>
      <c r="I49" s="12" t="s">
        <v>604</v>
      </c>
    </row>
    <row r="50" spans="1:9">
      <c r="A50" s="7" t="s">
        <v>699</v>
      </c>
      <c r="B50" s="8" t="s">
        <v>700</v>
      </c>
      <c r="C50" s="9" t="s">
        <v>602</v>
      </c>
      <c r="D50" s="9"/>
      <c r="E50" s="10" t="s">
        <v>603</v>
      </c>
      <c r="F50" s="10"/>
      <c r="G50" s="10"/>
      <c r="H50" s="11">
        <v>97.49</v>
      </c>
      <c r="I50" s="12" t="s">
        <v>604</v>
      </c>
    </row>
    <row r="51" spans="1:9">
      <c r="A51" s="7" t="s">
        <v>701</v>
      </c>
      <c r="B51" s="8" t="s">
        <v>702</v>
      </c>
      <c r="C51" s="9" t="s">
        <v>602</v>
      </c>
      <c r="D51" s="9"/>
      <c r="E51" s="10" t="s">
        <v>603</v>
      </c>
      <c r="F51" s="10"/>
      <c r="G51" s="10"/>
      <c r="H51" s="11">
        <v>107.24</v>
      </c>
      <c r="I51" s="12" t="s">
        <v>604</v>
      </c>
    </row>
    <row r="52" spans="1:9">
      <c r="A52" s="7" t="s">
        <v>703</v>
      </c>
      <c r="B52" s="8" t="s">
        <v>704</v>
      </c>
      <c r="C52" s="9" t="s">
        <v>602</v>
      </c>
      <c r="D52" s="9"/>
      <c r="E52" s="10" t="s">
        <v>603</v>
      </c>
      <c r="F52" s="10"/>
      <c r="G52" s="10"/>
      <c r="H52" s="11">
        <v>69.64</v>
      </c>
      <c r="I52" s="12" t="s">
        <v>604</v>
      </c>
    </row>
    <row r="53" spans="1:9">
      <c r="A53" s="7" t="s">
        <v>705</v>
      </c>
      <c r="B53" s="8" t="s">
        <v>706</v>
      </c>
      <c r="C53" s="9" t="s">
        <v>602</v>
      </c>
      <c r="D53" s="9"/>
      <c r="E53" s="10" t="s">
        <v>603</v>
      </c>
      <c r="F53" s="10"/>
      <c r="G53" s="10"/>
      <c r="H53" s="11">
        <v>290.06</v>
      </c>
      <c r="I53" s="12" t="s">
        <v>604</v>
      </c>
    </row>
    <row r="54" spans="1:9">
      <c r="A54" s="7" t="s">
        <v>707</v>
      </c>
      <c r="B54" s="8" t="s">
        <v>708</v>
      </c>
      <c r="C54" s="9" t="s">
        <v>602</v>
      </c>
      <c r="D54" s="9"/>
      <c r="E54" s="10" t="s">
        <v>603</v>
      </c>
      <c r="F54" s="10"/>
      <c r="G54" s="10"/>
      <c r="H54" s="11">
        <v>76.59</v>
      </c>
      <c r="I54" s="12" t="s">
        <v>604</v>
      </c>
    </row>
    <row r="55" spans="1:9">
      <c r="A55" s="7" t="s">
        <v>709</v>
      </c>
      <c r="B55" s="8" t="s">
        <v>710</v>
      </c>
      <c r="C55" s="9" t="s">
        <v>602</v>
      </c>
      <c r="D55" s="9"/>
      <c r="E55" s="10" t="s">
        <v>603</v>
      </c>
      <c r="F55" s="10"/>
      <c r="G55" s="10"/>
      <c r="H55" s="11">
        <v>220.43</v>
      </c>
      <c r="I55" s="12" t="s">
        <v>604</v>
      </c>
    </row>
    <row r="56" spans="1:9">
      <c r="A56" s="7" t="s">
        <v>711</v>
      </c>
      <c r="B56" s="8" t="s">
        <v>712</v>
      </c>
      <c r="C56" s="9" t="s">
        <v>602</v>
      </c>
      <c r="D56" s="9"/>
      <c r="E56" s="10" t="s">
        <v>603</v>
      </c>
      <c r="F56" s="10"/>
      <c r="G56" s="10"/>
      <c r="H56" s="11">
        <v>242.46</v>
      </c>
      <c r="I56" s="12" t="s">
        <v>604</v>
      </c>
    </row>
    <row r="57" spans="1:9">
      <c r="A57" s="7" t="s">
        <v>713</v>
      </c>
      <c r="B57" s="8" t="s">
        <v>714</v>
      </c>
      <c r="C57" s="9" t="s">
        <v>602</v>
      </c>
      <c r="D57" s="9"/>
      <c r="E57" s="10" t="s">
        <v>603</v>
      </c>
      <c r="F57" s="10"/>
      <c r="G57" s="10"/>
      <c r="H57" s="11">
        <v>127.62</v>
      </c>
      <c r="I57" s="12" t="s">
        <v>604</v>
      </c>
    </row>
    <row r="58" spans="1:9">
      <c r="A58" s="7" t="s">
        <v>715</v>
      </c>
      <c r="B58" s="8" t="s">
        <v>716</v>
      </c>
      <c r="C58" s="9" t="s">
        <v>602</v>
      </c>
      <c r="D58" s="9"/>
      <c r="E58" s="10" t="s">
        <v>603</v>
      </c>
      <c r="F58" s="10"/>
      <c r="G58" s="10"/>
      <c r="H58" s="11">
        <v>27.85</v>
      </c>
      <c r="I58" s="12" t="s">
        <v>604</v>
      </c>
    </row>
    <row r="59" spans="1:9">
      <c r="A59" s="7" t="s">
        <v>717</v>
      </c>
      <c r="B59" s="8" t="s">
        <v>718</v>
      </c>
      <c r="C59" s="9" t="s">
        <v>602</v>
      </c>
      <c r="D59" s="9"/>
      <c r="E59" s="10" t="s">
        <v>603</v>
      </c>
      <c r="F59" s="10"/>
      <c r="G59" s="10"/>
      <c r="H59" s="11">
        <v>125.34</v>
      </c>
      <c r="I59" s="12" t="s">
        <v>604</v>
      </c>
    </row>
    <row r="60" spans="1:9">
      <c r="A60" s="7" t="s">
        <v>719</v>
      </c>
      <c r="B60" s="8" t="s">
        <v>720</v>
      </c>
      <c r="C60" s="9" t="s">
        <v>602</v>
      </c>
      <c r="D60" s="9"/>
      <c r="E60" s="10" t="s">
        <v>603</v>
      </c>
      <c r="F60" s="10"/>
      <c r="G60" s="10"/>
      <c r="H60" s="11">
        <v>30.64</v>
      </c>
      <c r="I60" s="12" t="s">
        <v>604</v>
      </c>
    </row>
    <row r="61" spans="1:9">
      <c r="A61" s="7" t="s">
        <v>721</v>
      </c>
      <c r="B61" s="8" t="s">
        <v>722</v>
      </c>
      <c r="C61" s="9" t="s">
        <v>602</v>
      </c>
      <c r="D61" s="9"/>
      <c r="E61" s="10" t="s">
        <v>603</v>
      </c>
      <c r="F61" s="10"/>
      <c r="G61" s="10"/>
      <c r="H61" s="11">
        <v>97.49</v>
      </c>
      <c r="I61" s="12" t="s">
        <v>604</v>
      </c>
    </row>
    <row r="62" spans="1:9">
      <c r="A62" s="7" t="s">
        <v>723</v>
      </c>
      <c r="B62" s="8" t="s">
        <v>724</v>
      </c>
      <c r="C62" s="9" t="s">
        <v>602</v>
      </c>
      <c r="D62" s="9"/>
      <c r="E62" s="10" t="s">
        <v>603</v>
      </c>
      <c r="F62" s="10"/>
      <c r="G62" s="10"/>
      <c r="H62" s="11">
        <v>107.24</v>
      </c>
      <c r="I62" s="12" t="s">
        <v>604</v>
      </c>
    </row>
    <row r="63" spans="1:9">
      <c r="A63" s="7" t="s">
        <v>725</v>
      </c>
      <c r="B63" s="8" t="s">
        <v>726</v>
      </c>
      <c r="C63" s="9" t="s">
        <v>602</v>
      </c>
      <c r="D63" s="9"/>
      <c r="E63" s="10" t="s">
        <v>603</v>
      </c>
      <c r="F63" s="10"/>
      <c r="G63" s="10"/>
      <c r="H63" s="11">
        <v>53.62</v>
      </c>
      <c r="I63" s="12" t="s">
        <v>604</v>
      </c>
    </row>
    <row r="64" spans="1:9">
      <c r="A64" s="7" t="s">
        <v>727</v>
      </c>
      <c r="B64" s="8" t="s">
        <v>728</v>
      </c>
      <c r="C64" s="9" t="s">
        <v>602</v>
      </c>
      <c r="D64" s="9"/>
      <c r="E64" s="10" t="s">
        <v>603</v>
      </c>
      <c r="F64" s="10"/>
      <c r="G64" s="10"/>
      <c r="H64" s="11">
        <v>148.13</v>
      </c>
      <c r="I64" s="12" t="s">
        <v>604</v>
      </c>
    </row>
    <row r="65" spans="1:9">
      <c r="A65" s="7" t="s">
        <v>729</v>
      </c>
      <c r="B65" s="8" t="s">
        <v>730</v>
      </c>
      <c r="C65" s="9" t="s">
        <v>602</v>
      </c>
      <c r="D65" s="9"/>
      <c r="E65" s="10" t="s">
        <v>603</v>
      </c>
      <c r="F65" s="10"/>
      <c r="G65" s="10"/>
      <c r="H65" s="11">
        <v>113.69</v>
      </c>
      <c r="I65" s="12" t="s">
        <v>604</v>
      </c>
    </row>
    <row r="66" spans="1:9">
      <c r="A66" s="7" t="s">
        <v>731</v>
      </c>
      <c r="B66" s="8" t="s">
        <v>732</v>
      </c>
      <c r="C66" s="9" t="s">
        <v>602</v>
      </c>
      <c r="D66" s="9"/>
      <c r="E66" s="10" t="s">
        <v>603</v>
      </c>
      <c r="F66" s="10"/>
      <c r="G66" s="10"/>
      <c r="H66" s="11">
        <v>62.67</v>
      </c>
      <c r="I66" s="12" t="s">
        <v>604</v>
      </c>
    </row>
    <row r="67" spans="1:9">
      <c r="A67" s="14" t="s">
        <v>733</v>
      </c>
      <c r="B67" s="8" t="s">
        <v>734</v>
      </c>
      <c r="C67" s="15" t="s">
        <v>735</v>
      </c>
      <c r="D67" s="15">
        <v>1</v>
      </c>
      <c r="E67" s="16" t="s">
        <v>736</v>
      </c>
      <c r="F67" s="15">
        <v>1</v>
      </c>
      <c r="G67" s="14" t="s">
        <v>737</v>
      </c>
      <c r="H67" s="11">
        <v>58</v>
      </c>
      <c r="I67" s="12" t="s">
        <v>604</v>
      </c>
    </row>
    <row r="68" spans="1:9">
      <c r="A68" s="14" t="s">
        <v>738</v>
      </c>
      <c r="B68" s="8" t="s">
        <v>739</v>
      </c>
      <c r="C68" s="15" t="s">
        <v>735</v>
      </c>
      <c r="D68" s="15">
        <v>2</v>
      </c>
      <c r="E68" s="16" t="s">
        <v>740</v>
      </c>
      <c r="F68" s="15">
        <v>2</v>
      </c>
      <c r="G68" s="14" t="s">
        <v>737</v>
      </c>
      <c r="H68" s="11">
        <v>58</v>
      </c>
      <c r="I68" s="12" t="s">
        <v>604</v>
      </c>
    </row>
    <row r="69" spans="1:9">
      <c r="A69" s="14" t="s">
        <v>741</v>
      </c>
      <c r="B69" s="14" t="s">
        <v>742</v>
      </c>
      <c r="C69" s="15" t="s">
        <v>743</v>
      </c>
      <c r="D69" s="15">
        <v>1</v>
      </c>
      <c r="E69" s="16" t="s">
        <v>736</v>
      </c>
      <c r="F69" s="15">
        <v>5</v>
      </c>
      <c r="G69" s="14" t="s">
        <v>744</v>
      </c>
      <c r="H69" s="11">
        <v>80.13</v>
      </c>
      <c r="I69" s="12" t="s">
        <v>604</v>
      </c>
    </row>
    <row r="70" spans="1:9">
      <c r="A70" s="14" t="s">
        <v>745</v>
      </c>
      <c r="B70" s="14" t="s">
        <v>746</v>
      </c>
      <c r="C70" s="15" t="s">
        <v>743</v>
      </c>
      <c r="D70" s="15">
        <v>1</v>
      </c>
      <c r="E70" s="16" t="s">
        <v>736</v>
      </c>
      <c r="F70" s="15">
        <v>5</v>
      </c>
      <c r="G70" s="14" t="s">
        <v>744</v>
      </c>
      <c r="H70" s="11">
        <v>57.79</v>
      </c>
      <c r="I70" s="12" t="s">
        <v>604</v>
      </c>
    </row>
    <row r="71" spans="1:9">
      <c r="A71" s="14" t="s">
        <v>747</v>
      </c>
      <c r="B71" s="14" t="s">
        <v>748</v>
      </c>
      <c r="C71" s="15" t="s">
        <v>743</v>
      </c>
      <c r="D71" s="15">
        <v>1</v>
      </c>
      <c r="E71" s="16" t="s">
        <v>736</v>
      </c>
      <c r="F71" s="15">
        <v>5</v>
      </c>
      <c r="G71" s="14" t="s">
        <v>744</v>
      </c>
      <c r="H71" s="11">
        <v>33.03</v>
      </c>
      <c r="I71" s="12" t="s">
        <v>604</v>
      </c>
    </row>
    <row r="72" spans="1:9">
      <c r="A72" s="14" t="s">
        <v>749</v>
      </c>
      <c r="B72" s="14" t="s">
        <v>750</v>
      </c>
      <c r="C72" s="15" t="s">
        <v>735</v>
      </c>
      <c r="D72" s="15">
        <v>1</v>
      </c>
      <c r="E72" s="16" t="s">
        <v>736</v>
      </c>
      <c r="F72" s="15">
        <v>5</v>
      </c>
      <c r="G72" s="14" t="s">
        <v>744</v>
      </c>
      <c r="H72" s="11">
        <v>12.51</v>
      </c>
      <c r="I72" s="12" t="s">
        <v>604</v>
      </c>
    </row>
    <row r="73" spans="1:9">
      <c r="A73" s="14" t="s">
        <v>751</v>
      </c>
      <c r="B73" s="14" t="s">
        <v>752</v>
      </c>
      <c r="C73" s="15" t="s">
        <v>735</v>
      </c>
      <c r="D73" s="15">
        <v>2</v>
      </c>
      <c r="E73" s="16" t="s">
        <v>736</v>
      </c>
      <c r="F73" s="15">
        <v>8</v>
      </c>
      <c r="G73" s="14" t="s">
        <v>753</v>
      </c>
      <c r="H73" s="11">
        <v>1</v>
      </c>
      <c r="I73" s="12" t="s">
        <v>604</v>
      </c>
    </row>
    <row r="74" spans="1:9">
      <c r="A74" s="14" t="s">
        <v>754</v>
      </c>
      <c r="B74" s="14" t="s">
        <v>755</v>
      </c>
      <c r="C74" s="15" t="s">
        <v>735</v>
      </c>
      <c r="D74" s="15">
        <v>1</v>
      </c>
      <c r="E74" s="16" t="s">
        <v>736</v>
      </c>
      <c r="F74" s="15">
        <v>7</v>
      </c>
      <c r="G74" s="14" t="s">
        <v>753</v>
      </c>
      <c r="H74" s="11">
        <v>155</v>
      </c>
      <c r="I74" s="12" t="s">
        <v>604</v>
      </c>
    </row>
    <row r="75" spans="1:9">
      <c r="A75" s="14" t="s">
        <v>756</v>
      </c>
      <c r="B75" s="14" t="s">
        <v>757</v>
      </c>
      <c r="C75" s="15" t="s">
        <v>743</v>
      </c>
      <c r="D75" s="15">
        <v>1</v>
      </c>
      <c r="E75" s="16" t="s">
        <v>736</v>
      </c>
      <c r="F75" s="15">
        <v>5</v>
      </c>
      <c r="G75" s="14" t="s">
        <v>744</v>
      </c>
      <c r="H75" s="11">
        <v>262.87</v>
      </c>
      <c r="I75" s="12" t="s">
        <v>604</v>
      </c>
    </row>
    <row r="76" spans="1:9">
      <c r="A76" s="14" t="s">
        <v>758</v>
      </c>
      <c r="B76" s="14" t="s">
        <v>759</v>
      </c>
      <c r="C76" s="15" t="s">
        <v>743</v>
      </c>
      <c r="D76" s="15">
        <v>1</v>
      </c>
      <c r="E76" s="16" t="s">
        <v>736</v>
      </c>
      <c r="F76" s="15">
        <v>5</v>
      </c>
      <c r="G76" s="14" t="s">
        <v>744</v>
      </c>
      <c r="H76" s="11">
        <v>160.51</v>
      </c>
      <c r="I76" s="12" t="s">
        <v>604</v>
      </c>
    </row>
    <row r="77" spans="1:9">
      <c r="A77" s="14" t="s">
        <v>760</v>
      </c>
      <c r="B77" s="14" t="s">
        <v>761</v>
      </c>
      <c r="C77" s="15" t="s">
        <v>743</v>
      </c>
      <c r="D77" s="15">
        <v>1</v>
      </c>
      <c r="E77" s="16" t="s">
        <v>736</v>
      </c>
      <c r="F77" s="15">
        <v>5</v>
      </c>
      <c r="G77" s="14" t="s">
        <v>744</v>
      </c>
      <c r="H77" s="11">
        <v>119.23</v>
      </c>
      <c r="I77" s="12" t="s">
        <v>604</v>
      </c>
    </row>
    <row r="78" spans="1:9">
      <c r="A78" s="14" t="s">
        <v>762</v>
      </c>
      <c r="B78" s="14" t="s">
        <v>763</v>
      </c>
      <c r="C78" s="15" t="s">
        <v>735</v>
      </c>
      <c r="D78" s="15">
        <v>1</v>
      </c>
      <c r="E78" s="16" t="s">
        <v>736</v>
      </c>
      <c r="F78" s="15">
        <v>5</v>
      </c>
      <c r="G78" s="14" t="s">
        <v>744</v>
      </c>
      <c r="H78" s="11">
        <v>113.4</v>
      </c>
      <c r="I78" s="12" t="s">
        <v>604</v>
      </c>
    </row>
    <row r="79" spans="1:9">
      <c r="A79" s="14" t="s">
        <v>764</v>
      </c>
      <c r="B79" s="17" t="s">
        <v>765</v>
      </c>
      <c r="C79" s="15" t="s">
        <v>735</v>
      </c>
      <c r="D79" s="15">
        <v>2</v>
      </c>
      <c r="E79" s="16" t="s">
        <v>736</v>
      </c>
      <c r="F79" s="15">
        <v>3</v>
      </c>
      <c r="G79" s="14" t="s">
        <v>766</v>
      </c>
      <c r="H79" s="11">
        <v>65.2</v>
      </c>
      <c r="I79" s="12" t="s">
        <v>604</v>
      </c>
    </row>
    <row r="80" spans="1:9">
      <c r="A80" s="14" t="s">
        <v>767</v>
      </c>
      <c r="B80" s="18" t="s">
        <v>768</v>
      </c>
      <c r="C80" s="15" t="s">
        <v>735</v>
      </c>
      <c r="D80" s="15">
        <v>1</v>
      </c>
      <c r="E80" s="16" t="s">
        <v>736</v>
      </c>
      <c r="F80" s="15">
        <v>1</v>
      </c>
      <c r="G80" s="14" t="s">
        <v>737</v>
      </c>
      <c r="H80" s="11">
        <v>34</v>
      </c>
      <c r="I80" s="12" t="s">
        <v>604</v>
      </c>
    </row>
    <row r="81" spans="1:9">
      <c r="A81" s="14" t="s">
        <v>769</v>
      </c>
      <c r="B81" s="18" t="s">
        <v>770</v>
      </c>
      <c r="C81" s="15" t="s">
        <v>735</v>
      </c>
      <c r="D81" s="15">
        <v>2</v>
      </c>
      <c r="E81" s="16" t="s">
        <v>740</v>
      </c>
      <c r="F81" s="15">
        <v>2</v>
      </c>
      <c r="G81" s="14" t="s">
        <v>737</v>
      </c>
      <c r="H81" s="11">
        <v>34</v>
      </c>
      <c r="I81" s="12" t="s">
        <v>604</v>
      </c>
    </row>
    <row r="82" spans="1:9">
      <c r="A82" s="14" t="s">
        <v>771</v>
      </c>
      <c r="B82" s="14" t="s">
        <v>772</v>
      </c>
      <c r="C82" s="15" t="s">
        <v>743</v>
      </c>
      <c r="D82" s="15">
        <v>1</v>
      </c>
      <c r="E82" s="16" t="s">
        <v>736</v>
      </c>
      <c r="F82" s="15">
        <v>5</v>
      </c>
      <c r="G82" s="14" t="s">
        <v>744</v>
      </c>
      <c r="H82" s="11">
        <v>83.17</v>
      </c>
      <c r="I82" s="12" t="s">
        <v>604</v>
      </c>
    </row>
  </sheetData>
  <autoFilter ref="A1:I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7"/>
  <sheetViews>
    <sheetView topLeftCell="A679" workbookViewId="0">
      <selection activeCell="A697" sqref="A697"/>
    </sheetView>
  </sheetViews>
  <sheetFormatPr baseColWidth="10" defaultRowHeight="15"/>
  <sheetData>
    <row r="1" spans="1:9">
      <c r="A1" s="6" t="s">
        <v>591</v>
      </c>
      <c r="B1" s="6" t="s">
        <v>592</v>
      </c>
      <c r="C1" s="6" t="s">
        <v>593</v>
      </c>
      <c r="D1" s="6" t="s">
        <v>594</v>
      </c>
      <c r="E1" s="6" t="s">
        <v>595</v>
      </c>
      <c r="F1" s="6" t="s">
        <v>596</v>
      </c>
      <c r="G1" s="6" t="s">
        <v>597</v>
      </c>
      <c r="H1" s="6" t="s">
        <v>598</v>
      </c>
      <c r="I1" s="6" t="s">
        <v>599</v>
      </c>
    </row>
    <row r="2" spans="1:9">
      <c r="A2" s="19" t="s">
        <v>773</v>
      </c>
      <c r="B2" s="20" t="s">
        <v>774</v>
      </c>
      <c r="C2" s="21" t="s">
        <v>602</v>
      </c>
      <c r="D2" s="21"/>
      <c r="E2" s="12" t="s">
        <v>603</v>
      </c>
      <c r="F2" s="12"/>
      <c r="G2" s="12"/>
      <c r="H2" s="22">
        <v>11.51</v>
      </c>
      <c r="I2" s="12" t="s">
        <v>603</v>
      </c>
    </row>
    <row r="3" spans="1:9">
      <c r="A3" s="19" t="s">
        <v>775</v>
      </c>
      <c r="B3" s="20" t="s">
        <v>776</v>
      </c>
      <c r="C3" s="21" t="s">
        <v>602</v>
      </c>
      <c r="D3" s="21"/>
      <c r="E3" s="12" t="s">
        <v>603</v>
      </c>
      <c r="F3" s="12"/>
      <c r="G3" s="12"/>
      <c r="H3" s="22">
        <v>28.77</v>
      </c>
      <c r="I3" s="12" t="s">
        <v>603</v>
      </c>
    </row>
    <row r="4" spans="1:9">
      <c r="A4" s="19" t="s">
        <v>777</v>
      </c>
      <c r="B4" s="20" t="s">
        <v>778</v>
      </c>
      <c r="C4" s="21" t="s">
        <v>602</v>
      </c>
      <c r="D4" s="21"/>
      <c r="E4" s="12" t="s">
        <v>603</v>
      </c>
      <c r="F4" s="12"/>
      <c r="G4" s="12"/>
      <c r="H4" s="22">
        <v>5.75</v>
      </c>
      <c r="I4" s="12" t="s">
        <v>603</v>
      </c>
    </row>
    <row r="5" spans="1:9">
      <c r="A5" s="19" t="s">
        <v>779</v>
      </c>
      <c r="B5" s="20" t="s">
        <v>780</v>
      </c>
      <c r="C5" s="21" t="s">
        <v>602</v>
      </c>
      <c r="D5" s="21"/>
      <c r="E5" s="12" t="s">
        <v>603</v>
      </c>
      <c r="F5" s="12"/>
      <c r="G5" s="12"/>
      <c r="H5" s="22">
        <v>2.88</v>
      </c>
      <c r="I5" s="12" t="s">
        <v>603</v>
      </c>
    </row>
    <row r="6" spans="1:9">
      <c r="A6" s="19" t="s">
        <v>781</v>
      </c>
      <c r="B6" s="20" t="s">
        <v>782</v>
      </c>
      <c r="C6" s="21" t="s">
        <v>783</v>
      </c>
      <c r="D6" s="21"/>
      <c r="E6" s="12" t="s">
        <v>603</v>
      </c>
      <c r="F6" s="12"/>
      <c r="G6" s="12"/>
      <c r="H6" s="22">
        <v>0.57999999999999996</v>
      </c>
      <c r="I6" s="12" t="s">
        <v>603</v>
      </c>
    </row>
    <row r="7" spans="1:9">
      <c r="A7" s="19" t="s">
        <v>784</v>
      </c>
      <c r="B7" s="20" t="s">
        <v>785</v>
      </c>
      <c r="C7" s="21" t="s">
        <v>602</v>
      </c>
      <c r="D7" s="21"/>
      <c r="E7" s="12" t="s">
        <v>603</v>
      </c>
      <c r="F7" s="12"/>
      <c r="G7" s="12"/>
      <c r="H7" s="22">
        <v>27.21</v>
      </c>
      <c r="I7" s="12" t="s">
        <v>603</v>
      </c>
    </row>
    <row r="8" spans="1:9">
      <c r="A8" s="19" t="s">
        <v>786</v>
      </c>
      <c r="B8" s="20" t="s">
        <v>787</v>
      </c>
      <c r="C8" s="21" t="s">
        <v>602</v>
      </c>
      <c r="D8" s="21"/>
      <c r="E8" s="12" t="s">
        <v>603</v>
      </c>
      <c r="F8" s="12"/>
      <c r="G8" s="12"/>
      <c r="H8" s="22">
        <v>34.53</v>
      </c>
      <c r="I8" s="12" t="s">
        <v>603</v>
      </c>
    </row>
    <row r="9" spans="1:9">
      <c r="A9" s="19" t="s">
        <v>788</v>
      </c>
      <c r="B9" s="20" t="s">
        <v>789</v>
      </c>
      <c r="C9" s="21" t="s">
        <v>602</v>
      </c>
      <c r="D9" s="21"/>
      <c r="E9" s="12" t="s">
        <v>603</v>
      </c>
      <c r="F9" s="12"/>
      <c r="G9" s="12"/>
      <c r="H9" s="22">
        <v>84.34</v>
      </c>
      <c r="I9" s="12" t="s">
        <v>603</v>
      </c>
    </row>
    <row r="10" spans="1:9">
      <c r="A10" s="19" t="s">
        <v>790</v>
      </c>
      <c r="B10" s="20" t="s">
        <v>791</v>
      </c>
      <c r="C10" s="21" t="s">
        <v>602</v>
      </c>
      <c r="D10" s="21"/>
      <c r="E10" s="12" t="s">
        <v>603</v>
      </c>
      <c r="F10" s="12"/>
      <c r="G10" s="12"/>
      <c r="H10" s="22">
        <v>4.29</v>
      </c>
      <c r="I10" s="12" t="s">
        <v>603</v>
      </c>
    </row>
    <row r="11" spans="1:9">
      <c r="A11" s="19" t="s">
        <v>792</v>
      </c>
      <c r="B11" s="20" t="s">
        <v>793</v>
      </c>
      <c r="C11" s="21" t="s">
        <v>602</v>
      </c>
      <c r="D11" s="21"/>
      <c r="E11" s="12" t="s">
        <v>603</v>
      </c>
      <c r="F11" s="12"/>
      <c r="G11" s="12"/>
      <c r="H11" s="22">
        <v>1.05</v>
      </c>
      <c r="I11" s="12" t="s">
        <v>603</v>
      </c>
    </row>
    <row r="12" spans="1:9">
      <c r="A12" s="19" t="s">
        <v>794</v>
      </c>
      <c r="B12" s="20" t="s">
        <v>795</v>
      </c>
      <c r="C12" s="21" t="s">
        <v>602</v>
      </c>
      <c r="D12" s="21"/>
      <c r="E12" s="12" t="s">
        <v>603</v>
      </c>
      <c r="F12" s="12"/>
      <c r="G12" s="12"/>
      <c r="H12" s="22">
        <v>9.6300000000000008</v>
      </c>
      <c r="I12" s="12" t="s">
        <v>603</v>
      </c>
    </row>
    <row r="13" spans="1:9">
      <c r="A13" s="19" t="s">
        <v>796</v>
      </c>
      <c r="B13" s="20" t="s">
        <v>797</v>
      </c>
      <c r="C13" s="21" t="s">
        <v>602</v>
      </c>
      <c r="D13" s="21"/>
      <c r="E13" s="12" t="s">
        <v>603</v>
      </c>
      <c r="F13" s="12"/>
      <c r="G13" s="12"/>
      <c r="H13" s="22">
        <v>5.75</v>
      </c>
      <c r="I13" s="12" t="s">
        <v>603</v>
      </c>
    </row>
    <row r="14" spans="1:9">
      <c r="A14" s="19" t="s">
        <v>798</v>
      </c>
      <c r="B14" s="20" t="s">
        <v>799</v>
      </c>
      <c r="C14" s="21" t="s">
        <v>602</v>
      </c>
      <c r="D14" s="21"/>
      <c r="E14" s="12" t="s">
        <v>603</v>
      </c>
      <c r="F14" s="12"/>
      <c r="G14" s="12"/>
      <c r="H14" s="22">
        <v>4.8099999999999996</v>
      </c>
      <c r="I14" s="12" t="s">
        <v>603</v>
      </c>
    </row>
    <row r="15" spans="1:9">
      <c r="A15" s="19" t="s">
        <v>800</v>
      </c>
      <c r="B15" s="20" t="s">
        <v>801</v>
      </c>
      <c r="C15" s="21" t="s">
        <v>602</v>
      </c>
      <c r="D15" s="21"/>
      <c r="E15" s="12" t="s">
        <v>603</v>
      </c>
      <c r="F15" s="12"/>
      <c r="G15" s="12"/>
      <c r="H15" s="22">
        <v>2.88</v>
      </c>
      <c r="I15" s="12" t="s">
        <v>603</v>
      </c>
    </row>
    <row r="16" spans="1:9">
      <c r="A16" s="19" t="s">
        <v>802</v>
      </c>
      <c r="B16" s="20" t="s">
        <v>803</v>
      </c>
      <c r="C16" s="21" t="s">
        <v>602</v>
      </c>
      <c r="D16" s="21"/>
      <c r="E16" s="12" t="s">
        <v>603</v>
      </c>
      <c r="F16" s="12"/>
      <c r="G16" s="12"/>
      <c r="H16" s="22">
        <v>40.28</v>
      </c>
      <c r="I16" s="12" t="s">
        <v>603</v>
      </c>
    </row>
    <row r="17" spans="1:9">
      <c r="A17" s="19" t="s">
        <v>804</v>
      </c>
      <c r="B17" s="20" t="s">
        <v>805</v>
      </c>
      <c r="C17" s="21" t="s">
        <v>602</v>
      </c>
      <c r="D17" s="21"/>
      <c r="E17" s="12" t="s">
        <v>603</v>
      </c>
      <c r="F17" s="12"/>
      <c r="G17" s="12"/>
      <c r="H17" s="22">
        <v>5.75</v>
      </c>
      <c r="I17" s="12" t="s">
        <v>603</v>
      </c>
    </row>
    <row r="18" spans="1:9">
      <c r="A18" s="19" t="s">
        <v>806</v>
      </c>
      <c r="B18" s="20" t="s">
        <v>807</v>
      </c>
      <c r="C18" s="21" t="s">
        <v>602</v>
      </c>
      <c r="D18" s="21"/>
      <c r="E18" s="12" t="s">
        <v>603</v>
      </c>
      <c r="F18" s="12"/>
      <c r="G18" s="12"/>
      <c r="H18" s="22">
        <v>15.38</v>
      </c>
      <c r="I18" s="12" t="s">
        <v>603</v>
      </c>
    </row>
    <row r="19" spans="1:9">
      <c r="A19" s="19" t="s">
        <v>808</v>
      </c>
      <c r="B19" s="20" t="s">
        <v>809</v>
      </c>
      <c r="C19" s="21" t="s">
        <v>602</v>
      </c>
      <c r="D19" s="21"/>
      <c r="E19" s="12" t="s">
        <v>603</v>
      </c>
      <c r="F19" s="12"/>
      <c r="G19" s="12"/>
      <c r="H19" s="22">
        <v>5.75</v>
      </c>
      <c r="I19" s="12" t="s">
        <v>603</v>
      </c>
    </row>
    <row r="20" spans="1:9">
      <c r="A20" s="19" t="s">
        <v>810</v>
      </c>
      <c r="B20" s="20" t="s">
        <v>811</v>
      </c>
      <c r="C20" s="21" t="s">
        <v>602</v>
      </c>
      <c r="D20" s="21"/>
      <c r="E20" s="12" t="s">
        <v>603</v>
      </c>
      <c r="F20" s="12"/>
      <c r="G20" s="12"/>
      <c r="H20" s="22">
        <v>14.44</v>
      </c>
      <c r="I20" s="12" t="s">
        <v>603</v>
      </c>
    </row>
    <row r="21" spans="1:9">
      <c r="A21" s="19" t="s">
        <v>812</v>
      </c>
      <c r="B21" s="20" t="s">
        <v>813</v>
      </c>
      <c r="C21" s="21" t="s">
        <v>602</v>
      </c>
      <c r="D21" s="21"/>
      <c r="E21" s="12" t="s">
        <v>603</v>
      </c>
      <c r="F21" s="12"/>
      <c r="G21" s="12"/>
      <c r="H21" s="22">
        <v>8.6300000000000008</v>
      </c>
      <c r="I21" s="12" t="s">
        <v>603</v>
      </c>
    </row>
    <row r="22" spans="1:9">
      <c r="A22" s="19" t="s">
        <v>814</v>
      </c>
      <c r="B22" s="20" t="s">
        <v>815</v>
      </c>
      <c r="C22" s="21" t="s">
        <v>602</v>
      </c>
      <c r="D22" s="21"/>
      <c r="E22" s="12" t="s">
        <v>603</v>
      </c>
      <c r="F22" s="12"/>
      <c r="G22" s="12"/>
      <c r="H22" s="22">
        <v>21.14</v>
      </c>
      <c r="I22" s="12" t="s">
        <v>603</v>
      </c>
    </row>
    <row r="23" spans="1:9">
      <c r="A23" s="19" t="s">
        <v>816</v>
      </c>
      <c r="B23" s="20" t="s">
        <v>817</v>
      </c>
      <c r="C23" s="21" t="s">
        <v>602</v>
      </c>
      <c r="D23" s="21"/>
      <c r="E23" s="12" t="s">
        <v>603</v>
      </c>
      <c r="F23" s="12"/>
      <c r="G23" s="12"/>
      <c r="H23" s="22">
        <v>5.34</v>
      </c>
      <c r="I23" s="12" t="s">
        <v>603</v>
      </c>
    </row>
    <row r="24" spans="1:9">
      <c r="A24" s="19" t="s">
        <v>818</v>
      </c>
      <c r="B24" s="20" t="s">
        <v>819</v>
      </c>
      <c r="C24" s="21" t="s">
        <v>820</v>
      </c>
      <c r="D24" s="21"/>
      <c r="E24" s="12" t="s">
        <v>603</v>
      </c>
      <c r="F24" s="12"/>
      <c r="G24" s="12"/>
      <c r="H24" s="22">
        <v>7.64</v>
      </c>
      <c r="I24" s="12" t="s">
        <v>603</v>
      </c>
    </row>
    <row r="25" spans="1:9">
      <c r="A25" s="19" t="s">
        <v>821</v>
      </c>
      <c r="B25" s="20" t="s">
        <v>822</v>
      </c>
      <c r="C25" s="21" t="s">
        <v>602</v>
      </c>
      <c r="D25" s="21"/>
      <c r="E25" s="12" t="s">
        <v>603</v>
      </c>
      <c r="F25" s="12"/>
      <c r="G25" s="12"/>
      <c r="H25" s="22">
        <v>4.8099999999999996</v>
      </c>
      <c r="I25" s="12" t="s">
        <v>603</v>
      </c>
    </row>
    <row r="26" spans="1:9">
      <c r="A26" s="19" t="s">
        <v>823</v>
      </c>
      <c r="B26" s="20" t="s">
        <v>824</v>
      </c>
      <c r="C26" s="21" t="s">
        <v>602</v>
      </c>
      <c r="D26" s="21"/>
      <c r="E26" s="12" t="s">
        <v>603</v>
      </c>
      <c r="F26" s="12"/>
      <c r="G26" s="12"/>
      <c r="H26" s="22">
        <v>19.149999999999999</v>
      </c>
      <c r="I26" s="12" t="s">
        <v>603</v>
      </c>
    </row>
    <row r="27" spans="1:9">
      <c r="A27" s="19" t="s">
        <v>825</v>
      </c>
      <c r="B27" s="20" t="s">
        <v>826</v>
      </c>
      <c r="C27" s="21" t="s">
        <v>602</v>
      </c>
      <c r="D27" s="21"/>
      <c r="E27" s="12" t="s">
        <v>603</v>
      </c>
      <c r="F27" s="12"/>
      <c r="G27" s="12"/>
      <c r="H27" s="22">
        <v>0.68</v>
      </c>
      <c r="I27" s="12" t="s">
        <v>603</v>
      </c>
    </row>
    <row r="28" spans="1:9">
      <c r="A28" s="19" t="s">
        <v>827</v>
      </c>
      <c r="B28" s="20" t="s">
        <v>828</v>
      </c>
      <c r="C28" s="21" t="s">
        <v>602</v>
      </c>
      <c r="D28" s="21"/>
      <c r="E28" s="12" t="s">
        <v>603</v>
      </c>
      <c r="F28" s="12"/>
      <c r="G28" s="12"/>
      <c r="H28" s="22">
        <v>10.69</v>
      </c>
      <c r="I28" s="12" t="s">
        <v>603</v>
      </c>
    </row>
    <row r="29" spans="1:9">
      <c r="A29" s="19" t="s">
        <v>829</v>
      </c>
      <c r="B29" s="20" t="s">
        <v>830</v>
      </c>
      <c r="C29" s="21" t="s">
        <v>602</v>
      </c>
      <c r="D29" s="21"/>
      <c r="E29" s="12" t="s">
        <v>603</v>
      </c>
      <c r="F29" s="12"/>
      <c r="G29" s="12"/>
      <c r="H29" s="22">
        <v>11.51</v>
      </c>
      <c r="I29" s="12" t="s">
        <v>603</v>
      </c>
    </row>
    <row r="30" spans="1:9">
      <c r="A30" s="19" t="s">
        <v>831</v>
      </c>
      <c r="B30" s="20" t="s">
        <v>832</v>
      </c>
      <c r="C30" s="21" t="s">
        <v>602</v>
      </c>
      <c r="D30" s="21"/>
      <c r="E30" s="12" t="s">
        <v>603</v>
      </c>
      <c r="F30" s="12"/>
      <c r="G30" s="12"/>
      <c r="H30" s="22">
        <v>199.54</v>
      </c>
      <c r="I30" s="12" t="s">
        <v>603</v>
      </c>
    </row>
    <row r="31" spans="1:9">
      <c r="A31" s="19" t="s">
        <v>833</v>
      </c>
      <c r="B31" s="20" t="s">
        <v>834</v>
      </c>
      <c r="C31" s="21" t="s">
        <v>602</v>
      </c>
      <c r="D31" s="21"/>
      <c r="E31" s="12" t="s">
        <v>603</v>
      </c>
      <c r="F31" s="12"/>
      <c r="G31" s="12"/>
      <c r="H31" s="22">
        <v>80.569999999999993</v>
      </c>
      <c r="I31" s="12" t="s">
        <v>603</v>
      </c>
    </row>
    <row r="32" spans="1:9">
      <c r="A32" s="19" t="s">
        <v>835</v>
      </c>
      <c r="B32" s="20" t="s">
        <v>836</v>
      </c>
      <c r="C32" s="21" t="s">
        <v>602</v>
      </c>
      <c r="D32" s="21"/>
      <c r="E32" s="12" t="s">
        <v>603</v>
      </c>
      <c r="F32" s="12"/>
      <c r="G32" s="12"/>
      <c r="H32" s="22">
        <v>23.02</v>
      </c>
      <c r="I32" s="12" t="s">
        <v>603</v>
      </c>
    </row>
    <row r="33" spans="1:9">
      <c r="A33" s="19" t="s">
        <v>837</v>
      </c>
      <c r="B33" s="20" t="s">
        <v>838</v>
      </c>
      <c r="C33" s="21" t="s">
        <v>602</v>
      </c>
      <c r="D33" s="21"/>
      <c r="E33" s="12" t="s">
        <v>603</v>
      </c>
      <c r="F33" s="12"/>
      <c r="G33" s="12"/>
      <c r="H33" s="22">
        <v>2.5099999999999998</v>
      </c>
      <c r="I33" s="12" t="s">
        <v>603</v>
      </c>
    </row>
    <row r="34" spans="1:9">
      <c r="A34" s="19" t="s">
        <v>839</v>
      </c>
      <c r="B34" s="20" t="s">
        <v>840</v>
      </c>
      <c r="C34" s="21" t="s">
        <v>602</v>
      </c>
      <c r="D34" s="21"/>
      <c r="E34" s="12" t="s">
        <v>603</v>
      </c>
      <c r="F34" s="12"/>
      <c r="G34" s="12"/>
      <c r="H34" s="22">
        <v>1.73</v>
      </c>
      <c r="I34" s="12" t="s">
        <v>603</v>
      </c>
    </row>
    <row r="35" spans="1:9">
      <c r="A35" s="19" t="s">
        <v>841</v>
      </c>
      <c r="B35" s="20" t="s">
        <v>842</v>
      </c>
      <c r="C35" s="21" t="s">
        <v>602</v>
      </c>
      <c r="D35" s="21"/>
      <c r="E35" s="12" t="s">
        <v>603</v>
      </c>
      <c r="F35" s="12"/>
      <c r="G35" s="12"/>
      <c r="H35" s="22">
        <v>86.32</v>
      </c>
      <c r="I35" s="12" t="s">
        <v>603</v>
      </c>
    </row>
    <row r="36" spans="1:9">
      <c r="A36" s="19" t="s">
        <v>843</v>
      </c>
      <c r="B36" s="20" t="s">
        <v>844</v>
      </c>
      <c r="C36" s="21" t="s">
        <v>602</v>
      </c>
      <c r="D36" s="21"/>
      <c r="E36" s="12" t="s">
        <v>603</v>
      </c>
      <c r="F36" s="12"/>
      <c r="G36" s="12"/>
      <c r="H36" s="22">
        <v>57.55</v>
      </c>
      <c r="I36" s="12" t="s">
        <v>603</v>
      </c>
    </row>
    <row r="37" spans="1:9">
      <c r="A37" s="19" t="s">
        <v>845</v>
      </c>
      <c r="B37" s="20" t="s">
        <v>846</v>
      </c>
      <c r="C37" s="21" t="s">
        <v>602</v>
      </c>
      <c r="D37" s="21"/>
      <c r="E37" s="12" t="s">
        <v>603</v>
      </c>
      <c r="F37" s="12"/>
      <c r="G37" s="12"/>
      <c r="H37" s="22">
        <v>9.6300000000000008</v>
      </c>
      <c r="I37" s="12" t="s">
        <v>603</v>
      </c>
    </row>
    <row r="38" spans="1:9">
      <c r="A38" s="19" t="s">
        <v>847</v>
      </c>
      <c r="B38" s="20" t="s">
        <v>848</v>
      </c>
      <c r="C38" s="21" t="s">
        <v>602</v>
      </c>
      <c r="D38" s="21"/>
      <c r="E38" s="12" t="s">
        <v>603</v>
      </c>
      <c r="F38" s="12"/>
      <c r="G38" s="12"/>
      <c r="H38" s="22">
        <v>57.55</v>
      </c>
      <c r="I38" s="12" t="s">
        <v>603</v>
      </c>
    </row>
    <row r="39" spans="1:9">
      <c r="A39" s="19" t="s">
        <v>849</v>
      </c>
      <c r="B39" s="20" t="s">
        <v>850</v>
      </c>
      <c r="C39" s="21" t="s">
        <v>602</v>
      </c>
      <c r="D39" s="21"/>
      <c r="E39" s="12" t="s">
        <v>603</v>
      </c>
      <c r="F39" s="12"/>
      <c r="G39" s="12"/>
      <c r="H39" s="22">
        <v>132.36000000000001</v>
      </c>
      <c r="I39" s="12" t="s">
        <v>603</v>
      </c>
    </row>
    <row r="40" spans="1:9">
      <c r="A40" s="19" t="s">
        <v>851</v>
      </c>
      <c r="B40" s="20" t="s">
        <v>852</v>
      </c>
      <c r="C40" s="21" t="s">
        <v>602</v>
      </c>
      <c r="D40" s="21"/>
      <c r="E40" s="12" t="s">
        <v>603</v>
      </c>
      <c r="F40" s="12"/>
      <c r="G40" s="12"/>
      <c r="H40" s="22">
        <v>149.63</v>
      </c>
      <c r="I40" s="12" t="s">
        <v>603</v>
      </c>
    </row>
    <row r="41" spans="1:9">
      <c r="A41" s="19" t="s">
        <v>853</v>
      </c>
      <c r="B41" s="20" t="s">
        <v>854</v>
      </c>
      <c r="C41" s="21" t="s">
        <v>602</v>
      </c>
      <c r="D41" s="21"/>
      <c r="E41" s="12" t="s">
        <v>603</v>
      </c>
      <c r="F41" s="12"/>
      <c r="G41" s="12"/>
      <c r="H41" s="22">
        <v>166.89</v>
      </c>
      <c r="I41" s="12" t="s">
        <v>603</v>
      </c>
    </row>
    <row r="42" spans="1:9">
      <c r="A42" s="19" t="s">
        <v>855</v>
      </c>
      <c r="B42" s="20" t="s">
        <v>856</v>
      </c>
      <c r="C42" s="21" t="s">
        <v>602</v>
      </c>
      <c r="D42" s="21"/>
      <c r="E42" s="12" t="s">
        <v>603</v>
      </c>
      <c r="F42" s="12"/>
      <c r="G42" s="12"/>
      <c r="H42" s="22">
        <v>235.95</v>
      </c>
      <c r="I42" s="12" t="s">
        <v>603</v>
      </c>
    </row>
    <row r="43" spans="1:9">
      <c r="A43" s="19" t="s">
        <v>857</v>
      </c>
      <c r="B43" s="20" t="s">
        <v>858</v>
      </c>
      <c r="C43" s="21" t="s">
        <v>602</v>
      </c>
      <c r="D43" s="21"/>
      <c r="E43" s="12" t="s">
        <v>603</v>
      </c>
      <c r="F43" s="12"/>
      <c r="G43" s="12"/>
      <c r="H43" s="22">
        <v>339.54</v>
      </c>
      <c r="I43" s="12" t="s">
        <v>603</v>
      </c>
    </row>
    <row r="44" spans="1:9">
      <c r="A44" s="19" t="s">
        <v>859</v>
      </c>
      <c r="B44" s="20" t="s">
        <v>860</v>
      </c>
      <c r="C44" s="21" t="s">
        <v>602</v>
      </c>
      <c r="D44" s="21"/>
      <c r="E44" s="12" t="s">
        <v>603</v>
      </c>
      <c r="F44" s="12"/>
      <c r="G44" s="12"/>
      <c r="H44" s="22">
        <v>5.23</v>
      </c>
      <c r="I44" s="12" t="s">
        <v>603</v>
      </c>
    </row>
    <row r="45" spans="1:9">
      <c r="A45" s="19" t="s">
        <v>861</v>
      </c>
      <c r="B45" s="20" t="s">
        <v>862</v>
      </c>
      <c r="C45" s="21" t="s">
        <v>602</v>
      </c>
      <c r="D45" s="21"/>
      <c r="E45" s="12" t="s">
        <v>603</v>
      </c>
      <c r="F45" s="12"/>
      <c r="G45" s="12"/>
      <c r="H45" s="22">
        <v>41.85</v>
      </c>
      <c r="I45" s="12" t="s">
        <v>603</v>
      </c>
    </row>
    <row r="46" spans="1:9">
      <c r="A46" s="19" t="s">
        <v>863</v>
      </c>
      <c r="B46" s="20" t="s">
        <v>864</v>
      </c>
      <c r="C46" s="21" t="s">
        <v>602</v>
      </c>
      <c r="D46" s="21"/>
      <c r="E46" s="12" t="s">
        <v>603</v>
      </c>
      <c r="F46" s="12"/>
      <c r="G46" s="12"/>
      <c r="H46" s="22">
        <v>20.93</v>
      </c>
      <c r="I46" s="12" t="s">
        <v>603</v>
      </c>
    </row>
    <row r="47" spans="1:9">
      <c r="A47" s="19" t="s">
        <v>865</v>
      </c>
      <c r="B47" s="20" t="s">
        <v>866</v>
      </c>
      <c r="C47" s="21" t="s">
        <v>820</v>
      </c>
      <c r="D47" s="21"/>
      <c r="E47" s="12" t="s">
        <v>603</v>
      </c>
      <c r="F47" s="12"/>
      <c r="G47" s="12"/>
      <c r="H47" s="22">
        <v>2.34</v>
      </c>
      <c r="I47" s="12" t="s">
        <v>603</v>
      </c>
    </row>
    <row r="48" spans="1:9">
      <c r="A48" s="19" t="s">
        <v>867</v>
      </c>
      <c r="B48" s="20" t="s">
        <v>868</v>
      </c>
      <c r="C48" s="21" t="s">
        <v>820</v>
      </c>
      <c r="D48" s="21"/>
      <c r="E48" s="12" t="s">
        <v>603</v>
      </c>
      <c r="F48" s="12"/>
      <c r="G48" s="12"/>
      <c r="H48" s="22">
        <v>1.41</v>
      </c>
      <c r="I48" s="12" t="s">
        <v>603</v>
      </c>
    </row>
    <row r="49" spans="1:9">
      <c r="A49" s="19" t="s">
        <v>869</v>
      </c>
      <c r="B49" s="20" t="s">
        <v>870</v>
      </c>
      <c r="C49" s="21" t="s">
        <v>602</v>
      </c>
      <c r="D49" s="21"/>
      <c r="E49" s="12" t="s">
        <v>603</v>
      </c>
      <c r="F49" s="12"/>
      <c r="G49" s="12"/>
      <c r="H49" s="22">
        <v>5.23</v>
      </c>
      <c r="I49" s="12" t="s">
        <v>603</v>
      </c>
    </row>
    <row r="50" spans="1:9">
      <c r="A50" s="19" t="s">
        <v>871</v>
      </c>
      <c r="B50" s="20" t="s">
        <v>872</v>
      </c>
      <c r="C50" s="21" t="s">
        <v>602</v>
      </c>
      <c r="D50" s="21"/>
      <c r="E50" s="12" t="s">
        <v>603</v>
      </c>
      <c r="F50" s="12"/>
      <c r="G50" s="12"/>
      <c r="H50" s="22">
        <v>31.39</v>
      </c>
      <c r="I50" s="12" t="s">
        <v>603</v>
      </c>
    </row>
    <row r="51" spans="1:9">
      <c r="A51" s="19" t="s">
        <v>873</v>
      </c>
      <c r="B51" s="20" t="s">
        <v>874</v>
      </c>
      <c r="C51" s="21" t="s">
        <v>602</v>
      </c>
      <c r="D51" s="21"/>
      <c r="E51" s="12" t="s">
        <v>603</v>
      </c>
      <c r="F51" s="12"/>
      <c r="G51" s="12"/>
      <c r="H51" s="22">
        <v>16.739999999999998</v>
      </c>
      <c r="I51" s="12" t="s">
        <v>603</v>
      </c>
    </row>
    <row r="52" spans="1:9">
      <c r="A52" s="19" t="s">
        <v>875</v>
      </c>
      <c r="B52" s="20" t="s">
        <v>876</v>
      </c>
      <c r="C52" s="21" t="s">
        <v>602</v>
      </c>
      <c r="D52" s="21"/>
      <c r="E52" s="12" t="s">
        <v>603</v>
      </c>
      <c r="F52" s="12"/>
      <c r="G52" s="12"/>
      <c r="H52" s="22">
        <v>5.23</v>
      </c>
      <c r="I52" s="12" t="s">
        <v>603</v>
      </c>
    </row>
    <row r="53" spans="1:9">
      <c r="A53" s="19" t="s">
        <v>877</v>
      </c>
      <c r="B53" s="20" t="s">
        <v>878</v>
      </c>
      <c r="C53" s="21" t="s">
        <v>602</v>
      </c>
      <c r="D53" s="21"/>
      <c r="E53" s="12" t="s">
        <v>603</v>
      </c>
      <c r="F53" s="12"/>
      <c r="G53" s="12"/>
      <c r="H53" s="22">
        <v>5.23</v>
      </c>
      <c r="I53" s="12" t="s">
        <v>603</v>
      </c>
    </row>
    <row r="54" spans="1:9">
      <c r="A54" s="19" t="s">
        <v>879</v>
      </c>
      <c r="B54" s="20" t="s">
        <v>880</v>
      </c>
      <c r="C54" s="21" t="s">
        <v>602</v>
      </c>
      <c r="D54" s="21"/>
      <c r="E54" s="12" t="s">
        <v>603</v>
      </c>
      <c r="F54" s="12"/>
      <c r="G54" s="12"/>
      <c r="H54" s="22">
        <v>5.34</v>
      </c>
      <c r="I54" s="12" t="s">
        <v>603</v>
      </c>
    </row>
    <row r="55" spans="1:9">
      <c r="A55" s="19" t="s">
        <v>881</v>
      </c>
      <c r="B55" s="20" t="s">
        <v>882</v>
      </c>
      <c r="C55" s="21" t="s">
        <v>602</v>
      </c>
      <c r="D55" s="21"/>
      <c r="E55" s="12" t="s">
        <v>603</v>
      </c>
      <c r="F55" s="12"/>
      <c r="G55" s="12"/>
      <c r="H55" s="22">
        <v>31.39</v>
      </c>
      <c r="I55" s="12" t="s">
        <v>603</v>
      </c>
    </row>
    <row r="56" spans="1:9">
      <c r="A56" s="19" t="s">
        <v>883</v>
      </c>
      <c r="B56" s="20" t="s">
        <v>884</v>
      </c>
      <c r="C56" s="21" t="s">
        <v>602</v>
      </c>
      <c r="D56" s="21"/>
      <c r="E56" s="12" t="s">
        <v>603</v>
      </c>
      <c r="F56" s="12"/>
      <c r="G56" s="12"/>
      <c r="H56" s="22">
        <v>5.23</v>
      </c>
      <c r="I56" s="12" t="s">
        <v>603</v>
      </c>
    </row>
    <row r="57" spans="1:9">
      <c r="A57" s="19" t="s">
        <v>885</v>
      </c>
      <c r="B57" s="20" t="s">
        <v>886</v>
      </c>
      <c r="C57" s="21" t="s">
        <v>602</v>
      </c>
      <c r="D57" s="21"/>
      <c r="E57" s="12" t="s">
        <v>603</v>
      </c>
      <c r="F57" s="12"/>
      <c r="G57" s="12"/>
      <c r="H57" s="22">
        <v>83.71</v>
      </c>
      <c r="I57" s="12" t="s">
        <v>603</v>
      </c>
    </row>
    <row r="58" spans="1:9">
      <c r="A58" s="19" t="s">
        <v>887</v>
      </c>
      <c r="B58" s="20" t="s">
        <v>888</v>
      </c>
      <c r="C58" s="21" t="s">
        <v>602</v>
      </c>
      <c r="D58" s="21"/>
      <c r="E58" s="12" t="s">
        <v>603</v>
      </c>
      <c r="F58" s="12"/>
      <c r="G58" s="12"/>
      <c r="H58" s="22">
        <v>20.93</v>
      </c>
      <c r="I58" s="12" t="s">
        <v>603</v>
      </c>
    </row>
    <row r="59" spans="1:9">
      <c r="A59" s="19" t="s">
        <v>889</v>
      </c>
      <c r="B59" s="20" t="s">
        <v>890</v>
      </c>
      <c r="C59" s="21" t="s">
        <v>602</v>
      </c>
      <c r="D59" s="21"/>
      <c r="E59" s="12" t="s">
        <v>603</v>
      </c>
      <c r="F59" s="12"/>
      <c r="G59" s="12"/>
      <c r="H59" s="22">
        <v>1.57</v>
      </c>
      <c r="I59" s="12" t="s">
        <v>603</v>
      </c>
    </row>
    <row r="60" spans="1:9">
      <c r="A60" s="19" t="s">
        <v>891</v>
      </c>
      <c r="B60" s="20" t="s">
        <v>892</v>
      </c>
      <c r="C60" s="21" t="s">
        <v>602</v>
      </c>
      <c r="D60" s="21"/>
      <c r="E60" s="12" t="s">
        <v>603</v>
      </c>
      <c r="F60" s="12"/>
      <c r="G60" s="12"/>
      <c r="H60" s="22">
        <v>88.94</v>
      </c>
      <c r="I60" s="12" t="s">
        <v>603</v>
      </c>
    </row>
    <row r="61" spans="1:9">
      <c r="A61" s="19" t="s">
        <v>893</v>
      </c>
      <c r="B61" s="20" t="s">
        <v>894</v>
      </c>
      <c r="C61" s="21" t="s">
        <v>602</v>
      </c>
      <c r="D61" s="21"/>
      <c r="E61" s="12" t="s">
        <v>603</v>
      </c>
      <c r="F61" s="12"/>
      <c r="G61" s="12"/>
      <c r="H61" s="22">
        <v>26.16</v>
      </c>
      <c r="I61" s="12" t="s">
        <v>603</v>
      </c>
    </row>
    <row r="62" spans="1:9">
      <c r="A62" s="19" t="s">
        <v>895</v>
      </c>
      <c r="B62" s="20" t="s">
        <v>896</v>
      </c>
      <c r="C62" s="21" t="s">
        <v>602</v>
      </c>
      <c r="D62" s="21"/>
      <c r="E62" s="12" t="s">
        <v>603</v>
      </c>
      <c r="F62" s="12"/>
      <c r="G62" s="12"/>
      <c r="H62" s="22">
        <v>5.23</v>
      </c>
      <c r="I62" s="12" t="s">
        <v>603</v>
      </c>
    </row>
    <row r="63" spans="1:9">
      <c r="A63" s="19" t="s">
        <v>897</v>
      </c>
      <c r="B63" s="20" t="s">
        <v>898</v>
      </c>
      <c r="C63" s="21" t="s">
        <v>602</v>
      </c>
      <c r="D63" s="21"/>
      <c r="E63" s="12" t="s">
        <v>603</v>
      </c>
      <c r="F63" s="12"/>
      <c r="G63" s="12"/>
      <c r="H63" s="22">
        <v>134.25</v>
      </c>
      <c r="I63" s="12" t="s">
        <v>603</v>
      </c>
    </row>
    <row r="64" spans="1:9">
      <c r="A64" s="19" t="s">
        <v>899</v>
      </c>
      <c r="B64" s="20" t="s">
        <v>900</v>
      </c>
      <c r="C64" s="21" t="s">
        <v>602</v>
      </c>
      <c r="D64" s="21"/>
      <c r="E64" s="12" t="s">
        <v>603</v>
      </c>
      <c r="F64" s="12"/>
      <c r="G64" s="12"/>
      <c r="H64" s="22">
        <v>15.33</v>
      </c>
      <c r="I64" s="12" t="s">
        <v>603</v>
      </c>
    </row>
    <row r="65" spans="1:9">
      <c r="A65" s="19" t="s">
        <v>901</v>
      </c>
      <c r="B65" s="20" t="s">
        <v>902</v>
      </c>
      <c r="C65" s="21" t="s">
        <v>602</v>
      </c>
      <c r="D65" s="21"/>
      <c r="E65" s="12" t="s">
        <v>603</v>
      </c>
      <c r="F65" s="12"/>
      <c r="G65" s="12"/>
      <c r="H65" s="22">
        <v>69.06</v>
      </c>
      <c r="I65" s="12" t="s">
        <v>603</v>
      </c>
    </row>
    <row r="66" spans="1:9">
      <c r="A66" s="19" t="s">
        <v>903</v>
      </c>
      <c r="B66" s="20" t="s">
        <v>904</v>
      </c>
      <c r="C66" s="21" t="s">
        <v>602</v>
      </c>
      <c r="D66" s="21"/>
      <c r="E66" s="12" t="s">
        <v>603</v>
      </c>
      <c r="F66" s="12"/>
      <c r="G66" s="12"/>
      <c r="H66" s="22">
        <v>40.28</v>
      </c>
      <c r="I66" s="12" t="s">
        <v>603</v>
      </c>
    </row>
    <row r="67" spans="1:9">
      <c r="A67" s="19" t="s">
        <v>905</v>
      </c>
      <c r="B67" s="20" t="s">
        <v>906</v>
      </c>
      <c r="C67" s="21" t="s">
        <v>602</v>
      </c>
      <c r="D67" s="21"/>
      <c r="E67" s="12" t="s">
        <v>603</v>
      </c>
      <c r="F67" s="12"/>
      <c r="G67" s="12"/>
      <c r="H67" s="22">
        <v>15.33</v>
      </c>
      <c r="I67" s="12" t="s">
        <v>603</v>
      </c>
    </row>
    <row r="68" spans="1:9">
      <c r="A68" s="19" t="s">
        <v>907</v>
      </c>
      <c r="B68" s="20" t="s">
        <v>908</v>
      </c>
      <c r="C68" s="21" t="s">
        <v>602</v>
      </c>
      <c r="D68" s="21"/>
      <c r="E68" s="12" t="s">
        <v>603</v>
      </c>
      <c r="F68" s="12"/>
      <c r="G68" s="12"/>
      <c r="H68" s="22">
        <v>15.33</v>
      </c>
      <c r="I68" s="12" t="s">
        <v>603</v>
      </c>
    </row>
    <row r="69" spans="1:9">
      <c r="A69" s="19" t="s">
        <v>909</v>
      </c>
      <c r="B69" s="20" t="s">
        <v>910</v>
      </c>
      <c r="C69" s="21" t="s">
        <v>602</v>
      </c>
      <c r="D69" s="21"/>
      <c r="E69" s="12" t="s">
        <v>603</v>
      </c>
      <c r="F69" s="12"/>
      <c r="G69" s="12"/>
      <c r="H69" s="22">
        <v>19.149999999999999</v>
      </c>
      <c r="I69" s="12" t="s">
        <v>603</v>
      </c>
    </row>
    <row r="70" spans="1:9">
      <c r="A70" s="19" t="s">
        <v>911</v>
      </c>
      <c r="B70" s="20" t="s">
        <v>912</v>
      </c>
      <c r="C70" s="21" t="s">
        <v>602</v>
      </c>
      <c r="D70" s="21"/>
      <c r="E70" s="12" t="s">
        <v>603</v>
      </c>
      <c r="F70" s="12"/>
      <c r="G70" s="12"/>
      <c r="H70" s="22">
        <v>5.75</v>
      </c>
      <c r="I70" s="12" t="s">
        <v>603</v>
      </c>
    </row>
    <row r="71" spans="1:9">
      <c r="A71" s="19" t="s">
        <v>913</v>
      </c>
      <c r="B71" s="20" t="s">
        <v>914</v>
      </c>
      <c r="C71" s="21" t="s">
        <v>602</v>
      </c>
      <c r="D71" s="21"/>
      <c r="E71" s="12" t="s">
        <v>603</v>
      </c>
      <c r="F71" s="12"/>
      <c r="G71" s="12"/>
      <c r="H71" s="22">
        <v>7.64</v>
      </c>
      <c r="I71" s="12" t="s">
        <v>603</v>
      </c>
    </row>
    <row r="72" spans="1:9">
      <c r="A72" s="19" t="s">
        <v>915</v>
      </c>
      <c r="B72" s="20" t="s">
        <v>916</v>
      </c>
      <c r="C72" s="21" t="s">
        <v>602</v>
      </c>
      <c r="D72" s="21"/>
      <c r="E72" s="12" t="s">
        <v>603</v>
      </c>
      <c r="F72" s="12"/>
      <c r="G72" s="12"/>
      <c r="H72" s="22">
        <v>13.39</v>
      </c>
      <c r="I72" s="12" t="s">
        <v>603</v>
      </c>
    </row>
    <row r="73" spans="1:9">
      <c r="A73" s="19" t="s">
        <v>917</v>
      </c>
      <c r="B73" s="20" t="s">
        <v>918</v>
      </c>
      <c r="C73" s="21" t="s">
        <v>602</v>
      </c>
      <c r="D73" s="21"/>
      <c r="E73" s="12" t="s">
        <v>603</v>
      </c>
      <c r="F73" s="12"/>
      <c r="G73" s="12"/>
      <c r="H73" s="22">
        <v>21.08</v>
      </c>
      <c r="I73" s="12" t="s">
        <v>603</v>
      </c>
    </row>
    <row r="74" spans="1:9">
      <c r="A74" s="19" t="s">
        <v>919</v>
      </c>
      <c r="B74" s="20" t="s">
        <v>920</v>
      </c>
      <c r="C74" s="21" t="s">
        <v>602</v>
      </c>
      <c r="D74" s="21"/>
      <c r="E74" s="12" t="s">
        <v>603</v>
      </c>
      <c r="F74" s="12"/>
      <c r="G74" s="12"/>
      <c r="H74" s="22">
        <v>11.51</v>
      </c>
      <c r="I74" s="12" t="s">
        <v>603</v>
      </c>
    </row>
    <row r="75" spans="1:9">
      <c r="A75" s="19" t="s">
        <v>921</v>
      </c>
      <c r="B75" s="20" t="s">
        <v>922</v>
      </c>
      <c r="C75" s="21" t="s">
        <v>602</v>
      </c>
      <c r="D75" s="21"/>
      <c r="E75" s="12" t="s">
        <v>603</v>
      </c>
      <c r="F75" s="12"/>
      <c r="G75" s="12"/>
      <c r="H75" s="22">
        <v>11.51</v>
      </c>
      <c r="I75" s="12" t="s">
        <v>603</v>
      </c>
    </row>
    <row r="76" spans="1:9">
      <c r="A76" s="19" t="s">
        <v>923</v>
      </c>
      <c r="B76" s="20" t="s">
        <v>924</v>
      </c>
      <c r="C76" s="21" t="s">
        <v>602</v>
      </c>
      <c r="D76" s="21"/>
      <c r="E76" s="12" t="s">
        <v>603</v>
      </c>
      <c r="F76" s="12"/>
      <c r="G76" s="12"/>
      <c r="H76" s="22">
        <v>15.33</v>
      </c>
      <c r="I76" s="12" t="s">
        <v>603</v>
      </c>
    </row>
    <row r="77" spans="1:9">
      <c r="A77" s="19" t="s">
        <v>925</v>
      </c>
      <c r="B77" s="20" t="s">
        <v>926</v>
      </c>
      <c r="C77" s="21" t="s">
        <v>602</v>
      </c>
      <c r="D77" s="21"/>
      <c r="E77" s="12" t="s">
        <v>603</v>
      </c>
      <c r="F77" s="12"/>
      <c r="G77" s="12"/>
      <c r="H77" s="22">
        <v>11.51</v>
      </c>
      <c r="I77" s="12" t="s">
        <v>603</v>
      </c>
    </row>
    <row r="78" spans="1:9">
      <c r="A78" s="19" t="s">
        <v>927</v>
      </c>
      <c r="B78" s="20" t="s">
        <v>928</v>
      </c>
      <c r="C78" s="21" t="s">
        <v>602</v>
      </c>
      <c r="D78" s="21"/>
      <c r="E78" s="12" t="s">
        <v>603</v>
      </c>
      <c r="F78" s="12"/>
      <c r="G78" s="12"/>
      <c r="H78" s="22">
        <v>3.82</v>
      </c>
      <c r="I78" s="12" t="s">
        <v>603</v>
      </c>
    </row>
    <row r="79" spans="1:9">
      <c r="A79" s="19" t="s">
        <v>929</v>
      </c>
      <c r="B79" s="20" t="s">
        <v>930</v>
      </c>
      <c r="C79" s="21" t="s">
        <v>602</v>
      </c>
      <c r="D79" s="21"/>
      <c r="E79" s="12" t="s">
        <v>603</v>
      </c>
      <c r="F79" s="12"/>
      <c r="G79" s="12"/>
      <c r="H79" s="22">
        <v>4.1900000000000004</v>
      </c>
      <c r="I79" s="12" t="s">
        <v>603</v>
      </c>
    </row>
    <row r="80" spans="1:9">
      <c r="A80" s="19" t="s">
        <v>931</v>
      </c>
      <c r="B80" s="20" t="s">
        <v>932</v>
      </c>
      <c r="C80" s="21" t="s">
        <v>602</v>
      </c>
      <c r="D80" s="21"/>
      <c r="E80" s="12" t="s">
        <v>603</v>
      </c>
      <c r="F80" s="12"/>
      <c r="G80" s="12"/>
      <c r="H80" s="22">
        <v>32.44</v>
      </c>
      <c r="I80" s="12" t="s">
        <v>603</v>
      </c>
    </row>
    <row r="81" spans="1:9">
      <c r="A81" s="23" t="s">
        <v>933</v>
      </c>
      <c r="B81" s="24" t="s">
        <v>601</v>
      </c>
      <c r="C81" s="25" t="s">
        <v>602</v>
      </c>
      <c r="D81" s="25"/>
      <c r="E81" s="26" t="s">
        <v>603</v>
      </c>
      <c r="F81" s="26"/>
      <c r="G81" s="26"/>
      <c r="H81" s="27">
        <v>36.619999999999997</v>
      </c>
      <c r="I81" s="12" t="s">
        <v>603</v>
      </c>
    </row>
    <row r="82" spans="1:9">
      <c r="A82" s="23" t="s">
        <v>934</v>
      </c>
      <c r="B82" s="24" t="s">
        <v>606</v>
      </c>
      <c r="C82" s="25" t="s">
        <v>602</v>
      </c>
      <c r="D82" s="25"/>
      <c r="E82" s="26" t="s">
        <v>603</v>
      </c>
      <c r="F82" s="26"/>
      <c r="G82" s="26"/>
      <c r="H82" s="27">
        <v>5.75</v>
      </c>
      <c r="I82" s="12" t="s">
        <v>603</v>
      </c>
    </row>
    <row r="83" spans="1:9">
      <c r="A83" s="23" t="s">
        <v>935</v>
      </c>
      <c r="B83" s="24" t="s">
        <v>608</v>
      </c>
      <c r="C83" s="25" t="s">
        <v>602</v>
      </c>
      <c r="D83" s="25"/>
      <c r="E83" s="26" t="s">
        <v>603</v>
      </c>
      <c r="F83" s="26"/>
      <c r="G83" s="26"/>
      <c r="H83" s="27">
        <v>28.77</v>
      </c>
      <c r="I83" s="12" t="s">
        <v>603</v>
      </c>
    </row>
    <row r="84" spans="1:9">
      <c r="A84" s="23" t="s">
        <v>936</v>
      </c>
      <c r="B84" s="24" t="s">
        <v>610</v>
      </c>
      <c r="C84" s="25" t="s">
        <v>602</v>
      </c>
      <c r="D84" s="25"/>
      <c r="E84" s="26" t="s">
        <v>603</v>
      </c>
      <c r="F84" s="26"/>
      <c r="G84" s="26"/>
      <c r="H84" s="27">
        <v>57.55</v>
      </c>
      <c r="I84" s="12" t="s">
        <v>603</v>
      </c>
    </row>
    <row r="85" spans="1:9">
      <c r="A85" s="23" t="s">
        <v>937</v>
      </c>
      <c r="B85" s="24" t="s">
        <v>612</v>
      </c>
      <c r="C85" s="25" t="s">
        <v>602</v>
      </c>
      <c r="D85" s="25"/>
      <c r="E85" s="26" t="s">
        <v>603</v>
      </c>
      <c r="F85" s="26"/>
      <c r="G85" s="26"/>
      <c r="H85" s="27">
        <v>8.6300000000000008</v>
      </c>
      <c r="I85" s="12" t="s">
        <v>603</v>
      </c>
    </row>
    <row r="86" spans="1:9">
      <c r="A86" s="23" t="s">
        <v>938</v>
      </c>
      <c r="B86" s="24" t="s">
        <v>614</v>
      </c>
      <c r="C86" s="25" t="s">
        <v>602</v>
      </c>
      <c r="D86" s="25"/>
      <c r="E86" s="26" t="s">
        <v>603</v>
      </c>
      <c r="F86" s="26"/>
      <c r="G86" s="26"/>
      <c r="H86" s="27">
        <v>12.45</v>
      </c>
      <c r="I86" s="12" t="s">
        <v>603</v>
      </c>
    </row>
    <row r="87" spans="1:9">
      <c r="A87" s="23" t="s">
        <v>939</v>
      </c>
      <c r="B87" s="24" t="s">
        <v>616</v>
      </c>
      <c r="C87" s="25" t="s">
        <v>602</v>
      </c>
      <c r="D87" s="25"/>
      <c r="E87" s="26" t="s">
        <v>603</v>
      </c>
      <c r="F87" s="26"/>
      <c r="G87" s="26"/>
      <c r="H87" s="27">
        <v>24.9</v>
      </c>
      <c r="I87" s="12" t="s">
        <v>603</v>
      </c>
    </row>
    <row r="88" spans="1:9">
      <c r="A88" s="23" t="s">
        <v>940</v>
      </c>
      <c r="B88" s="24" t="s">
        <v>941</v>
      </c>
      <c r="C88" s="25" t="s">
        <v>602</v>
      </c>
      <c r="D88" s="25"/>
      <c r="E88" s="26" t="s">
        <v>603</v>
      </c>
      <c r="F88" s="26"/>
      <c r="G88" s="26"/>
      <c r="H88" s="27">
        <v>11.51</v>
      </c>
      <c r="I88" s="12" t="s">
        <v>603</v>
      </c>
    </row>
    <row r="89" spans="1:9">
      <c r="A89" s="23" t="s">
        <v>942</v>
      </c>
      <c r="B89" s="24" t="s">
        <v>620</v>
      </c>
      <c r="C89" s="25" t="s">
        <v>602</v>
      </c>
      <c r="D89" s="25"/>
      <c r="E89" s="26" t="s">
        <v>603</v>
      </c>
      <c r="F89" s="26"/>
      <c r="G89" s="26"/>
      <c r="H89" s="27">
        <v>5.75</v>
      </c>
      <c r="I89" s="12" t="s">
        <v>603</v>
      </c>
    </row>
    <row r="90" spans="1:9">
      <c r="A90" s="23" t="s">
        <v>943</v>
      </c>
      <c r="B90" s="24" t="s">
        <v>622</v>
      </c>
      <c r="C90" s="25" t="s">
        <v>602</v>
      </c>
      <c r="D90" s="25"/>
      <c r="E90" s="26" t="s">
        <v>603</v>
      </c>
      <c r="F90" s="26"/>
      <c r="G90" s="26"/>
      <c r="H90" s="27">
        <v>22.08</v>
      </c>
      <c r="I90" s="12" t="s">
        <v>603</v>
      </c>
    </row>
    <row r="91" spans="1:9">
      <c r="A91" s="23" t="s">
        <v>944</v>
      </c>
      <c r="B91" s="24" t="s">
        <v>624</v>
      </c>
      <c r="C91" s="25" t="s">
        <v>602</v>
      </c>
      <c r="D91" s="25"/>
      <c r="E91" s="26" t="s">
        <v>603</v>
      </c>
      <c r="F91" s="26"/>
      <c r="G91" s="26"/>
      <c r="H91" s="27">
        <v>5.75</v>
      </c>
      <c r="I91" s="12" t="s">
        <v>603</v>
      </c>
    </row>
    <row r="92" spans="1:9">
      <c r="A92" s="23" t="s">
        <v>945</v>
      </c>
      <c r="B92" s="24" t="s">
        <v>626</v>
      </c>
      <c r="C92" s="25" t="s">
        <v>602</v>
      </c>
      <c r="D92" s="25"/>
      <c r="E92" s="26" t="s">
        <v>603</v>
      </c>
      <c r="F92" s="26"/>
      <c r="G92" s="26"/>
      <c r="H92" s="27">
        <v>12.45</v>
      </c>
      <c r="I92" s="12" t="s">
        <v>603</v>
      </c>
    </row>
    <row r="93" spans="1:9">
      <c r="A93" s="23" t="s">
        <v>946</v>
      </c>
      <c r="B93" s="24" t="s">
        <v>628</v>
      </c>
      <c r="C93" s="25" t="s">
        <v>602</v>
      </c>
      <c r="D93" s="25"/>
      <c r="E93" s="26" t="s">
        <v>603</v>
      </c>
      <c r="F93" s="26"/>
      <c r="G93" s="26"/>
      <c r="H93" s="27">
        <v>5.23</v>
      </c>
      <c r="I93" s="12" t="s">
        <v>603</v>
      </c>
    </row>
    <row r="94" spans="1:9">
      <c r="A94" s="23" t="s">
        <v>947</v>
      </c>
      <c r="B94" s="24" t="s">
        <v>630</v>
      </c>
      <c r="C94" s="25" t="s">
        <v>602</v>
      </c>
      <c r="D94" s="25"/>
      <c r="E94" s="26" t="s">
        <v>603</v>
      </c>
      <c r="F94" s="26"/>
      <c r="G94" s="26"/>
      <c r="H94" s="27">
        <v>21.14</v>
      </c>
      <c r="I94" s="12" t="s">
        <v>603</v>
      </c>
    </row>
    <row r="95" spans="1:9">
      <c r="A95" s="23" t="s">
        <v>948</v>
      </c>
      <c r="B95" s="24" t="s">
        <v>632</v>
      </c>
      <c r="C95" s="25" t="s">
        <v>602</v>
      </c>
      <c r="D95" s="25"/>
      <c r="E95" s="26" t="s">
        <v>603</v>
      </c>
      <c r="F95" s="26"/>
      <c r="G95" s="26"/>
      <c r="H95" s="27">
        <v>34.53</v>
      </c>
      <c r="I95" s="12" t="s">
        <v>603</v>
      </c>
    </row>
    <row r="96" spans="1:9">
      <c r="A96" s="19" t="s">
        <v>949</v>
      </c>
      <c r="B96" s="20" t="s">
        <v>950</v>
      </c>
      <c r="C96" s="21" t="s">
        <v>602</v>
      </c>
      <c r="D96" s="21"/>
      <c r="E96" s="12" t="s">
        <v>603</v>
      </c>
      <c r="F96" s="12"/>
      <c r="G96" s="12"/>
      <c r="H96" s="22">
        <v>23.02</v>
      </c>
      <c r="I96" s="12" t="s">
        <v>603</v>
      </c>
    </row>
    <row r="97" spans="1:9">
      <c r="A97" s="19" t="s">
        <v>951</v>
      </c>
      <c r="B97" s="20" t="s">
        <v>952</v>
      </c>
      <c r="C97" s="21" t="s">
        <v>602</v>
      </c>
      <c r="D97" s="21"/>
      <c r="E97" s="12" t="s">
        <v>603</v>
      </c>
      <c r="F97" s="12"/>
      <c r="G97" s="12"/>
      <c r="H97" s="22">
        <v>36.409999999999997</v>
      </c>
      <c r="I97" s="12" t="s">
        <v>603</v>
      </c>
    </row>
    <row r="98" spans="1:9">
      <c r="A98" s="19" t="s">
        <v>953</v>
      </c>
      <c r="B98" s="20" t="s">
        <v>954</v>
      </c>
      <c r="C98" s="21" t="s">
        <v>602</v>
      </c>
      <c r="D98" s="21"/>
      <c r="E98" s="12" t="s">
        <v>603</v>
      </c>
      <c r="F98" s="12"/>
      <c r="G98" s="12"/>
      <c r="H98" s="22">
        <v>23.02</v>
      </c>
      <c r="I98" s="12" t="s">
        <v>603</v>
      </c>
    </row>
    <row r="99" spans="1:9">
      <c r="A99" s="19" t="s">
        <v>955</v>
      </c>
      <c r="B99" s="20" t="s">
        <v>956</v>
      </c>
      <c r="C99" s="21" t="s">
        <v>602</v>
      </c>
      <c r="D99" s="21"/>
      <c r="E99" s="12" t="s">
        <v>603</v>
      </c>
      <c r="F99" s="12"/>
      <c r="G99" s="12"/>
      <c r="H99" s="22">
        <v>19.149999999999999</v>
      </c>
      <c r="I99" s="12" t="s">
        <v>603</v>
      </c>
    </row>
    <row r="100" spans="1:9">
      <c r="A100" s="19" t="s">
        <v>957</v>
      </c>
      <c r="B100" s="20" t="s">
        <v>958</v>
      </c>
      <c r="C100" s="21" t="s">
        <v>602</v>
      </c>
      <c r="D100" s="21"/>
      <c r="E100" s="12" t="s">
        <v>603</v>
      </c>
      <c r="F100" s="12"/>
      <c r="G100" s="12"/>
      <c r="H100" s="22">
        <v>11.51</v>
      </c>
      <c r="I100" s="12" t="s">
        <v>603</v>
      </c>
    </row>
    <row r="101" spans="1:9">
      <c r="A101" s="19" t="s">
        <v>959</v>
      </c>
      <c r="B101" s="20" t="s">
        <v>960</v>
      </c>
      <c r="C101" s="21" t="s">
        <v>602</v>
      </c>
      <c r="D101" s="21"/>
      <c r="E101" s="12" t="s">
        <v>603</v>
      </c>
      <c r="F101" s="12"/>
      <c r="G101" s="12"/>
      <c r="H101" s="22">
        <v>34.53</v>
      </c>
      <c r="I101" s="12" t="s">
        <v>603</v>
      </c>
    </row>
    <row r="102" spans="1:9">
      <c r="A102" s="19" t="s">
        <v>961</v>
      </c>
      <c r="B102" s="20" t="s">
        <v>962</v>
      </c>
      <c r="C102" s="21" t="s">
        <v>602</v>
      </c>
      <c r="D102" s="21"/>
      <c r="E102" s="12" t="s">
        <v>603</v>
      </c>
      <c r="F102" s="12"/>
      <c r="G102" s="12"/>
      <c r="H102" s="22">
        <v>17.260000000000002</v>
      </c>
      <c r="I102" s="12" t="s">
        <v>603</v>
      </c>
    </row>
    <row r="103" spans="1:9">
      <c r="A103" s="19" t="s">
        <v>963</v>
      </c>
      <c r="B103" s="20" t="s">
        <v>964</v>
      </c>
      <c r="C103" s="21" t="s">
        <v>602</v>
      </c>
      <c r="D103" s="21"/>
      <c r="E103" s="12" t="s">
        <v>603</v>
      </c>
      <c r="F103" s="12"/>
      <c r="G103" s="12"/>
      <c r="H103" s="22">
        <v>11.51</v>
      </c>
      <c r="I103" s="12" t="s">
        <v>603</v>
      </c>
    </row>
    <row r="104" spans="1:9">
      <c r="A104" s="19" t="s">
        <v>965</v>
      </c>
      <c r="B104" s="20" t="s">
        <v>966</v>
      </c>
      <c r="C104" s="21" t="s">
        <v>602</v>
      </c>
      <c r="D104" s="21"/>
      <c r="E104" s="12" t="s">
        <v>603</v>
      </c>
      <c r="F104" s="12"/>
      <c r="G104" s="12"/>
      <c r="H104" s="22">
        <v>34.53</v>
      </c>
      <c r="I104" s="12" t="s">
        <v>603</v>
      </c>
    </row>
    <row r="105" spans="1:9">
      <c r="A105" s="19" t="s">
        <v>967</v>
      </c>
      <c r="B105" s="20" t="s">
        <v>968</v>
      </c>
      <c r="C105" s="21" t="s">
        <v>602</v>
      </c>
      <c r="D105" s="21"/>
      <c r="E105" s="12" t="s">
        <v>603</v>
      </c>
      <c r="F105" s="12"/>
      <c r="G105" s="12"/>
      <c r="H105" s="22">
        <v>34.53</v>
      </c>
      <c r="I105" s="12" t="s">
        <v>603</v>
      </c>
    </row>
    <row r="106" spans="1:9">
      <c r="A106" s="19" t="s">
        <v>969</v>
      </c>
      <c r="B106" s="20" t="s">
        <v>970</v>
      </c>
      <c r="C106" s="21" t="s">
        <v>602</v>
      </c>
      <c r="D106" s="21"/>
      <c r="E106" s="12" t="s">
        <v>603</v>
      </c>
      <c r="F106" s="12"/>
      <c r="G106" s="12"/>
      <c r="H106" s="22">
        <v>34.53</v>
      </c>
      <c r="I106" s="12" t="s">
        <v>603</v>
      </c>
    </row>
    <row r="107" spans="1:9">
      <c r="A107" s="19" t="s">
        <v>971</v>
      </c>
      <c r="B107" s="20" t="s">
        <v>972</v>
      </c>
      <c r="C107" s="21" t="s">
        <v>602</v>
      </c>
      <c r="D107" s="21"/>
      <c r="E107" s="12" t="s">
        <v>603</v>
      </c>
      <c r="F107" s="12"/>
      <c r="G107" s="12"/>
      <c r="H107" s="22">
        <v>34.53</v>
      </c>
      <c r="I107" s="12" t="s">
        <v>603</v>
      </c>
    </row>
    <row r="108" spans="1:9">
      <c r="A108" s="19" t="s">
        <v>973</v>
      </c>
      <c r="B108" s="20" t="s">
        <v>974</v>
      </c>
      <c r="C108" s="21" t="s">
        <v>602</v>
      </c>
      <c r="D108" s="21"/>
      <c r="E108" s="12" t="s">
        <v>603</v>
      </c>
      <c r="F108" s="12"/>
      <c r="G108" s="12"/>
      <c r="H108" s="22">
        <v>34.53</v>
      </c>
      <c r="I108" s="12" t="s">
        <v>603</v>
      </c>
    </row>
    <row r="109" spans="1:9">
      <c r="A109" s="28" t="s">
        <v>975</v>
      </c>
      <c r="B109" s="29" t="s">
        <v>976</v>
      </c>
      <c r="C109" s="30" t="s">
        <v>602</v>
      </c>
      <c r="D109" s="30"/>
      <c r="E109" s="31" t="s">
        <v>603</v>
      </c>
      <c r="F109" s="31"/>
      <c r="G109" s="31"/>
      <c r="H109" s="32">
        <v>34.53</v>
      </c>
      <c r="I109" s="12" t="s">
        <v>603</v>
      </c>
    </row>
    <row r="110" spans="1:9">
      <c r="A110" s="19" t="s">
        <v>977</v>
      </c>
      <c r="B110" s="20" t="s">
        <v>978</v>
      </c>
      <c r="C110" s="21" t="s">
        <v>602</v>
      </c>
      <c r="D110" s="21"/>
      <c r="E110" s="12" t="s">
        <v>603</v>
      </c>
      <c r="F110" s="12"/>
      <c r="G110" s="12"/>
      <c r="H110" s="22">
        <v>20.93</v>
      </c>
      <c r="I110" s="12" t="s">
        <v>603</v>
      </c>
    </row>
    <row r="111" spans="1:9">
      <c r="A111" s="19" t="s">
        <v>979</v>
      </c>
      <c r="B111" s="20" t="s">
        <v>980</v>
      </c>
      <c r="C111" s="21" t="s">
        <v>602</v>
      </c>
      <c r="D111" s="21"/>
      <c r="E111" s="12" t="s">
        <v>603</v>
      </c>
      <c r="F111" s="12"/>
      <c r="G111" s="12"/>
      <c r="H111" s="22">
        <v>69.06</v>
      </c>
      <c r="I111" s="12" t="s">
        <v>603</v>
      </c>
    </row>
    <row r="112" spans="1:9">
      <c r="A112" s="19" t="s">
        <v>981</v>
      </c>
      <c r="B112" s="20" t="s">
        <v>982</v>
      </c>
      <c r="C112" s="21" t="s">
        <v>602</v>
      </c>
      <c r="D112" s="21"/>
      <c r="E112" s="12" t="s">
        <v>603</v>
      </c>
      <c r="F112" s="12"/>
      <c r="G112" s="12"/>
      <c r="H112" s="22">
        <v>51.79</v>
      </c>
      <c r="I112" s="12" t="s">
        <v>603</v>
      </c>
    </row>
    <row r="113" spans="1:9">
      <c r="A113" s="19" t="s">
        <v>983</v>
      </c>
      <c r="B113" s="20" t="s">
        <v>984</v>
      </c>
      <c r="C113" s="21" t="s">
        <v>602</v>
      </c>
      <c r="D113" s="21"/>
      <c r="E113" s="12" t="s">
        <v>603</v>
      </c>
      <c r="F113" s="12"/>
      <c r="G113" s="12"/>
      <c r="H113" s="22">
        <v>43.16</v>
      </c>
      <c r="I113" s="12" t="s">
        <v>603</v>
      </c>
    </row>
    <row r="114" spans="1:9">
      <c r="A114" s="19" t="s">
        <v>985</v>
      </c>
      <c r="B114" s="20" t="s">
        <v>986</v>
      </c>
      <c r="C114" s="21" t="s">
        <v>602</v>
      </c>
      <c r="D114" s="21"/>
      <c r="E114" s="12" t="s">
        <v>603</v>
      </c>
      <c r="F114" s="12"/>
      <c r="G114" s="12"/>
      <c r="H114" s="22">
        <v>8.6300000000000008</v>
      </c>
      <c r="I114" s="12" t="s">
        <v>603</v>
      </c>
    </row>
    <row r="115" spans="1:9">
      <c r="A115" s="19" t="s">
        <v>987</v>
      </c>
      <c r="B115" s="20" t="s">
        <v>988</v>
      </c>
      <c r="C115" s="21" t="s">
        <v>602</v>
      </c>
      <c r="D115" s="21"/>
      <c r="E115" s="12" t="s">
        <v>603</v>
      </c>
      <c r="F115" s="12"/>
      <c r="G115" s="12"/>
      <c r="H115" s="22">
        <v>414.35</v>
      </c>
      <c r="I115" s="12" t="s">
        <v>603</v>
      </c>
    </row>
    <row r="116" spans="1:9">
      <c r="A116" s="19" t="s">
        <v>989</v>
      </c>
      <c r="B116" s="20" t="s">
        <v>990</v>
      </c>
      <c r="C116" s="21" t="s">
        <v>602</v>
      </c>
      <c r="D116" s="21"/>
      <c r="E116" s="12" t="s">
        <v>603</v>
      </c>
      <c r="F116" s="12"/>
      <c r="G116" s="12"/>
      <c r="H116" s="22">
        <v>345.3</v>
      </c>
      <c r="I116" s="12" t="s">
        <v>603</v>
      </c>
    </row>
    <row r="117" spans="1:9">
      <c r="A117" s="19" t="s">
        <v>991</v>
      </c>
      <c r="B117" s="20" t="s">
        <v>992</v>
      </c>
      <c r="C117" s="21" t="s">
        <v>602</v>
      </c>
      <c r="D117" s="21"/>
      <c r="E117" s="12" t="s">
        <v>603</v>
      </c>
      <c r="F117" s="12"/>
      <c r="G117" s="12"/>
      <c r="H117" s="22">
        <v>138.12</v>
      </c>
      <c r="I117" s="12" t="s">
        <v>603</v>
      </c>
    </row>
    <row r="118" spans="1:9">
      <c r="A118" s="28" t="s">
        <v>993</v>
      </c>
      <c r="B118" s="29" t="s">
        <v>994</v>
      </c>
      <c r="C118" s="30" t="s">
        <v>602</v>
      </c>
      <c r="D118" s="30"/>
      <c r="E118" s="31" t="s">
        <v>603</v>
      </c>
      <c r="F118" s="31"/>
      <c r="G118" s="31"/>
      <c r="H118" s="32">
        <v>44.89</v>
      </c>
      <c r="I118" s="12" t="s">
        <v>603</v>
      </c>
    </row>
    <row r="119" spans="1:9">
      <c r="A119" s="19" t="s">
        <v>995</v>
      </c>
      <c r="B119" s="20" t="s">
        <v>996</v>
      </c>
      <c r="C119" s="21" t="s">
        <v>602</v>
      </c>
      <c r="D119" s="21"/>
      <c r="E119" s="12" t="s">
        <v>603</v>
      </c>
      <c r="F119" s="12"/>
      <c r="G119" s="12"/>
      <c r="H119" s="22">
        <v>51.79</v>
      </c>
      <c r="I119" s="12" t="s">
        <v>603</v>
      </c>
    </row>
    <row r="120" spans="1:9">
      <c r="A120" s="19" t="s">
        <v>997</v>
      </c>
      <c r="B120" s="20" t="s">
        <v>998</v>
      </c>
      <c r="C120" s="21" t="s">
        <v>602</v>
      </c>
      <c r="D120" s="21"/>
      <c r="E120" s="12" t="s">
        <v>603</v>
      </c>
      <c r="F120" s="12"/>
      <c r="G120" s="12"/>
      <c r="H120" s="22">
        <v>25.9</v>
      </c>
      <c r="I120" s="12" t="s">
        <v>603</v>
      </c>
    </row>
    <row r="121" spans="1:9">
      <c r="A121" s="19" t="s">
        <v>999</v>
      </c>
      <c r="B121" s="20" t="s">
        <v>1000</v>
      </c>
      <c r="C121" s="21" t="s">
        <v>602</v>
      </c>
      <c r="D121" s="21"/>
      <c r="E121" s="12" t="s">
        <v>603</v>
      </c>
      <c r="F121" s="12"/>
      <c r="G121" s="12"/>
      <c r="H121" s="22">
        <v>17.260000000000002</v>
      </c>
      <c r="I121" s="12" t="s">
        <v>603</v>
      </c>
    </row>
    <row r="122" spans="1:9">
      <c r="A122" s="19" t="s">
        <v>1001</v>
      </c>
      <c r="B122" s="20" t="s">
        <v>1002</v>
      </c>
      <c r="C122" s="21" t="s">
        <v>602</v>
      </c>
      <c r="D122" s="21"/>
      <c r="E122" s="12" t="s">
        <v>603</v>
      </c>
      <c r="F122" s="12"/>
      <c r="G122" s="12"/>
      <c r="H122" s="22">
        <v>11.51</v>
      </c>
      <c r="I122" s="12" t="s">
        <v>603</v>
      </c>
    </row>
    <row r="123" spans="1:9">
      <c r="A123" s="19" t="s">
        <v>1003</v>
      </c>
      <c r="B123" s="20" t="s">
        <v>1004</v>
      </c>
      <c r="C123" s="21" t="s">
        <v>602</v>
      </c>
      <c r="D123" s="21"/>
      <c r="E123" s="12" t="s">
        <v>603</v>
      </c>
      <c r="F123" s="12"/>
      <c r="G123" s="12"/>
      <c r="H123" s="22">
        <v>11.51</v>
      </c>
      <c r="I123" s="12" t="s">
        <v>603</v>
      </c>
    </row>
    <row r="124" spans="1:9">
      <c r="A124" s="19" t="s">
        <v>1005</v>
      </c>
      <c r="B124" s="20" t="s">
        <v>1006</v>
      </c>
      <c r="C124" s="21" t="s">
        <v>602</v>
      </c>
      <c r="D124" s="21"/>
      <c r="E124" s="12" t="s">
        <v>603</v>
      </c>
      <c r="F124" s="12"/>
      <c r="G124" s="12"/>
      <c r="H124" s="22">
        <v>34.53</v>
      </c>
      <c r="I124" s="12" t="s">
        <v>603</v>
      </c>
    </row>
    <row r="125" spans="1:9">
      <c r="A125" s="19" t="s">
        <v>1007</v>
      </c>
      <c r="B125" s="20" t="s">
        <v>1008</v>
      </c>
      <c r="C125" s="21" t="s">
        <v>602</v>
      </c>
      <c r="D125" s="21"/>
      <c r="E125" s="12" t="s">
        <v>603</v>
      </c>
      <c r="F125" s="12"/>
      <c r="G125" s="12"/>
      <c r="H125" s="22">
        <v>17.260000000000002</v>
      </c>
      <c r="I125" s="12" t="s">
        <v>603</v>
      </c>
    </row>
    <row r="126" spans="1:9">
      <c r="A126" s="19" t="s">
        <v>1009</v>
      </c>
      <c r="B126" s="20" t="s">
        <v>1010</v>
      </c>
      <c r="C126" s="21" t="s">
        <v>602</v>
      </c>
      <c r="D126" s="21"/>
      <c r="E126" s="12" t="s">
        <v>603</v>
      </c>
      <c r="F126" s="12"/>
      <c r="G126" s="12"/>
      <c r="H126" s="22">
        <v>8.6300000000000008</v>
      </c>
      <c r="I126" s="12" t="s">
        <v>603</v>
      </c>
    </row>
    <row r="127" spans="1:9">
      <c r="A127" s="19" t="s">
        <v>1011</v>
      </c>
      <c r="B127" s="20" t="s">
        <v>1012</v>
      </c>
      <c r="C127" s="21" t="s">
        <v>602</v>
      </c>
      <c r="D127" s="21"/>
      <c r="E127" s="12" t="s">
        <v>603</v>
      </c>
      <c r="F127" s="12"/>
      <c r="G127" s="12"/>
      <c r="H127" s="22">
        <v>6.28</v>
      </c>
      <c r="I127" s="12" t="s">
        <v>603</v>
      </c>
    </row>
    <row r="128" spans="1:9">
      <c r="A128" s="19" t="s">
        <v>1013</v>
      </c>
      <c r="B128" s="20" t="s">
        <v>1014</v>
      </c>
      <c r="C128" s="21" t="s">
        <v>602</v>
      </c>
      <c r="D128" s="21"/>
      <c r="E128" s="12" t="s">
        <v>603</v>
      </c>
      <c r="F128" s="12"/>
      <c r="G128" s="12"/>
      <c r="H128" s="22">
        <v>8.06</v>
      </c>
      <c r="I128" s="12" t="s">
        <v>603</v>
      </c>
    </row>
    <row r="129" spans="1:9">
      <c r="A129" s="19" t="s">
        <v>1015</v>
      </c>
      <c r="B129" s="20" t="s">
        <v>1016</v>
      </c>
      <c r="C129" s="21" t="s">
        <v>602</v>
      </c>
      <c r="D129" s="21"/>
      <c r="E129" s="12" t="s">
        <v>603</v>
      </c>
      <c r="F129" s="12"/>
      <c r="G129" s="12"/>
      <c r="H129" s="22">
        <v>2.09</v>
      </c>
      <c r="I129" s="12" t="s">
        <v>603</v>
      </c>
    </row>
    <row r="130" spans="1:9">
      <c r="A130" s="19" t="s">
        <v>1017</v>
      </c>
      <c r="B130" s="20" t="s">
        <v>1018</v>
      </c>
      <c r="C130" s="21" t="s">
        <v>602</v>
      </c>
      <c r="D130" s="21"/>
      <c r="E130" s="12" t="s">
        <v>603</v>
      </c>
      <c r="F130" s="12"/>
      <c r="G130" s="12"/>
      <c r="H130" s="22">
        <v>5.75</v>
      </c>
      <c r="I130" s="12" t="s">
        <v>603</v>
      </c>
    </row>
    <row r="131" spans="1:9">
      <c r="A131" s="19" t="s">
        <v>1019</v>
      </c>
      <c r="B131" s="20" t="s">
        <v>1020</v>
      </c>
      <c r="C131" s="21" t="s">
        <v>602</v>
      </c>
      <c r="D131" s="21"/>
      <c r="E131" s="12" t="s">
        <v>603</v>
      </c>
      <c r="F131" s="12"/>
      <c r="G131" s="12"/>
      <c r="H131" s="22">
        <v>1.36</v>
      </c>
      <c r="I131" s="12" t="s">
        <v>603</v>
      </c>
    </row>
    <row r="132" spans="1:9">
      <c r="A132" s="19" t="s">
        <v>1021</v>
      </c>
      <c r="B132" s="20" t="s">
        <v>1022</v>
      </c>
      <c r="C132" s="21" t="s">
        <v>602</v>
      </c>
      <c r="D132" s="21"/>
      <c r="E132" s="12" t="s">
        <v>603</v>
      </c>
      <c r="F132" s="12"/>
      <c r="G132" s="12"/>
      <c r="H132" s="22">
        <v>2.62</v>
      </c>
      <c r="I132" s="12" t="s">
        <v>603</v>
      </c>
    </row>
    <row r="133" spans="1:9">
      <c r="A133" s="19" t="s">
        <v>1023</v>
      </c>
      <c r="B133" s="20" t="s">
        <v>1024</v>
      </c>
      <c r="C133" s="21" t="s">
        <v>602</v>
      </c>
      <c r="D133" s="21"/>
      <c r="E133" s="12" t="s">
        <v>603</v>
      </c>
      <c r="F133" s="12"/>
      <c r="G133" s="12"/>
      <c r="H133" s="22">
        <v>5.75</v>
      </c>
      <c r="I133" s="12" t="s">
        <v>603</v>
      </c>
    </row>
    <row r="134" spans="1:9">
      <c r="A134" s="19" t="s">
        <v>1025</v>
      </c>
      <c r="B134" s="20" t="s">
        <v>1026</v>
      </c>
      <c r="C134" s="21" t="s">
        <v>602</v>
      </c>
      <c r="D134" s="21"/>
      <c r="E134" s="12" t="s">
        <v>603</v>
      </c>
      <c r="F134" s="12"/>
      <c r="G134" s="12"/>
      <c r="H134" s="22">
        <v>1.36</v>
      </c>
      <c r="I134" s="12" t="s">
        <v>603</v>
      </c>
    </row>
    <row r="135" spans="1:9">
      <c r="A135" s="19" t="s">
        <v>1027</v>
      </c>
      <c r="B135" s="20" t="s">
        <v>1028</v>
      </c>
      <c r="C135" s="21" t="s">
        <v>602</v>
      </c>
      <c r="D135" s="21"/>
      <c r="E135" s="12" t="s">
        <v>603</v>
      </c>
      <c r="F135" s="12"/>
      <c r="G135" s="12"/>
      <c r="H135" s="22">
        <v>5.75</v>
      </c>
      <c r="I135" s="12" t="s">
        <v>603</v>
      </c>
    </row>
    <row r="136" spans="1:9">
      <c r="A136" s="19" t="s">
        <v>1029</v>
      </c>
      <c r="B136" s="20" t="s">
        <v>1030</v>
      </c>
      <c r="C136" s="21" t="s">
        <v>602</v>
      </c>
      <c r="D136" s="21"/>
      <c r="E136" s="12" t="s">
        <v>603</v>
      </c>
      <c r="F136" s="12"/>
      <c r="G136" s="12"/>
      <c r="H136" s="22">
        <v>5.75</v>
      </c>
      <c r="I136" s="12" t="s">
        <v>603</v>
      </c>
    </row>
    <row r="137" spans="1:9">
      <c r="A137" s="19" t="s">
        <v>1031</v>
      </c>
      <c r="B137" s="20" t="s">
        <v>1032</v>
      </c>
      <c r="C137" s="21" t="s">
        <v>602</v>
      </c>
      <c r="D137" s="21"/>
      <c r="E137" s="12" t="s">
        <v>603</v>
      </c>
      <c r="F137" s="12"/>
      <c r="G137" s="12"/>
      <c r="H137" s="22">
        <v>51.79</v>
      </c>
      <c r="I137" s="12" t="s">
        <v>603</v>
      </c>
    </row>
    <row r="138" spans="1:9">
      <c r="A138" s="19" t="s">
        <v>1033</v>
      </c>
      <c r="B138" s="20" t="s">
        <v>1034</v>
      </c>
      <c r="C138" s="21" t="s">
        <v>602</v>
      </c>
      <c r="D138" s="21"/>
      <c r="E138" s="12" t="s">
        <v>603</v>
      </c>
      <c r="F138" s="12"/>
      <c r="G138" s="12"/>
      <c r="H138" s="22">
        <v>86.32</v>
      </c>
      <c r="I138" s="12" t="s">
        <v>603</v>
      </c>
    </row>
    <row r="139" spans="1:9">
      <c r="A139" s="19" t="s">
        <v>1035</v>
      </c>
      <c r="B139" s="20" t="s">
        <v>1036</v>
      </c>
      <c r="C139" s="21" t="s">
        <v>602</v>
      </c>
      <c r="D139" s="21"/>
      <c r="E139" s="12" t="s">
        <v>603</v>
      </c>
      <c r="F139" s="12"/>
      <c r="G139" s="12"/>
      <c r="H139" s="22">
        <v>148.58000000000001</v>
      </c>
      <c r="I139" s="12" t="s">
        <v>603</v>
      </c>
    </row>
    <row r="140" spans="1:9">
      <c r="A140" s="19" t="s">
        <v>1037</v>
      </c>
      <c r="B140" s="20" t="s">
        <v>1038</v>
      </c>
      <c r="C140" s="21" t="s">
        <v>602</v>
      </c>
      <c r="D140" s="21"/>
      <c r="E140" s="12" t="s">
        <v>603</v>
      </c>
      <c r="F140" s="12"/>
      <c r="G140" s="12"/>
      <c r="H140" s="22">
        <v>272.36</v>
      </c>
      <c r="I140" s="12" t="s">
        <v>603</v>
      </c>
    </row>
    <row r="141" spans="1:9">
      <c r="A141" s="19" t="s">
        <v>1039</v>
      </c>
      <c r="B141" s="20" t="s">
        <v>1040</v>
      </c>
      <c r="C141" s="21" t="s">
        <v>602</v>
      </c>
      <c r="D141" s="21"/>
      <c r="E141" s="12" t="s">
        <v>603</v>
      </c>
      <c r="F141" s="12"/>
      <c r="G141" s="12"/>
      <c r="H141" s="22">
        <v>5.75</v>
      </c>
      <c r="I141" s="12" t="s">
        <v>603</v>
      </c>
    </row>
    <row r="142" spans="1:9">
      <c r="A142" s="19" t="s">
        <v>1041</v>
      </c>
      <c r="B142" s="20" t="s">
        <v>1042</v>
      </c>
      <c r="C142" s="21" t="s">
        <v>602</v>
      </c>
      <c r="D142" s="21"/>
      <c r="E142" s="12" t="s">
        <v>603</v>
      </c>
      <c r="F142" s="12"/>
      <c r="G142" s="12"/>
      <c r="H142" s="22">
        <v>1.1499999999999999</v>
      </c>
      <c r="I142" s="12" t="s">
        <v>603</v>
      </c>
    </row>
    <row r="143" spans="1:9">
      <c r="A143" s="19" t="s">
        <v>1043</v>
      </c>
      <c r="B143" s="20" t="s">
        <v>1044</v>
      </c>
      <c r="C143" s="21" t="s">
        <v>602</v>
      </c>
      <c r="D143" s="21"/>
      <c r="E143" s="12" t="s">
        <v>603</v>
      </c>
      <c r="F143" s="12"/>
      <c r="G143" s="12"/>
      <c r="H143" s="22">
        <v>2.2999999999999998</v>
      </c>
      <c r="I143" s="12" t="s">
        <v>603</v>
      </c>
    </row>
    <row r="144" spans="1:9">
      <c r="A144" s="19" t="s">
        <v>1045</v>
      </c>
      <c r="B144" s="20" t="s">
        <v>1046</v>
      </c>
      <c r="C144" s="21" t="s">
        <v>602</v>
      </c>
      <c r="D144" s="21"/>
      <c r="E144" s="12" t="s">
        <v>603</v>
      </c>
      <c r="F144" s="12"/>
      <c r="G144" s="12"/>
      <c r="H144" s="22">
        <v>6.91</v>
      </c>
      <c r="I144" s="12" t="s">
        <v>603</v>
      </c>
    </row>
    <row r="145" spans="1:9">
      <c r="A145" s="19" t="s">
        <v>1047</v>
      </c>
      <c r="B145" s="20" t="s">
        <v>1048</v>
      </c>
      <c r="C145" s="21" t="s">
        <v>602</v>
      </c>
      <c r="D145" s="21"/>
      <c r="E145" s="12" t="s">
        <v>603</v>
      </c>
      <c r="F145" s="12"/>
      <c r="G145" s="12"/>
      <c r="H145" s="22">
        <v>25.84</v>
      </c>
      <c r="I145" s="12" t="s">
        <v>603</v>
      </c>
    </row>
    <row r="146" spans="1:9">
      <c r="A146" s="19" t="s">
        <v>1049</v>
      </c>
      <c r="B146" s="20" t="s">
        <v>1050</v>
      </c>
      <c r="C146" s="21" t="s">
        <v>602</v>
      </c>
      <c r="D146" s="21"/>
      <c r="E146" s="12" t="s">
        <v>603</v>
      </c>
      <c r="F146" s="12"/>
      <c r="G146" s="12"/>
      <c r="H146" s="22">
        <v>1.88</v>
      </c>
      <c r="I146" s="12" t="s">
        <v>603</v>
      </c>
    </row>
    <row r="147" spans="1:9">
      <c r="A147" s="19" t="s">
        <v>1051</v>
      </c>
      <c r="B147" s="20" t="s">
        <v>1052</v>
      </c>
      <c r="C147" s="21" t="s">
        <v>820</v>
      </c>
      <c r="D147" s="21"/>
      <c r="E147" s="12" t="s">
        <v>603</v>
      </c>
      <c r="F147" s="12"/>
      <c r="G147" s="12"/>
      <c r="H147" s="22">
        <v>13.39</v>
      </c>
      <c r="I147" s="12" t="s">
        <v>603</v>
      </c>
    </row>
    <row r="148" spans="1:9">
      <c r="A148" s="19" t="s">
        <v>1053</v>
      </c>
      <c r="B148" s="20" t="s">
        <v>1054</v>
      </c>
      <c r="C148" s="21" t="s">
        <v>820</v>
      </c>
      <c r="D148" s="21"/>
      <c r="E148" s="12" t="s">
        <v>603</v>
      </c>
      <c r="F148" s="12"/>
      <c r="G148" s="12"/>
      <c r="H148" s="22">
        <v>6.49</v>
      </c>
      <c r="I148" s="12" t="s">
        <v>603</v>
      </c>
    </row>
    <row r="149" spans="1:9">
      <c r="A149" s="19" t="s">
        <v>1055</v>
      </c>
      <c r="B149" s="20" t="s">
        <v>1056</v>
      </c>
      <c r="C149" s="21" t="s">
        <v>820</v>
      </c>
      <c r="D149" s="21"/>
      <c r="E149" s="12" t="s">
        <v>603</v>
      </c>
      <c r="F149" s="12"/>
      <c r="G149" s="12"/>
      <c r="H149" s="22">
        <v>24.9</v>
      </c>
      <c r="I149" s="12" t="s">
        <v>603</v>
      </c>
    </row>
    <row r="150" spans="1:9">
      <c r="A150" s="19" t="s">
        <v>1057</v>
      </c>
      <c r="B150" s="20" t="s">
        <v>1058</v>
      </c>
      <c r="C150" s="21" t="s">
        <v>820</v>
      </c>
      <c r="D150" s="21"/>
      <c r="E150" s="12" t="s">
        <v>603</v>
      </c>
      <c r="F150" s="12"/>
      <c r="G150" s="12"/>
      <c r="H150" s="22">
        <v>5.75</v>
      </c>
      <c r="I150" s="12" t="s">
        <v>603</v>
      </c>
    </row>
    <row r="151" spans="1:9">
      <c r="A151" s="19" t="s">
        <v>1059</v>
      </c>
      <c r="B151" s="20" t="s">
        <v>1060</v>
      </c>
      <c r="C151" s="21" t="s">
        <v>820</v>
      </c>
      <c r="D151" s="21"/>
      <c r="E151" s="12" t="s">
        <v>603</v>
      </c>
      <c r="F151" s="12"/>
      <c r="G151" s="12"/>
      <c r="H151" s="22">
        <v>1.88</v>
      </c>
      <c r="I151" s="12" t="s">
        <v>603</v>
      </c>
    </row>
    <row r="152" spans="1:9">
      <c r="A152" s="19" t="s">
        <v>1061</v>
      </c>
      <c r="B152" s="20" t="s">
        <v>1062</v>
      </c>
      <c r="C152" s="21" t="s">
        <v>602</v>
      </c>
      <c r="D152" s="21"/>
      <c r="E152" s="12" t="s">
        <v>603</v>
      </c>
      <c r="F152" s="12"/>
      <c r="G152" s="12"/>
      <c r="H152" s="22">
        <v>7.64</v>
      </c>
      <c r="I152" s="12" t="s">
        <v>603</v>
      </c>
    </row>
    <row r="153" spans="1:9">
      <c r="A153" s="19" t="s">
        <v>1063</v>
      </c>
      <c r="B153" s="20" t="s">
        <v>1064</v>
      </c>
      <c r="C153" s="21" t="s">
        <v>602</v>
      </c>
      <c r="D153" s="21"/>
      <c r="E153" s="12" t="s">
        <v>603</v>
      </c>
      <c r="F153" s="12"/>
      <c r="G153" s="12"/>
      <c r="H153" s="22">
        <v>34.53</v>
      </c>
      <c r="I153" s="12" t="s">
        <v>603</v>
      </c>
    </row>
    <row r="154" spans="1:9">
      <c r="A154" s="19" t="s">
        <v>1065</v>
      </c>
      <c r="B154" s="20" t="s">
        <v>1066</v>
      </c>
      <c r="C154" s="21" t="s">
        <v>602</v>
      </c>
      <c r="D154" s="21"/>
      <c r="E154" s="12" t="s">
        <v>603</v>
      </c>
      <c r="F154" s="12"/>
      <c r="G154" s="12"/>
      <c r="H154" s="22">
        <v>19.149999999999999</v>
      </c>
      <c r="I154" s="12" t="s">
        <v>603</v>
      </c>
    </row>
    <row r="155" spans="1:9">
      <c r="A155" s="19" t="s">
        <v>1067</v>
      </c>
      <c r="B155" s="20" t="s">
        <v>1068</v>
      </c>
      <c r="C155" s="21" t="s">
        <v>602</v>
      </c>
      <c r="D155" s="21"/>
      <c r="E155" s="12" t="s">
        <v>603</v>
      </c>
      <c r="F155" s="12"/>
      <c r="G155" s="12"/>
      <c r="H155" s="22">
        <v>69.06</v>
      </c>
      <c r="I155" s="12" t="s">
        <v>603</v>
      </c>
    </row>
    <row r="156" spans="1:9">
      <c r="A156" s="19" t="s">
        <v>1069</v>
      </c>
      <c r="B156" s="20" t="s">
        <v>1070</v>
      </c>
      <c r="C156" s="21" t="s">
        <v>602</v>
      </c>
      <c r="D156" s="21"/>
      <c r="E156" s="12" t="s">
        <v>603</v>
      </c>
      <c r="F156" s="12"/>
      <c r="G156" s="12"/>
      <c r="H156" s="22">
        <v>38.4</v>
      </c>
      <c r="I156" s="12" t="s">
        <v>603</v>
      </c>
    </row>
    <row r="157" spans="1:9">
      <c r="A157" s="19" t="s">
        <v>1071</v>
      </c>
      <c r="B157" s="20" t="s">
        <v>1072</v>
      </c>
      <c r="C157" s="21" t="s">
        <v>602</v>
      </c>
      <c r="D157" s="21"/>
      <c r="E157" s="12" t="s">
        <v>603</v>
      </c>
      <c r="F157" s="12"/>
      <c r="G157" s="12"/>
      <c r="H157" s="22">
        <v>2.2999999999999998</v>
      </c>
      <c r="I157" s="12" t="s">
        <v>603</v>
      </c>
    </row>
    <row r="158" spans="1:9">
      <c r="A158" s="19" t="s">
        <v>1073</v>
      </c>
      <c r="B158" s="20" t="s">
        <v>1074</v>
      </c>
      <c r="C158" s="21" t="s">
        <v>602</v>
      </c>
      <c r="D158" s="21"/>
      <c r="E158" s="12" t="s">
        <v>603</v>
      </c>
      <c r="F158" s="12"/>
      <c r="G158" s="12"/>
      <c r="H158" s="22">
        <v>8.27</v>
      </c>
      <c r="I158" s="12" t="s">
        <v>603</v>
      </c>
    </row>
    <row r="159" spans="1:9">
      <c r="A159" s="19" t="s">
        <v>1075</v>
      </c>
      <c r="B159" s="20" t="s">
        <v>1076</v>
      </c>
      <c r="C159" s="21" t="s">
        <v>820</v>
      </c>
      <c r="D159" s="21"/>
      <c r="E159" s="12" t="s">
        <v>603</v>
      </c>
      <c r="F159" s="12"/>
      <c r="G159" s="12"/>
      <c r="H159" s="22">
        <v>3.03</v>
      </c>
      <c r="I159" s="12" t="s">
        <v>603</v>
      </c>
    </row>
    <row r="160" spans="1:9">
      <c r="A160" s="19" t="s">
        <v>1077</v>
      </c>
      <c r="B160" s="20" t="s">
        <v>1078</v>
      </c>
      <c r="C160" s="21" t="s">
        <v>602</v>
      </c>
      <c r="D160" s="21"/>
      <c r="E160" s="12" t="s">
        <v>603</v>
      </c>
      <c r="F160" s="12"/>
      <c r="G160" s="12"/>
      <c r="H160" s="22">
        <v>2.5099999999999998</v>
      </c>
      <c r="I160" s="12" t="s">
        <v>603</v>
      </c>
    </row>
    <row r="161" spans="1:9">
      <c r="A161" s="19" t="s">
        <v>1079</v>
      </c>
      <c r="B161" s="20" t="s">
        <v>1080</v>
      </c>
      <c r="C161" s="21" t="s">
        <v>602</v>
      </c>
      <c r="D161" s="21"/>
      <c r="E161" s="12" t="s">
        <v>603</v>
      </c>
      <c r="F161" s="12"/>
      <c r="G161" s="12"/>
      <c r="H161" s="22">
        <v>1.73</v>
      </c>
      <c r="I161" s="12" t="s">
        <v>603</v>
      </c>
    </row>
    <row r="162" spans="1:9">
      <c r="A162" s="19" t="s">
        <v>1081</v>
      </c>
      <c r="B162" s="20" t="s">
        <v>1082</v>
      </c>
      <c r="C162" s="21" t="s">
        <v>602</v>
      </c>
      <c r="D162" s="21"/>
      <c r="E162" s="12" t="s">
        <v>603</v>
      </c>
      <c r="F162" s="12"/>
      <c r="G162" s="12"/>
      <c r="H162" s="22">
        <v>1.36</v>
      </c>
      <c r="I162" s="12" t="s">
        <v>603</v>
      </c>
    </row>
    <row r="163" spans="1:9">
      <c r="A163" s="19" t="s">
        <v>1083</v>
      </c>
      <c r="B163" s="20" t="s">
        <v>1084</v>
      </c>
      <c r="C163" s="21" t="s">
        <v>602</v>
      </c>
      <c r="D163" s="21"/>
      <c r="E163" s="12" t="s">
        <v>603</v>
      </c>
      <c r="F163" s="12"/>
      <c r="G163" s="12"/>
      <c r="H163" s="22">
        <v>0.78</v>
      </c>
      <c r="I163" s="12" t="s">
        <v>603</v>
      </c>
    </row>
    <row r="164" spans="1:9">
      <c r="A164" s="19" t="s">
        <v>1085</v>
      </c>
      <c r="B164" s="20" t="s">
        <v>1086</v>
      </c>
      <c r="C164" s="21" t="s">
        <v>602</v>
      </c>
      <c r="D164" s="21"/>
      <c r="E164" s="12" t="s">
        <v>603</v>
      </c>
      <c r="F164" s="12"/>
      <c r="G164" s="12"/>
      <c r="H164" s="22">
        <v>0.78</v>
      </c>
      <c r="I164" s="12" t="s">
        <v>603</v>
      </c>
    </row>
    <row r="165" spans="1:9">
      <c r="A165" s="19" t="s">
        <v>1087</v>
      </c>
      <c r="B165" s="20" t="s">
        <v>1088</v>
      </c>
      <c r="C165" s="21" t="s">
        <v>602</v>
      </c>
      <c r="D165" s="21"/>
      <c r="E165" s="12" t="s">
        <v>603</v>
      </c>
      <c r="F165" s="12"/>
      <c r="G165" s="12"/>
      <c r="H165" s="22">
        <v>4.1900000000000004</v>
      </c>
      <c r="I165" s="12" t="s">
        <v>603</v>
      </c>
    </row>
    <row r="166" spans="1:9">
      <c r="A166" s="19" t="s">
        <v>1089</v>
      </c>
      <c r="B166" s="20" t="s">
        <v>1090</v>
      </c>
      <c r="C166" s="21" t="s">
        <v>602</v>
      </c>
      <c r="D166" s="21"/>
      <c r="E166" s="12" t="s">
        <v>603</v>
      </c>
      <c r="F166" s="12"/>
      <c r="G166" s="12"/>
      <c r="H166" s="22">
        <v>2.2999999999999998</v>
      </c>
      <c r="I166" s="12" t="s">
        <v>603</v>
      </c>
    </row>
    <row r="167" spans="1:9">
      <c r="A167" s="33" t="s">
        <v>1091</v>
      </c>
      <c r="B167" s="20" t="s">
        <v>1092</v>
      </c>
      <c r="C167" s="21" t="s">
        <v>602</v>
      </c>
      <c r="D167" s="21"/>
      <c r="E167" s="12" t="s">
        <v>603</v>
      </c>
      <c r="F167" s="12"/>
      <c r="G167" s="12"/>
      <c r="H167" s="22">
        <v>1.73</v>
      </c>
      <c r="I167" s="12" t="s">
        <v>603</v>
      </c>
    </row>
    <row r="168" spans="1:9">
      <c r="A168" s="33" t="s">
        <v>1093</v>
      </c>
      <c r="B168" s="20" t="s">
        <v>1094</v>
      </c>
      <c r="C168" s="21" t="s">
        <v>602</v>
      </c>
      <c r="D168" s="21"/>
      <c r="E168" s="12" t="s">
        <v>603</v>
      </c>
      <c r="F168" s="12"/>
      <c r="G168" s="12"/>
      <c r="H168" s="22">
        <v>1.1499999999999999</v>
      </c>
      <c r="I168" s="12" t="s">
        <v>603</v>
      </c>
    </row>
    <row r="169" spans="1:9">
      <c r="A169" s="33" t="s">
        <v>1095</v>
      </c>
      <c r="B169" s="20" t="s">
        <v>1096</v>
      </c>
      <c r="C169" s="21" t="s">
        <v>602</v>
      </c>
      <c r="D169" s="21"/>
      <c r="E169" s="12" t="s">
        <v>603</v>
      </c>
      <c r="F169" s="12"/>
      <c r="G169" s="12"/>
      <c r="H169" s="22">
        <v>0.33</v>
      </c>
      <c r="I169" s="12" t="s">
        <v>603</v>
      </c>
    </row>
    <row r="170" spans="1:9">
      <c r="A170" s="33" t="s">
        <v>1097</v>
      </c>
      <c r="B170" s="20" t="s">
        <v>1098</v>
      </c>
      <c r="C170" s="21" t="s">
        <v>602</v>
      </c>
      <c r="D170" s="21"/>
      <c r="E170" s="12" t="s">
        <v>603</v>
      </c>
      <c r="F170" s="12"/>
      <c r="G170" s="12"/>
      <c r="H170" s="22">
        <v>0.4</v>
      </c>
      <c r="I170" s="12" t="s">
        <v>603</v>
      </c>
    </row>
    <row r="171" spans="1:9">
      <c r="A171" s="33" t="s">
        <v>1099</v>
      </c>
      <c r="B171" s="20" t="s">
        <v>1100</v>
      </c>
      <c r="C171" s="21" t="s">
        <v>602</v>
      </c>
      <c r="D171" s="21"/>
      <c r="E171" s="12" t="s">
        <v>603</v>
      </c>
      <c r="F171" s="12"/>
      <c r="G171" s="12"/>
      <c r="H171" s="22">
        <v>0.68</v>
      </c>
      <c r="I171" s="12" t="s">
        <v>603</v>
      </c>
    </row>
    <row r="172" spans="1:9">
      <c r="A172" s="33" t="s">
        <v>1101</v>
      </c>
      <c r="B172" s="20" t="s">
        <v>1102</v>
      </c>
      <c r="C172" s="21" t="s">
        <v>602</v>
      </c>
      <c r="D172" s="21"/>
      <c r="E172" s="12" t="s">
        <v>603</v>
      </c>
      <c r="F172" s="12"/>
      <c r="G172" s="12"/>
      <c r="H172" s="22">
        <v>0.37</v>
      </c>
      <c r="I172" s="12" t="s">
        <v>603</v>
      </c>
    </row>
    <row r="173" spans="1:9">
      <c r="A173" s="33" t="s">
        <v>1103</v>
      </c>
      <c r="B173" s="20" t="s">
        <v>1104</v>
      </c>
      <c r="C173" s="21" t="s">
        <v>602</v>
      </c>
      <c r="D173" s="21"/>
      <c r="E173" s="12" t="s">
        <v>603</v>
      </c>
      <c r="F173" s="12"/>
      <c r="G173" s="12"/>
      <c r="H173" s="22">
        <v>34.53</v>
      </c>
      <c r="I173" s="12" t="s">
        <v>603</v>
      </c>
    </row>
    <row r="174" spans="1:9">
      <c r="A174" s="33" t="s">
        <v>1105</v>
      </c>
      <c r="B174" s="20" t="s">
        <v>1106</v>
      </c>
      <c r="C174" s="21" t="s">
        <v>602</v>
      </c>
      <c r="D174" s="21"/>
      <c r="E174" s="12" t="s">
        <v>603</v>
      </c>
      <c r="F174" s="12"/>
      <c r="G174" s="12"/>
      <c r="H174" s="22">
        <v>10.36</v>
      </c>
      <c r="I174" s="12" t="s">
        <v>603</v>
      </c>
    </row>
    <row r="175" spans="1:9">
      <c r="A175" s="33" t="s">
        <v>1107</v>
      </c>
      <c r="B175" s="20" t="s">
        <v>1108</v>
      </c>
      <c r="C175" s="21" t="s">
        <v>602</v>
      </c>
      <c r="D175" s="21"/>
      <c r="E175" s="12" t="s">
        <v>603</v>
      </c>
      <c r="F175" s="12"/>
      <c r="G175" s="12"/>
      <c r="H175" s="22">
        <v>69.06</v>
      </c>
      <c r="I175" s="12" t="s">
        <v>603</v>
      </c>
    </row>
    <row r="176" spans="1:9">
      <c r="A176" s="33" t="s">
        <v>1109</v>
      </c>
      <c r="B176" s="20" t="s">
        <v>1110</v>
      </c>
      <c r="C176" s="21" t="s">
        <v>602</v>
      </c>
      <c r="D176" s="21"/>
      <c r="E176" s="12" t="s">
        <v>603</v>
      </c>
      <c r="F176" s="12"/>
      <c r="G176" s="12"/>
      <c r="H176" s="22">
        <v>61.37</v>
      </c>
      <c r="I176" s="12" t="s">
        <v>603</v>
      </c>
    </row>
    <row r="177" spans="1:9">
      <c r="A177" s="33" t="s">
        <v>1111</v>
      </c>
      <c r="B177" s="20" t="s">
        <v>1112</v>
      </c>
      <c r="C177" s="21" t="s">
        <v>602</v>
      </c>
      <c r="D177" s="21"/>
      <c r="E177" s="12" t="s">
        <v>603</v>
      </c>
      <c r="F177" s="12"/>
      <c r="G177" s="12"/>
      <c r="H177" s="22">
        <v>19.149999999999999</v>
      </c>
      <c r="I177" s="12" t="s">
        <v>603</v>
      </c>
    </row>
    <row r="178" spans="1:9">
      <c r="A178" s="33" t="s">
        <v>1113</v>
      </c>
      <c r="B178" s="20" t="s">
        <v>1114</v>
      </c>
      <c r="C178" s="21" t="s">
        <v>602</v>
      </c>
      <c r="D178" s="21"/>
      <c r="E178" s="12" t="s">
        <v>603</v>
      </c>
      <c r="F178" s="12"/>
      <c r="G178" s="12"/>
      <c r="H178" s="22">
        <v>9.57</v>
      </c>
      <c r="I178" s="12" t="s">
        <v>603</v>
      </c>
    </row>
    <row r="179" spans="1:9">
      <c r="A179" s="33" t="s">
        <v>1115</v>
      </c>
      <c r="B179" s="20" t="s">
        <v>1116</v>
      </c>
      <c r="C179" s="21" t="s">
        <v>820</v>
      </c>
      <c r="D179" s="21"/>
      <c r="E179" s="12" t="s">
        <v>603</v>
      </c>
      <c r="F179" s="12"/>
      <c r="G179" s="12"/>
      <c r="H179" s="22">
        <v>4.8099999999999996</v>
      </c>
      <c r="I179" s="12" t="s">
        <v>603</v>
      </c>
    </row>
    <row r="180" spans="1:9">
      <c r="A180" s="33" t="s">
        <v>1117</v>
      </c>
      <c r="B180" s="20" t="s">
        <v>1118</v>
      </c>
      <c r="C180" s="21" t="s">
        <v>602</v>
      </c>
      <c r="D180" s="21"/>
      <c r="E180" s="12" t="s">
        <v>603</v>
      </c>
      <c r="F180" s="12"/>
      <c r="G180" s="12"/>
      <c r="H180" s="22">
        <v>7.64</v>
      </c>
      <c r="I180" s="12" t="s">
        <v>603</v>
      </c>
    </row>
    <row r="181" spans="1:9">
      <c r="A181" s="33" t="s">
        <v>1119</v>
      </c>
      <c r="B181" s="20" t="s">
        <v>1120</v>
      </c>
      <c r="C181" s="21" t="s">
        <v>820</v>
      </c>
      <c r="D181" s="21"/>
      <c r="E181" s="12" t="s">
        <v>603</v>
      </c>
      <c r="F181" s="12"/>
      <c r="G181" s="12"/>
      <c r="H181" s="22">
        <v>1.1499999999999999</v>
      </c>
      <c r="I181" s="12" t="s">
        <v>603</v>
      </c>
    </row>
    <row r="182" spans="1:9">
      <c r="A182" s="33" t="s">
        <v>1121</v>
      </c>
      <c r="B182" s="20" t="s">
        <v>1122</v>
      </c>
      <c r="C182" s="21" t="s">
        <v>602</v>
      </c>
      <c r="D182" s="21"/>
      <c r="E182" s="12" t="s">
        <v>603</v>
      </c>
      <c r="F182" s="12"/>
      <c r="G182" s="12"/>
      <c r="H182" s="22">
        <v>11.51</v>
      </c>
      <c r="I182" s="12" t="s">
        <v>603</v>
      </c>
    </row>
    <row r="183" spans="1:9">
      <c r="A183" s="33" t="s">
        <v>1123</v>
      </c>
      <c r="B183" s="20" t="s">
        <v>1124</v>
      </c>
      <c r="C183" s="21" t="s">
        <v>602</v>
      </c>
      <c r="D183" s="21"/>
      <c r="E183" s="12" t="s">
        <v>603</v>
      </c>
      <c r="F183" s="12"/>
      <c r="G183" s="12"/>
      <c r="H183" s="22">
        <v>5.75</v>
      </c>
      <c r="I183" s="12" t="s">
        <v>603</v>
      </c>
    </row>
    <row r="184" spans="1:9">
      <c r="A184" s="33" t="s">
        <v>1125</v>
      </c>
      <c r="B184" s="20" t="s">
        <v>1126</v>
      </c>
      <c r="C184" s="21" t="s">
        <v>602</v>
      </c>
      <c r="D184" s="21"/>
      <c r="E184" s="12" t="s">
        <v>603</v>
      </c>
      <c r="F184" s="12"/>
      <c r="G184" s="12"/>
      <c r="H184" s="22">
        <v>5.75</v>
      </c>
      <c r="I184" s="12" t="s">
        <v>603</v>
      </c>
    </row>
    <row r="185" spans="1:9">
      <c r="A185" s="33" t="s">
        <v>1127</v>
      </c>
      <c r="B185" s="20" t="s">
        <v>1128</v>
      </c>
      <c r="C185" s="21" t="s">
        <v>602</v>
      </c>
      <c r="D185" s="21"/>
      <c r="E185" s="12" t="s">
        <v>603</v>
      </c>
      <c r="F185" s="12"/>
      <c r="G185" s="12"/>
      <c r="H185" s="22">
        <v>3.82</v>
      </c>
      <c r="I185" s="12" t="s">
        <v>603</v>
      </c>
    </row>
    <row r="186" spans="1:9">
      <c r="A186" s="33" t="s">
        <v>1129</v>
      </c>
      <c r="B186" s="20" t="s">
        <v>1130</v>
      </c>
      <c r="C186" s="21" t="s">
        <v>602</v>
      </c>
      <c r="D186" s="21"/>
      <c r="E186" s="12" t="s">
        <v>603</v>
      </c>
      <c r="F186" s="12"/>
      <c r="G186" s="12"/>
      <c r="H186" s="22">
        <v>7.69</v>
      </c>
      <c r="I186" s="12" t="s">
        <v>603</v>
      </c>
    </row>
    <row r="187" spans="1:9">
      <c r="A187" s="33" t="s">
        <v>1131</v>
      </c>
      <c r="B187" s="20" t="s">
        <v>1132</v>
      </c>
      <c r="C187" s="21" t="s">
        <v>602</v>
      </c>
      <c r="D187" s="21"/>
      <c r="E187" s="12" t="s">
        <v>603</v>
      </c>
      <c r="F187" s="12"/>
      <c r="G187" s="12"/>
      <c r="H187" s="22">
        <v>2.2999999999999998</v>
      </c>
      <c r="I187" s="12" t="s">
        <v>603</v>
      </c>
    </row>
    <row r="188" spans="1:9">
      <c r="A188" s="33" t="s">
        <v>1133</v>
      </c>
      <c r="B188" s="20" t="s">
        <v>1134</v>
      </c>
      <c r="C188" s="21" t="s">
        <v>602</v>
      </c>
      <c r="D188" s="21"/>
      <c r="E188" s="12" t="s">
        <v>603</v>
      </c>
      <c r="F188" s="12"/>
      <c r="G188" s="12"/>
      <c r="H188" s="22">
        <v>4.8099999999999996</v>
      </c>
      <c r="I188" s="12" t="s">
        <v>603</v>
      </c>
    </row>
    <row r="189" spans="1:9">
      <c r="A189" s="33" t="s">
        <v>1135</v>
      </c>
      <c r="B189" s="20" t="s">
        <v>1136</v>
      </c>
      <c r="C189" s="21" t="s">
        <v>602</v>
      </c>
      <c r="D189" s="21"/>
      <c r="E189" s="12" t="s">
        <v>603</v>
      </c>
      <c r="F189" s="12"/>
      <c r="G189" s="12"/>
      <c r="H189" s="22">
        <v>6.7</v>
      </c>
      <c r="I189" s="12" t="s">
        <v>603</v>
      </c>
    </row>
    <row r="190" spans="1:9">
      <c r="A190" s="33" t="s">
        <v>1137</v>
      </c>
      <c r="B190" s="20" t="s">
        <v>1138</v>
      </c>
      <c r="C190" s="21" t="s">
        <v>602</v>
      </c>
      <c r="D190" s="21"/>
      <c r="E190" s="12" t="s">
        <v>603</v>
      </c>
      <c r="F190" s="12"/>
      <c r="G190" s="12"/>
      <c r="H190" s="22">
        <v>7.69</v>
      </c>
      <c r="I190" s="12" t="s">
        <v>603</v>
      </c>
    </row>
    <row r="191" spans="1:9">
      <c r="A191" s="33" t="s">
        <v>1139</v>
      </c>
      <c r="B191" s="20" t="s">
        <v>1140</v>
      </c>
      <c r="C191" s="21" t="s">
        <v>602</v>
      </c>
      <c r="D191" s="21"/>
      <c r="E191" s="12" t="s">
        <v>603</v>
      </c>
      <c r="F191" s="12"/>
      <c r="G191" s="12"/>
      <c r="H191" s="22">
        <v>14.39</v>
      </c>
      <c r="I191" s="12" t="s">
        <v>603</v>
      </c>
    </row>
    <row r="192" spans="1:9">
      <c r="A192" s="33" t="s">
        <v>1141</v>
      </c>
      <c r="B192" s="20" t="s">
        <v>1142</v>
      </c>
      <c r="C192" s="21" t="s">
        <v>602</v>
      </c>
      <c r="D192" s="21"/>
      <c r="E192" s="12" t="s">
        <v>603</v>
      </c>
      <c r="F192" s="12"/>
      <c r="G192" s="12"/>
      <c r="H192" s="22">
        <v>0.37</v>
      </c>
      <c r="I192" s="12" t="s">
        <v>603</v>
      </c>
    </row>
    <row r="193" spans="1:9">
      <c r="A193" s="33" t="s">
        <v>1143</v>
      </c>
      <c r="B193" s="20" t="s">
        <v>1144</v>
      </c>
      <c r="C193" s="21" t="s">
        <v>602</v>
      </c>
      <c r="D193" s="21"/>
      <c r="E193" s="12" t="s">
        <v>603</v>
      </c>
      <c r="F193" s="12"/>
      <c r="G193" s="12"/>
      <c r="H193" s="22">
        <v>2.5099999999999998</v>
      </c>
      <c r="I193" s="12" t="s">
        <v>603</v>
      </c>
    </row>
    <row r="194" spans="1:9">
      <c r="A194" s="33" t="s">
        <v>1145</v>
      </c>
      <c r="B194" s="20" t="s">
        <v>1146</v>
      </c>
      <c r="C194" s="21" t="s">
        <v>602</v>
      </c>
      <c r="D194" s="21"/>
      <c r="E194" s="12" t="s">
        <v>603</v>
      </c>
      <c r="F194" s="12"/>
      <c r="G194" s="12"/>
      <c r="H194" s="22">
        <v>4.1900000000000004</v>
      </c>
      <c r="I194" s="12" t="s">
        <v>603</v>
      </c>
    </row>
    <row r="195" spans="1:9">
      <c r="A195" s="33" t="s">
        <v>1147</v>
      </c>
      <c r="B195" s="20" t="s">
        <v>1148</v>
      </c>
      <c r="C195" s="21" t="s">
        <v>602</v>
      </c>
      <c r="D195" s="21"/>
      <c r="E195" s="12" t="s">
        <v>603</v>
      </c>
      <c r="F195" s="12"/>
      <c r="G195" s="12"/>
      <c r="H195" s="22">
        <v>3.24</v>
      </c>
      <c r="I195" s="12" t="s">
        <v>603</v>
      </c>
    </row>
    <row r="196" spans="1:9">
      <c r="A196" s="33" t="s">
        <v>1149</v>
      </c>
      <c r="B196" s="20" t="s">
        <v>1150</v>
      </c>
      <c r="C196" s="21" t="s">
        <v>602</v>
      </c>
      <c r="D196" s="21"/>
      <c r="E196" s="12" t="s">
        <v>603</v>
      </c>
      <c r="F196" s="12"/>
      <c r="G196" s="12"/>
      <c r="H196" s="22">
        <v>0.78</v>
      </c>
      <c r="I196" s="12" t="s">
        <v>603</v>
      </c>
    </row>
    <row r="197" spans="1:9">
      <c r="A197" s="33" t="s">
        <v>1151</v>
      </c>
      <c r="B197" s="20" t="s">
        <v>1152</v>
      </c>
      <c r="C197" s="21" t="s">
        <v>602</v>
      </c>
      <c r="D197" s="21"/>
      <c r="E197" s="12" t="s">
        <v>603</v>
      </c>
      <c r="F197" s="12"/>
      <c r="G197" s="12"/>
      <c r="H197" s="22">
        <v>44.16</v>
      </c>
      <c r="I197" s="12" t="s">
        <v>603</v>
      </c>
    </row>
    <row r="198" spans="1:9">
      <c r="A198" s="33" t="s">
        <v>1153</v>
      </c>
      <c r="B198" s="20" t="s">
        <v>1154</v>
      </c>
      <c r="C198" s="21" t="s">
        <v>602</v>
      </c>
      <c r="D198" s="21"/>
      <c r="E198" s="12" t="s">
        <v>603</v>
      </c>
      <c r="F198" s="12"/>
      <c r="G198" s="12"/>
      <c r="H198" s="22">
        <v>0.37</v>
      </c>
      <c r="I198" s="12" t="s">
        <v>603</v>
      </c>
    </row>
    <row r="199" spans="1:9">
      <c r="A199" s="33" t="s">
        <v>1155</v>
      </c>
      <c r="B199" s="20" t="s">
        <v>1156</v>
      </c>
      <c r="C199" s="21" t="s">
        <v>602</v>
      </c>
      <c r="D199" s="21"/>
      <c r="E199" s="12" t="s">
        <v>603</v>
      </c>
      <c r="F199" s="12"/>
      <c r="G199" s="12"/>
      <c r="H199" s="22">
        <v>0.84</v>
      </c>
      <c r="I199" s="12" t="s">
        <v>603</v>
      </c>
    </row>
    <row r="200" spans="1:9">
      <c r="A200" s="33" t="s">
        <v>1157</v>
      </c>
      <c r="B200" s="20" t="s">
        <v>1158</v>
      </c>
      <c r="C200" s="21" t="s">
        <v>602</v>
      </c>
      <c r="D200" s="21"/>
      <c r="E200" s="12" t="s">
        <v>603</v>
      </c>
      <c r="F200" s="12"/>
      <c r="G200" s="12"/>
      <c r="H200" s="22">
        <v>4.3899999999999997</v>
      </c>
      <c r="I200" s="12" t="s">
        <v>603</v>
      </c>
    </row>
    <row r="201" spans="1:9">
      <c r="A201" s="33" t="s">
        <v>1159</v>
      </c>
      <c r="B201" s="20" t="s">
        <v>1160</v>
      </c>
      <c r="C201" s="21" t="s">
        <v>602</v>
      </c>
      <c r="D201" s="21"/>
      <c r="E201" s="12" t="s">
        <v>603</v>
      </c>
      <c r="F201" s="12"/>
      <c r="G201" s="12"/>
      <c r="H201" s="22">
        <v>5.18</v>
      </c>
      <c r="I201" s="12" t="s">
        <v>603</v>
      </c>
    </row>
    <row r="202" spans="1:9">
      <c r="A202" s="33" t="s">
        <v>1161</v>
      </c>
      <c r="B202" s="20" t="s">
        <v>1162</v>
      </c>
      <c r="C202" s="21" t="s">
        <v>602</v>
      </c>
      <c r="D202" s="21"/>
      <c r="E202" s="12" t="s">
        <v>603</v>
      </c>
      <c r="F202" s="12"/>
      <c r="G202" s="12"/>
      <c r="H202" s="22">
        <v>0.28999999999999998</v>
      </c>
      <c r="I202" s="12" t="s">
        <v>603</v>
      </c>
    </row>
    <row r="203" spans="1:9">
      <c r="A203" s="33" t="s">
        <v>1163</v>
      </c>
      <c r="B203" s="20" t="s">
        <v>1164</v>
      </c>
      <c r="C203" s="21" t="s">
        <v>602</v>
      </c>
      <c r="D203" s="21"/>
      <c r="E203" s="12" t="s">
        <v>603</v>
      </c>
      <c r="F203" s="12"/>
      <c r="G203" s="12"/>
      <c r="H203" s="22">
        <v>15.38</v>
      </c>
      <c r="I203" s="12" t="s">
        <v>603</v>
      </c>
    </row>
    <row r="204" spans="1:9">
      <c r="A204" s="33" t="s">
        <v>1165</v>
      </c>
      <c r="B204" s="20" t="s">
        <v>1166</v>
      </c>
      <c r="C204" s="21" t="s">
        <v>602</v>
      </c>
      <c r="D204" s="21"/>
      <c r="E204" s="12" t="s">
        <v>603</v>
      </c>
      <c r="F204" s="12"/>
      <c r="G204" s="12"/>
      <c r="H204" s="22">
        <v>23.02</v>
      </c>
      <c r="I204" s="12" t="s">
        <v>603</v>
      </c>
    </row>
    <row r="205" spans="1:9">
      <c r="A205" s="33" t="s">
        <v>1167</v>
      </c>
      <c r="B205" s="20" t="s">
        <v>1168</v>
      </c>
      <c r="C205" s="21" t="s">
        <v>602</v>
      </c>
      <c r="D205" s="21"/>
      <c r="E205" s="12" t="s">
        <v>603</v>
      </c>
      <c r="F205" s="12"/>
      <c r="G205" s="12"/>
      <c r="H205" s="22">
        <v>34.53</v>
      </c>
      <c r="I205" s="12" t="s">
        <v>603</v>
      </c>
    </row>
    <row r="206" spans="1:9">
      <c r="A206" s="33" t="s">
        <v>1169</v>
      </c>
      <c r="B206" s="20" t="s">
        <v>1170</v>
      </c>
      <c r="C206" s="21" t="s">
        <v>602</v>
      </c>
      <c r="D206" s="21"/>
      <c r="E206" s="12" t="s">
        <v>603</v>
      </c>
      <c r="F206" s="12"/>
      <c r="G206" s="12"/>
      <c r="H206" s="22">
        <v>46.04</v>
      </c>
      <c r="I206" s="12" t="s">
        <v>603</v>
      </c>
    </row>
    <row r="207" spans="1:9">
      <c r="A207" s="33" t="s">
        <v>1171</v>
      </c>
      <c r="B207" s="20" t="s">
        <v>1172</v>
      </c>
      <c r="C207" s="21" t="s">
        <v>602</v>
      </c>
      <c r="D207" s="21"/>
      <c r="E207" s="12" t="s">
        <v>603</v>
      </c>
      <c r="F207" s="12"/>
      <c r="G207" s="12"/>
      <c r="H207" s="22">
        <v>34.53</v>
      </c>
      <c r="I207" s="12" t="s">
        <v>603</v>
      </c>
    </row>
    <row r="208" spans="1:9">
      <c r="A208" s="33" t="s">
        <v>1173</v>
      </c>
      <c r="B208" s="20" t="s">
        <v>1174</v>
      </c>
      <c r="C208" s="21" t="s">
        <v>602</v>
      </c>
      <c r="D208" s="21"/>
      <c r="E208" s="12" t="s">
        <v>603</v>
      </c>
      <c r="F208" s="12"/>
      <c r="G208" s="12"/>
      <c r="H208" s="22">
        <v>11.51</v>
      </c>
      <c r="I208" s="12" t="s">
        <v>603</v>
      </c>
    </row>
    <row r="209" spans="1:9">
      <c r="A209" s="33" t="s">
        <v>1175</v>
      </c>
      <c r="B209" s="20" t="s">
        <v>1176</v>
      </c>
      <c r="C209" s="21" t="s">
        <v>602</v>
      </c>
      <c r="D209" s="21"/>
      <c r="E209" s="12" t="s">
        <v>603</v>
      </c>
      <c r="F209" s="12"/>
      <c r="G209" s="12"/>
      <c r="H209" s="22">
        <v>80.569999999999993</v>
      </c>
      <c r="I209" s="12" t="s">
        <v>603</v>
      </c>
    </row>
    <row r="210" spans="1:9">
      <c r="A210" s="33" t="s">
        <v>1177</v>
      </c>
      <c r="B210" s="20" t="s">
        <v>1178</v>
      </c>
      <c r="C210" s="21" t="s">
        <v>602</v>
      </c>
      <c r="D210" s="21"/>
      <c r="E210" s="12" t="s">
        <v>603</v>
      </c>
      <c r="F210" s="12"/>
      <c r="G210" s="12"/>
      <c r="H210" s="22">
        <v>34.53</v>
      </c>
      <c r="I210" s="12" t="s">
        <v>603</v>
      </c>
    </row>
    <row r="211" spans="1:9">
      <c r="A211" s="33" t="s">
        <v>1179</v>
      </c>
      <c r="B211" s="20" t="s">
        <v>1180</v>
      </c>
      <c r="C211" s="21" t="s">
        <v>602</v>
      </c>
      <c r="D211" s="21"/>
      <c r="E211" s="12" t="s">
        <v>603</v>
      </c>
      <c r="F211" s="12"/>
      <c r="G211" s="12"/>
      <c r="H211" s="22">
        <v>306.89</v>
      </c>
      <c r="I211" s="12" t="s">
        <v>603</v>
      </c>
    </row>
    <row r="212" spans="1:9">
      <c r="A212" s="33" t="s">
        <v>1181</v>
      </c>
      <c r="B212" s="20" t="s">
        <v>1182</v>
      </c>
      <c r="C212" s="21" t="s">
        <v>602</v>
      </c>
      <c r="D212" s="21"/>
      <c r="E212" s="12" t="s">
        <v>603</v>
      </c>
      <c r="F212" s="12"/>
      <c r="G212" s="12"/>
      <c r="H212" s="22">
        <v>155.38</v>
      </c>
      <c r="I212" s="12" t="s">
        <v>603</v>
      </c>
    </row>
    <row r="213" spans="1:9">
      <c r="A213" s="33" t="s">
        <v>1183</v>
      </c>
      <c r="B213" s="20" t="s">
        <v>1184</v>
      </c>
      <c r="C213" s="21" t="s">
        <v>602</v>
      </c>
      <c r="D213" s="21"/>
      <c r="E213" s="12" t="s">
        <v>603</v>
      </c>
      <c r="F213" s="12"/>
      <c r="G213" s="12"/>
      <c r="H213" s="22">
        <v>103.59</v>
      </c>
      <c r="I213" s="12" t="s">
        <v>603</v>
      </c>
    </row>
    <row r="214" spans="1:9">
      <c r="A214" s="33" t="s">
        <v>1185</v>
      </c>
      <c r="B214" s="20" t="s">
        <v>1186</v>
      </c>
      <c r="C214" s="21" t="s">
        <v>602</v>
      </c>
      <c r="D214" s="21"/>
      <c r="E214" s="12" t="s">
        <v>603</v>
      </c>
      <c r="F214" s="12"/>
      <c r="G214" s="12"/>
      <c r="H214" s="22">
        <v>28.77</v>
      </c>
      <c r="I214" s="12" t="s">
        <v>603</v>
      </c>
    </row>
    <row r="215" spans="1:9">
      <c r="A215" s="33" t="s">
        <v>1187</v>
      </c>
      <c r="B215" s="20" t="s">
        <v>1188</v>
      </c>
      <c r="C215" s="21" t="s">
        <v>602</v>
      </c>
      <c r="D215" s="21"/>
      <c r="E215" s="12" t="s">
        <v>603</v>
      </c>
      <c r="F215" s="12"/>
      <c r="G215" s="12"/>
      <c r="H215" s="22">
        <v>13.39</v>
      </c>
      <c r="I215" s="12" t="s">
        <v>603</v>
      </c>
    </row>
    <row r="216" spans="1:9">
      <c r="A216" s="33" t="s">
        <v>1189</v>
      </c>
      <c r="B216" s="20" t="s">
        <v>1190</v>
      </c>
      <c r="C216" s="21" t="s">
        <v>602</v>
      </c>
      <c r="D216" s="21"/>
      <c r="E216" s="12" t="s">
        <v>603</v>
      </c>
      <c r="F216" s="12"/>
      <c r="G216" s="12"/>
      <c r="H216" s="22">
        <v>76.75</v>
      </c>
      <c r="I216" s="12" t="s">
        <v>603</v>
      </c>
    </row>
    <row r="217" spans="1:9">
      <c r="A217" s="33" t="s">
        <v>1191</v>
      </c>
      <c r="B217" s="20" t="s">
        <v>1192</v>
      </c>
      <c r="C217" s="21" t="s">
        <v>602</v>
      </c>
      <c r="D217" s="21"/>
      <c r="E217" s="12" t="s">
        <v>603</v>
      </c>
      <c r="F217" s="12"/>
      <c r="G217" s="12"/>
      <c r="H217" s="22">
        <v>57.55</v>
      </c>
      <c r="I217" s="12" t="s">
        <v>603</v>
      </c>
    </row>
    <row r="218" spans="1:9">
      <c r="A218" s="33" t="s">
        <v>1193</v>
      </c>
      <c r="B218" s="20" t="s">
        <v>1194</v>
      </c>
      <c r="C218" s="21" t="s">
        <v>602</v>
      </c>
      <c r="D218" s="21"/>
      <c r="E218" s="12" t="s">
        <v>603</v>
      </c>
      <c r="F218" s="12"/>
      <c r="G218" s="12"/>
      <c r="H218" s="22">
        <v>51.79</v>
      </c>
      <c r="I218" s="12" t="s">
        <v>603</v>
      </c>
    </row>
    <row r="219" spans="1:9">
      <c r="A219" s="33" t="s">
        <v>1195</v>
      </c>
      <c r="B219" s="20" t="s">
        <v>1196</v>
      </c>
      <c r="C219" s="21" t="s">
        <v>602</v>
      </c>
      <c r="D219" s="21"/>
      <c r="E219" s="12" t="s">
        <v>603</v>
      </c>
      <c r="F219" s="12"/>
      <c r="G219" s="12"/>
      <c r="H219" s="22">
        <v>163.02000000000001</v>
      </c>
      <c r="I219" s="12" t="s">
        <v>603</v>
      </c>
    </row>
    <row r="220" spans="1:9">
      <c r="A220" s="33" t="s">
        <v>1197</v>
      </c>
      <c r="B220" s="20" t="s">
        <v>1198</v>
      </c>
      <c r="C220" s="21" t="s">
        <v>602</v>
      </c>
      <c r="D220" s="21"/>
      <c r="E220" s="12" t="s">
        <v>603</v>
      </c>
      <c r="F220" s="12"/>
      <c r="G220" s="12"/>
      <c r="H220" s="22">
        <v>1.2</v>
      </c>
      <c r="I220" s="12" t="s">
        <v>603</v>
      </c>
    </row>
    <row r="221" spans="1:9">
      <c r="A221" s="33" t="s">
        <v>1199</v>
      </c>
      <c r="B221" s="20" t="s">
        <v>1200</v>
      </c>
      <c r="C221" s="21" t="s">
        <v>602</v>
      </c>
      <c r="D221" s="21"/>
      <c r="E221" s="12" t="s">
        <v>603</v>
      </c>
      <c r="F221" s="12"/>
      <c r="G221" s="12"/>
      <c r="H221" s="22">
        <v>0.84</v>
      </c>
      <c r="I221" s="12" t="s">
        <v>603</v>
      </c>
    </row>
    <row r="222" spans="1:9">
      <c r="A222" s="33" t="s">
        <v>1201</v>
      </c>
      <c r="B222" s="20" t="s">
        <v>1202</v>
      </c>
      <c r="C222" s="21" t="s">
        <v>602</v>
      </c>
      <c r="D222" s="21"/>
      <c r="E222" s="12" t="s">
        <v>603</v>
      </c>
      <c r="F222" s="12"/>
      <c r="G222" s="12"/>
      <c r="H222" s="22">
        <v>3.66</v>
      </c>
      <c r="I222" s="12" t="s">
        <v>603</v>
      </c>
    </row>
    <row r="223" spans="1:9">
      <c r="A223" s="33" t="s">
        <v>1203</v>
      </c>
      <c r="B223" s="20" t="s">
        <v>1204</v>
      </c>
      <c r="C223" s="21" t="s">
        <v>602</v>
      </c>
      <c r="D223" s="21"/>
      <c r="E223" s="12" t="s">
        <v>603</v>
      </c>
      <c r="F223" s="12"/>
      <c r="G223" s="12"/>
      <c r="H223" s="22">
        <v>50.85</v>
      </c>
      <c r="I223" s="12" t="s">
        <v>603</v>
      </c>
    </row>
    <row r="224" spans="1:9">
      <c r="A224" s="33" t="s">
        <v>1205</v>
      </c>
      <c r="B224" s="20" t="s">
        <v>1206</v>
      </c>
      <c r="C224" s="21" t="s">
        <v>602</v>
      </c>
      <c r="D224" s="21"/>
      <c r="E224" s="12" t="s">
        <v>603</v>
      </c>
      <c r="F224" s="12"/>
      <c r="G224" s="12"/>
      <c r="H224" s="22">
        <v>0.57999999999999996</v>
      </c>
      <c r="I224" s="12" t="s">
        <v>603</v>
      </c>
    </row>
    <row r="225" spans="1:9">
      <c r="A225" s="33" t="s">
        <v>1207</v>
      </c>
      <c r="B225" s="20" t="s">
        <v>1208</v>
      </c>
      <c r="C225" s="21" t="s">
        <v>602</v>
      </c>
      <c r="D225" s="21"/>
      <c r="E225" s="12" t="s">
        <v>603</v>
      </c>
      <c r="F225" s="12"/>
      <c r="G225" s="12"/>
      <c r="H225" s="22">
        <v>177.46</v>
      </c>
      <c r="I225" s="12" t="s">
        <v>603</v>
      </c>
    </row>
    <row r="226" spans="1:9">
      <c r="A226" s="33" t="s">
        <v>1209</v>
      </c>
      <c r="B226" s="20" t="s">
        <v>1210</v>
      </c>
      <c r="C226" s="21" t="s">
        <v>602</v>
      </c>
      <c r="D226" s="21"/>
      <c r="E226" s="12" t="s">
        <v>603</v>
      </c>
      <c r="F226" s="12"/>
      <c r="G226" s="12"/>
      <c r="H226" s="22">
        <v>105.47</v>
      </c>
      <c r="I226" s="12" t="s">
        <v>603</v>
      </c>
    </row>
    <row r="227" spans="1:9">
      <c r="A227" s="33" t="s">
        <v>1211</v>
      </c>
      <c r="B227" s="20" t="s">
        <v>1212</v>
      </c>
      <c r="C227" s="21" t="s">
        <v>602</v>
      </c>
      <c r="D227" s="21"/>
      <c r="E227" s="12" t="s">
        <v>603</v>
      </c>
      <c r="F227" s="12"/>
      <c r="G227" s="12"/>
      <c r="H227" s="22">
        <v>1.26</v>
      </c>
      <c r="I227" s="12" t="s">
        <v>603</v>
      </c>
    </row>
    <row r="228" spans="1:9">
      <c r="A228" s="33" t="s">
        <v>1213</v>
      </c>
      <c r="B228" s="20" t="s">
        <v>1214</v>
      </c>
      <c r="C228" s="21" t="s">
        <v>602</v>
      </c>
      <c r="D228" s="21"/>
      <c r="E228" s="12" t="s">
        <v>603</v>
      </c>
      <c r="F228" s="12"/>
      <c r="G228" s="12"/>
      <c r="H228" s="22">
        <v>57.55</v>
      </c>
      <c r="I228" s="12" t="s">
        <v>603</v>
      </c>
    </row>
    <row r="229" spans="1:9">
      <c r="A229" s="33" t="s">
        <v>1215</v>
      </c>
      <c r="B229" s="20" t="s">
        <v>1216</v>
      </c>
      <c r="C229" s="21" t="s">
        <v>602</v>
      </c>
      <c r="D229" s="21"/>
      <c r="E229" s="12" t="s">
        <v>603</v>
      </c>
      <c r="F229" s="12"/>
      <c r="G229" s="12"/>
      <c r="H229" s="22">
        <v>51.79</v>
      </c>
      <c r="I229" s="12" t="s">
        <v>603</v>
      </c>
    </row>
    <row r="230" spans="1:9">
      <c r="A230" s="33" t="s">
        <v>1217</v>
      </c>
      <c r="B230" s="20" t="s">
        <v>1218</v>
      </c>
      <c r="C230" s="21" t="s">
        <v>602</v>
      </c>
      <c r="D230" s="21"/>
      <c r="E230" s="12" t="s">
        <v>603</v>
      </c>
      <c r="F230" s="12"/>
      <c r="G230" s="12"/>
      <c r="H230" s="22">
        <v>51.79</v>
      </c>
      <c r="I230" s="12" t="s">
        <v>603</v>
      </c>
    </row>
    <row r="231" spans="1:9">
      <c r="A231" s="33" t="s">
        <v>1219</v>
      </c>
      <c r="B231" s="20" t="s">
        <v>1220</v>
      </c>
      <c r="C231" s="21" t="s">
        <v>602</v>
      </c>
      <c r="D231" s="21"/>
      <c r="E231" s="12" t="s">
        <v>603</v>
      </c>
      <c r="F231" s="12"/>
      <c r="G231" s="12"/>
      <c r="H231" s="22">
        <v>210.32</v>
      </c>
      <c r="I231" s="12" t="s">
        <v>603</v>
      </c>
    </row>
    <row r="232" spans="1:9">
      <c r="A232" s="33" t="s">
        <v>1221</v>
      </c>
      <c r="B232" s="20" t="s">
        <v>1222</v>
      </c>
      <c r="C232" s="21" t="s">
        <v>602</v>
      </c>
      <c r="D232" s="21"/>
      <c r="E232" s="12" t="s">
        <v>603</v>
      </c>
      <c r="F232" s="12"/>
      <c r="G232" s="12"/>
      <c r="H232" s="22">
        <v>29.72</v>
      </c>
      <c r="I232" s="12" t="s">
        <v>603</v>
      </c>
    </row>
    <row r="233" spans="1:9">
      <c r="A233" s="33" t="s">
        <v>1223</v>
      </c>
      <c r="B233" s="20" t="s">
        <v>1224</v>
      </c>
      <c r="C233" s="21" t="s">
        <v>602</v>
      </c>
      <c r="D233" s="21"/>
      <c r="E233" s="12" t="s">
        <v>603</v>
      </c>
      <c r="F233" s="12"/>
      <c r="G233" s="12"/>
      <c r="H233" s="22">
        <v>113.01</v>
      </c>
      <c r="I233" s="12" t="s">
        <v>603</v>
      </c>
    </row>
    <row r="234" spans="1:9">
      <c r="A234" s="19" t="s">
        <v>1225</v>
      </c>
      <c r="B234" s="12" t="s">
        <v>1226</v>
      </c>
      <c r="C234" s="21" t="s">
        <v>602</v>
      </c>
      <c r="D234" s="21"/>
      <c r="E234" s="12" t="s">
        <v>603</v>
      </c>
      <c r="F234" s="12"/>
      <c r="G234" s="12"/>
      <c r="H234" s="22">
        <v>0.05</v>
      </c>
      <c r="I234" s="12" t="s">
        <v>603</v>
      </c>
    </row>
    <row r="235" spans="1:9">
      <c r="A235" s="33" t="s">
        <v>1227</v>
      </c>
      <c r="B235" s="20" t="s">
        <v>1228</v>
      </c>
      <c r="C235" s="21" t="s">
        <v>602</v>
      </c>
      <c r="D235" s="21"/>
      <c r="E235" s="12" t="s">
        <v>603</v>
      </c>
      <c r="F235" s="12"/>
      <c r="G235" s="12"/>
      <c r="H235" s="22">
        <v>37.409999999999997</v>
      </c>
      <c r="I235" s="12" t="s">
        <v>603</v>
      </c>
    </row>
    <row r="236" spans="1:9">
      <c r="A236" s="33" t="s">
        <v>1229</v>
      </c>
      <c r="B236" s="20" t="s">
        <v>1230</v>
      </c>
      <c r="C236" s="21" t="s">
        <v>602</v>
      </c>
      <c r="D236" s="21"/>
      <c r="E236" s="12" t="s">
        <v>603</v>
      </c>
      <c r="F236" s="12"/>
      <c r="G236" s="12"/>
      <c r="H236" s="22">
        <v>13.39</v>
      </c>
      <c r="I236" s="12" t="s">
        <v>603</v>
      </c>
    </row>
    <row r="237" spans="1:9">
      <c r="A237" s="33" t="s">
        <v>1231</v>
      </c>
      <c r="B237" s="20" t="s">
        <v>1232</v>
      </c>
      <c r="C237" s="21" t="s">
        <v>602</v>
      </c>
      <c r="D237" s="21"/>
      <c r="E237" s="12" t="s">
        <v>603</v>
      </c>
      <c r="F237" s="12"/>
      <c r="G237" s="12"/>
      <c r="H237" s="22">
        <v>9.6300000000000008</v>
      </c>
      <c r="I237" s="12" t="s">
        <v>603</v>
      </c>
    </row>
    <row r="238" spans="1:9">
      <c r="A238" s="33" t="s">
        <v>1233</v>
      </c>
      <c r="B238" s="20" t="s">
        <v>1234</v>
      </c>
      <c r="C238" s="21" t="s">
        <v>602</v>
      </c>
      <c r="D238" s="21"/>
      <c r="E238" s="12" t="s">
        <v>603</v>
      </c>
      <c r="F238" s="12"/>
      <c r="G238" s="12"/>
      <c r="H238" s="22">
        <v>25.9</v>
      </c>
      <c r="I238" s="12" t="s">
        <v>603</v>
      </c>
    </row>
    <row r="239" spans="1:9">
      <c r="A239" s="33" t="s">
        <v>1235</v>
      </c>
      <c r="B239" s="20" t="s">
        <v>1236</v>
      </c>
      <c r="C239" s="21" t="s">
        <v>602</v>
      </c>
      <c r="D239" s="21"/>
      <c r="E239" s="12" t="s">
        <v>603</v>
      </c>
      <c r="F239" s="12"/>
      <c r="G239" s="12"/>
      <c r="H239" s="22">
        <v>15.38</v>
      </c>
      <c r="I239" s="12" t="s">
        <v>603</v>
      </c>
    </row>
    <row r="240" spans="1:9">
      <c r="A240" s="33" t="s">
        <v>1237</v>
      </c>
      <c r="B240" s="20" t="s">
        <v>1238</v>
      </c>
      <c r="C240" s="21" t="s">
        <v>602</v>
      </c>
      <c r="D240" s="21"/>
      <c r="E240" s="12" t="s">
        <v>603</v>
      </c>
      <c r="F240" s="12"/>
      <c r="G240" s="12"/>
      <c r="H240" s="22">
        <v>11.51</v>
      </c>
      <c r="I240" s="12" t="s">
        <v>603</v>
      </c>
    </row>
    <row r="241" spans="1:9">
      <c r="A241" s="33" t="s">
        <v>1239</v>
      </c>
      <c r="B241" s="20" t="s">
        <v>1240</v>
      </c>
      <c r="C241" s="21" t="s">
        <v>602</v>
      </c>
      <c r="D241" s="21"/>
      <c r="E241" s="12" t="s">
        <v>603</v>
      </c>
      <c r="F241" s="12"/>
      <c r="G241" s="12"/>
      <c r="H241" s="22">
        <v>2.88</v>
      </c>
      <c r="I241" s="12" t="s">
        <v>603</v>
      </c>
    </row>
    <row r="242" spans="1:9">
      <c r="A242" s="33" t="s">
        <v>1241</v>
      </c>
      <c r="B242" s="20" t="s">
        <v>1242</v>
      </c>
      <c r="C242" s="21" t="s">
        <v>602</v>
      </c>
      <c r="D242" s="21"/>
      <c r="E242" s="12" t="s">
        <v>603</v>
      </c>
      <c r="F242" s="12"/>
      <c r="G242" s="12"/>
      <c r="H242" s="22">
        <v>5.34</v>
      </c>
      <c r="I242" s="12" t="s">
        <v>603</v>
      </c>
    </row>
    <row r="243" spans="1:9">
      <c r="A243" s="33" t="s">
        <v>1243</v>
      </c>
      <c r="B243" s="20" t="s">
        <v>1244</v>
      </c>
      <c r="C243" s="21" t="s">
        <v>602</v>
      </c>
      <c r="D243" s="21"/>
      <c r="E243" s="12" t="s">
        <v>603</v>
      </c>
      <c r="F243" s="12"/>
      <c r="G243" s="12"/>
      <c r="H243" s="22">
        <v>6.7</v>
      </c>
      <c r="I243" s="12" t="s">
        <v>603</v>
      </c>
    </row>
    <row r="244" spans="1:9">
      <c r="A244" s="33" t="s">
        <v>1245</v>
      </c>
      <c r="B244" s="20" t="s">
        <v>1246</v>
      </c>
      <c r="C244" s="21" t="s">
        <v>602</v>
      </c>
      <c r="D244" s="21"/>
      <c r="E244" s="12" t="s">
        <v>603</v>
      </c>
      <c r="F244" s="12"/>
      <c r="G244" s="12"/>
      <c r="H244" s="22">
        <v>12.45</v>
      </c>
      <c r="I244" s="12" t="s">
        <v>603</v>
      </c>
    </row>
    <row r="245" spans="1:9">
      <c r="A245" s="33" t="s">
        <v>1247</v>
      </c>
      <c r="B245" s="20" t="s">
        <v>1248</v>
      </c>
      <c r="C245" s="21" t="s">
        <v>602</v>
      </c>
      <c r="D245" s="21"/>
      <c r="E245" s="12" t="s">
        <v>603</v>
      </c>
      <c r="F245" s="12"/>
      <c r="G245" s="12"/>
      <c r="H245" s="22">
        <v>13.39</v>
      </c>
      <c r="I245" s="12" t="s">
        <v>603</v>
      </c>
    </row>
    <row r="246" spans="1:9">
      <c r="A246" s="33" t="s">
        <v>1249</v>
      </c>
      <c r="B246" s="20" t="s">
        <v>1250</v>
      </c>
      <c r="C246" s="21" t="s">
        <v>602</v>
      </c>
      <c r="D246" s="21"/>
      <c r="E246" s="12" t="s">
        <v>603</v>
      </c>
      <c r="F246" s="12"/>
      <c r="G246" s="12"/>
      <c r="H246" s="22">
        <v>4.8099999999999996</v>
      </c>
      <c r="I246" s="12" t="s">
        <v>603</v>
      </c>
    </row>
    <row r="247" spans="1:9">
      <c r="A247" s="33" t="s">
        <v>1251</v>
      </c>
      <c r="B247" s="20" t="s">
        <v>1252</v>
      </c>
      <c r="C247" s="21" t="s">
        <v>602</v>
      </c>
      <c r="D247" s="21"/>
      <c r="E247" s="12" t="s">
        <v>603</v>
      </c>
      <c r="F247" s="12"/>
      <c r="G247" s="12"/>
      <c r="H247" s="22">
        <v>11.51</v>
      </c>
      <c r="I247" s="12" t="s">
        <v>603</v>
      </c>
    </row>
    <row r="248" spans="1:9">
      <c r="A248" s="33" t="s">
        <v>1253</v>
      </c>
      <c r="B248" s="20" t="s">
        <v>1254</v>
      </c>
      <c r="C248" s="21" t="s">
        <v>602</v>
      </c>
      <c r="D248" s="21"/>
      <c r="E248" s="12" t="s">
        <v>603</v>
      </c>
      <c r="F248" s="12"/>
      <c r="G248" s="12"/>
      <c r="H248" s="22">
        <v>29.72</v>
      </c>
      <c r="I248" s="12" t="s">
        <v>603</v>
      </c>
    </row>
    <row r="249" spans="1:9">
      <c r="A249" s="33" t="s">
        <v>1255</v>
      </c>
      <c r="B249" s="20" t="s">
        <v>1256</v>
      </c>
      <c r="C249" s="21" t="s">
        <v>602</v>
      </c>
      <c r="D249" s="21"/>
      <c r="E249" s="12" t="s">
        <v>603</v>
      </c>
      <c r="F249" s="12"/>
      <c r="G249" s="12"/>
      <c r="H249" s="22">
        <v>19.149999999999999</v>
      </c>
      <c r="I249" s="12" t="s">
        <v>603</v>
      </c>
    </row>
    <row r="250" spans="1:9">
      <c r="A250" s="33" t="s">
        <v>1257</v>
      </c>
      <c r="B250" s="20" t="s">
        <v>1258</v>
      </c>
      <c r="C250" s="21" t="s">
        <v>602</v>
      </c>
      <c r="D250" s="21"/>
      <c r="E250" s="12" t="s">
        <v>603</v>
      </c>
      <c r="F250" s="12"/>
      <c r="G250" s="12"/>
      <c r="H250" s="22">
        <v>11.51</v>
      </c>
      <c r="I250" s="12" t="s">
        <v>603</v>
      </c>
    </row>
    <row r="251" spans="1:9">
      <c r="A251" s="33" t="s">
        <v>1259</v>
      </c>
      <c r="B251" s="20" t="s">
        <v>1260</v>
      </c>
      <c r="C251" s="21" t="s">
        <v>602</v>
      </c>
      <c r="D251" s="21"/>
      <c r="E251" s="12" t="s">
        <v>603</v>
      </c>
      <c r="F251" s="12"/>
      <c r="G251" s="12"/>
      <c r="H251" s="22">
        <v>6.28</v>
      </c>
      <c r="I251" s="12" t="s">
        <v>603</v>
      </c>
    </row>
    <row r="252" spans="1:9">
      <c r="A252" s="33" t="s">
        <v>1261</v>
      </c>
      <c r="B252" s="20" t="s">
        <v>1262</v>
      </c>
      <c r="C252" s="21" t="s">
        <v>602</v>
      </c>
      <c r="D252" s="21"/>
      <c r="E252" s="12" t="s">
        <v>603</v>
      </c>
      <c r="F252" s="12"/>
      <c r="G252" s="12"/>
      <c r="H252" s="22">
        <v>0.57999999999999996</v>
      </c>
      <c r="I252" s="12" t="s">
        <v>603</v>
      </c>
    </row>
    <row r="253" spans="1:9">
      <c r="A253" s="33" t="s">
        <v>1263</v>
      </c>
      <c r="B253" s="20" t="s">
        <v>1264</v>
      </c>
      <c r="C253" s="21" t="s">
        <v>602</v>
      </c>
      <c r="D253" s="21"/>
      <c r="E253" s="12" t="s">
        <v>603</v>
      </c>
      <c r="F253" s="12"/>
      <c r="G253" s="12"/>
      <c r="H253" s="22">
        <v>9.2100000000000009</v>
      </c>
      <c r="I253" s="12" t="s">
        <v>603</v>
      </c>
    </row>
    <row r="254" spans="1:9">
      <c r="A254" s="33" t="s">
        <v>1265</v>
      </c>
      <c r="B254" s="20" t="s">
        <v>1266</v>
      </c>
      <c r="C254" s="21" t="s">
        <v>602</v>
      </c>
      <c r="D254" s="21"/>
      <c r="E254" s="12" t="s">
        <v>603</v>
      </c>
      <c r="F254" s="12"/>
      <c r="G254" s="12"/>
      <c r="H254" s="22">
        <v>5.75</v>
      </c>
      <c r="I254" s="12" t="s">
        <v>603</v>
      </c>
    </row>
    <row r="255" spans="1:9">
      <c r="A255" s="33" t="s">
        <v>1267</v>
      </c>
      <c r="B255" s="20" t="s">
        <v>1268</v>
      </c>
      <c r="C255" s="21" t="s">
        <v>602</v>
      </c>
      <c r="D255" s="21"/>
      <c r="E255" s="12" t="s">
        <v>603</v>
      </c>
      <c r="F255" s="12"/>
      <c r="G255" s="12"/>
      <c r="H255" s="22">
        <v>4.8099999999999996</v>
      </c>
      <c r="I255" s="12" t="s">
        <v>603</v>
      </c>
    </row>
    <row r="256" spans="1:9">
      <c r="A256" s="33" t="s">
        <v>1269</v>
      </c>
      <c r="B256" s="20" t="s">
        <v>1270</v>
      </c>
      <c r="C256" s="21" t="s">
        <v>602</v>
      </c>
      <c r="D256" s="21"/>
      <c r="E256" s="12" t="s">
        <v>603</v>
      </c>
      <c r="F256" s="12"/>
      <c r="G256" s="12"/>
      <c r="H256" s="22">
        <v>4.8099999999999996</v>
      </c>
      <c r="I256" s="12" t="s">
        <v>603</v>
      </c>
    </row>
    <row r="257" spans="1:9">
      <c r="A257" s="33" t="s">
        <v>1271</v>
      </c>
      <c r="B257" s="20" t="s">
        <v>1272</v>
      </c>
      <c r="C257" s="21" t="s">
        <v>602</v>
      </c>
      <c r="D257" s="21"/>
      <c r="E257" s="12" t="s">
        <v>603</v>
      </c>
      <c r="F257" s="12"/>
      <c r="G257" s="12"/>
      <c r="H257" s="22">
        <v>0.57999999999999996</v>
      </c>
      <c r="I257" s="12" t="s">
        <v>603</v>
      </c>
    </row>
    <row r="258" spans="1:9">
      <c r="A258" s="33" t="s">
        <v>1273</v>
      </c>
      <c r="B258" s="20" t="s">
        <v>1274</v>
      </c>
      <c r="C258" s="21" t="s">
        <v>602</v>
      </c>
      <c r="D258" s="21"/>
      <c r="E258" s="12" t="s">
        <v>603</v>
      </c>
      <c r="F258" s="12"/>
      <c r="G258" s="12"/>
      <c r="H258" s="22">
        <v>4.8099999999999996</v>
      </c>
      <c r="I258" s="12" t="s">
        <v>603</v>
      </c>
    </row>
    <row r="259" spans="1:9">
      <c r="A259" s="33" t="s">
        <v>1275</v>
      </c>
      <c r="B259" s="20" t="s">
        <v>1276</v>
      </c>
      <c r="C259" s="21" t="s">
        <v>602</v>
      </c>
      <c r="D259" s="21"/>
      <c r="E259" s="12" t="s">
        <v>603</v>
      </c>
      <c r="F259" s="12"/>
      <c r="G259" s="12"/>
      <c r="H259" s="22">
        <v>2.88</v>
      </c>
      <c r="I259" s="12" t="s">
        <v>603</v>
      </c>
    </row>
    <row r="260" spans="1:9">
      <c r="A260" s="33" t="s">
        <v>1277</v>
      </c>
      <c r="B260" s="20" t="s">
        <v>1278</v>
      </c>
      <c r="C260" s="21" t="s">
        <v>602</v>
      </c>
      <c r="D260" s="21"/>
      <c r="E260" s="12" t="s">
        <v>603</v>
      </c>
      <c r="F260" s="12"/>
      <c r="G260" s="12"/>
      <c r="H260" s="22">
        <v>5.75</v>
      </c>
      <c r="I260" s="12" t="s">
        <v>603</v>
      </c>
    </row>
    <row r="261" spans="1:9">
      <c r="A261" s="19" t="s">
        <v>1279</v>
      </c>
      <c r="B261" s="20" t="s">
        <v>1280</v>
      </c>
      <c r="C261" s="21" t="s">
        <v>602</v>
      </c>
      <c r="D261" s="21"/>
      <c r="E261" s="12" t="s">
        <v>603</v>
      </c>
      <c r="F261" s="12"/>
      <c r="G261" s="12"/>
      <c r="H261" s="22">
        <v>9.42</v>
      </c>
      <c r="I261" s="12" t="s">
        <v>603</v>
      </c>
    </row>
    <row r="262" spans="1:9">
      <c r="A262" s="19" t="s">
        <v>1281</v>
      </c>
      <c r="B262" s="20" t="s">
        <v>1282</v>
      </c>
      <c r="C262" s="21" t="s">
        <v>602</v>
      </c>
      <c r="D262" s="21"/>
      <c r="E262" s="12" t="s">
        <v>603</v>
      </c>
      <c r="F262" s="12"/>
      <c r="G262" s="12"/>
      <c r="H262" s="22">
        <v>32.44</v>
      </c>
      <c r="I262" s="12" t="s">
        <v>603</v>
      </c>
    </row>
    <row r="263" spans="1:9">
      <c r="A263" s="19" t="s">
        <v>1283</v>
      </c>
      <c r="B263" s="20" t="s">
        <v>1284</v>
      </c>
      <c r="C263" s="21" t="s">
        <v>602</v>
      </c>
      <c r="D263" s="21"/>
      <c r="E263" s="12" t="s">
        <v>603</v>
      </c>
      <c r="F263" s="12"/>
      <c r="G263" s="12"/>
      <c r="H263" s="22">
        <v>8.3699999999999992</v>
      </c>
      <c r="I263" s="12" t="s">
        <v>603</v>
      </c>
    </row>
    <row r="264" spans="1:9">
      <c r="A264" s="19" t="s">
        <v>1285</v>
      </c>
      <c r="B264" s="20" t="s">
        <v>1286</v>
      </c>
      <c r="C264" s="21" t="s">
        <v>602</v>
      </c>
      <c r="D264" s="21"/>
      <c r="E264" s="12" t="s">
        <v>603</v>
      </c>
      <c r="F264" s="12"/>
      <c r="G264" s="12"/>
      <c r="H264" s="22">
        <v>21.97</v>
      </c>
      <c r="I264" s="12" t="s">
        <v>603</v>
      </c>
    </row>
    <row r="265" spans="1:9">
      <c r="A265" s="19" t="s">
        <v>1287</v>
      </c>
      <c r="B265" s="20" t="s">
        <v>1288</v>
      </c>
      <c r="C265" s="21" t="s">
        <v>602</v>
      </c>
      <c r="D265" s="21"/>
      <c r="E265" s="12" t="s">
        <v>603</v>
      </c>
      <c r="F265" s="12"/>
      <c r="G265" s="12"/>
      <c r="H265" s="22">
        <v>10.46</v>
      </c>
      <c r="I265" s="12" t="s">
        <v>603</v>
      </c>
    </row>
    <row r="266" spans="1:9">
      <c r="A266" s="23" t="s">
        <v>1289</v>
      </c>
      <c r="B266" s="24" t="s">
        <v>640</v>
      </c>
      <c r="C266" s="25" t="s">
        <v>602</v>
      </c>
      <c r="D266" s="25"/>
      <c r="E266" s="26" t="s">
        <v>603</v>
      </c>
      <c r="F266" s="26"/>
      <c r="G266" s="26"/>
      <c r="H266" s="27">
        <v>182.17</v>
      </c>
      <c r="I266" s="12" t="s">
        <v>603</v>
      </c>
    </row>
    <row r="267" spans="1:9">
      <c r="A267" s="23" t="s">
        <v>1290</v>
      </c>
      <c r="B267" s="24" t="s">
        <v>634</v>
      </c>
      <c r="C267" s="25" t="s">
        <v>602</v>
      </c>
      <c r="D267" s="25"/>
      <c r="E267" s="26" t="s">
        <v>603</v>
      </c>
      <c r="F267" s="26"/>
      <c r="G267" s="26"/>
      <c r="H267" s="27">
        <v>57.55</v>
      </c>
      <c r="I267" s="12" t="s">
        <v>603</v>
      </c>
    </row>
    <row r="268" spans="1:9">
      <c r="A268" s="23" t="s">
        <v>1291</v>
      </c>
      <c r="B268" s="24" t="s">
        <v>636</v>
      </c>
      <c r="C268" s="25" t="s">
        <v>602</v>
      </c>
      <c r="D268" s="25"/>
      <c r="E268" s="26" t="s">
        <v>603</v>
      </c>
      <c r="F268" s="26"/>
      <c r="G268" s="26"/>
      <c r="H268" s="27">
        <v>239.72</v>
      </c>
      <c r="I268" s="12" t="s">
        <v>603</v>
      </c>
    </row>
    <row r="269" spans="1:9">
      <c r="A269" s="23" t="s">
        <v>1292</v>
      </c>
      <c r="B269" s="24" t="s">
        <v>642</v>
      </c>
      <c r="C269" s="25" t="s">
        <v>602</v>
      </c>
      <c r="D269" s="25"/>
      <c r="E269" s="26" t="s">
        <v>603</v>
      </c>
      <c r="F269" s="26"/>
      <c r="G269" s="26"/>
      <c r="H269" s="27">
        <v>200.38</v>
      </c>
      <c r="I269" s="12" t="s">
        <v>603</v>
      </c>
    </row>
    <row r="270" spans="1:9">
      <c r="A270" s="23" t="s">
        <v>1293</v>
      </c>
      <c r="B270" s="24" t="s">
        <v>638</v>
      </c>
      <c r="C270" s="25" t="s">
        <v>602</v>
      </c>
      <c r="D270" s="25"/>
      <c r="E270" s="26" t="s">
        <v>603</v>
      </c>
      <c r="F270" s="26"/>
      <c r="G270" s="26"/>
      <c r="H270" s="27">
        <v>63.3</v>
      </c>
      <c r="I270" s="12" t="s">
        <v>603</v>
      </c>
    </row>
    <row r="271" spans="1:9">
      <c r="A271" s="19" t="s">
        <v>1294</v>
      </c>
      <c r="B271" s="20" t="s">
        <v>1295</v>
      </c>
      <c r="C271" s="21" t="s">
        <v>602</v>
      </c>
      <c r="D271" s="21"/>
      <c r="E271" s="12" t="s">
        <v>603</v>
      </c>
      <c r="F271" s="12"/>
      <c r="G271" s="12"/>
      <c r="H271" s="22">
        <v>24.59</v>
      </c>
      <c r="I271" s="12" t="s">
        <v>603</v>
      </c>
    </row>
    <row r="272" spans="1:9">
      <c r="A272" s="19" t="s">
        <v>1296</v>
      </c>
      <c r="B272" s="20" t="s">
        <v>1297</v>
      </c>
      <c r="C272" s="21" t="s">
        <v>602</v>
      </c>
      <c r="D272" s="21"/>
      <c r="E272" s="12" t="s">
        <v>603</v>
      </c>
      <c r="F272" s="12"/>
      <c r="G272" s="12"/>
      <c r="H272" s="22">
        <v>38.299999999999997</v>
      </c>
      <c r="I272" s="12" t="s">
        <v>603</v>
      </c>
    </row>
    <row r="273" spans="1:9">
      <c r="A273" s="19" t="s">
        <v>1298</v>
      </c>
      <c r="B273" s="20" t="s">
        <v>1299</v>
      </c>
      <c r="C273" s="21" t="s">
        <v>602</v>
      </c>
      <c r="D273" s="21"/>
      <c r="E273" s="12" t="s">
        <v>603</v>
      </c>
      <c r="F273" s="12"/>
      <c r="G273" s="12"/>
      <c r="H273" s="22">
        <v>44.26</v>
      </c>
      <c r="I273" s="12" t="s">
        <v>603</v>
      </c>
    </row>
    <row r="274" spans="1:9">
      <c r="A274" s="19" t="s">
        <v>1300</v>
      </c>
      <c r="B274" s="20" t="s">
        <v>1301</v>
      </c>
      <c r="C274" s="21" t="s">
        <v>602</v>
      </c>
      <c r="D274" s="21"/>
      <c r="E274" s="12" t="s">
        <v>603</v>
      </c>
      <c r="F274" s="12"/>
      <c r="G274" s="12"/>
      <c r="H274" s="22">
        <v>68.849999999999994</v>
      </c>
      <c r="I274" s="12" t="s">
        <v>603</v>
      </c>
    </row>
    <row r="275" spans="1:9">
      <c r="A275" s="19" t="s">
        <v>1302</v>
      </c>
      <c r="B275" s="20" t="s">
        <v>1303</v>
      </c>
      <c r="C275" s="21" t="s">
        <v>602</v>
      </c>
      <c r="D275" s="21"/>
      <c r="E275" s="12" t="s">
        <v>603</v>
      </c>
      <c r="F275" s="12"/>
      <c r="G275" s="12"/>
      <c r="H275" s="22">
        <v>75.55</v>
      </c>
      <c r="I275" s="12" t="s">
        <v>603</v>
      </c>
    </row>
    <row r="276" spans="1:9">
      <c r="A276" s="19" t="s">
        <v>1304</v>
      </c>
      <c r="B276" s="20" t="s">
        <v>1305</v>
      </c>
      <c r="C276" s="21" t="s">
        <v>602</v>
      </c>
      <c r="D276" s="21"/>
      <c r="E276" s="12" t="s">
        <v>603</v>
      </c>
      <c r="F276" s="12"/>
      <c r="G276" s="12"/>
      <c r="H276" s="22">
        <v>100.14</v>
      </c>
      <c r="I276" s="12" t="s">
        <v>603</v>
      </c>
    </row>
    <row r="277" spans="1:9">
      <c r="A277" s="19" t="s">
        <v>1306</v>
      </c>
      <c r="B277" s="20" t="s">
        <v>1307</v>
      </c>
      <c r="C277" s="21" t="s">
        <v>602</v>
      </c>
      <c r="D277" s="21"/>
      <c r="E277" s="12" t="s">
        <v>603</v>
      </c>
      <c r="F277" s="12"/>
      <c r="G277" s="12"/>
      <c r="H277" s="22">
        <v>32.799999999999997</v>
      </c>
      <c r="I277" s="12" t="s">
        <v>603</v>
      </c>
    </row>
    <row r="278" spans="1:9">
      <c r="A278" s="19" t="s">
        <v>1308</v>
      </c>
      <c r="B278" s="20" t="s">
        <v>1309</v>
      </c>
      <c r="C278" s="21" t="s">
        <v>602</v>
      </c>
      <c r="D278" s="21"/>
      <c r="E278" s="12" t="s">
        <v>603</v>
      </c>
      <c r="F278" s="12"/>
      <c r="G278" s="12"/>
      <c r="H278" s="22">
        <v>5.49</v>
      </c>
      <c r="I278" s="12" t="s">
        <v>603</v>
      </c>
    </row>
    <row r="279" spans="1:9">
      <c r="A279" s="23" t="s">
        <v>1310</v>
      </c>
      <c r="B279" s="24" t="s">
        <v>644</v>
      </c>
      <c r="C279" s="25" t="s">
        <v>602</v>
      </c>
      <c r="D279" s="25"/>
      <c r="E279" s="26" t="s">
        <v>603</v>
      </c>
      <c r="F279" s="26"/>
      <c r="G279" s="26"/>
      <c r="H279" s="27">
        <v>105.47</v>
      </c>
      <c r="I279" s="12" t="s">
        <v>603</v>
      </c>
    </row>
    <row r="280" spans="1:9">
      <c r="A280" s="23" t="s">
        <v>1311</v>
      </c>
      <c r="B280" s="24" t="s">
        <v>652</v>
      </c>
      <c r="C280" s="25" t="s">
        <v>602</v>
      </c>
      <c r="D280" s="25"/>
      <c r="E280" s="26" t="s">
        <v>603</v>
      </c>
      <c r="F280" s="26"/>
      <c r="G280" s="26"/>
      <c r="H280" s="27">
        <v>111.28</v>
      </c>
      <c r="I280" s="12" t="s">
        <v>603</v>
      </c>
    </row>
    <row r="281" spans="1:9">
      <c r="A281" s="23" t="s">
        <v>1312</v>
      </c>
      <c r="B281" s="24" t="s">
        <v>646</v>
      </c>
      <c r="C281" s="25" t="s">
        <v>602</v>
      </c>
      <c r="D281" s="25"/>
      <c r="E281" s="26" t="s">
        <v>603</v>
      </c>
      <c r="F281" s="26"/>
      <c r="G281" s="26"/>
      <c r="H281" s="27">
        <v>40.28</v>
      </c>
      <c r="I281" s="12" t="s">
        <v>603</v>
      </c>
    </row>
    <row r="282" spans="1:9">
      <c r="A282" s="23" t="s">
        <v>1313</v>
      </c>
      <c r="B282" s="24" t="s">
        <v>648</v>
      </c>
      <c r="C282" s="25" t="s">
        <v>602</v>
      </c>
      <c r="D282" s="25"/>
      <c r="E282" s="26" t="s">
        <v>603</v>
      </c>
      <c r="F282" s="26"/>
      <c r="G282" s="26"/>
      <c r="H282" s="27">
        <v>151.56</v>
      </c>
      <c r="I282" s="12" t="s">
        <v>603</v>
      </c>
    </row>
    <row r="283" spans="1:9">
      <c r="A283" s="23" t="s">
        <v>1314</v>
      </c>
      <c r="B283" s="24" t="s">
        <v>654</v>
      </c>
      <c r="C283" s="25" t="s">
        <v>602</v>
      </c>
      <c r="D283" s="25"/>
      <c r="E283" s="26" t="s">
        <v>603</v>
      </c>
      <c r="F283" s="26"/>
      <c r="G283" s="26"/>
      <c r="H283" s="27">
        <v>122.42</v>
      </c>
      <c r="I283" s="12" t="s">
        <v>603</v>
      </c>
    </row>
    <row r="284" spans="1:9">
      <c r="A284" s="23" t="s">
        <v>1315</v>
      </c>
      <c r="B284" s="24" t="s">
        <v>650</v>
      </c>
      <c r="C284" s="25" t="s">
        <v>602</v>
      </c>
      <c r="D284" s="25"/>
      <c r="E284" s="26" t="s">
        <v>603</v>
      </c>
      <c r="F284" s="26"/>
      <c r="G284" s="26"/>
      <c r="H284" s="27">
        <v>44.31</v>
      </c>
      <c r="I284" s="12" t="s">
        <v>603</v>
      </c>
    </row>
    <row r="285" spans="1:9">
      <c r="A285" s="19" t="s">
        <v>1316</v>
      </c>
      <c r="B285" s="20" t="s">
        <v>1317</v>
      </c>
      <c r="C285" s="21" t="s">
        <v>602</v>
      </c>
      <c r="D285" s="21"/>
      <c r="E285" s="12" t="s">
        <v>603</v>
      </c>
      <c r="F285" s="12"/>
      <c r="G285" s="12"/>
      <c r="H285" s="22">
        <v>20.93</v>
      </c>
      <c r="I285" s="12" t="s">
        <v>603</v>
      </c>
    </row>
    <row r="286" spans="1:9">
      <c r="A286" s="23" t="s">
        <v>1318</v>
      </c>
      <c r="B286" s="24" t="s">
        <v>662</v>
      </c>
      <c r="C286" s="25" t="s">
        <v>602</v>
      </c>
      <c r="D286" s="25"/>
      <c r="E286" s="26" t="s">
        <v>603</v>
      </c>
      <c r="F286" s="26"/>
      <c r="G286" s="26"/>
      <c r="H286" s="27">
        <v>80.569999999999993</v>
      </c>
      <c r="I286" s="12" t="s">
        <v>603</v>
      </c>
    </row>
    <row r="287" spans="1:9">
      <c r="A287" s="23" t="s">
        <v>1319</v>
      </c>
      <c r="B287" s="24" t="s">
        <v>656</v>
      </c>
      <c r="C287" s="25" t="s">
        <v>602</v>
      </c>
      <c r="D287" s="25"/>
      <c r="E287" s="26" t="s">
        <v>603</v>
      </c>
      <c r="F287" s="26"/>
      <c r="G287" s="26"/>
      <c r="H287" s="27">
        <v>23.02</v>
      </c>
      <c r="I287" s="12" t="s">
        <v>603</v>
      </c>
    </row>
    <row r="288" spans="1:9">
      <c r="A288" s="23" t="s">
        <v>1320</v>
      </c>
      <c r="B288" s="24" t="s">
        <v>658</v>
      </c>
      <c r="C288" s="25" t="s">
        <v>602</v>
      </c>
      <c r="D288" s="25"/>
      <c r="E288" s="26" t="s">
        <v>603</v>
      </c>
      <c r="F288" s="26"/>
      <c r="G288" s="26"/>
      <c r="H288" s="27">
        <v>103.59</v>
      </c>
      <c r="I288" s="12" t="s">
        <v>603</v>
      </c>
    </row>
    <row r="289" spans="1:9">
      <c r="A289" s="23" t="s">
        <v>1321</v>
      </c>
      <c r="B289" s="24" t="s">
        <v>664</v>
      </c>
      <c r="C289" s="25" t="s">
        <v>602</v>
      </c>
      <c r="D289" s="25"/>
      <c r="E289" s="26" t="s">
        <v>603</v>
      </c>
      <c r="F289" s="26"/>
      <c r="G289" s="26"/>
      <c r="H289" s="27">
        <v>88.63</v>
      </c>
      <c r="I289" s="12" t="s">
        <v>603</v>
      </c>
    </row>
    <row r="290" spans="1:9">
      <c r="A290" s="23" t="s">
        <v>1322</v>
      </c>
      <c r="B290" s="24" t="s">
        <v>660</v>
      </c>
      <c r="C290" s="25" t="s">
        <v>602</v>
      </c>
      <c r="D290" s="25"/>
      <c r="E290" s="26" t="s">
        <v>603</v>
      </c>
      <c r="F290" s="26"/>
      <c r="G290" s="26"/>
      <c r="H290" s="27">
        <v>25.32</v>
      </c>
      <c r="I290" s="12" t="s">
        <v>603</v>
      </c>
    </row>
    <row r="291" spans="1:9">
      <c r="A291" s="23" t="s">
        <v>1323</v>
      </c>
      <c r="B291" s="24" t="s">
        <v>672</v>
      </c>
      <c r="C291" s="25" t="s">
        <v>602</v>
      </c>
      <c r="D291" s="25"/>
      <c r="E291" s="26" t="s">
        <v>603</v>
      </c>
      <c r="F291" s="26"/>
      <c r="G291" s="26"/>
      <c r="H291" s="27">
        <v>111.28</v>
      </c>
      <c r="I291" s="12" t="s">
        <v>603</v>
      </c>
    </row>
    <row r="292" spans="1:9">
      <c r="A292" s="23" t="s">
        <v>1324</v>
      </c>
      <c r="B292" s="24" t="s">
        <v>666</v>
      </c>
      <c r="C292" s="25" t="s">
        <v>602</v>
      </c>
      <c r="D292" s="25"/>
      <c r="E292" s="26" t="s">
        <v>603</v>
      </c>
      <c r="F292" s="26"/>
      <c r="G292" s="26"/>
      <c r="H292" s="27">
        <v>40.28</v>
      </c>
      <c r="I292" s="12" t="s">
        <v>603</v>
      </c>
    </row>
    <row r="293" spans="1:9">
      <c r="A293" s="23" t="s">
        <v>1325</v>
      </c>
      <c r="B293" s="24" t="s">
        <v>668</v>
      </c>
      <c r="C293" s="25" t="s">
        <v>602</v>
      </c>
      <c r="D293" s="25"/>
      <c r="E293" s="26" t="s">
        <v>603</v>
      </c>
      <c r="F293" s="26"/>
      <c r="G293" s="26"/>
      <c r="H293" s="27">
        <v>151.56</v>
      </c>
      <c r="I293" s="12" t="s">
        <v>603</v>
      </c>
    </row>
    <row r="294" spans="1:9">
      <c r="A294" s="23" t="s">
        <v>1326</v>
      </c>
      <c r="B294" s="24" t="s">
        <v>674</v>
      </c>
      <c r="C294" s="25" t="s">
        <v>602</v>
      </c>
      <c r="D294" s="25"/>
      <c r="E294" s="26" t="s">
        <v>603</v>
      </c>
      <c r="F294" s="26"/>
      <c r="G294" s="26"/>
      <c r="H294" s="27">
        <v>122.42</v>
      </c>
      <c r="I294" s="12" t="s">
        <v>603</v>
      </c>
    </row>
    <row r="295" spans="1:9">
      <c r="A295" s="23" t="s">
        <v>1327</v>
      </c>
      <c r="B295" s="24" t="s">
        <v>670</v>
      </c>
      <c r="C295" s="25" t="s">
        <v>602</v>
      </c>
      <c r="D295" s="25"/>
      <c r="E295" s="26" t="s">
        <v>603</v>
      </c>
      <c r="F295" s="26"/>
      <c r="G295" s="26"/>
      <c r="H295" s="27">
        <v>44.31</v>
      </c>
      <c r="I295" s="12" t="s">
        <v>603</v>
      </c>
    </row>
    <row r="296" spans="1:9">
      <c r="A296" s="23" t="s">
        <v>1328</v>
      </c>
      <c r="B296" s="24" t="s">
        <v>678</v>
      </c>
      <c r="C296" s="25" t="s">
        <v>602</v>
      </c>
      <c r="D296" s="25"/>
      <c r="E296" s="26" t="s">
        <v>603</v>
      </c>
      <c r="F296" s="26"/>
      <c r="G296" s="26"/>
      <c r="H296" s="27">
        <v>122.42</v>
      </c>
      <c r="I296" s="12" t="s">
        <v>603</v>
      </c>
    </row>
    <row r="297" spans="1:9">
      <c r="A297" s="23" t="s">
        <v>1329</v>
      </c>
      <c r="B297" s="24" t="s">
        <v>676</v>
      </c>
      <c r="C297" s="25" t="s">
        <v>602</v>
      </c>
      <c r="D297" s="25"/>
      <c r="E297" s="26" t="s">
        <v>603</v>
      </c>
      <c r="F297" s="26"/>
      <c r="G297" s="26"/>
      <c r="H297" s="27">
        <v>44.31</v>
      </c>
      <c r="I297" s="12" t="s">
        <v>603</v>
      </c>
    </row>
    <row r="298" spans="1:9">
      <c r="A298" s="23" t="s">
        <v>1330</v>
      </c>
      <c r="B298" s="24" t="s">
        <v>730</v>
      </c>
      <c r="C298" s="25" t="s">
        <v>602</v>
      </c>
      <c r="D298" s="25"/>
      <c r="E298" s="26" t="s">
        <v>603</v>
      </c>
      <c r="F298" s="26"/>
      <c r="G298" s="26"/>
      <c r="H298" s="27">
        <v>93.96</v>
      </c>
      <c r="I298" s="12" t="s">
        <v>603</v>
      </c>
    </row>
    <row r="299" spans="1:9">
      <c r="A299" s="23" t="s">
        <v>1331</v>
      </c>
      <c r="B299" s="24" t="s">
        <v>690</v>
      </c>
      <c r="C299" s="25" t="s">
        <v>602</v>
      </c>
      <c r="D299" s="25"/>
      <c r="E299" s="26" t="s">
        <v>603</v>
      </c>
      <c r="F299" s="26"/>
      <c r="G299" s="26"/>
      <c r="H299" s="27">
        <v>8.6300000000000008</v>
      </c>
      <c r="I299" s="12" t="s">
        <v>603</v>
      </c>
    </row>
    <row r="300" spans="1:9">
      <c r="A300" s="19" t="s">
        <v>1332</v>
      </c>
      <c r="B300" s="20" t="s">
        <v>1333</v>
      </c>
      <c r="C300" s="21" t="s">
        <v>602</v>
      </c>
      <c r="D300" s="21"/>
      <c r="E300" s="12" t="s">
        <v>603</v>
      </c>
      <c r="F300" s="12"/>
      <c r="G300" s="12"/>
      <c r="H300" s="22">
        <v>26.16</v>
      </c>
      <c r="I300" s="12" t="s">
        <v>603</v>
      </c>
    </row>
    <row r="301" spans="1:9">
      <c r="A301" s="19" t="s">
        <v>1334</v>
      </c>
      <c r="B301" s="20" t="s">
        <v>1335</v>
      </c>
      <c r="C301" s="21" t="s">
        <v>602</v>
      </c>
      <c r="D301" s="21"/>
      <c r="E301" s="12" t="s">
        <v>603</v>
      </c>
      <c r="F301" s="12"/>
      <c r="G301" s="12"/>
      <c r="H301" s="22">
        <v>20.93</v>
      </c>
      <c r="I301" s="12" t="s">
        <v>603</v>
      </c>
    </row>
    <row r="302" spans="1:9">
      <c r="A302" s="19" t="s">
        <v>1336</v>
      </c>
      <c r="B302" s="20" t="s">
        <v>1337</v>
      </c>
      <c r="C302" s="21" t="s">
        <v>602</v>
      </c>
      <c r="D302" s="21"/>
      <c r="E302" s="12" t="s">
        <v>603</v>
      </c>
      <c r="F302" s="12"/>
      <c r="G302" s="12"/>
      <c r="H302" s="22">
        <v>15.7</v>
      </c>
      <c r="I302" s="12" t="s">
        <v>603</v>
      </c>
    </row>
    <row r="303" spans="1:9">
      <c r="A303" s="19" t="s">
        <v>1338</v>
      </c>
      <c r="B303" s="20" t="s">
        <v>1339</v>
      </c>
      <c r="C303" s="21" t="s">
        <v>602</v>
      </c>
      <c r="D303" s="21"/>
      <c r="E303" s="12" t="s">
        <v>603</v>
      </c>
      <c r="F303" s="12"/>
      <c r="G303" s="12"/>
      <c r="H303" s="22">
        <v>10.46</v>
      </c>
      <c r="I303" s="12" t="s">
        <v>603</v>
      </c>
    </row>
    <row r="304" spans="1:9">
      <c r="A304" s="19" t="s">
        <v>1340</v>
      </c>
      <c r="B304" s="20" t="s">
        <v>1341</v>
      </c>
      <c r="C304" s="21" t="s">
        <v>602</v>
      </c>
      <c r="D304" s="21"/>
      <c r="E304" s="12" t="s">
        <v>603</v>
      </c>
      <c r="F304" s="12"/>
      <c r="G304" s="12"/>
      <c r="H304" s="22">
        <v>17.260000000000002</v>
      </c>
      <c r="I304" s="12" t="s">
        <v>603</v>
      </c>
    </row>
    <row r="305" spans="1:9">
      <c r="A305" s="19" t="s">
        <v>1342</v>
      </c>
      <c r="B305" s="20" t="s">
        <v>1343</v>
      </c>
      <c r="C305" s="21" t="s">
        <v>602</v>
      </c>
      <c r="D305" s="21"/>
      <c r="E305" s="12" t="s">
        <v>603</v>
      </c>
      <c r="F305" s="12"/>
      <c r="G305" s="12"/>
      <c r="H305" s="22">
        <v>34.53</v>
      </c>
      <c r="I305" s="12" t="s">
        <v>603</v>
      </c>
    </row>
    <row r="306" spans="1:9">
      <c r="A306" s="19" t="s">
        <v>1344</v>
      </c>
      <c r="B306" s="20" t="s">
        <v>1345</v>
      </c>
      <c r="C306" s="21" t="s">
        <v>602</v>
      </c>
      <c r="D306" s="21"/>
      <c r="E306" s="12" t="s">
        <v>603</v>
      </c>
      <c r="F306" s="12"/>
      <c r="G306" s="12"/>
      <c r="H306" s="22">
        <v>34.53</v>
      </c>
      <c r="I306" s="12" t="s">
        <v>603</v>
      </c>
    </row>
    <row r="307" spans="1:9">
      <c r="A307" s="19" t="s">
        <v>1346</v>
      </c>
      <c r="B307" s="20" t="s">
        <v>1347</v>
      </c>
      <c r="C307" s="21" t="s">
        <v>602</v>
      </c>
      <c r="D307" s="21"/>
      <c r="E307" s="12" t="s">
        <v>603</v>
      </c>
      <c r="F307" s="12"/>
      <c r="G307" s="12"/>
      <c r="H307" s="22">
        <v>13.6</v>
      </c>
      <c r="I307" s="12" t="s">
        <v>603</v>
      </c>
    </row>
    <row r="308" spans="1:9">
      <c r="A308" s="19" t="s">
        <v>1348</v>
      </c>
      <c r="B308" s="20" t="s">
        <v>1349</v>
      </c>
      <c r="C308" s="21" t="s">
        <v>602</v>
      </c>
      <c r="D308" s="21"/>
      <c r="E308" s="12" t="s">
        <v>603</v>
      </c>
      <c r="F308" s="12"/>
      <c r="G308" s="12"/>
      <c r="H308" s="22">
        <v>10.46</v>
      </c>
      <c r="I308" s="12" t="s">
        <v>603</v>
      </c>
    </row>
    <row r="309" spans="1:9">
      <c r="A309" s="19" t="s">
        <v>1350</v>
      </c>
      <c r="B309" s="20" t="s">
        <v>1351</v>
      </c>
      <c r="C309" s="21" t="s">
        <v>602</v>
      </c>
      <c r="D309" s="21"/>
      <c r="E309" s="12" t="s">
        <v>603</v>
      </c>
      <c r="F309" s="12"/>
      <c r="G309" s="12"/>
      <c r="H309" s="22">
        <v>17.260000000000002</v>
      </c>
      <c r="I309" s="12" t="s">
        <v>603</v>
      </c>
    </row>
    <row r="310" spans="1:9">
      <c r="A310" s="19" t="s">
        <v>1352</v>
      </c>
      <c r="B310" s="20" t="s">
        <v>1353</v>
      </c>
      <c r="C310" s="21" t="s">
        <v>602</v>
      </c>
      <c r="D310" s="21"/>
      <c r="E310" s="12" t="s">
        <v>603</v>
      </c>
      <c r="F310" s="12"/>
      <c r="G310" s="12"/>
      <c r="H310" s="22">
        <v>17.260000000000002</v>
      </c>
      <c r="I310" s="12" t="s">
        <v>603</v>
      </c>
    </row>
    <row r="311" spans="1:9">
      <c r="A311" s="19" t="s">
        <v>1354</v>
      </c>
      <c r="B311" s="20" t="s">
        <v>1355</v>
      </c>
      <c r="C311" s="21" t="s">
        <v>602</v>
      </c>
      <c r="D311" s="21"/>
      <c r="E311" s="12" t="s">
        <v>603</v>
      </c>
      <c r="F311" s="12"/>
      <c r="G311" s="12"/>
      <c r="H311" s="22">
        <v>40.28</v>
      </c>
      <c r="I311" s="12" t="s">
        <v>603</v>
      </c>
    </row>
    <row r="312" spans="1:9">
      <c r="A312" s="19" t="s">
        <v>1356</v>
      </c>
      <c r="B312" s="20" t="s">
        <v>1357</v>
      </c>
      <c r="C312" s="21" t="s">
        <v>602</v>
      </c>
      <c r="D312" s="21"/>
      <c r="E312" s="12" t="s">
        <v>603</v>
      </c>
      <c r="F312" s="12"/>
      <c r="G312" s="12"/>
      <c r="H312" s="22">
        <v>1.05</v>
      </c>
      <c r="I312" s="12" t="s">
        <v>603</v>
      </c>
    </row>
    <row r="313" spans="1:9">
      <c r="A313" s="19" t="s">
        <v>1358</v>
      </c>
      <c r="B313" s="20" t="s">
        <v>1359</v>
      </c>
      <c r="C313" s="21" t="s">
        <v>602</v>
      </c>
      <c r="D313" s="21"/>
      <c r="E313" s="12" t="s">
        <v>603</v>
      </c>
      <c r="F313" s="12"/>
      <c r="G313" s="12"/>
      <c r="H313" s="22">
        <v>6.28</v>
      </c>
      <c r="I313" s="12" t="s">
        <v>603</v>
      </c>
    </row>
    <row r="314" spans="1:9">
      <c r="A314" s="19" t="s">
        <v>1360</v>
      </c>
      <c r="B314" s="20" t="s">
        <v>1361</v>
      </c>
      <c r="C314" s="21" t="s">
        <v>602</v>
      </c>
      <c r="D314" s="21"/>
      <c r="E314" s="12" t="s">
        <v>603</v>
      </c>
      <c r="F314" s="12"/>
      <c r="G314" s="12"/>
      <c r="H314" s="22">
        <v>37.409999999999997</v>
      </c>
      <c r="I314" s="12" t="s">
        <v>603</v>
      </c>
    </row>
    <row r="315" spans="1:9">
      <c r="A315" s="19" t="s">
        <v>1362</v>
      </c>
      <c r="B315" s="20" t="s">
        <v>1363</v>
      </c>
      <c r="C315" s="21" t="s">
        <v>602</v>
      </c>
      <c r="D315" s="21"/>
      <c r="E315" s="12" t="s">
        <v>603</v>
      </c>
      <c r="F315" s="12"/>
      <c r="G315" s="12"/>
      <c r="H315" s="22">
        <v>17.260000000000002</v>
      </c>
      <c r="I315" s="12" t="s">
        <v>603</v>
      </c>
    </row>
    <row r="316" spans="1:9">
      <c r="A316" s="19" t="s">
        <v>1364</v>
      </c>
      <c r="B316" s="20" t="s">
        <v>1365</v>
      </c>
      <c r="C316" s="21" t="s">
        <v>602</v>
      </c>
      <c r="D316" s="21"/>
      <c r="E316" s="12" t="s">
        <v>603</v>
      </c>
      <c r="F316" s="12"/>
      <c r="G316" s="12"/>
      <c r="H316" s="22">
        <v>5.75</v>
      </c>
      <c r="I316" s="12" t="s">
        <v>603</v>
      </c>
    </row>
    <row r="317" spans="1:9">
      <c r="A317" s="19" t="s">
        <v>1366</v>
      </c>
      <c r="B317" s="20" t="s">
        <v>1367</v>
      </c>
      <c r="C317" s="21" t="s">
        <v>602</v>
      </c>
      <c r="D317" s="21"/>
      <c r="E317" s="12" t="s">
        <v>603</v>
      </c>
      <c r="F317" s="12"/>
      <c r="G317" s="12"/>
      <c r="H317" s="22">
        <v>34.53</v>
      </c>
      <c r="I317" s="12" t="s">
        <v>603</v>
      </c>
    </row>
    <row r="318" spans="1:9">
      <c r="A318" s="19" t="s">
        <v>1368</v>
      </c>
      <c r="B318" s="20" t="s">
        <v>1369</v>
      </c>
      <c r="C318" s="21" t="s">
        <v>602</v>
      </c>
      <c r="D318" s="21"/>
      <c r="E318" s="12" t="s">
        <v>603</v>
      </c>
      <c r="F318" s="12"/>
      <c r="G318" s="12"/>
      <c r="H318" s="22">
        <v>8.6300000000000008</v>
      </c>
      <c r="I318" s="12" t="s">
        <v>603</v>
      </c>
    </row>
    <row r="319" spans="1:9">
      <c r="A319" s="23" t="s">
        <v>1370</v>
      </c>
      <c r="B319" s="24" t="s">
        <v>686</v>
      </c>
      <c r="C319" s="25" t="s">
        <v>602</v>
      </c>
      <c r="D319" s="25"/>
      <c r="E319" s="26" t="s">
        <v>603</v>
      </c>
      <c r="F319" s="26"/>
      <c r="G319" s="26"/>
      <c r="H319" s="27">
        <v>111.28</v>
      </c>
      <c r="I319" s="12" t="s">
        <v>603</v>
      </c>
    </row>
    <row r="320" spans="1:9">
      <c r="A320" s="23" t="s">
        <v>1371</v>
      </c>
      <c r="B320" s="24" t="s">
        <v>680</v>
      </c>
      <c r="C320" s="25" t="s">
        <v>602</v>
      </c>
      <c r="D320" s="25"/>
      <c r="E320" s="26" t="s">
        <v>603</v>
      </c>
      <c r="F320" s="26"/>
      <c r="G320" s="26"/>
      <c r="H320" s="27">
        <v>40.28</v>
      </c>
      <c r="I320" s="12" t="s">
        <v>603</v>
      </c>
    </row>
    <row r="321" spans="1:9">
      <c r="A321" s="23" t="s">
        <v>1372</v>
      </c>
      <c r="B321" s="24" t="s">
        <v>682</v>
      </c>
      <c r="C321" s="25" t="s">
        <v>602</v>
      </c>
      <c r="D321" s="25"/>
      <c r="E321" s="26" t="s">
        <v>603</v>
      </c>
      <c r="F321" s="26"/>
      <c r="G321" s="26"/>
      <c r="H321" s="27">
        <v>151.56</v>
      </c>
      <c r="I321" s="12" t="s">
        <v>603</v>
      </c>
    </row>
    <row r="322" spans="1:9">
      <c r="A322" s="23" t="s">
        <v>1373</v>
      </c>
      <c r="B322" s="24" t="s">
        <v>688</v>
      </c>
      <c r="C322" s="25" t="s">
        <v>602</v>
      </c>
      <c r="D322" s="25"/>
      <c r="E322" s="26" t="s">
        <v>603</v>
      </c>
      <c r="F322" s="26"/>
      <c r="G322" s="26"/>
      <c r="H322" s="27">
        <v>122.42</v>
      </c>
      <c r="I322" s="12" t="s">
        <v>603</v>
      </c>
    </row>
    <row r="323" spans="1:9">
      <c r="A323" s="23" t="s">
        <v>1374</v>
      </c>
      <c r="B323" s="24" t="s">
        <v>684</v>
      </c>
      <c r="C323" s="25" t="s">
        <v>602</v>
      </c>
      <c r="D323" s="25"/>
      <c r="E323" s="26" t="s">
        <v>603</v>
      </c>
      <c r="F323" s="26"/>
      <c r="G323" s="26"/>
      <c r="H323" s="27">
        <v>44.31</v>
      </c>
      <c r="I323" s="12" t="s">
        <v>603</v>
      </c>
    </row>
    <row r="324" spans="1:9">
      <c r="A324" s="23" t="s">
        <v>1375</v>
      </c>
      <c r="B324" s="24" t="s">
        <v>732</v>
      </c>
      <c r="C324" s="25" t="s">
        <v>602</v>
      </c>
      <c r="D324" s="25"/>
      <c r="E324" s="26" t="s">
        <v>603</v>
      </c>
      <c r="F324" s="26"/>
      <c r="G324" s="26"/>
      <c r="H324" s="27">
        <v>51.79</v>
      </c>
      <c r="I324" s="12" t="s">
        <v>603</v>
      </c>
    </row>
    <row r="325" spans="1:9">
      <c r="A325" s="23" t="s">
        <v>1376</v>
      </c>
      <c r="B325" s="24" t="s">
        <v>692</v>
      </c>
      <c r="C325" s="25" t="s">
        <v>602</v>
      </c>
      <c r="D325" s="25"/>
      <c r="E325" s="26" t="s">
        <v>603</v>
      </c>
      <c r="F325" s="26"/>
      <c r="G325" s="26"/>
      <c r="H325" s="27">
        <v>8.6300000000000008</v>
      </c>
      <c r="I325" s="12" t="s">
        <v>603</v>
      </c>
    </row>
    <row r="326" spans="1:9">
      <c r="A326" s="19" t="s">
        <v>1377</v>
      </c>
      <c r="B326" s="20" t="s">
        <v>1378</v>
      </c>
      <c r="C326" s="21" t="s">
        <v>1379</v>
      </c>
      <c r="D326" s="21"/>
      <c r="E326" s="12" t="s">
        <v>603</v>
      </c>
      <c r="F326" s="12"/>
      <c r="G326" s="12"/>
      <c r="H326" s="22">
        <v>0.94</v>
      </c>
      <c r="I326" s="12" t="s">
        <v>603</v>
      </c>
    </row>
    <row r="327" spans="1:9">
      <c r="A327" s="19" t="s">
        <v>1380</v>
      </c>
      <c r="B327" s="20" t="s">
        <v>1381</v>
      </c>
      <c r="C327" s="21" t="s">
        <v>1379</v>
      </c>
      <c r="D327" s="21"/>
      <c r="E327" s="12" t="s">
        <v>603</v>
      </c>
      <c r="F327" s="12"/>
      <c r="G327" s="12"/>
      <c r="H327" s="22">
        <v>1.67</v>
      </c>
      <c r="I327" s="12" t="s">
        <v>603</v>
      </c>
    </row>
    <row r="328" spans="1:9">
      <c r="A328" s="19" t="s">
        <v>1382</v>
      </c>
      <c r="B328" s="20" t="s">
        <v>1383</v>
      </c>
      <c r="C328" s="21" t="s">
        <v>1379</v>
      </c>
      <c r="D328" s="21"/>
      <c r="E328" s="12" t="s">
        <v>603</v>
      </c>
      <c r="F328" s="12"/>
      <c r="G328" s="12"/>
      <c r="H328" s="22">
        <v>2.5099999999999998</v>
      </c>
      <c r="I328" s="12" t="s">
        <v>603</v>
      </c>
    </row>
    <row r="329" spans="1:9">
      <c r="A329" s="19" t="s">
        <v>1384</v>
      </c>
      <c r="B329" s="20" t="s">
        <v>1385</v>
      </c>
      <c r="C329" s="21" t="s">
        <v>1379</v>
      </c>
      <c r="D329" s="21"/>
      <c r="E329" s="12" t="s">
        <v>603</v>
      </c>
      <c r="F329" s="12"/>
      <c r="G329" s="12"/>
      <c r="H329" s="22">
        <v>7.64</v>
      </c>
      <c r="I329" s="12" t="s">
        <v>603</v>
      </c>
    </row>
    <row r="330" spans="1:9">
      <c r="A330" s="19" t="s">
        <v>1386</v>
      </c>
      <c r="B330" s="20" t="s">
        <v>1387</v>
      </c>
      <c r="C330" s="21" t="s">
        <v>1379</v>
      </c>
      <c r="D330" s="21"/>
      <c r="E330" s="12" t="s">
        <v>603</v>
      </c>
      <c r="F330" s="12"/>
      <c r="G330" s="12"/>
      <c r="H330" s="22">
        <v>6.28</v>
      </c>
      <c r="I330" s="12" t="s">
        <v>603</v>
      </c>
    </row>
    <row r="331" spans="1:9">
      <c r="A331" s="19" t="s">
        <v>1388</v>
      </c>
      <c r="B331" s="20" t="s">
        <v>1389</v>
      </c>
      <c r="C331" s="21" t="s">
        <v>602</v>
      </c>
      <c r="D331" s="21"/>
      <c r="E331" s="12" t="s">
        <v>603</v>
      </c>
      <c r="F331" s="12"/>
      <c r="G331" s="12"/>
      <c r="H331" s="22">
        <v>34.53</v>
      </c>
      <c r="I331" s="12" t="s">
        <v>603</v>
      </c>
    </row>
    <row r="332" spans="1:9">
      <c r="A332" s="19" t="s">
        <v>1390</v>
      </c>
      <c r="B332" s="20" t="s">
        <v>1391</v>
      </c>
      <c r="C332" s="21" t="s">
        <v>602</v>
      </c>
      <c r="D332" s="21"/>
      <c r="E332" s="12" t="s">
        <v>603</v>
      </c>
      <c r="F332" s="12"/>
      <c r="G332" s="12"/>
      <c r="H332" s="22">
        <v>4.79</v>
      </c>
      <c r="I332" s="12" t="s">
        <v>603</v>
      </c>
    </row>
    <row r="333" spans="1:9">
      <c r="A333" s="19" t="s">
        <v>1392</v>
      </c>
      <c r="B333" s="20" t="s">
        <v>1391</v>
      </c>
      <c r="C333" s="21" t="s">
        <v>602</v>
      </c>
      <c r="D333" s="21"/>
      <c r="E333" s="12" t="s">
        <v>603</v>
      </c>
      <c r="F333" s="12"/>
      <c r="G333" s="12"/>
      <c r="H333" s="22">
        <v>4.79</v>
      </c>
      <c r="I333" s="12" t="s">
        <v>603</v>
      </c>
    </row>
    <row r="334" spans="1:9">
      <c r="A334" s="19" t="s">
        <v>1393</v>
      </c>
      <c r="B334" s="20" t="s">
        <v>1391</v>
      </c>
      <c r="C334" s="21" t="s">
        <v>602</v>
      </c>
      <c r="D334" s="21"/>
      <c r="E334" s="12" t="s">
        <v>603</v>
      </c>
      <c r="F334" s="12"/>
      <c r="G334" s="12"/>
      <c r="H334" s="22">
        <v>4.79</v>
      </c>
      <c r="I334" s="12" t="s">
        <v>603</v>
      </c>
    </row>
    <row r="335" spans="1:9">
      <c r="A335" s="19" t="s">
        <v>1394</v>
      </c>
      <c r="B335" s="20" t="s">
        <v>1391</v>
      </c>
      <c r="C335" s="21" t="s">
        <v>602</v>
      </c>
      <c r="D335" s="21"/>
      <c r="E335" s="12" t="s">
        <v>603</v>
      </c>
      <c r="F335" s="12"/>
      <c r="G335" s="12"/>
      <c r="H335" s="22">
        <v>4.79</v>
      </c>
      <c r="I335" s="12" t="s">
        <v>603</v>
      </c>
    </row>
    <row r="336" spans="1:9">
      <c r="A336" s="19" t="s">
        <v>1395</v>
      </c>
      <c r="B336" s="20" t="s">
        <v>1396</v>
      </c>
      <c r="C336" s="21" t="s">
        <v>602</v>
      </c>
      <c r="D336" s="21"/>
      <c r="E336" s="12" t="s">
        <v>603</v>
      </c>
      <c r="F336" s="12"/>
      <c r="G336" s="12"/>
      <c r="H336" s="22">
        <v>95.22</v>
      </c>
      <c r="I336" s="12" t="s">
        <v>603</v>
      </c>
    </row>
    <row r="337" spans="1:9">
      <c r="A337" s="19" t="s">
        <v>1397</v>
      </c>
      <c r="B337" s="20" t="s">
        <v>1398</v>
      </c>
      <c r="C337" s="21" t="s">
        <v>1399</v>
      </c>
      <c r="D337" s="21"/>
      <c r="E337" s="12" t="s">
        <v>603</v>
      </c>
      <c r="F337" s="12"/>
      <c r="G337" s="12"/>
      <c r="H337" s="22">
        <v>4.5599999999999996</v>
      </c>
      <c r="I337" s="12" t="s">
        <v>603</v>
      </c>
    </row>
    <row r="338" spans="1:9">
      <c r="A338" s="19" t="s">
        <v>1400</v>
      </c>
      <c r="B338" s="20" t="s">
        <v>1401</v>
      </c>
      <c r="C338" s="21" t="s">
        <v>1399</v>
      </c>
      <c r="D338" s="21"/>
      <c r="E338" s="12" t="s">
        <v>603</v>
      </c>
      <c r="F338" s="12"/>
      <c r="G338" s="12"/>
      <c r="H338" s="22">
        <v>5.27</v>
      </c>
      <c r="I338" s="12" t="s">
        <v>603</v>
      </c>
    </row>
    <row r="339" spans="1:9">
      <c r="A339" s="19" t="s">
        <v>1402</v>
      </c>
      <c r="B339" s="20" t="s">
        <v>1403</v>
      </c>
      <c r="C339" s="21" t="s">
        <v>1399</v>
      </c>
      <c r="D339" s="21"/>
      <c r="E339" s="12" t="s">
        <v>603</v>
      </c>
      <c r="F339" s="12"/>
      <c r="G339" s="12"/>
      <c r="H339" s="22">
        <v>4.7699999999999996</v>
      </c>
      <c r="I339" s="12" t="s">
        <v>603</v>
      </c>
    </row>
    <row r="340" spans="1:9">
      <c r="A340" s="19" t="s">
        <v>1404</v>
      </c>
      <c r="B340" s="20" t="s">
        <v>1405</v>
      </c>
      <c r="C340" s="21" t="s">
        <v>1399</v>
      </c>
      <c r="D340" s="21"/>
      <c r="E340" s="12" t="s">
        <v>603</v>
      </c>
      <c r="F340" s="12"/>
      <c r="G340" s="12"/>
      <c r="H340" s="22">
        <v>7.82</v>
      </c>
      <c r="I340" s="12" t="s">
        <v>603</v>
      </c>
    </row>
    <row r="341" spans="1:9">
      <c r="A341" s="19" t="s">
        <v>1406</v>
      </c>
      <c r="B341" s="20" t="s">
        <v>1407</v>
      </c>
      <c r="C341" s="21" t="s">
        <v>602</v>
      </c>
      <c r="D341" s="21"/>
      <c r="E341" s="12" t="s">
        <v>603</v>
      </c>
      <c r="F341" s="12"/>
      <c r="G341" s="12"/>
      <c r="H341" s="22">
        <v>53.36</v>
      </c>
      <c r="I341" s="12" t="s">
        <v>603</v>
      </c>
    </row>
    <row r="342" spans="1:9">
      <c r="A342" s="19" t="s">
        <v>1408</v>
      </c>
      <c r="B342" s="20" t="s">
        <v>1409</v>
      </c>
      <c r="C342" s="21" t="s">
        <v>602</v>
      </c>
      <c r="D342" s="21"/>
      <c r="E342" s="12" t="s">
        <v>603</v>
      </c>
      <c r="F342" s="12"/>
      <c r="G342" s="12"/>
      <c r="H342" s="22">
        <v>6.28</v>
      </c>
      <c r="I342" s="12" t="s">
        <v>603</v>
      </c>
    </row>
    <row r="343" spans="1:9">
      <c r="A343" s="19" t="s">
        <v>1410</v>
      </c>
      <c r="B343" s="20" t="s">
        <v>1411</v>
      </c>
      <c r="C343" s="21" t="s">
        <v>602</v>
      </c>
      <c r="D343" s="21"/>
      <c r="E343" s="12" t="s">
        <v>603</v>
      </c>
      <c r="F343" s="12"/>
      <c r="G343" s="12"/>
      <c r="H343" s="22">
        <v>51.79</v>
      </c>
      <c r="I343" s="12" t="s">
        <v>603</v>
      </c>
    </row>
    <row r="344" spans="1:9">
      <c r="A344" s="19" t="s">
        <v>1412</v>
      </c>
      <c r="B344" s="20" t="s">
        <v>1413</v>
      </c>
      <c r="C344" s="21" t="s">
        <v>602</v>
      </c>
      <c r="D344" s="21"/>
      <c r="E344" s="12" t="s">
        <v>603</v>
      </c>
      <c r="F344" s="12"/>
      <c r="G344" s="12"/>
      <c r="H344" s="22">
        <v>31.39</v>
      </c>
      <c r="I344" s="12" t="s">
        <v>603</v>
      </c>
    </row>
    <row r="345" spans="1:9">
      <c r="A345" s="19" t="s">
        <v>1414</v>
      </c>
      <c r="B345" s="20" t="s">
        <v>1415</v>
      </c>
      <c r="C345" s="21" t="s">
        <v>602</v>
      </c>
      <c r="D345" s="21"/>
      <c r="E345" s="12" t="s">
        <v>603</v>
      </c>
      <c r="F345" s="12"/>
      <c r="G345" s="12"/>
      <c r="H345" s="22">
        <v>16.739999999999998</v>
      </c>
      <c r="I345" s="12" t="s">
        <v>603</v>
      </c>
    </row>
    <row r="346" spans="1:9">
      <c r="A346" s="19" t="s">
        <v>1416</v>
      </c>
      <c r="B346" s="20" t="s">
        <v>1417</v>
      </c>
      <c r="C346" s="21" t="s">
        <v>602</v>
      </c>
      <c r="D346" s="21"/>
      <c r="E346" s="12" t="s">
        <v>603</v>
      </c>
      <c r="F346" s="12"/>
      <c r="G346" s="12"/>
      <c r="H346" s="22">
        <v>15.7</v>
      </c>
      <c r="I346" s="12" t="s">
        <v>603</v>
      </c>
    </row>
    <row r="347" spans="1:9">
      <c r="A347" s="19" t="s">
        <v>1418</v>
      </c>
      <c r="B347" s="20" t="s">
        <v>1419</v>
      </c>
      <c r="C347" s="21" t="s">
        <v>602</v>
      </c>
      <c r="D347" s="21"/>
      <c r="E347" s="12" t="s">
        <v>603</v>
      </c>
      <c r="F347" s="12"/>
      <c r="G347" s="12"/>
      <c r="H347" s="22">
        <v>27.21</v>
      </c>
      <c r="I347" s="12" t="s">
        <v>603</v>
      </c>
    </row>
    <row r="348" spans="1:9">
      <c r="A348" s="19" t="s">
        <v>1420</v>
      </c>
      <c r="B348" s="20" t="s">
        <v>1421</v>
      </c>
      <c r="C348" s="21" t="s">
        <v>602</v>
      </c>
      <c r="D348" s="21"/>
      <c r="E348" s="12" t="s">
        <v>603</v>
      </c>
      <c r="F348" s="12"/>
      <c r="G348" s="12"/>
      <c r="H348" s="22">
        <v>28.77</v>
      </c>
      <c r="I348" s="12" t="s">
        <v>603</v>
      </c>
    </row>
    <row r="349" spans="1:9">
      <c r="A349" s="19" t="s">
        <v>1422</v>
      </c>
      <c r="B349" s="20" t="s">
        <v>1423</v>
      </c>
      <c r="C349" s="21" t="s">
        <v>602</v>
      </c>
      <c r="D349" s="21"/>
      <c r="E349" s="12" t="s">
        <v>603</v>
      </c>
      <c r="F349" s="12"/>
      <c r="G349" s="12"/>
      <c r="H349" s="22">
        <v>28.77</v>
      </c>
      <c r="I349" s="12" t="s">
        <v>603</v>
      </c>
    </row>
    <row r="350" spans="1:9">
      <c r="A350" s="19" t="s">
        <v>1424</v>
      </c>
      <c r="B350" s="20" t="s">
        <v>1425</v>
      </c>
      <c r="C350" s="21" t="s">
        <v>602</v>
      </c>
      <c r="D350" s="21"/>
      <c r="E350" s="12" t="s">
        <v>603</v>
      </c>
      <c r="F350" s="12"/>
      <c r="G350" s="12"/>
      <c r="H350" s="22">
        <v>11.51</v>
      </c>
      <c r="I350" s="12" t="s">
        <v>603</v>
      </c>
    </row>
    <row r="351" spans="1:9">
      <c r="A351" s="19" t="s">
        <v>1426</v>
      </c>
      <c r="B351" s="20" t="s">
        <v>1427</v>
      </c>
      <c r="C351" s="21" t="s">
        <v>602</v>
      </c>
      <c r="D351" s="21"/>
      <c r="E351" s="12" t="s">
        <v>603</v>
      </c>
      <c r="F351" s="12"/>
      <c r="G351" s="12"/>
      <c r="H351" s="22">
        <v>34.53</v>
      </c>
      <c r="I351" s="12" t="s">
        <v>603</v>
      </c>
    </row>
    <row r="352" spans="1:9">
      <c r="A352" s="19" t="s">
        <v>1428</v>
      </c>
      <c r="B352" s="20" t="s">
        <v>1429</v>
      </c>
      <c r="C352" s="21" t="s">
        <v>783</v>
      </c>
      <c r="D352" s="21"/>
      <c r="E352" s="12" t="s">
        <v>603</v>
      </c>
      <c r="F352" s="12"/>
      <c r="G352" s="12"/>
      <c r="H352" s="22">
        <v>0.75</v>
      </c>
      <c r="I352" s="12" t="s">
        <v>603</v>
      </c>
    </row>
    <row r="353" spans="1:9">
      <c r="A353" s="19" t="s">
        <v>1430</v>
      </c>
      <c r="B353" s="20" t="s">
        <v>1431</v>
      </c>
      <c r="C353" s="21" t="s">
        <v>783</v>
      </c>
      <c r="D353" s="21"/>
      <c r="E353" s="12" t="s">
        <v>603</v>
      </c>
      <c r="F353" s="12"/>
      <c r="G353" s="12"/>
      <c r="H353" s="22">
        <v>0.99</v>
      </c>
      <c r="I353" s="12" t="s">
        <v>603</v>
      </c>
    </row>
    <row r="354" spans="1:9">
      <c r="A354" s="19" t="s">
        <v>1432</v>
      </c>
      <c r="B354" s="20" t="s">
        <v>1433</v>
      </c>
      <c r="C354" s="21" t="s">
        <v>783</v>
      </c>
      <c r="D354" s="21"/>
      <c r="E354" s="12" t="s">
        <v>603</v>
      </c>
      <c r="F354" s="12"/>
      <c r="G354" s="12"/>
      <c r="H354" s="22">
        <v>1.57</v>
      </c>
      <c r="I354" s="12" t="s">
        <v>603</v>
      </c>
    </row>
    <row r="355" spans="1:9">
      <c r="A355" s="19" t="s">
        <v>1434</v>
      </c>
      <c r="B355" s="20" t="s">
        <v>1435</v>
      </c>
      <c r="C355" s="21" t="s">
        <v>783</v>
      </c>
      <c r="D355" s="21"/>
      <c r="E355" s="12" t="s">
        <v>603</v>
      </c>
      <c r="F355" s="12"/>
      <c r="G355" s="12"/>
      <c r="H355" s="22">
        <v>0.8</v>
      </c>
      <c r="I355" s="12" t="s">
        <v>603</v>
      </c>
    </row>
    <row r="356" spans="1:9">
      <c r="A356" s="19" t="s">
        <v>1436</v>
      </c>
      <c r="B356" s="20" t="s">
        <v>1437</v>
      </c>
      <c r="C356" s="21" t="s">
        <v>783</v>
      </c>
      <c r="D356" s="21"/>
      <c r="E356" s="12" t="s">
        <v>603</v>
      </c>
      <c r="F356" s="12"/>
      <c r="G356" s="12"/>
      <c r="H356" s="22">
        <v>0.9</v>
      </c>
      <c r="I356" s="12" t="s">
        <v>603</v>
      </c>
    </row>
    <row r="357" spans="1:9">
      <c r="A357" s="19" t="s">
        <v>1438</v>
      </c>
      <c r="B357" s="20" t="s">
        <v>1439</v>
      </c>
      <c r="C357" s="21" t="s">
        <v>783</v>
      </c>
      <c r="D357" s="21"/>
      <c r="E357" s="12" t="s">
        <v>603</v>
      </c>
      <c r="F357" s="12"/>
      <c r="G357" s="12"/>
      <c r="H357" s="22">
        <v>1.8</v>
      </c>
      <c r="I357" s="12" t="s">
        <v>603</v>
      </c>
    </row>
    <row r="358" spans="1:9">
      <c r="A358" s="19" t="s">
        <v>1440</v>
      </c>
      <c r="B358" s="20" t="s">
        <v>1441</v>
      </c>
      <c r="C358" s="21" t="s">
        <v>783</v>
      </c>
      <c r="D358" s="21"/>
      <c r="E358" s="12" t="s">
        <v>603</v>
      </c>
      <c r="F358" s="12"/>
      <c r="G358" s="12"/>
      <c r="H358" s="22">
        <v>2.17</v>
      </c>
      <c r="I358" s="12" t="s">
        <v>603</v>
      </c>
    </row>
    <row r="359" spans="1:9">
      <c r="A359" s="19" t="s">
        <v>1442</v>
      </c>
      <c r="B359" s="20" t="s">
        <v>1443</v>
      </c>
      <c r="C359" s="21" t="s">
        <v>783</v>
      </c>
      <c r="D359" s="21"/>
      <c r="E359" s="12" t="s">
        <v>603</v>
      </c>
      <c r="F359" s="12"/>
      <c r="G359" s="12"/>
      <c r="H359" s="22">
        <v>2.71</v>
      </c>
      <c r="I359" s="12" t="s">
        <v>603</v>
      </c>
    </row>
    <row r="360" spans="1:9">
      <c r="A360" s="19" t="s">
        <v>1444</v>
      </c>
      <c r="B360" s="20" t="s">
        <v>1445</v>
      </c>
      <c r="C360" s="21" t="s">
        <v>783</v>
      </c>
      <c r="D360" s="21"/>
      <c r="E360" s="12" t="s">
        <v>603</v>
      </c>
      <c r="F360" s="12"/>
      <c r="G360" s="12"/>
      <c r="H360" s="22">
        <v>0.62</v>
      </c>
      <c r="I360" s="12" t="s">
        <v>603</v>
      </c>
    </row>
    <row r="361" spans="1:9">
      <c r="A361" s="19" t="s">
        <v>1446</v>
      </c>
      <c r="B361" s="20" t="s">
        <v>1447</v>
      </c>
      <c r="C361" s="21" t="s">
        <v>783</v>
      </c>
      <c r="D361" s="21"/>
      <c r="E361" s="12" t="s">
        <v>603</v>
      </c>
      <c r="F361" s="12"/>
      <c r="G361" s="12"/>
      <c r="H361" s="22">
        <v>0.75</v>
      </c>
      <c r="I361" s="12" t="s">
        <v>603</v>
      </c>
    </row>
    <row r="362" spans="1:9">
      <c r="A362" s="19" t="s">
        <v>1448</v>
      </c>
      <c r="B362" s="20" t="s">
        <v>1449</v>
      </c>
      <c r="C362" s="21" t="s">
        <v>783</v>
      </c>
      <c r="D362" s="21"/>
      <c r="E362" s="12" t="s">
        <v>603</v>
      </c>
      <c r="F362" s="12"/>
      <c r="G362" s="12"/>
      <c r="H362" s="22">
        <v>0.93</v>
      </c>
      <c r="I362" s="12" t="s">
        <v>603</v>
      </c>
    </row>
    <row r="363" spans="1:9">
      <c r="A363" s="19" t="s">
        <v>1450</v>
      </c>
      <c r="B363" s="20" t="s">
        <v>1451</v>
      </c>
      <c r="C363" s="21" t="s">
        <v>783</v>
      </c>
      <c r="D363" s="21"/>
      <c r="E363" s="12" t="s">
        <v>603</v>
      </c>
      <c r="F363" s="12"/>
      <c r="G363" s="12"/>
      <c r="H363" s="22">
        <v>11.1</v>
      </c>
      <c r="I363" s="12" t="s">
        <v>603</v>
      </c>
    </row>
    <row r="364" spans="1:9">
      <c r="A364" s="19" t="s">
        <v>1452</v>
      </c>
      <c r="B364" s="20" t="s">
        <v>1453</v>
      </c>
      <c r="C364" s="21" t="s">
        <v>783</v>
      </c>
      <c r="D364" s="21"/>
      <c r="E364" s="12" t="s">
        <v>603</v>
      </c>
      <c r="F364" s="12"/>
      <c r="G364" s="12"/>
      <c r="H364" s="22">
        <v>11.72</v>
      </c>
      <c r="I364" s="12" t="s">
        <v>603</v>
      </c>
    </row>
    <row r="365" spans="1:9">
      <c r="A365" s="19" t="s">
        <v>1454</v>
      </c>
      <c r="B365" s="20" t="s">
        <v>1455</v>
      </c>
      <c r="C365" s="21" t="s">
        <v>783</v>
      </c>
      <c r="D365" s="21"/>
      <c r="E365" s="12" t="s">
        <v>603</v>
      </c>
      <c r="F365" s="12"/>
      <c r="G365" s="12"/>
      <c r="H365" s="22">
        <v>13.34</v>
      </c>
      <c r="I365" s="12" t="s">
        <v>603</v>
      </c>
    </row>
    <row r="366" spans="1:9">
      <c r="A366" s="19" t="s">
        <v>1456</v>
      </c>
      <c r="B366" s="20" t="s">
        <v>1457</v>
      </c>
      <c r="C366" s="21" t="s">
        <v>783</v>
      </c>
      <c r="D366" s="21"/>
      <c r="E366" s="12" t="s">
        <v>603</v>
      </c>
      <c r="F366" s="12"/>
      <c r="G366" s="12"/>
      <c r="H366" s="22">
        <v>2.4500000000000002</v>
      </c>
      <c r="I366" s="12" t="s">
        <v>603</v>
      </c>
    </row>
    <row r="367" spans="1:9">
      <c r="A367" s="19" t="s">
        <v>1458</v>
      </c>
      <c r="B367" s="20" t="s">
        <v>1459</v>
      </c>
      <c r="C367" s="21" t="s">
        <v>783</v>
      </c>
      <c r="D367" s="21"/>
      <c r="E367" s="12" t="s">
        <v>603</v>
      </c>
      <c r="F367" s="12"/>
      <c r="G367" s="12"/>
      <c r="H367" s="22">
        <v>2.71</v>
      </c>
      <c r="I367" s="12" t="s">
        <v>603</v>
      </c>
    </row>
    <row r="368" spans="1:9">
      <c r="A368" s="19" t="s">
        <v>1460</v>
      </c>
      <c r="B368" s="20" t="s">
        <v>1461</v>
      </c>
      <c r="C368" s="21" t="s">
        <v>783</v>
      </c>
      <c r="D368" s="21"/>
      <c r="E368" s="12" t="s">
        <v>603</v>
      </c>
      <c r="F368" s="12"/>
      <c r="G368" s="12"/>
      <c r="H368" s="22">
        <v>3.61</v>
      </c>
      <c r="I368" s="12" t="s">
        <v>603</v>
      </c>
    </row>
    <row r="369" spans="1:9">
      <c r="A369" s="19" t="s">
        <v>1462</v>
      </c>
      <c r="B369" s="20" t="s">
        <v>1463</v>
      </c>
      <c r="C369" s="21" t="s">
        <v>783</v>
      </c>
      <c r="D369" s="21"/>
      <c r="E369" s="12" t="s">
        <v>603</v>
      </c>
      <c r="F369" s="12"/>
      <c r="G369" s="12"/>
      <c r="H369" s="22">
        <v>0.55000000000000004</v>
      </c>
      <c r="I369" s="12" t="s">
        <v>603</v>
      </c>
    </row>
    <row r="370" spans="1:9">
      <c r="A370" s="19" t="s">
        <v>1464</v>
      </c>
      <c r="B370" s="20" t="s">
        <v>1465</v>
      </c>
      <c r="C370" s="21" t="s">
        <v>783</v>
      </c>
      <c r="D370" s="21"/>
      <c r="E370" s="12" t="s">
        <v>603</v>
      </c>
      <c r="F370" s="12"/>
      <c r="G370" s="12"/>
      <c r="H370" s="22">
        <v>0.66</v>
      </c>
      <c r="I370" s="12" t="s">
        <v>603</v>
      </c>
    </row>
    <row r="371" spans="1:9">
      <c r="A371" s="19" t="s">
        <v>1466</v>
      </c>
      <c r="B371" s="20" t="s">
        <v>1467</v>
      </c>
      <c r="C371" s="21" t="s">
        <v>783</v>
      </c>
      <c r="D371" s="21"/>
      <c r="E371" s="12" t="s">
        <v>603</v>
      </c>
      <c r="F371" s="12"/>
      <c r="G371" s="12"/>
      <c r="H371" s="22">
        <v>0.82</v>
      </c>
      <c r="I371" s="12" t="s">
        <v>603</v>
      </c>
    </row>
    <row r="372" spans="1:9">
      <c r="A372" s="19" t="s">
        <v>1468</v>
      </c>
      <c r="B372" s="20" t="s">
        <v>1469</v>
      </c>
      <c r="C372" s="21" t="s">
        <v>783</v>
      </c>
      <c r="D372" s="21"/>
      <c r="E372" s="12" t="s">
        <v>603</v>
      </c>
      <c r="F372" s="12"/>
      <c r="G372" s="12"/>
      <c r="H372" s="22">
        <v>0.57999999999999996</v>
      </c>
      <c r="I372" s="12" t="s">
        <v>603</v>
      </c>
    </row>
    <row r="373" spans="1:9">
      <c r="A373" s="19" t="s">
        <v>1470</v>
      </c>
      <c r="B373" s="20" t="s">
        <v>1471</v>
      </c>
      <c r="C373" s="21" t="s">
        <v>783</v>
      </c>
      <c r="D373" s="21"/>
      <c r="E373" s="12" t="s">
        <v>603</v>
      </c>
      <c r="F373" s="12"/>
      <c r="G373" s="12"/>
      <c r="H373" s="22">
        <v>0.69</v>
      </c>
      <c r="I373" s="12" t="s">
        <v>603</v>
      </c>
    </row>
    <row r="374" spans="1:9">
      <c r="A374" s="19" t="s">
        <v>1472</v>
      </c>
      <c r="B374" s="20" t="s">
        <v>1473</v>
      </c>
      <c r="C374" s="21" t="s">
        <v>783</v>
      </c>
      <c r="D374" s="21"/>
      <c r="E374" s="12" t="s">
        <v>603</v>
      </c>
      <c r="F374" s="12"/>
      <c r="G374" s="12"/>
      <c r="H374" s="22">
        <v>1.44</v>
      </c>
      <c r="I374" s="12" t="s">
        <v>603</v>
      </c>
    </row>
    <row r="375" spans="1:9">
      <c r="A375" s="19" t="s">
        <v>1474</v>
      </c>
      <c r="B375" s="20" t="s">
        <v>1475</v>
      </c>
      <c r="C375" s="21" t="s">
        <v>783</v>
      </c>
      <c r="D375" s="21"/>
      <c r="E375" s="12" t="s">
        <v>603</v>
      </c>
      <c r="F375" s="12"/>
      <c r="G375" s="12"/>
      <c r="H375" s="22">
        <v>1.62</v>
      </c>
      <c r="I375" s="12" t="s">
        <v>603</v>
      </c>
    </row>
    <row r="376" spans="1:9">
      <c r="A376" s="19" t="s">
        <v>1476</v>
      </c>
      <c r="B376" s="20" t="s">
        <v>1477</v>
      </c>
      <c r="C376" s="21" t="s">
        <v>783</v>
      </c>
      <c r="D376" s="21"/>
      <c r="E376" s="12" t="s">
        <v>603</v>
      </c>
      <c r="F376" s="12"/>
      <c r="G376" s="12"/>
      <c r="H376" s="22">
        <v>1.8</v>
      </c>
      <c r="I376" s="12" t="s">
        <v>603</v>
      </c>
    </row>
    <row r="377" spans="1:9">
      <c r="A377" s="19" t="s">
        <v>1478</v>
      </c>
      <c r="B377" s="20" t="s">
        <v>1479</v>
      </c>
      <c r="C377" s="21" t="s">
        <v>783</v>
      </c>
      <c r="D377" s="21"/>
      <c r="E377" s="12" t="s">
        <v>603</v>
      </c>
      <c r="F377" s="12"/>
      <c r="G377" s="12"/>
      <c r="H377" s="22">
        <v>0.52</v>
      </c>
      <c r="I377" s="12" t="s">
        <v>603</v>
      </c>
    </row>
    <row r="378" spans="1:9">
      <c r="A378" s="19" t="s">
        <v>1480</v>
      </c>
      <c r="B378" s="20" t="s">
        <v>1481</v>
      </c>
      <c r="C378" s="21" t="s">
        <v>783</v>
      </c>
      <c r="D378" s="21"/>
      <c r="E378" s="12" t="s">
        <v>603</v>
      </c>
      <c r="F378" s="12"/>
      <c r="G378" s="12"/>
      <c r="H378" s="22">
        <v>0.63</v>
      </c>
      <c r="I378" s="12" t="s">
        <v>603</v>
      </c>
    </row>
    <row r="379" spans="1:9">
      <c r="A379" s="19" t="s">
        <v>1482</v>
      </c>
      <c r="B379" s="20" t="s">
        <v>1483</v>
      </c>
      <c r="C379" s="21" t="s">
        <v>783</v>
      </c>
      <c r="D379" s="21"/>
      <c r="E379" s="12" t="s">
        <v>603</v>
      </c>
      <c r="F379" s="12"/>
      <c r="G379" s="12"/>
      <c r="H379" s="22">
        <v>0.72</v>
      </c>
      <c r="I379" s="12" t="s">
        <v>603</v>
      </c>
    </row>
    <row r="380" spans="1:9">
      <c r="A380" s="19" t="s">
        <v>1484</v>
      </c>
      <c r="B380" s="20" t="s">
        <v>1485</v>
      </c>
      <c r="C380" s="21" t="s">
        <v>783</v>
      </c>
      <c r="D380" s="21"/>
      <c r="E380" s="12" t="s">
        <v>603</v>
      </c>
      <c r="F380" s="12"/>
      <c r="G380" s="12"/>
      <c r="H380" s="22">
        <v>10.15</v>
      </c>
      <c r="I380" s="12" t="s">
        <v>603</v>
      </c>
    </row>
    <row r="381" spans="1:9">
      <c r="A381" s="19" t="s">
        <v>1486</v>
      </c>
      <c r="B381" s="20" t="s">
        <v>1487</v>
      </c>
      <c r="C381" s="21" t="s">
        <v>783</v>
      </c>
      <c r="D381" s="21"/>
      <c r="E381" s="12" t="s">
        <v>603</v>
      </c>
      <c r="F381" s="12"/>
      <c r="G381" s="12"/>
      <c r="H381" s="22">
        <v>10.53</v>
      </c>
      <c r="I381" s="12" t="s">
        <v>603</v>
      </c>
    </row>
    <row r="382" spans="1:9">
      <c r="A382" s="19" t="s">
        <v>1488</v>
      </c>
      <c r="B382" s="20" t="s">
        <v>1489</v>
      </c>
      <c r="C382" s="21" t="s">
        <v>783</v>
      </c>
      <c r="D382" s="21"/>
      <c r="E382" s="12" t="s">
        <v>603</v>
      </c>
      <c r="F382" s="12"/>
      <c r="G382" s="12"/>
      <c r="H382" s="22">
        <v>11.43</v>
      </c>
      <c r="I382" s="12" t="s">
        <v>603</v>
      </c>
    </row>
    <row r="383" spans="1:9">
      <c r="A383" s="19" t="s">
        <v>1490</v>
      </c>
      <c r="B383" s="20" t="s">
        <v>1491</v>
      </c>
      <c r="C383" s="21" t="s">
        <v>783</v>
      </c>
      <c r="D383" s="21"/>
      <c r="E383" s="12" t="s">
        <v>603</v>
      </c>
      <c r="F383" s="12"/>
      <c r="G383" s="12"/>
      <c r="H383" s="22">
        <v>1.67</v>
      </c>
      <c r="I383" s="12" t="s">
        <v>603</v>
      </c>
    </row>
    <row r="384" spans="1:9">
      <c r="A384" s="19" t="s">
        <v>1492</v>
      </c>
      <c r="B384" s="20" t="s">
        <v>1493</v>
      </c>
      <c r="C384" s="21" t="s">
        <v>783</v>
      </c>
      <c r="D384" s="21"/>
      <c r="E384" s="12" t="s">
        <v>603</v>
      </c>
      <c r="F384" s="12"/>
      <c r="G384" s="12"/>
      <c r="H384" s="22">
        <v>1.7</v>
      </c>
      <c r="I384" s="12" t="s">
        <v>603</v>
      </c>
    </row>
    <row r="385" spans="1:9">
      <c r="A385" s="19" t="s">
        <v>1494</v>
      </c>
      <c r="B385" s="20" t="s">
        <v>1495</v>
      </c>
      <c r="C385" s="21" t="s">
        <v>783</v>
      </c>
      <c r="D385" s="21"/>
      <c r="E385" s="12" t="s">
        <v>603</v>
      </c>
      <c r="F385" s="12"/>
      <c r="G385" s="12"/>
      <c r="H385" s="22">
        <v>3.24</v>
      </c>
      <c r="I385" s="12" t="s">
        <v>603</v>
      </c>
    </row>
    <row r="386" spans="1:9">
      <c r="A386" s="19" t="s">
        <v>1496</v>
      </c>
      <c r="B386" s="20" t="s">
        <v>1497</v>
      </c>
      <c r="C386" s="21" t="s">
        <v>602</v>
      </c>
      <c r="D386" s="21"/>
      <c r="E386" s="12" t="s">
        <v>603</v>
      </c>
      <c r="F386" s="12"/>
      <c r="G386" s="12"/>
      <c r="H386" s="22">
        <v>272.05</v>
      </c>
      <c r="I386" s="12" t="s">
        <v>603</v>
      </c>
    </row>
    <row r="387" spans="1:9">
      <c r="A387" s="19" t="s">
        <v>1498</v>
      </c>
      <c r="B387" s="20" t="s">
        <v>1499</v>
      </c>
      <c r="C387" s="21" t="s">
        <v>1399</v>
      </c>
      <c r="D387" s="21"/>
      <c r="E387" s="12" t="s">
        <v>603</v>
      </c>
      <c r="F387" s="12"/>
      <c r="G387" s="12"/>
      <c r="H387" s="22">
        <v>88.94</v>
      </c>
      <c r="I387" s="12" t="s">
        <v>603</v>
      </c>
    </row>
    <row r="388" spans="1:9">
      <c r="A388" s="19" t="s">
        <v>1500</v>
      </c>
      <c r="B388" s="20" t="s">
        <v>1501</v>
      </c>
      <c r="C388" s="21" t="s">
        <v>1399</v>
      </c>
      <c r="D388" s="21"/>
      <c r="E388" s="12" t="s">
        <v>603</v>
      </c>
      <c r="F388" s="12"/>
      <c r="G388" s="12"/>
      <c r="H388" s="22">
        <v>15.15</v>
      </c>
      <c r="I388" s="12" t="s">
        <v>603</v>
      </c>
    </row>
    <row r="389" spans="1:9">
      <c r="A389" s="19" t="s">
        <v>1502</v>
      </c>
      <c r="B389" s="20" t="s">
        <v>1503</v>
      </c>
      <c r="C389" s="21" t="s">
        <v>1399</v>
      </c>
      <c r="D389" s="21"/>
      <c r="E389" s="12" t="s">
        <v>603</v>
      </c>
      <c r="F389" s="12"/>
      <c r="G389" s="12"/>
      <c r="H389" s="22">
        <v>17.64</v>
      </c>
      <c r="I389" s="12" t="s">
        <v>603</v>
      </c>
    </row>
    <row r="390" spans="1:9">
      <c r="A390" s="19" t="s">
        <v>1504</v>
      </c>
      <c r="B390" s="20" t="s">
        <v>1505</v>
      </c>
      <c r="C390" s="21" t="s">
        <v>1399</v>
      </c>
      <c r="D390" s="21"/>
      <c r="E390" s="12" t="s">
        <v>603</v>
      </c>
      <c r="F390" s="12"/>
      <c r="G390" s="12"/>
      <c r="H390" s="22">
        <v>17.149999999999999</v>
      </c>
      <c r="I390" s="12" t="s">
        <v>603</v>
      </c>
    </row>
    <row r="391" spans="1:9">
      <c r="A391" s="19" t="s">
        <v>1506</v>
      </c>
      <c r="B391" s="20" t="s">
        <v>1507</v>
      </c>
      <c r="C391" s="21" t="s">
        <v>1399</v>
      </c>
      <c r="D391" s="21"/>
      <c r="E391" s="12" t="s">
        <v>603</v>
      </c>
      <c r="F391" s="12"/>
      <c r="G391" s="12"/>
      <c r="H391" s="22">
        <v>21.15</v>
      </c>
      <c r="I391" s="12" t="s">
        <v>603</v>
      </c>
    </row>
    <row r="392" spans="1:9">
      <c r="A392" s="19" t="s">
        <v>1508</v>
      </c>
      <c r="B392" s="20" t="s">
        <v>1509</v>
      </c>
      <c r="C392" s="21" t="s">
        <v>783</v>
      </c>
      <c r="D392" s="21"/>
      <c r="E392" s="12" t="s">
        <v>603</v>
      </c>
      <c r="F392" s="12"/>
      <c r="G392" s="12"/>
      <c r="H392" s="22">
        <v>0.54</v>
      </c>
      <c r="I392" s="12" t="s">
        <v>603</v>
      </c>
    </row>
    <row r="393" spans="1:9">
      <c r="A393" s="19" t="s">
        <v>1510</v>
      </c>
      <c r="B393" s="20" t="s">
        <v>1511</v>
      </c>
      <c r="C393" s="21" t="s">
        <v>783</v>
      </c>
      <c r="D393" s="21"/>
      <c r="E393" s="12" t="s">
        <v>603</v>
      </c>
      <c r="F393" s="12"/>
      <c r="G393" s="12"/>
      <c r="H393" s="22">
        <v>0.57999999999999996</v>
      </c>
      <c r="I393" s="12" t="s">
        <v>603</v>
      </c>
    </row>
    <row r="394" spans="1:9">
      <c r="A394" s="19" t="s">
        <v>1512</v>
      </c>
      <c r="B394" s="20" t="s">
        <v>1513</v>
      </c>
      <c r="C394" s="21" t="s">
        <v>783</v>
      </c>
      <c r="D394" s="21"/>
      <c r="E394" s="12" t="s">
        <v>603</v>
      </c>
      <c r="F394" s="12"/>
      <c r="G394" s="12"/>
      <c r="H394" s="22">
        <v>1.41</v>
      </c>
      <c r="I394" s="12" t="s">
        <v>603</v>
      </c>
    </row>
    <row r="395" spans="1:9">
      <c r="A395" s="19" t="s">
        <v>1514</v>
      </c>
      <c r="B395" s="20" t="s">
        <v>1515</v>
      </c>
      <c r="C395" s="21" t="s">
        <v>602</v>
      </c>
      <c r="D395" s="21"/>
      <c r="E395" s="12" t="s">
        <v>603</v>
      </c>
      <c r="F395" s="12"/>
      <c r="G395" s="12"/>
      <c r="H395" s="22">
        <v>34.53</v>
      </c>
      <c r="I395" s="12" t="s">
        <v>603</v>
      </c>
    </row>
    <row r="396" spans="1:9">
      <c r="A396" s="19" t="s">
        <v>1516</v>
      </c>
      <c r="B396" s="20" t="s">
        <v>1517</v>
      </c>
      <c r="C396" s="21" t="s">
        <v>602</v>
      </c>
      <c r="D396" s="21"/>
      <c r="E396" s="12" t="s">
        <v>603</v>
      </c>
      <c r="F396" s="12"/>
      <c r="G396" s="12"/>
      <c r="H396" s="22">
        <v>57.55</v>
      </c>
      <c r="I396" s="12" t="s">
        <v>603</v>
      </c>
    </row>
    <row r="397" spans="1:9">
      <c r="A397" s="19" t="s">
        <v>1518</v>
      </c>
      <c r="B397" s="20" t="s">
        <v>1519</v>
      </c>
      <c r="C397" s="21" t="s">
        <v>602</v>
      </c>
      <c r="D397" s="21"/>
      <c r="E397" s="12" t="s">
        <v>603</v>
      </c>
      <c r="F397" s="12"/>
      <c r="G397" s="12"/>
      <c r="H397" s="22">
        <v>31.91</v>
      </c>
      <c r="I397" s="12" t="s">
        <v>603</v>
      </c>
    </row>
    <row r="398" spans="1:9">
      <c r="A398" s="19" t="s">
        <v>1520</v>
      </c>
      <c r="B398" s="20" t="s">
        <v>1521</v>
      </c>
      <c r="C398" s="21" t="s">
        <v>602</v>
      </c>
      <c r="D398" s="21"/>
      <c r="E398" s="12" t="s">
        <v>603</v>
      </c>
      <c r="F398" s="12"/>
      <c r="G398" s="12"/>
      <c r="H398" s="22">
        <v>81.2</v>
      </c>
      <c r="I398" s="12" t="s">
        <v>603</v>
      </c>
    </row>
    <row r="399" spans="1:9">
      <c r="A399" s="19" t="s">
        <v>1522</v>
      </c>
      <c r="B399" s="20" t="s">
        <v>1523</v>
      </c>
      <c r="C399" s="21" t="s">
        <v>1524</v>
      </c>
      <c r="D399" s="21"/>
      <c r="E399" s="12" t="s">
        <v>603</v>
      </c>
      <c r="F399" s="12"/>
      <c r="G399" s="12"/>
      <c r="H399" s="22">
        <v>0.16</v>
      </c>
      <c r="I399" s="12" t="s">
        <v>603</v>
      </c>
    </row>
    <row r="400" spans="1:9">
      <c r="A400" s="19" t="s">
        <v>1525</v>
      </c>
      <c r="B400" s="20" t="s">
        <v>1526</v>
      </c>
      <c r="C400" s="21" t="s">
        <v>783</v>
      </c>
      <c r="D400" s="21"/>
      <c r="E400" s="12" t="s">
        <v>603</v>
      </c>
      <c r="F400" s="12"/>
      <c r="G400" s="12"/>
      <c r="H400" s="22">
        <v>0.75</v>
      </c>
      <c r="I400" s="12" t="s">
        <v>603</v>
      </c>
    </row>
    <row r="401" spans="1:9">
      <c r="A401" s="19" t="s">
        <v>1527</v>
      </c>
      <c r="B401" s="20" t="s">
        <v>1528</v>
      </c>
      <c r="C401" s="21" t="s">
        <v>783</v>
      </c>
      <c r="D401" s="21"/>
      <c r="E401" s="12" t="s">
        <v>603</v>
      </c>
      <c r="F401" s="12"/>
      <c r="G401" s="12"/>
      <c r="H401" s="22">
        <v>0.8</v>
      </c>
      <c r="I401" s="12" t="s">
        <v>603</v>
      </c>
    </row>
    <row r="402" spans="1:9">
      <c r="A402" s="19" t="s">
        <v>1529</v>
      </c>
      <c r="B402" s="20" t="s">
        <v>1530</v>
      </c>
      <c r="C402" s="21" t="s">
        <v>783</v>
      </c>
      <c r="D402" s="21"/>
      <c r="E402" s="12" t="s">
        <v>603</v>
      </c>
      <c r="F402" s="12"/>
      <c r="G402" s="12"/>
      <c r="H402" s="22">
        <v>1.8</v>
      </c>
      <c r="I402" s="12" t="s">
        <v>603</v>
      </c>
    </row>
    <row r="403" spans="1:9">
      <c r="A403" s="19" t="s">
        <v>1531</v>
      </c>
      <c r="B403" s="20" t="s">
        <v>1528</v>
      </c>
      <c r="C403" s="21" t="s">
        <v>820</v>
      </c>
      <c r="D403" s="21"/>
      <c r="E403" s="12" t="s">
        <v>603</v>
      </c>
      <c r="F403" s="12"/>
      <c r="G403" s="12"/>
      <c r="H403" s="22">
        <v>0.91</v>
      </c>
      <c r="I403" s="12" t="s">
        <v>603</v>
      </c>
    </row>
    <row r="404" spans="1:9">
      <c r="A404" s="19" t="s">
        <v>1532</v>
      </c>
      <c r="B404" s="20" t="s">
        <v>1533</v>
      </c>
      <c r="C404" s="21" t="s">
        <v>602</v>
      </c>
      <c r="D404" s="21"/>
      <c r="E404" s="12" t="s">
        <v>603</v>
      </c>
      <c r="F404" s="12"/>
      <c r="G404" s="12"/>
      <c r="H404" s="22">
        <v>11.51</v>
      </c>
      <c r="I404" s="12" t="s">
        <v>603</v>
      </c>
    </row>
    <row r="405" spans="1:9">
      <c r="A405" s="19" t="s">
        <v>1534</v>
      </c>
      <c r="B405" s="20" t="s">
        <v>1535</v>
      </c>
      <c r="C405" s="21" t="s">
        <v>602</v>
      </c>
      <c r="D405" s="21"/>
      <c r="E405" s="12" t="s">
        <v>603</v>
      </c>
      <c r="F405" s="12"/>
      <c r="G405" s="12"/>
      <c r="H405" s="22">
        <v>28.77</v>
      </c>
      <c r="I405" s="12" t="s">
        <v>603</v>
      </c>
    </row>
    <row r="406" spans="1:9">
      <c r="A406" s="19" t="s">
        <v>1536</v>
      </c>
      <c r="B406" s="20" t="s">
        <v>1537</v>
      </c>
      <c r="C406" s="21" t="s">
        <v>602</v>
      </c>
      <c r="D406" s="21"/>
      <c r="E406" s="12" t="s">
        <v>603</v>
      </c>
      <c r="F406" s="12"/>
      <c r="G406" s="12"/>
      <c r="H406" s="22">
        <v>11.51</v>
      </c>
      <c r="I406" s="12" t="s">
        <v>603</v>
      </c>
    </row>
    <row r="407" spans="1:9">
      <c r="A407" s="19" t="s">
        <v>1538</v>
      </c>
      <c r="B407" s="20" t="s">
        <v>1539</v>
      </c>
      <c r="C407" s="21" t="s">
        <v>602</v>
      </c>
      <c r="D407" s="21"/>
      <c r="E407" s="12" t="s">
        <v>603</v>
      </c>
      <c r="F407" s="12"/>
      <c r="G407" s="12"/>
      <c r="H407" s="22">
        <v>31.39</v>
      </c>
      <c r="I407" s="12" t="s">
        <v>603</v>
      </c>
    </row>
    <row r="408" spans="1:9">
      <c r="A408" s="19" t="s">
        <v>1540</v>
      </c>
      <c r="B408" s="20" t="s">
        <v>1541</v>
      </c>
      <c r="C408" s="21" t="s">
        <v>602</v>
      </c>
      <c r="D408" s="21"/>
      <c r="E408" s="12" t="s">
        <v>603</v>
      </c>
      <c r="F408" s="12"/>
      <c r="G408" s="12"/>
      <c r="H408" s="22">
        <v>127.65</v>
      </c>
      <c r="I408" s="12" t="s">
        <v>603</v>
      </c>
    </row>
    <row r="409" spans="1:9">
      <c r="A409" s="19" t="s">
        <v>1542</v>
      </c>
      <c r="B409" s="20" t="s">
        <v>1543</v>
      </c>
      <c r="C409" s="21" t="s">
        <v>602</v>
      </c>
      <c r="D409" s="21"/>
      <c r="E409" s="12" t="s">
        <v>603</v>
      </c>
      <c r="F409" s="12"/>
      <c r="G409" s="12"/>
      <c r="H409" s="22">
        <v>179.97</v>
      </c>
      <c r="I409" s="12" t="s">
        <v>603</v>
      </c>
    </row>
    <row r="410" spans="1:9">
      <c r="A410" s="19" t="s">
        <v>1544</v>
      </c>
      <c r="B410" s="20" t="s">
        <v>1545</v>
      </c>
      <c r="C410" s="21" t="s">
        <v>602</v>
      </c>
      <c r="D410" s="21"/>
      <c r="E410" s="12" t="s">
        <v>603</v>
      </c>
      <c r="F410" s="12"/>
      <c r="G410" s="12"/>
      <c r="H410" s="22">
        <v>264.73</v>
      </c>
      <c r="I410" s="12" t="s">
        <v>603</v>
      </c>
    </row>
    <row r="411" spans="1:9">
      <c r="A411" s="19" t="s">
        <v>1546</v>
      </c>
      <c r="B411" s="20" t="s">
        <v>1547</v>
      </c>
      <c r="C411" s="21" t="s">
        <v>602</v>
      </c>
      <c r="D411" s="21"/>
      <c r="E411" s="12" t="s">
        <v>603</v>
      </c>
      <c r="F411" s="12"/>
      <c r="G411" s="12"/>
      <c r="H411" s="22">
        <v>104.64</v>
      </c>
      <c r="I411" s="12" t="s">
        <v>603</v>
      </c>
    </row>
    <row r="412" spans="1:9">
      <c r="A412" s="19" t="s">
        <v>1548</v>
      </c>
      <c r="B412" s="20" t="s">
        <v>1549</v>
      </c>
      <c r="C412" s="21" t="s">
        <v>602</v>
      </c>
      <c r="D412" s="21"/>
      <c r="E412" s="12" t="s">
        <v>603</v>
      </c>
      <c r="F412" s="12"/>
      <c r="G412" s="12"/>
      <c r="H412" s="22">
        <v>156.94999999999999</v>
      </c>
      <c r="I412" s="12" t="s">
        <v>603</v>
      </c>
    </row>
    <row r="413" spans="1:9">
      <c r="A413" s="19" t="s">
        <v>1550</v>
      </c>
      <c r="B413" s="20" t="s">
        <v>1551</v>
      </c>
      <c r="C413" s="21" t="s">
        <v>602</v>
      </c>
      <c r="D413" s="21"/>
      <c r="E413" s="12" t="s">
        <v>603</v>
      </c>
      <c r="F413" s="12"/>
      <c r="G413" s="12"/>
      <c r="H413" s="22">
        <v>230.2</v>
      </c>
      <c r="I413" s="12" t="s">
        <v>603</v>
      </c>
    </row>
    <row r="414" spans="1:9">
      <c r="A414" s="19" t="s">
        <v>1552</v>
      </c>
      <c r="B414" s="20" t="s">
        <v>1553</v>
      </c>
      <c r="C414" s="21" t="s">
        <v>602</v>
      </c>
      <c r="D414" s="21"/>
      <c r="E414" s="12" t="s">
        <v>603</v>
      </c>
      <c r="F414" s="12"/>
      <c r="G414" s="12"/>
      <c r="H414" s="22">
        <v>355.76</v>
      </c>
      <c r="I414" s="12" t="s">
        <v>603</v>
      </c>
    </row>
    <row r="415" spans="1:9">
      <c r="A415" s="19" t="s">
        <v>1554</v>
      </c>
      <c r="B415" s="20" t="s">
        <v>1555</v>
      </c>
      <c r="C415" s="21" t="s">
        <v>602</v>
      </c>
      <c r="D415" s="21"/>
      <c r="E415" s="12" t="s">
        <v>603</v>
      </c>
      <c r="F415" s="12"/>
      <c r="G415" s="12"/>
      <c r="H415" s="22">
        <v>481.32</v>
      </c>
      <c r="I415" s="12" t="s">
        <v>603</v>
      </c>
    </row>
    <row r="416" spans="1:9">
      <c r="A416" s="19" t="s">
        <v>1556</v>
      </c>
      <c r="B416" s="20" t="s">
        <v>1557</v>
      </c>
      <c r="C416" s="21" t="s">
        <v>602</v>
      </c>
      <c r="D416" s="21"/>
      <c r="E416" s="12" t="s">
        <v>603</v>
      </c>
      <c r="F416" s="12"/>
      <c r="G416" s="12"/>
      <c r="H416" s="22">
        <v>606.88</v>
      </c>
      <c r="I416" s="12" t="s">
        <v>603</v>
      </c>
    </row>
    <row r="417" spans="1:9">
      <c r="A417" s="19" t="s">
        <v>1558</v>
      </c>
      <c r="B417" s="20" t="s">
        <v>1559</v>
      </c>
      <c r="C417" s="21" t="s">
        <v>602</v>
      </c>
      <c r="D417" s="21"/>
      <c r="E417" s="12" t="s">
        <v>603</v>
      </c>
      <c r="F417" s="12"/>
      <c r="G417" s="12"/>
      <c r="H417" s="22">
        <v>732.45</v>
      </c>
      <c r="I417" s="12" t="s">
        <v>603</v>
      </c>
    </row>
    <row r="418" spans="1:9">
      <c r="A418" s="19" t="s">
        <v>1560</v>
      </c>
      <c r="B418" s="20" t="s">
        <v>1561</v>
      </c>
      <c r="C418" s="21" t="s">
        <v>602</v>
      </c>
      <c r="D418" s="21"/>
      <c r="E418" s="12" t="s">
        <v>603</v>
      </c>
      <c r="F418" s="12"/>
      <c r="G418" s="12"/>
      <c r="H418" s="22">
        <v>25.9</v>
      </c>
      <c r="I418" s="12" t="s">
        <v>603</v>
      </c>
    </row>
    <row r="419" spans="1:9">
      <c r="A419" s="19" t="s">
        <v>1562</v>
      </c>
      <c r="B419" s="20" t="s">
        <v>1563</v>
      </c>
      <c r="C419" s="21" t="s">
        <v>602</v>
      </c>
      <c r="D419" s="21"/>
      <c r="E419" s="12" t="s">
        <v>603</v>
      </c>
      <c r="F419" s="12"/>
      <c r="G419" s="12"/>
      <c r="H419" s="22">
        <v>10.46</v>
      </c>
      <c r="I419" s="12" t="s">
        <v>603</v>
      </c>
    </row>
    <row r="420" spans="1:9">
      <c r="A420" s="19" t="s">
        <v>1564</v>
      </c>
      <c r="B420" s="20" t="s">
        <v>1565</v>
      </c>
      <c r="C420" s="21" t="s">
        <v>602</v>
      </c>
      <c r="D420" s="21"/>
      <c r="E420" s="12" t="s">
        <v>603</v>
      </c>
      <c r="F420" s="12"/>
      <c r="G420" s="12"/>
      <c r="H420" s="22">
        <v>36.44</v>
      </c>
      <c r="I420" s="12" t="s">
        <v>603</v>
      </c>
    </row>
    <row r="421" spans="1:9">
      <c r="A421" s="19" t="s">
        <v>1566</v>
      </c>
      <c r="B421" s="20" t="s">
        <v>1567</v>
      </c>
      <c r="C421" s="21" t="s">
        <v>602</v>
      </c>
      <c r="D421" s="21"/>
      <c r="E421" s="12" t="s">
        <v>603</v>
      </c>
      <c r="F421" s="12"/>
      <c r="G421" s="12"/>
      <c r="H421" s="22">
        <v>57.66</v>
      </c>
      <c r="I421" s="12" t="s">
        <v>603</v>
      </c>
    </row>
    <row r="422" spans="1:9">
      <c r="A422" s="19" t="s">
        <v>1568</v>
      </c>
      <c r="B422" s="20" t="s">
        <v>1569</v>
      </c>
      <c r="C422" s="21" t="s">
        <v>602</v>
      </c>
      <c r="D422" s="21"/>
      <c r="E422" s="12" t="s">
        <v>603</v>
      </c>
      <c r="F422" s="12"/>
      <c r="G422" s="12"/>
      <c r="H422" s="22">
        <v>18.02</v>
      </c>
      <c r="I422" s="12" t="s">
        <v>603</v>
      </c>
    </row>
    <row r="423" spans="1:9">
      <c r="A423" s="19" t="s">
        <v>1570</v>
      </c>
      <c r="B423" s="20" t="s">
        <v>1571</v>
      </c>
      <c r="C423" s="21" t="s">
        <v>602</v>
      </c>
      <c r="D423" s="21"/>
      <c r="E423" s="12" t="s">
        <v>603</v>
      </c>
      <c r="F423" s="12"/>
      <c r="G423" s="12"/>
      <c r="H423" s="22">
        <v>47.76</v>
      </c>
      <c r="I423" s="12" t="s">
        <v>603</v>
      </c>
    </row>
    <row r="424" spans="1:9">
      <c r="A424" s="19" t="s">
        <v>1572</v>
      </c>
      <c r="B424" s="20" t="s">
        <v>1573</v>
      </c>
      <c r="C424" s="21" t="s">
        <v>602</v>
      </c>
      <c r="D424" s="21"/>
      <c r="E424" s="12" t="s">
        <v>603</v>
      </c>
      <c r="F424" s="12"/>
      <c r="G424" s="12"/>
      <c r="H424" s="22">
        <v>21.62</v>
      </c>
      <c r="I424" s="12" t="s">
        <v>603</v>
      </c>
    </row>
    <row r="425" spans="1:9">
      <c r="A425" s="19" t="s">
        <v>1574</v>
      </c>
      <c r="B425" s="20" t="s">
        <v>1575</v>
      </c>
      <c r="C425" s="21" t="s">
        <v>602</v>
      </c>
      <c r="D425" s="21"/>
      <c r="E425" s="12" t="s">
        <v>603</v>
      </c>
      <c r="F425" s="12"/>
      <c r="G425" s="12"/>
      <c r="H425" s="22">
        <v>33.340000000000003</v>
      </c>
      <c r="I425" s="12" t="s">
        <v>603</v>
      </c>
    </row>
    <row r="426" spans="1:9">
      <c r="A426" s="19" t="s">
        <v>1576</v>
      </c>
      <c r="B426" s="20" t="s">
        <v>1577</v>
      </c>
      <c r="C426" s="21" t="s">
        <v>602</v>
      </c>
      <c r="D426" s="21"/>
      <c r="E426" s="12" t="s">
        <v>603</v>
      </c>
      <c r="F426" s="12"/>
      <c r="G426" s="12"/>
      <c r="H426" s="22">
        <v>129.75</v>
      </c>
      <c r="I426" s="12" t="s">
        <v>603</v>
      </c>
    </row>
    <row r="427" spans="1:9">
      <c r="A427" s="19" t="s">
        <v>1578</v>
      </c>
      <c r="B427" s="20" t="s">
        <v>1579</v>
      </c>
      <c r="C427" s="21" t="s">
        <v>602</v>
      </c>
      <c r="D427" s="21"/>
      <c r="E427" s="12" t="s">
        <v>603</v>
      </c>
      <c r="F427" s="12"/>
      <c r="G427" s="12"/>
      <c r="H427" s="22">
        <v>177.88</v>
      </c>
      <c r="I427" s="12" t="s">
        <v>603</v>
      </c>
    </row>
    <row r="428" spans="1:9">
      <c r="A428" s="19" t="s">
        <v>1580</v>
      </c>
      <c r="B428" s="20" t="s">
        <v>1581</v>
      </c>
      <c r="C428" s="21" t="s">
        <v>602</v>
      </c>
      <c r="D428" s="21"/>
      <c r="E428" s="12" t="s">
        <v>603</v>
      </c>
      <c r="F428" s="12"/>
      <c r="G428" s="12"/>
      <c r="H428" s="22">
        <v>298.20999999999998</v>
      </c>
      <c r="I428" s="12" t="s">
        <v>603</v>
      </c>
    </row>
    <row r="429" spans="1:9">
      <c r="A429" s="19" t="s">
        <v>1582</v>
      </c>
      <c r="B429" s="20" t="s">
        <v>1583</v>
      </c>
      <c r="C429" s="21" t="s">
        <v>602</v>
      </c>
      <c r="D429" s="21"/>
      <c r="E429" s="12" t="s">
        <v>603</v>
      </c>
      <c r="F429" s="12"/>
      <c r="G429" s="12"/>
      <c r="H429" s="22">
        <v>627.80999999999995</v>
      </c>
      <c r="I429" s="12" t="s">
        <v>603</v>
      </c>
    </row>
    <row r="430" spans="1:9">
      <c r="A430" s="19" t="s">
        <v>1584</v>
      </c>
      <c r="B430" s="20" t="s">
        <v>1585</v>
      </c>
      <c r="C430" s="21" t="s">
        <v>602</v>
      </c>
      <c r="D430" s="21"/>
      <c r="E430" s="12" t="s">
        <v>603</v>
      </c>
      <c r="F430" s="12"/>
      <c r="G430" s="12"/>
      <c r="H430" s="22">
        <v>795.23</v>
      </c>
      <c r="I430" s="12" t="s">
        <v>603</v>
      </c>
    </row>
    <row r="431" spans="1:9">
      <c r="A431" s="19" t="s">
        <v>1586</v>
      </c>
      <c r="B431" s="20" t="s">
        <v>1587</v>
      </c>
      <c r="C431" s="21" t="s">
        <v>602</v>
      </c>
      <c r="D431" s="21"/>
      <c r="E431" s="12" t="s">
        <v>603</v>
      </c>
      <c r="F431" s="12"/>
      <c r="G431" s="12"/>
      <c r="H431" s="22">
        <v>952.18</v>
      </c>
      <c r="I431" s="12" t="s">
        <v>603</v>
      </c>
    </row>
    <row r="432" spans="1:9">
      <c r="A432" s="19" t="s">
        <v>1588</v>
      </c>
      <c r="B432" s="20" t="s">
        <v>1589</v>
      </c>
      <c r="C432" s="21" t="s">
        <v>602</v>
      </c>
      <c r="D432" s="21"/>
      <c r="E432" s="12" t="s">
        <v>603</v>
      </c>
      <c r="F432" s="12"/>
      <c r="G432" s="12"/>
      <c r="H432" s="22">
        <v>1109.1300000000001</v>
      </c>
      <c r="I432" s="12" t="s">
        <v>603</v>
      </c>
    </row>
    <row r="433" spans="1:9">
      <c r="A433" s="19" t="s">
        <v>1590</v>
      </c>
      <c r="B433" s="20" t="s">
        <v>1591</v>
      </c>
      <c r="C433" s="21" t="s">
        <v>602</v>
      </c>
      <c r="D433" s="21"/>
      <c r="E433" s="12" t="s">
        <v>603</v>
      </c>
      <c r="F433" s="12"/>
      <c r="G433" s="12"/>
      <c r="H433" s="22">
        <v>1255.6199999999999</v>
      </c>
      <c r="I433" s="12" t="s">
        <v>603</v>
      </c>
    </row>
    <row r="434" spans="1:9">
      <c r="A434" s="19" t="s">
        <v>1592</v>
      </c>
      <c r="B434" s="20" t="s">
        <v>1593</v>
      </c>
      <c r="C434" s="21" t="s">
        <v>602</v>
      </c>
      <c r="D434" s="21"/>
      <c r="E434" s="12" t="s">
        <v>603</v>
      </c>
      <c r="F434" s="12"/>
      <c r="G434" s="12"/>
      <c r="H434" s="22">
        <v>42.36</v>
      </c>
      <c r="I434" s="12" t="s">
        <v>603</v>
      </c>
    </row>
    <row r="435" spans="1:9">
      <c r="A435" s="23" t="s">
        <v>1594</v>
      </c>
      <c r="B435" s="24" t="s">
        <v>700</v>
      </c>
      <c r="C435" s="25" t="s">
        <v>602</v>
      </c>
      <c r="D435" s="25"/>
      <c r="E435" s="26" t="s">
        <v>603</v>
      </c>
      <c r="F435" s="26"/>
      <c r="G435" s="26"/>
      <c r="H435" s="27">
        <v>80.569999999999993</v>
      </c>
      <c r="I435" s="12" t="s">
        <v>603</v>
      </c>
    </row>
    <row r="436" spans="1:9">
      <c r="A436" s="23" t="s">
        <v>1595</v>
      </c>
      <c r="B436" s="24" t="s">
        <v>694</v>
      </c>
      <c r="C436" s="25" t="s">
        <v>602</v>
      </c>
      <c r="D436" s="25"/>
      <c r="E436" s="26" t="s">
        <v>603</v>
      </c>
      <c r="F436" s="26"/>
      <c r="G436" s="26"/>
      <c r="H436" s="27">
        <v>23.02</v>
      </c>
      <c r="I436" s="12" t="s">
        <v>603</v>
      </c>
    </row>
    <row r="437" spans="1:9">
      <c r="A437" s="23" t="s">
        <v>1596</v>
      </c>
      <c r="B437" s="24" t="s">
        <v>696</v>
      </c>
      <c r="C437" s="25" t="s">
        <v>602</v>
      </c>
      <c r="D437" s="25"/>
      <c r="E437" s="26" t="s">
        <v>603</v>
      </c>
      <c r="F437" s="26"/>
      <c r="G437" s="26"/>
      <c r="H437" s="27">
        <v>103.59</v>
      </c>
      <c r="I437" s="12" t="s">
        <v>603</v>
      </c>
    </row>
    <row r="438" spans="1:9">
      <c r="A438" s="23" t="s">
        <v>1597</v>
      </c>
      <c r="B438" s="24" t="s">
        <v>702</v>
      </c>
      <c r="C438" s="25" t="s">
        <v>602</v>
      </c>
      <c r="D438" s="25"/>
      <c r="E438" s="26" t="s">
        <v>603</v>
      </c>
      <c r="F438" s="26"/>
      <c r="G438" s="26"/>
      <c r="H438" s="27">
        <v>88.63</v>
      </c>
      <c r="I438" s="12" t="s">
        <v>603</v>
      </c>
    </row>
    <row r="439" spans="1:9">
      <c r="A439" s="23" t="s">
        <v>1598</v>
      </c>
      <c r="B439" s="24" t="s">
        <v>698</v>
      </c>
      <c r="C439" s="25" t="s">
        <v>602</v>
      </c>
      <c r="D439" s="25"/>
      <c r="E439" s="26" t="s">
        <v>603</v>
      </c>
      <c r="F439" s="26"/>
      <c r="G439" s="26"/>
      <c r="H439" s="27">
        <v>25.32</v>
      </c>
      <c r="I439" s="12" t="s">
        <v>603</v>
      </c>
    </row>
    <row r="440" spans="1:9">
      <c r="A440" s="19" t="s">
        <v>1599</v>
      </c>
      <c r="B440" s="20" t="s">
        <v>1600</v>
      </c>
      <c r="C440" s="21" t="s">
        <v>602</v>
      </c>
      <c r="D440" s="21"/>
      <c r="E440" s="12" t="s">
        <v>603</v>
      </c>
      <c r="F440" s="12"/>
      <c r="G440" s="12"/>
      <c r="H440" s="22">
        <v>28.77</v>
      </c>
      <c r="I440" s="12" t="s">
        <v>603</v>
      </c>
    </row>
    <row r="441" spans="1:9">
      <c r="A441" s="19" t="s">
        <v>1601</v>
      </c>
      <c r="B441" s="20" t="s">
        <v>1602</v>
      </c>
      <c r="C441" s="21" t="s">
        <v>602</v>
      </c>
      <c r="D441" s="21"/>
      <c r="E441" s="12" t="s">
        <v>603</v>
      </c>
      <c r="F441" s="12"/>
      <c r="G441" s="12"/>
      <c r="H441" s="22">
        <v>24.07</v>
      </c>
      <c r="I441" s="12" t="s">
        <v>603</v>
      </c>
    </row>
    <row r="442" spans="1:9">
      <c r="A442" s="19" t="s">
        <v>1603</v>
      </c>
      <c r="B442" s="20" t="s">
        <v>1604</v>
      </c>
      <c r="C442" s="21" t="s">
        <v>602</v>
      </c>
      <c r="D442" s="21"/>
      <c r="E442" s="12" t="s">
        <v>603</v>
      </c>
      <c r="F442" s="12"/>
      <c r="G442" s="12"/>
      <c r="H442" s="22">
        <v>28.77</v>
      </c>
      <c r="I442" s="12" t="s">
        <v>603</v>
      </c>
    </row>
    <row r="443" spans="1:9">
      <c r="A443" s="19" t="s">
        <v>1605</v>
      </c>
      <c r="B443" s="20" t="s">
        <v>1606</v>
      </c>
      <c r="C443" s="21" t="s">
        <v>602</v>
      </c>
      <c r="D443" s="21"/>
      <c r="E443" s="12" t="s">
        <v>603</v>
      </c>
      <c r="F443" s="12"/>
      <c r="G443" s="12"/>
      <c r="H443" s="22">
        <v>155.91</v>
      </c>
      <c r="I443" s="12" t="s">
        <v>603</v>
      </c>
    </row>
    <row r="444" spans="1:9">
      <c r="A444" s="19" t="s">
        <v>1607</v>
      </c>
      <c r="B444" s="20" t="s">
        <v>1608</v>
      </c>
      <c r="C444" s="21" t="s">
        <v>602</v>
      </c>
      <c r="D444" s="21"/>
      <c r="E444" s="12" t="s">
        <v>603</v>
      </c>
      <c r="F444" s="12"/>
      <c r="G444" s="12"/>
      <c r="H444" s="22">
        <v>20.93</v>
      </c>
      <c r="I444" s="12" t="s">
        <v>603</v>
      </c>
    </row>
    <row r="445" spans="1:9">
      <c r="A445" s="19" t="s">
        <v>1609</v>
      </c>
      <c r="B445" s="20" t="s">
        <v>1610</v>
      </c>
      <c r="C445" s="21" t="s">
        <v>602</v>
      </c>
      <c r="D445" s="21"/>
      <c r="E445" s="12" t="s">
        <v>603</v>
      </c>
      <c r="F445" s="12"/>
      <c r="G445" s="12"/>
      <c r="H445" s="22">
        <v>34.53</v>
      </c>
      <c r="I445" s="12" t="s">
        <v>603</v>
      </c>
    </row>
    <row r="446" spans="1:9">
      <c r="A446" s="19" t="s">
        <v>1611</v>
      </c>
      <c r="B446" s="20" t="s">
        <v>1612</v>
      </c>
      <c r="C446" s="21" t="s">
        <v>602</v>
      </c>
      <c r="D446" s="21"/>
      <c r="E446" s="12" t="s">
        <v>603</v>
      </c>
      <c r="F446" s="12"/>
      <c r="G446" s="12"/>
      <c r="H446" s="22">
        <v>83.71</v>
      </c>
      <c r="I446" s="12" t="s">
        <v>603</v>
      </c>
    </row>
    <row r="447" spans="1:9">
      <c r="A447" s="19" t="s">
        <v>1613</v>
      </c>
      <c r="B447" s="20" t="s">
        <v>1614</v>
      </c>
      <c r="C447" s="21" t="s">
        <v>602</v>
      </c>
      <c r="D447" s="21"/>
      <c r="E447" s="12" t="s">
        <v>603</v>
      </c>
      <c r="F447" s="12"/>
      <c r="G447" s="12"/>
      <c r="H447" s="22">
        <v>16.739999999999998</v>
      </c>
      <c r="I447" s="12" t="s">
        <v>603</v>
      </c>
    </row>
    <row r="448" spans="1:9">
      <c r="A448" s="19" t="s">
        <v>1615</v>
      </c>
      <c r="B448" s="20" t="s">
        <v>1616</v>
      </c>
      <c r="C448" s="21" t="s">
        <v>602</v>
      </c>
      <c r="D448" s="21"/>
      <c r="E448" s="12" t="s">
        <v>603</v>
      </c>
      <c r="F448" s="12"/>
      <c r="G448" s="12"/>
      <c r="H448" s="22">
        <v>16.739999999999998</v>
      </c>
      <c r="I448" s="12" t="s">
        <v>603</v>
      </c>
    </row>
    <row r="449" spans="1:9">
      <c r="A449" s="19" t="s">
        <v>1617</v>
      </c>
      <c r="B449" s="20" t="s">
        <v>1618</v>
      </c>
      <c r="C449" s="21" t="s">
        <v>602</v>
      </c>
      <c r="D449" s="21"/>
      <c r="E449" s="12" t="s">
        <v>603</v>
      </c>
      <c r="F449" s="12"/>
      <c r="G449" s="12"/>
      <c r="H449" s="22">
        <v>194.62</v>
      </c>
      <c r="I449" s="12" t="s">
        <v>603</v>
      </c>
    </row>
    <row r="450" spans="1:9">
      <c r="A450" s="19" t="s">
        <v>1619</v>
      </c>
      <c r="B450" s="20" t="s">
        <v>1620</v>
      </c>
      <c r="C450" s="21" t="s">
        <v>602</v>
      </c>
      <c r="D450" s="21"/>
      <c r="E450" s="12" t="s">
        <v>603</v>
      </c>
      <c r="F450" s="12"/>
      <c r="G450" s="12"/>
      <c r="H450" s="22">
        <v>129.75</v>
      </c>
      <c r="I450" s="12" t="s">
        <v>603</v>
      </c>
    </row>
    <row r="451" spans="1:9">
      <c r="A451" s="19" t="s">
        <v>1621</v>
      </c>
      <c r="B451" s="20" t="s">
        <v>1622</v>
      </c>
      <c r="C451" s="21" t="s">
        <v>602</v>
      </c>
      <c r="D451" s="21"/>
      <c r="E451" s="12" t="s">
        <v>603</v>
      </c>
      <c r="F451" s="12"/>
      <c r="G451" s="12"/>
      <c r="H451" s="22">
        <v>138.12</v>
      </c>
      <c r="I451" s="12" t="s">
        <v>603</v>
      </c>
    </row>
    <row r="452" spans="1:9">
      <c r="A452" s="19" t="s">
        <v>1623</v>
      </c>
      <c r="B452" s="20" t="s">
        <v>1624</v>
      </c>
      <c r="C452" s="21" t="s">
        <v>602</v>
      </c>
      <c r="D452" s="21"/>
      <c r="E452" s="12" t="s">
        <v>603</v>
      </c>
      <c r="F452" s="12"/>
      <c r="G452" s="12"/>
      <c r="H452" s="22">
        <v>31.39</v>
      </c>
      <c r="I452" s="12" t="s">
        <v>603</v>
      </c>
    </row>
    <row r="453" spans="1:9">
      <c r="A453" s="19" t="s">
        <v>1625</v>
      </c>
      <c r="B453" s="20" t="s">
        <v>1626</v>
      </c>
      <c r="C453" s="21" t="s">
        <v>602</v>
      </c>
      <c r="D453" s="21"/>
      <c r="E453" s="12" t="s">
        <v>603</v>
      </c>
      <c r="F453" s="12"/>
      <c r="G453" s="12"/>
      <c r="H453" s="22">
        <v>15.7</v>
      </c>
      <c r="I453" s="12" t="s">
        <v>603</v>
      </c>
    </row>
    <row r="454" spans="1:9">
      <c r="A454" s="19" t="s">
        <v>1627</v>
      </c>
      <c r="B454" s="20" t="s">
        <v>1628</v>
      </c>
      <c r="C454" s="21" t="s">
        <v>602</v>
      </c>
      <c r="D454" s="21"/>
      <c r="E454" s="12" t="s">
        <v>603</v>
      </c>
      <c r="F454" s="12"/>
      <c r="G454" s="12"/>
      <c r="H454" s="22">
        <v>138.12</v>
      </c>
      <c r="I454" s="12" t="s">
        <v>603</v>
      </c>
    </row>
    <row r="455" spans="1:9">
      <c r="A455" s="19" t="s">
        <v>1629</v>
      </c>
      <c r="B455" s="20" t="s">
        <v>1630</v>
      </c>
      <c r="C455" s="21" t="s">
        <v>602</v>
      </c>
      <c r="D455" s="21"/>
      <c r="E455" s="12" t="s">
        <v>603</v>
      </c>
      <c r="F455" s="12"/>
      <c r="G455" s="12"/>
      <c r="H455" s="22">
        <v>94.17</v>
      </c>
      <c r="I455" s="12" t="s">
        <v>603</v>
      </c>
    </row>
    <row r="456" spans="1:9">
      <c r="A456" s="19" t="s">
        <v>1631</v>
      </c>
      <c r="B456" s="20" t="s">
        <v>1632</v>
      </c>
      <c r="C456" s="21" t="s">
        <v>602</v>
      </c>
      <c r="D456" s="21"/>
      <c r="E456" s="12" t="s">
        <v>603</v>
      </c>
      <c r="F456" s="12"/>
      <c r="G456" s="12"/>
      <c r="H456" s="22">
        <v>17.260000000000002</v>
      </c>
      <c r="I456" s="12" t="s">
        <v>603</v>
      </c>
    </row>
    <row r="457" spans="1:9">
      <c r="A457" s="19" t="s">
        <v>1633</v>
      </c>
      <c r="B457" s="20" t="s">
        <v>1634</v>
      </c>
      <c r="C457" s="21" t="s">
        <v>602</v>
      </c>
      <c r="D457" s="21"/>
      <c r="E457" s="12" t="s">
        <v>603</v>
      </c>
      <c r="F457" s="12"/>
      <c r="G457" s="12"/>
      <c r="H457" s="22">
        <v>165.32</v>
      </c>
      <c r="I457" s="12" t="s">
        <v>603</v>
      </c>
    </row>
    <row r="458" spans="1:9">
      <c r="A458" s="19" t="s">
        <v>1635</v>
      </c>
      <c r="B458" s="20" t="s">
        <v>1636</v>
      </c>
      <c r="C458" s="21" t="s">
        <v>602</v>
      </c>
      <c r="D458" s="21"/>
      <c r="E458" s="12" t="s">
        <v>603</v>
      </c>
      <c r="F458" s="12"/>
      <c r="G458" s="12"/>
      <c r="H458" s="22">
        <v>124.52</v>
      </c>
      <c r="I458" s="12" t="s">
        <v>603</v>
      </c>
    </row>
    <row r="459" spans="1:9">
      <c r="A459" s="19" t="s">
        <v>1637</v>
      </c>
      <c r="B459" s="20" t="s">
        <v>1638</v>
      </c>
      <c r="C459" s="21" t="s">
        <v>602</v>
      </c>
      <c r="D459" s="21"/>
      <c r="E459" s="12" t="s">
        <v>603</v>
      </c>
      <c r="F459" s="12"/>
      <c r="G459" s="12"/>
      <c r="H459" s="22">
        <v>207.18</v>
      </c>
      <c r="I459" s="12" t="s">
        <v>603</v>
      </c>
    </row>
    <row r="460" spans="1:9">
      <c r="A460" s="19" t="s">
        <v>1639</v>
      </c>
      <c r="B460" s="20" t="s">
        <v>1640</v>
      </c>
      <c r="C460" s="21" t="s">
        <v>602</v>
      </c>
      <c r="D460" s="21"/>
      <c r="E460" s="12" t="s">
        <v>603</v>
      </c>
      <c r="F460" s="12"/>
      <c r="G460" s="12"/>
      <c r="H460" s="22">
        <v>138.12</v>
      </c>
      <c r="I460" s="12" t="s">
        <v>603</v>
      </c>
    </row>
    <row r="461" spans="1:9">
      <c r="A461" s="19" t="s">
        <v>1641</v>
      </c>
      <c r="B461" s="20" t="s">
        <v>1642</v>
      </c>
      <c r="C461" s="21" t="s">
        <v>602</v>
      </c>
      <c r="D461" s="21"/>
      <c r="E461" s="12" t="s">
        <v>603</v>
      </c>
      <c r="F461" s="12"/>
      <c r="G461" s="12"/>
      <c r="H461" s="22">
        <v>386.1</v>
      </c>
      <c r="I461" s="12" t="s">
        <v>603</v>
      </c>
    </row>
    <row r="462" spans="1:9">
      <c r="A462" s="19" t="s">
        <v>1643</v>
      </c>
      <c r="B462" s="20" t="s">
        <v>1644</v>
      </c>
      <c r="C462" s="21" t="s">
        <v>602</v>
      </c>
      <c r="D462" s="21"/>
      <c r="E462" s="12" t="s">
        <v>603</v>
      </c>
      <c r="F462" s="12"/>
      <c r="G462" s="12"/>
      <c r="H462" s="22">
        <v>85.8</v>
      </c>
      <c r="I462" s="12" t="s">
        <v>603</v>
      </c>
    </row>
    <row r="463" spans="1:9">
      <c r="A463" s="19" t="s">
        <v>1645</v>
      </c>
      <c r="B463" s="20" t="s">
        <v>1646</v>
      </c>
      <c r="C463" s="21" t="s">
        <v>602</v>
      </c>
      <c r="D463" s="21"/>
      <c r="E463" s="12" t="s">
        <v>603</v>
      </c>
      <c r="F463" s="12"/>
      <c r="G463" s="12"/>
      <c r="H463" s="22">
        <v>51.79</v>
      </c>
      <c r="I463" s="12" t="s">
        <v>603</v>
      </c>
    </row>
    <row r="464" spans="1:9">
      <c r="A464" s="19" t="s">
        <v>1647</v>
      </c>
      <c r="B464" s="20" t="s">
        <v>1648</v>
      </c>
      <c r="C464" s="21" t="s">
        <v>602</v>
      </c>
      <c r="D464" s="21"/>
      <c r="E464" s="12" t="s">
        <v>603</v>
      </c>
      <c r="F464" s="12"/>
      <c r="G464" s="12"/>
      <c r="H464" s="22">
        <v>61.32</v>
      </c>
      <c r="I464" s="12" t="s">
        <v>603</v>
      </c>
    </row>
    <row r="465" spans="1:9">
      <c r="A465" s="19" t="s">
        <v>1649</v>
      </c>
      <c r="B465" s="20" t="s">
        <v>1650</v>
      </c>
      <c r="C465" s="21" t="s">
        <v>602</v>
      </c>
      <c r="D465" s="21"/>
      <c r="E465" s="12" t="s">
        <v>603</v>
      </c>
      <c r="F465" s="12"/>
      <c r="G465" s="12"/>
      <c r="H465" s="22">
        <v>51.79</v>
      </c>
      <c r="I465" s="12" t="s">
        <v>603</v>
      </c>
    </row>
    <row r="466" spans="1:9">
      <c r="A466" s="19" t="s">
        <v>1651</v>
      </c>
      <c r="B466" s="20" t="s">
        <v>1652</v>
      </c>
      <c r="C466" s="21" t="s">
        <v>602</v>
      </c>
      <c r="D466" s="21"/>
      <c r="E466" s="12" t="s">
        <v>603</v>
      </c>
      <c r="F466" s="12"/>
      <c r="G466" s="12"/>
      <c r="H466" s="22">
        <v>51.79</v>
      </c>
      <c r="I466" s="12" t="s">
        <v>603</v>
      </c>
    </row>
    <row r="467" spans="1:9">
      <c r="A467" s="19" t="s">
        <v>1653</v>
      </c>
      <c r="B467" s="20" t="s">
        <v>1654</v>
      </c>
      <c r="C467" s="21" t="s">
        <v>602</v>
      </c>
      <c r="D467" s="21"/>
      <c r="E467" s="12" t="s">
        <v>603</v>
      </c>
      <c r="F467" s="12"/>
      <c r="G467" s="12"/>
      <c r="H467" s="22">
        <v>34.53</v>
      </c>
      <c r="I467" s="12" t="s">
        <v>603</v>
      </c>
    </row>
    <row r="468" spans="1:9">
      <c r="A468" s="19" t="s">
        <v>1655</v>
      </c>
      <c r="B468" s="20" t="s">
        <v>1656</v>
      </c>
      <c r="C468" s="21" t="s">
        <v>602</v>
      </c>
      <c r="D468" s="21"/>
      <c r="E468" s="12" t="s">
        <v>603</v>
      </c>
      <c r="F468" s="12"/>
      <c r="G468" s="12"/>
      <c r="H468" s="22">
        <v>28.77</v>
      </c>
      <c r="I468" s="12" t="s">
        <v>603</v>
      </c>
    </row>
    <row r="469" spans="1:9">
      <c r="A469" s="19" t="s">
        <v>1657</v>
      </c>
      <c r="B469" s="20" t="s">
        <v>1658</v>
      </c>
      <c r="C469" s="21" t="s">
        <v>602</v>
      </c>
      <c r="D469" s="21"/>
      <c r="E469" s="12" t="s">
        <v>603</v>
      </c>
      <c r="F469" s="12"/>
      <c r="G469" s="12"/>
      <c r="H469" s="22">
        <v>11.51</v>
      </c>
      <c r="I469" s="12" t="s">
        <v>603</v>
      </c>
    </row>
    <row r="470" spans="1:9">
      <c r="A470" s="19" t="s">
        <v>1659</v>
      </c>
      <c r="B470" s="20" t="s">
        <v>1660</v>
      </c>
      <c r="C470" s="21" t="s">
        <v>602</v>
      </c>
      <c r="D470" s="21"/>
      <c r="E470" s="12" t="s">
        <v>603</v>
      </c>
      <c r="F470" s="12"/>
      <c r="G470" s="12"/>
      <c r="H470" s="22">
        <v>103.59</v>
      </c>
      <c r="I470" s="12" t="s">
        <v>603</v>
      </c>
    </row>
    <row r="471" spans="1:9">
      <c r="A471" s="19" t="s">
        <v>1661</v>
      </c>
      <c r="B471" s="20" t="s">
        <v>1662</v>
      </c>
      <c r="C471" s="21" t="s">
        <v>602</v>
      </c>
      <c r="D471" s="21"/>
      <c r="E471" s="12" t="s">
        <v>603</v>
      </c>
      <c r="F471" s="12"/>
      <c r="G471" s="12"/>
      <c r="H471" s="22">
        <v>51.79</v>
      </c>
      <c r="I471" s="12" t="s">
        <v>603</v>
      </c>
    </row>
    <row r="472" spans="1:9">
      <c r="A472" s="19" t="s">
        <v>1663</v>
      </c>
      <c r="B472" s="20" t="s">
        <v>1664</v>
      </c>
      <c r="C472" s="21" t="s">
        <v>602</v>
      </c>
      <c r="D472" s="21"/>
      <c r="E472" s="12" t="s">
        <v>603</v>
      </c>
      <c r="F472" s="12"/>
      <c r="G472" s="12"/>
      <c r="H472" s="22">
        <v>34.53</v>
      </c>
      <c r="I472" s="12" t="s">
        <v>603</v>
      </c>
    </row>
    <row r="473" spans="1:9">
      <c r="A473" s="19" t="s">
        <v>1665</v>
      </c>
      <c r="B473" s="20" t="s">
        <v>1666</v>
      </c>
      <c r="C473" s="21" t="s">
        <v>602</v>
      </c>
      <c r="D473" s="21"/>
      <c r="E473" s="12" t="s">
        <v>603</v>
      </c>
      <c r="F473" s="12"/>
      <c r="G473" s="12"/>
      <c r="H473" s="22">
        <v>17.260000000000002</v>
      </c>
      <c r="I473" s="12" t="s">
        <v>603</v>
      </c>
    </row>
    <row r="474" spans="1:9">
      <c r="A474" s="19" t="s">
        <v>1667</v>
      </c>
      <c r="B474" s="20" t="s">
        <v>1668</v>
      </c>
      <c r="C474" s="21" t="s">
        <v>602</v>
      </c>
      <c r="D474" s="21"/>
      <c r="E474" s="12" t="s">
        <v>603</v>
      </c>
      <c r="F474" s="12"/>
      <c r="G474" s="12"/>
      <c r="H474" s="22">
        <v>28.77</v>
      </c>
      <c r="I474" s="12" t="s">
        <v>603</v>
      </c>
    </row>
    <row r="475" spans="1:9">
      <c r="A475" s="19" t="s">
        <v>1669</v>
      </c>
      <c r="B475" s="20" t="s">
        <v>1670</v>
      </c>
      <c r="C475" s="21" t="s">
        <v>602</v>
      </c>
      <c r="D475" s="21"/>
      <c r="E475" s="12" t="s">
        <v>603</v>
      </c>
      <c r="F475" s="12"/>
      <c r="G475" s="12"/>
      <c r="H475" s="22">
        <v>21.97</v>
      </c>
      <c r="I475" s="12" t="s">
        <v>603</v>
      </c>
    </row>
    <row r="476" spans="1:9">
      <c r="A476" s="19" t="s">
        <v>1671</v>
      </c>
      <c r="B476" s="20" t="s">
        <v>1672</v>
      </c>
      <c r="C476" s="21" t="s">
        <v>602</v>
      </c>
      <c r="D476" s="21"/>
      <c r="E476" s="12" t="s">
        <v>603</v>
      </c>
      <c r="F476" s="12"/>
      <c r="G476" s="12"/>
      <c r="H476" s="22">
        <v>57.55</v>
      </c>
      <c r="I476" s="12" t="s">
        <v>603</v>
      </c>
    </row>
    <row r="477" spans="1:9">
      <c r="A477" s="19" t="s">
        <v>1673</v>
      </c>
      <c r="B477" s="20" t="s">
        <v>1674</v>
      </c>
      <c r="C477" s="21" t="s">
        <v>602</v>
      </c>
      <c r="D477" s="21"/>
      <c r="E477" s="12" t="s">
        <v>603</v>
      </c>
      <c r="F477" s="12"/>
      <c r="G477" s="12"/>
      <c r="H477" s="22">
        <v>34.53</v>
      </c>
      <c r="I477" s="12" t="s">
        <v>603</v>
      </c>
    </row>
    <row r="478" spans="1:9">
      <c r="A478" s="19" t="s">
        <v>1675</v>
      </c>
      <c r="B478" s="20" t="s">
        <v>1676</v>
      </c>
      <c r="C478" s="21" t="s">
        <v>602</v>
      </c>
      <c r="D478" s="21"/>
      <c r="E478" s="12" t="s">
        <v>603</v>
      </c>
      <c r="F478" s="12"/>
      <c r="G478" s="12"/>
      <c r="H478" s="22">
        <v>76.7</v>
      </c>
      <c r="I478" s="12" t="s">
        <v>603</v>
      </c>
    </row>
    <row r="479" spans="1:9">
      <c r="A479" s="19" t="s">
        <v>1677</v>
      </c>
      <c r="B479" s="20" t="s">
        <v>1678</v>
      </c>
      <c r="C479" s="21" t="s">
        <v>602</v>
      </c>
      <c r="D479" s="21"/>
      <c r="E479" s="12" t="s">
        <v>603</v>
      </c>
      <c r="F479" s="12"/>
      <c r="G479" s="12"/>
      <c r="H479" s="22">
        <v>53.68</v>
      </c>
      <c r="I479" s="12" t="s">
        <v>603</v>
      </c>
    </row>
    <row r="480" spans="1:9">
      <c r="A480" s="19" t="s">
        <v>1679</v>
      </c>
      <c r="B480" s="20" t="s">
        <v>1680</v>
      </c>
      <c r="C480" s="21" t="s">
        <v>602</v>
      </c>
      <c r="D480" s="21"/>
      <c r="E480" s="12" t="s">
        <v>603</v>
      </c>
      <c r="F480" s="12"/>
      <c r="G480" s="12"/>
      <c r="H480" s="22">
        <v>25.9</v>
      </c>
      <c r="I480" s="12" t="s">
        <v>603</v>
      </c>
    </row>
    <row r="481" spans="1:9">
      <c r="A481" s="19" t="s">
        <v>1681</v>
      </c>
      <c r="B481" s="20" t="s">
        <v>1682</v>
      </c>
      <c r="C481" s="21" t="s">
        <v>602</v>
      </c>
      <c r="D481" s="21"/>
      <c r="E481" s="12" t="s">
        <v>603</v>
      </c>
      <c r="F481" s="12"/>
      <c r="G481" s="12"/>
      <c r="H481" s="22">
        <v>34.53</v>
      </c>
      <c r="I481" s="12" t="s">
        <v>603</v>
      </c>
    </row>
    <row r="482" spans="1:9">
      <c r="A482" s="19" t="s">
        <v>1683</v>
      </c>
      <c r="B482" s="20" t="s">
        <v>1684</v>
      </c>
      <c r="C482" s="21" t="s">
        <v>602</v>
      </c>
      <c r="D482" s="21"/>
      <c r="E482" s="12" t="s">
        <v>603</v>
      </c>
      <c r="F482" s="12"/>
      <c r="G482" s="12"/>
      <c r="H482" s="22">
        <v>21.14</v>
      </c>
      <c r="I482" s="12" t="s">
        <v>603</v>
      </c>
    </row>
    <row r="483" spans="1:9">
      <c r="A483" s="19" t="s">
        <v>1685</v>
      </c>
      <c r="B483" s="20" t="s">
        <v>1686</v>
      </c>
      <c r="C483" s="21" t="s">
        <v>602</v>
      </c>
      <c r="D483" s="21"/>
      <c r="E483" s="12" t="s">
        <v>603</v>
      </c>
      <c r="F483" s="12"/>
      <c r="G483" s="12"/>
      <c r="H483" s="22">
        <v>25.9</v>
      </c>
      <c r="I483" s="12" t="s">
        <v>603</v>
      </c>
    </row>
    <row r="484" spans="1:9">
      <c r="A484" s="19" t="s">
        <v>1687</v>
      </c>
      <c r="B484" s="20" t="s">
        <v>1688</v>
      </c>
      <c r="C484" s="21" t="s">
        <v>602</v>
      </c>
      <c r="D484" s="21"/>
      <c r="E484" s="12" t="s">
        <v>603</v>
      </c>
      <c r="F484" s="12"/>
      <c r="G484" s="12"/>
      <c r="H484" s="22">
        <v>34.53</v>
      </c>
      <c r="I484" s="12" t="s">
        <v>603</v>
      </c>
    </row>
    <row r="485" spans="1:9">
      <c r="A485" s="19" t="s">
        <v>1689</v>
      </c>
      <c r="B485" s="20" t="s">
        <v>1690</v>
      </c>
      <c r="C485" s="21" t="s">
        <v>602</v>
      </c>
      <c r="D485" s="21"/>
      <c r="E485" s="12" t="s">
        <v>603</v>
      </c>
      <c r="F485" s="12"/>
      <c r="G485" s="12"/>
      <c r="H485" s="22">
        <v>11.51</v>
      </c>
      <c r="I485" s="12" t="s">
        <v>603</v>
      </c>
    </row>
    <row r="486" spans="1:9">
      <c r="A486" s="19" t="s">
        <v>1691</v>
      </c>
      <c r="B486" s="20" t="s">
        <v>1692</v>
      </c>
      <c r="C486" s="21" t="s">
        <v>602</v>
      </c>
      <c r="D486" s="21"/>
      <c r="E486" s="12" t="s">
        <v>603</v>
      </c>
      <c r="F486" s="12"/>
      <c r="G486" s="12"/>
      <c r="H486" s="22">
        <v>34.53</v>
      </c>
      <c r="I486" s="12" t="s">
        <v>603</v>
      </c>
    </row>
    <row r="487" spans="1:9">
      <c r="A487" s="19" t="s">
        <v>1693</v>
      </c>
      <c r="B487" s="20" t="s">
        <v>1694</v>
      </c>
      <c r="C487" s="21" t="s">
        <v>602</v>
      </c>
      <c r="D487" s="21"/>
      <c r="E487" s="12" t="s">
        <v>603</v>
      </c>
      <c r="F487" s="12"/>
      <c r="G487" s="12"/>
      <c r="H487" s="22">
        <v>11.51</v>
      </c>
      <c r="I487" s="12" t="s">
        <v>603</v>
      </c>
    </row>
    <row r="488" spans="1:9">
      <c r="A488" s="19" t="s">
        <v>1695</v>
      </c>
      <c r="B488" s="20" t="s">
        <v>1696</v>
      </c>
      <c r="C488" s="21" t="s">
        <v>602</v>
      </c>
      <c r="D488" s="21"/>
      <c r="E488" s="12" t="s">
        <v>603</v>
      </c>
      <c r="F488" s="12"/>
      <c r="G488" s="12"/>
      <c r="H488" s="22">
        <v>25.9</v>
      </c>
      <c r="I488" s="12" t="s">
        <v>603</v>
      </c>
    </row>
    <row r="489" spans="1:9">
      <c r="A489" s="19" t="s">
        <v>1697</v>
      </c>
      <c r="B489" s="20" t="s">
        <v>1698</v>
      </c>
      <c r="C489" s="21" t="s">
        <v>602</v>
      </c>
      <c r="D489" s="21"/>
      <c r="E489" s="12" t="s">
        <v>603</v>
      </c>
      <c r="F489" s="12"/>
      <c r="G489" s="12"/>
      <c r="H489" s="22">
        <v>51.79</v>
      </c>
      <c r="I489" s="12" t="s">
        <v>603</v>
      </c>
    </row>
    <row r="490" spans="1:9">
      <c r="A490" s="19" t="s">
        <v>1699</v>
      </c>
      <c r="B490" s="20" t="s">
        <v>1700</v>
      </c>
      <c r="C490" s="21" t="s">
        <v>602</v>
      </c>
      <c r="D490" s="21"/>
      <c r="E490" s="12" t="s">
        <v>603</v>
      </c>
      <c r="F490" s="12"/>
      <c r="G490" s="12"/>
      <c r="H490" s="22">
        <v>69.06</v>
      </c>
      <c r="I490" s="12" t="s">
        <v>603</v>
      </c>
    </row>
    <row r="491" spans="1:9">
      <c r="A491" s="19" t="s">
        <v>1701</v>
      </c>
      <c r="B491" s="20" t="s">
        <v>1702</v>
      </c>
      <c r="C491" s="21" t="s">
        <v>602</v>
      </c>
      <c r="D491" s="21"/>
      <c r="E491" s="12" t="s">
        <v>603</v>
      </c>
      <c r="F491" s="12"/>
      <c r="G491" s="12"/>
      <c r="H491" s="22">
        <v>34.53</v>
      </c>
      <c r="I491" s="12" t="s">
        <v>603</v>
      </c>
    </row>
    <row r="492" spans="1:9">
      <c r="A492" s="19" t="s">
        <v>1703</v>
      </c>
      <c r="B492" s="20" t="s">
        <v>1704</v>
      </c>
      <c r="C492" s="21" t="s">
        <v>602</v>
      </c>
      <c r="D492" s="21"/>
      <c r="E492" s="12" t="s">
        <v>603</v>
      </c>
      <c r="F492" s="12"/>
      <c r="G492" s="12"/>
      <c r="H492" s="22">
        <v>51.79</v>
      </c>
      <c r="I492" s="12" t="s">
        <v>603</v>
      </c>
    </row>
    <row r="493" spans="1:9">
      <c r="A493" s="19" t="s">
        <v>1705</v>
      </c>
      <c r="B493" s="20" t="s">
        <v>1706</v>
      </c>
      <c r="C493" s="21" t="s">
        <v>602</v>
      </c>
      <c r="D493" s="21"/>
      <c r="E493" s="12" t="s">
        <v>603</v>
      </c>
      <c r="F493" s="12"/>
      <c r="G493" s="12"/>
      <c r="H493" s="22">
        <v>133.30000000000001</v>
      </c>
      <c r="I493" s="12" t="s">
        <v>603</v>
      </c>
    </row>
    <row r="494" spans="1:9">
      <c r="A494" s="19" t="s">
        <v>1707</v>
      </c>
      <c r="B494" s="20" t="s">
        <v>1708</v>
      </c>
      <c r="C494" s="21" t="s">
        <v>602</v>
      </c>
      <c r="D494" s="21"/>
      <c r="E494" s="12" t="s">
        <v>603</v>
      </c>
      <c r="F494" s="12"/>
      <c r="G494" s="12"/>
      <c r="H494" s="22">
        <v>103.59</v>
      </c>
      <c r="I494" s="12" t="s">
        <v>603</v>
      </c>
    </row>
    <row r="495" spans="1:9">
      <c r="A495" s="19" t="s">
        <v>1709</v>
      </c>
      <c r="B495" s="20" t="s">
        <v>1710</v>
      </c>
      <c r="C495" s="21" t="s">
        <v>602</v>
      </c>
      <c r="D495" s="21"/>
      <c r="E495" s="12" t="s">
        <v>603</v>
      </c>
      <c r="F495" s="12"/>
      <c r="G495" s="12"/>
      <c r="H495" s="22">
        <v>122.74</v>
      </c>
      <c r="I495" s="12" t="s">
        <v>603</v>
      </c>
    </row>
    <row r="496" spans="1:9">
      <c r="A496" s="19" t="s">
        <v>1711</v>
      </c>
      <c r="B496" s="20" t="s">
        <v>1712</v>
      </c>
      <c r="C496" s="21" t="s">
        <v>602</v>
      </c>
      <c r="D496" s="21"/>
      <c r="E496" s="12" t="s">
        <v>603</v>
      </c>
      <c r="F496" s="12"/>
      <c r="G496" s="12"/>
      <c r="H496" s="22">
        <v>86.32</v>
      </c>
      <c r="I496" s="12" t="s">
        <v>603</v>
      </c>
    </row>
    <row r="497" spans="1:9">
      <c r="A497" s="19" t="s">
        <v>1713</v>
      </c>
      <c r="B497" s="20" t="s">
        <v>1710</v>
      </c>
      <c r="C497" s="21" t="s">
        <v>602</v>
      </c>
      <c r="D497" s="21"/>
      <c r="E497" s="12" t="s">
        <v>603</v>
      </c>
      <c r="F497" s="12"/>
      <c r="G497" s="12"/>
      <c r="H497" s="22">
        <v>77.849999999999994</v>
      </c>
      <c r="I497" s="12" t="s">
        <v>603</v>
      </c>
    </row>
    <row r="498" spans="1:9">
      <c r="A498" s="19" t="s">
        <v>1714</v>
      </c>
      <c r="B498" s="20" t="s">
        <v>1715</v>
      </c>
      <c r="C498" s="21" t="s">
        <v>602</v>
      </c>
      <c r="D498" s="21"/>
      <c r="E498" s="12" t="s">
        <v>603</v>
      </c>
      <c r="F498" s="12"/>
      <c r="G498" s="12"/>
      <c r="H498" s="22">
        <v>58.7</v>
      </c>
      <c r="I498" s="12" t="s">
        <v>603</v>
      </c>
    </row>
    <row r="499" spans="1:9">
      <c r="A499" s="19" t="s">
        <v>1716</v>
      </c>
      <c r="B499" s="20" t="s">
        <v>1717</v>
      </c>
      <c r="C499" s="21" t="s">
        <v>602</v>
      </c>
      <c r="D499" s="21"/>
      <c r="E499" s="12" t="s">
        <v>603</v>
      </c>
      <c r="F499" s="12"/>
      <c r="G499" s="12"/>
      <c r="H499" s="22">
        <v>115.1</v>
      </c>
      <c r="I499" s="12" t="s">
        <v>603</v>
      </c>
    </row>
    <row r="500" spans="1:9">
      <c r="A500" s="23" t="s">
        <v>1718</v>
      </c>
      <c r="B500" s="24" t="s">
        <v>710</v>
      </c>
      <c r="C500" s="25" t="s">
        <v>602</v>
      </c>
      <c r="D500" s="25"/>
      <c r="E500" s="26" t="s">
        <v>603</v>
      </c>
      <c r="F500" s="26"/>
      <c r="G500" s="26"/>
      <c r="H500" s="27">
        <v>182.17</v>
      </c>
      <c r="I500" s="12" t="s">
        <v>603</v>
      </c>
    </row>
    <row r="501" spans="1:9">
      <c r="A501" s="23" t="s">
        <v>1719</v>
      </c>
      <c r="B501" s="24" t="s">
        <v>704</v>
      </c>
      <c r="C501" s="25" t="s">
        <v>602</v>
      </c>
      <c r="D501" s="25"/>
      <c r="E501" s="26" t="s">
        <v>603</v>
      </c>
      <c r="F501" s="26"/>
      <c r="G501" s="26"/>
      <c r="H501" s="27">
        <v>57.55</v>
      </c>
      <c r="I501" s="12" t="s">
        <v>603</v>
      </c>
    </row>
    <row r="502" spans="1:9">
      <c r="A502" s="23" t="s">
        <v>1720</v>
      </c>
      <c r="B502" s="24" t="s">
        <v>706</v>
      </c>
      <c r="C502" s="25" t="s">
        <v>602</v>
      </c>
      <c r="D502" s="25"/>
      <c r="E502" s="26" t="s">
        <v>603</v>
      </c>
      <c r="F502" s="26"/>
      <c r="G502" s="26"/>
      <c r="H502" s="27">
        <v>239.72</v>
      </c>
      <c r="I502" s="12" t="s">
        <v>603</v>
      </c>
    </row>
    <row r="503" spans="1:9">
      <c r="A503" s="23" t="s">
        <v>1721</v>
      </c>
      <c r="B503" s="24" t="s">
        <v>712</v>
      </c>
      <c r="C503" s="25" t="s">
        <v>602</v>
      </c>
      <c r="D503" s="25"/>
      <c r="E503" s="26" t="s">
        <v>603</v>
      </c>
      <c r="F503" s="26"/>
      <c r="G503" s="26"/>
      <c r="H503" s="27">
        <v>200.38</v>
      </c>
      <c r="I503" s="12" t="s">
        <v>603</v>
      </c>
    </row>
    <row r="504" spans="1:9">
      <c r="A504" s="23" t="s">
        <v>1722</v>
      </c>
      <c r="B504" s="24" t="s">
        <v>708</v>
      </c>
      <c r="C504" s="25" t="s">
        <v>602</v>
      </c>
      <c r="D504" s="25"/>
      <c r="E504" s="26" t="s">
        <v>603</v>
      </c>
      <c r="F504" s="26"/>
      <c r="G504" s="26"/>
      <c r="H504" s="27">
        <v>63.3</v>
      </c>
      <c r="I504" s="12" t="s">
        <v>603</v>
      </c>
    </row>
    <row r="505" spans="1:9">
      <c r="A505" s="19" t="s">
        <v>1723</v>
      </c>
      <c r="B505" s="20" t="s">
        <v>1724</v>
      </c>
      <c r="C505" s="21" t="s">
        <v>602</v>
      </c>
      <c r="D505" s="21"/>
      <c r="E505" s="12" t="s">
        <v>603</v>
      </c>
      <c r="F505" s="12"/>
      <c r="G505" s="12"/>
      <c r="H505" s="22">
        <v>11.51</v>
      </c>
      <c r="I505" s="12" t="s">
        <v>603</v>
      </c>
    </row>
    <row r="506" spans="1:9">
      <c r="A506" s="19" t="s">
        <v>1725</v>
      </c>
      <c r="B506" s="20" t="s">
        <v>1726</v>
      </c>
      <c r="C506" s="21" t="s">
        <v>602</v>
      </c>
      <c r="D506" s="21"/>
      <c r="E506" s="12" t="s">
        <v>603</v>
      </c>
      <c r="F506" s="12"/>
      <c r="G506" s="12"/>
      <c r="H506" s="22">
        <v>11.51</v>
      </c>
      <c r="I506" s="12" t="s">
        <v>603</v>
      </c>
    </row>
    <row r="507" spans="1:9">
      <c r="A507" s="19" t="s">
        <v>1727</v>
      </c>
      <c r="B507" s="20" t="s">
        <v>1728</v>
      </c>
      <c r="C507" s="21" t="s">
        <v>1379</v>
      </c>
      <c r="D507" s="21"/>
      <c r="E507" s="12" t="s">
        <v>603</v>
      </c>
      <c r="F507" s="12"/>
      <c r="G507" s="12"/>
      <c r="H507" s="22">
        <v>5.55</v>
      </c>
      <c r="I507" s="12" t="s">
        <v>603</v>
      </c>
    </row>
    <row r="508" spans="1:9">
      <c r="A508" s="19" t="s">
        <v>1729</v>
      </c>
      <c r="B508" s="20" t="s">
        <v>1730</v>
      </c>
      <c r="C508" s="21" t="s">
        <v>602</v>
      </c>
      <c r="D508" s="21"/>
      <c r="E508" s="12" t="s">
        <v>603</v>
      </c>
      <c r="F508" s="12"/>
      <c r="G508" s="12"/>
      <c r="H508" s="22">
        <v>5.23</v>
      </c>
      <c r="I508" s="12" t="s">
        <v>603</v>
      </c>
    </row>
    <row r="509" spans="1:9">
      <c r="A509" s="23" t="s">
        <v>1731</v>
      </c>
      <c r="B509" s="24" t="s">
        <v>714</v>
      </c>
      <c r="C509" s="25" t="s">
        <v>602</v>
      </c>
      <c r="D509" s="25"/>
      <c r="E509" s="26" t="s">
        <v>603</v>
      </c>
      <c r="F509" s="26"/>
      <c r="G509" s="26"/>
      <c r="H509" s="27">
        <v>105.47</v>
      </c>
      <c r="I509" s="12" t="s">
        <v>603</v>
      </c>
    </row>
    <row r="510" spans="1:9">
      <c r="A510" s="19" t="s">
        <v>1732</v>
      </c>
      <c r="B510" s="20" t="s">
        <v>1733</v>
      </c>
      <c r="C510" s="21" t="s">
        <v>602</v>
      </c>
      <c r="D510" s="21"/>
      <c r="E510" s="12" t="s">
        <v>603</v>
      </c>
      <c r="F510" s="12"/>
      <c r="G510" s="12"/>
      <c r="H510" s="22">
        <v>31.39</v>
      </c>
      <c r="I510" s="12" t="s">
        <v>603</v>
      </c>
    </row>
    <row r="511" spans="1:9">
      <c r="A511" s="19" t="s">
        <v>1734</v>
      </c>
      <c r="B511" s="20" t="s">
        <v>1735</v>
      </c>
      <c r="C511" s="21" t="s">
        <v>602</v>
      </c>
      <c r="D511" s="21"/>
      <c r="E511" s="12" t="s">
        <v>603</v>
      </c>
      <c r="F511" s="12"/>
      <c r="G511" s="12"/>
      <c r="H511" s="22">
        <v>5.23</v>
      </c>
      <c r="I511" s="12" t="s">
        <v>603</v>
      </c>
    </row>
    <row r="512" spans="1:9">
      <c r="A512" s="19" t="s">
        <v>1736</v>
      </c>
      <c r="B512" s="34" t="s">
        <v>1737</v>
      </c>
      <c r="C512" s="21" t="s">
        <v>602</v>
      </c>
      <c r="D512" s="21"/>
      <c r="E512" s="12" t="s">
        <v>603</v>
      </c>
      <c r="F512" s="12"/>
      <c r="G512" s="12"/>
      <c r="H512" s="22">
        <v>3.66</v>
      </c>
      <c r="I512" s="12" t="s">
        <v>603</v>
      </c>
    </row>
    <row r="513" spans="1:9">
      <c r="A513" s="19" t="s">
        <v>1738</v>
      </c>
      <c r="B513" s="20" t="s">
        <v>1739</v>
      </c>
      <c r="C513" s="21" t="s">
        <v>602</v>
      </c>
      <c r="D513" s="21"/>
      <c r="E513" s="12" t="s">
        <v>603</v>
      </c>
      <c r="F513" s="12"/>
      <c r="G513" s="12"/>
      <c r="H513" s="22">
        <v>23.02</v>
      </c>
      <c r="I513" s="12" t="s">
        <v>603</v>
      </c>
    </row>
    <row r="514" spans="1:9">
      <c r="A514" s="23" t="s">
        <v>1740</v>
      </c>
      <c r="B514" s="24" t="s">
        <v>722</v>
      </c>
      <c r="C514" s="25" t="s">
        <v>602</v>
      </c>
      <c r="D514" s="25"/>
      <c r="E514" s="26" t="s">
        <v>603</v>
      </c>
      <c r="F514" s="26"/>
      <c r="G514" s="26"/>
      <c r="H514" s="27">
        <v>80.569999999999993</v>
      </c>
      <c r="I514" s="12" t="s">
        <v>603</v>
      </c>
    </row>
    <row r="515" spans="1:9">
      <c r="A515" s="23" t="s">
        <v>1741</v>
      </c>
      <c r="B515" s="24" t="s">
        <v>716</v>
      </c>
      <c r="C515" s="25" t="s">
        <v>602</v>
      </c>
      <c r="D515" s="25"/>
      <c r="E515" s="26" t="s">
        <v>603</v>
      </c>
      <c r="F515" s="26"/>
      <c r="G515" s="26"/>
      <c r="H515" s="27">
        <v>23.02</v>
      </c>
      <c r="I515" s="12" t="s">
        <v>603</v>
      </c>
    </row>
    <row r="516" spans="1:9">
      <c r="A516" s="23" t="s">
        <v>1742</v>
      </c>
      <c r="B516" s="24" t="s">
        <v>718</v>
      </c>
      <c r="C516" s="25" t="s">
        <v>602</v>
      </c>
      <c r="D516" s="25"/>
      <c r="E516" s="26" t="s">
        <v>603</v>
      </c>
      <c r="F516" s="26"/>
      <c r="G516" s="26"/>
      <c r="H516" s="27">
        <v>103.59</v>
      </c>
      <c r="I516" s="12" t="s">
        <v>603</v>
      </c>
    </row>
    <row r="517" spans="1:9">
      <c r="A517" s="23" t="s">
        <v>1743</v>
      </c>
      <c r="B517" s="24" t="s">
        <v>724</v>
      </c>
      <c r="C517" s="25" t="s">
        <v>602</v>
      </c>
      <c r="D517" s="25"/>
      <c r="E517" s="26" t="s">
        <v>603</v>
      </c>
      <c r="F517" s="26"/>
      <c r="G517" s="26"/>
      <c r="H517" s="27">
        <v>88.63</v>
      </c>
      <c r="I517" s="12" t="s">
        <v>603</v>
      </c>
    </row>
    <row r="518" spans="1:9">
      <c r="A518" s="23" t="s">
        <v>1744</v>
      </c>
      <c r="B518" s="24" t="s">
        <v>720</v>
      </c>
      <c r="C518" s="25" t="s">
        <v>602</v>
      </c>
      <c r="D518" s="25"/>
      <c r="E518" s="26" t="s">
        <v>603</v>
      </c>
      <c r="F518" s="26"/>
      <c r="G518" s="26"/>
      <c r="H518" s="27">
        <v>25.32</v>
      </c>
      <c r="I518" s="12" t="s">
        <v>603</v>
      </c>
    </row>
    <row r="519" spans="1:9">
      <c r="A519" s="19" t="s">
        <v>1745</v>
      </c>
      <c r="B519" s="20" t="s">
        <v>1746</v>
      </c>
      <c r="C519" s="21" t="s">
        <v>602</v>
      </c>
      <c r="D519" s="21"/>
      <c r="E519" s="12" t="s">
        <v>603</v>
      </c>
      <c r="F519" s="12"/>
      <c r="G519" s="12"/>
      <c r="H519" s="22">
        <v>389.24</v>
      </c>
      <c r="I519" s="12" t="s">
        <v>603</v>
      </c>
    </row>
    <row r="520" spans="1:9">
      <c r="A520" s="19" t="s">
        <v>1747</v>
      </c>
      <c r="B520" s="20" t="s">
        <v>1748</v>
      </c>
      <c r="C520" s="21" t="s">
        <v>602</v>
      </c>
      <c r="D520" s="21"/>
      <c r="E520" s="12" t="s">
        <v>603</v>
      </c>
      <c r="F520" s="12"/>
      <c r="G520" s="12"/>
      <c r="H520" s="22">
        <v>239.09</v>
      </c>
      <c r="I520" s="12" t="s">
        <v>603</v>
      </c>
    </row>
    <row r="521" spans="1:9">
      <c r="A521" s="19" t="s">
        <v>1749</v>
      </c>
      <c r="B521" s="20" t="s">
        <v>1750</v>
      </c>
      <c r="C521" s="21" t="s">
        <v>602</v>
      </c>
      <c r="D521" s="21"/>
      <c r="E521" s="12" t="s">
        <v>603</v>
      </c>
      <c r="F521" s="12"/>
      <c r="G521" s="12"/>
      <c r="H521" s="22">
        <v>713.61</v>
      </c>
      <c r="I521" s="12" t="s">
        <v>603</v>
      </c>
    </row>
    <row r="522" spans="1:9">
      <c r="A522" s="19" t="s">
        <v>1751</v>
      </c>
      <c r="B522" s="20" t="s">
        <v>1752</v>
      </c>
      <c r="C522" s="21" t="s">
        <v>602</v>
      </c>
      <c r="D522" s="21"/>
      <c r="E522" s="12" t="s">
        <v>603</v>
      </c>
      <c r="F522" s="12"/>
      <c r="G522" s="12"/>
      <c r="H522" s="22">
        <v>531.54999999999995</v>
      </c>
      <c r="I522" s="12" t="s">
        <v>603</v>
      </c>
    </row>
    <row r="523" spans="1:9">
      <c r="A523" s="19" t="s">
        <v>1753</v>
      </c>
      <c r="B523" s="20" t="s">
        <v>1754</v>
      </c>
      <c r="C523" s="21" t="s">
        <v>602</v>
      </c>
      <c r="D523" s="21"/>
      <c r="E523" s="12" t="s">
        <v>603</v>
      </c>
      <c r="F523" s="12"/>
      <c r="G523" s="12"/>
      <c r="H523" s="22">
        <v>127.65</v>
      </c>
      <c r="I523" s="12" t="s">
        <v>603</v>
      </c>
    </row>
    <row r="524" spans="1:9">
      <c r="A524" s="19" t="s">
        <v>1755</v>
      </c>
      <c r="B524" s="20" t="s">
        <v>1756</v>
      </c>
      <c r="C524" s="21" t="s">
        <v>602</v>
      </c>
      <c r="D524" s="21"/>
      <c r="E524" s="12" t="s">
        <v>603</v>
      </c>
      <c r="F524" s="12"/>
      <c r="G524" s="12"/>
      <c r="H524" s="22">
        <v>15.96</v>
      </c>
      <c r="I524" s="12" t="s">
        <v>603</v>
      </c>
    </row>
    <row r="525" spans="1:9">
      <c r="A525" s="19" t="s">
        <v>1757</v>
      </c>
      <c r="B525" s="20" t="s">
        <v>1758</v>
      </c>
      <c r="C525" s="21" t="s">
        <v>602</v>
      </c>
      <c r="D525" s="21"/>
      <c r="E525" s="12" t="s">
        <v>603</v>
      </c>
      <c r="F525" s="12"/>
      <c r="G525" s="12"/>
      <c r="H525" s="22">
        <v>63.83</v>
      </c>
      <c r="I525" s="12" t="s">
        <v>603</v>
      </c>
    </row>
    <row r="526" spans="1:9">
      <c r="A526" s="19" t="s">
        <v>1759</v>
      </c>
      <c r="B526" s="20" t="s">
        <v>1760</v>
      </c>
      <c r="C526" s="21" t="s">
        <v>602</v>
      </c>
      <c r="D526" s="21"/>
      <c r="E526" s="12" t="s">
        <v>603</v>
      </c>
      <c r="F526" s="12"/>
      <c r="G526" s="12"/>
      <c r="H526" s="22">
        <v>765.93</v>
      </c>
      <c r="I526" s="12" t="s">
        <v>603</v>
      </c>
    </row>
    <row r="527" spans="1:9">
      <c r="A527" s="19" t="s">
        <v>1761</v>
      </c>
      <c r="B527" s="20" t="s">
        <v>1762</v>
      </c>
      <c r="C527" s="21" t="s">
        <v>602</v>
      </c>
      <c r="D527" s="21"/>
      <c r="E527" s="12" t="s">
        <v>603</v>
      </c>
      <c r="F527" s="12"/>
      <c r="G527" s="12"/>
      <c r="H527" s="22">
        <v>95.74</v>
      </c>
      <c r="I527" s="12" t="s">
        <v>603</v>
      </c>
    </row>
    <row r="528" spans="1:9">
      <c r="A528" s="19" t="s">
        <v>1763</v>
      </c>
      <c r="B528" s="20" t="s">
        <v>1764</v>
      </c>
      <c r="C528" s="21" t="s">
        <v>602</v>
      </c>
      <c r="D528" s="21"/>
      <c r="E528" s="12" t="s">
        <v>603</v>
      </c>
      <c r="F528" s="12"/>
      <c r="G528" s="12"/>
      <c r="H528" s="22">
        <v>15.96</v>
      </c>
      <c r="I528" s="12" t="s">
        <v>603</v>
      </c>
    </row>
    <row r="529" spans="1:9">
      <c r="A529" s="19" t="s">
        <v>1765</v>
      </c>
      <c r="B529" s="20" t="s">
        <v>1766</v>
      </c>
      <c r="C529" s="21" t="s">
        <v>602</v>
      </c>
      <c r="D529" s="21"/>
      <c r="E529" s="12" t="s">
        <v>603</v>
      </c>
      <c r="F529" s="12"/>
      <c r="G529" s="12"/>
      <c r="H529" s="22">
        <v>239.3</v>
      </c>
      <c r="I529" s="12" t="s">
        <v>603</v>
      </c>
    </row>
    <row r="530" spans="1:9">
      <c r="A530" s="19" t="s">
        <v>1767</v>
      </c>
      <c r="B530" s="20" t="s">
        <v>1768</v>
      </c>
      <c r="C530" s="21" t="s">
        <v>602</v>
      </c>
      <c r="D530" s="21"/>
      <c r="E530" s="12" t="s">
        <v>603</v>
      </c>
      <c r="F530" s="12"/>
      <c r="G530" s="12"/>
      <c r="H530" s="22">
        <v>71.78</v>
      </c>
      <c r="I530" s="12" t="s">
        <v>603</v>
      </c>
    </row>
    <row r="531" spans="1:9">
      <c r="A531" s="19" t="s">
        <v>1769</v>
      </c>
      <c r="B531" s="20" t="s">
        <v>1770</v>
      </c>
      <c r="C531" s="21" t="s">
        <v>602</v>
      </c>
      <c r="D531" s="21"/>
      <c r="E531" s="12" t="s">
        <v>603</v>
      </c>
      <c r="F531" s="12"/>
      <c r="G531" s="12"/>
      <c r="H531" s="22">
        <v>64.87</v>
      </c>
      <c r="I531" s="12" t="s">
        <v>603</v>
      </c>
    </row>
    <row r="532" spans="1:9">
      <c r="A532" s="19" t="s">
        <v>1771</v>
      </c>
      <c r="B532" s="20" t="s">
        <v>1772</v>
      </c>
      <c r="C532" s="21" t="s">
        <v>602</v>
      </c>
      <c r="D532" s="21"/>
      <c r="E532" s="12" t="s">
        <v>603</v>
      </c>
      <c r="F532" s="12"/>
      <c r="G532" s="12"/>
      <c r="H532" s="22">
        <v>229.67</v>
      </c>
      <c r="I532" s="12" t="s">
        <v>603</v>
      </c>
    </row>
    <row r="533" spans="1:9">
      <c r="A533" s="19" t="s">
        <v>1773</v>
      </c>
      <c r="B533" s="20" t="s">
        <v>1774</v>
      </c>
      <c r="C533" s="21" t="s">
        <v>602</v>
      </c>
      <c r="D533" s="21"/>
      <c r="E533" s="12" t="s">
        <v>603</v>
      </c>
      <c r="F533" s="12"/>
      <c r="G533" s="12"/>
      <c r="H533" s="22">
        <v>53.36</v>
      </c>
      <c r="I533" s="12" t="s">
        <v>603</v>
      </c>
    </row>
    <row r="534" spans="1:9">
      <c r="A534" s="19" t="s">
        <v>1775</v>
      </c>
      <c r="B534" s="20" t="s">
        <v>1776</v>
      </c>
      <c r="C534" s="21" t="s">
        <v>602</v>
      </c>
      <c r="D534" s="21"/>
      <c r="E534" s="12" t="s">
        <v>603</v>
      </c>
      <c r="F534" s="12"/>
      <c r="G534" s="12"/>
      <c r="H534" s="22">
        <v>32.44</v>
      </c>
      <c r="I534" s="12" t="s">
        <v>603</v>
      </c>
    </row>
    <row r="535" spans="1:9">
      <c r="A535" s="19" t="s">
        <v>1777</v>
      </c>
      <c r="B535" s="20" t="s">
        <v>1778</v>
      </c>
      <c r="C535" s="21" t="s">
        <v>602</v>
      </c>
      <c r="D535" s="21"/>
      <c r="E535" s="12" t="s">
        <v>603</v>
      </c>
      <c r="F535" s="12"/>
      <c r="G535" s="12"/>
      <c r="H535" s="22">
        <v>71.78</v>
      </c>
      <c r="I535" s="12" t="s">
        <v>603</v>
      </c>
    </row>
    <row r="536" spans="1:9">
      <c r="A536" s="19" t="s">
        <v>1779</v>
      </c>
      <c r="B536" s="20" t="s">
        <v>1780</v>
      </c>
      <c r="C536" s="21" t="s">
        <v>602</v>
      </c>
      <c r="D536" s="21"/>
      <c r="E536" s="12" t="s">
        <v>603</v>
      </c>
      <c r="F536" s="12"/>
      <c r="G536" s="12"/>
      <c r="H536" s="22">
        <v>7.22</v>
      </c>
      <c r="I536" s="12" t="s">
        <v>603</v>
      </c>
    </row>
    <row r="537" spans="1:9">
      <c r="A537" s="19" t="s">
        <v>1781</v>
      </c>
      <c r="B537" s="20" t="s">
        <v>1782</v>
      </c>
      <c r="C537" s="21" t="s">
        <v>602</v>
      </c>
      <c r="D537" s="21"/>
      <c r="E537" s="12" t="s">
        <v>603</v>
      </c>
      <c r="F537" s="12"/>
      <c r="G537" s="12"/>
      <c r="H537" s="22">
        <v>44.68</v>
      </c>
      <c r="I537" s="12" t="s">
        <v>603</v>
      </c>
    </row>
    <row r="538" spans="1:9">
      <c r="A538" s="19" t="s">
        <v>1783</v>
      </c>
      <c r="B538" s="20" t="s">
        <v>1784</v>
      </c>
      <c r="C538" s="21" t="s">
        <v>602</v>
      </c>
      <c r="D538" s="21"/>
      <c r="E538" s="12" t="s">
        <v>603</v>
      </c>
      <c r="F538" s="12"/>
      <c r="G538" s="12"/>
      <c r="H538" s="22">
        <v>15.96</v>
      </c>
      <c r="I538" s="12" t="s">
        <v>603</v>
      </c>
    </row>
    <row r="539" spans="1:9">
      <c r="A539" s="19" t="s">
        <v>1785</v>
      </c>
      <c r="B539" s="20" t="s">
        <v>1786</v>
      </c>
      <c r="C539" s="21" t="s">
        <v>602</v>
      </c>
      <c r="D539" s="21"/>
      <c r="E539" s="12" t="s">
        <v>603</v>
      </c>
      <c r="F539" s="12"/>
      <c r="G539" s="12"/>
      <c r="H539" s="22">
        <v>63.83</v>
      </c>
      <c r="I539" s="12" t="s">
        <v>603</v>
      </c>
    </row>
    <row r="540" spans="1:9">
      <c r="A540" s="19" t="s">
        <v>1787</v>
      </c>
      <c r="B540" s="20" t="s">
        <v>1788</v>
      </c>
      <c r="C540" s="21" t="s">
        <v>1399</v>
      </c>
      <c r="D540" s="21"/>
      <c r="E540" s="12" t="s">
        <v>603</v>
      </c>
      <c r="F540" s="12"/>
      <c r="G540" s="12"/>
      <c r="H540" s="22">
        <v>14.42</v>
      </c>
      <c r="I540" s="12" t="s">
        <v>603</v>
      </c>
    </row>
    <row r="541" spans="1:9">
      <c r="A541" s="19" t="s">
        <v>1789</v>
      </c>
      <c r="B541" s="20" t="s">
        <v>1790</v>
      </c>
      <c r="C541" s="21" t="s">
        <v>1399</v>
      </c>
      <c r="D541" s="21"/>
      <c r="E541" s="12" t="s">
        <v>603</v>
      </c>
      <c r="F541" s="12"/>
      <c r="G541" s="12"/>
      <c r="H541" s="22">
        <v>41.06</v>
      </c>
      <c r="I541" s="12" t="s">
        <v>603</v>
      </c>
    </row>
    <row r="542" spans="1:9">
      <c r="A542" s="23" t="s">
        <v>1791</v>
      </c>
      <c r="B542" s="24" t="s">
        <v>728</v>
      </c>
      <c r="C542" s="25" t="s">
        <v>602</v>
      </c>
      <c r="D542" s="25"/>
      <c r="E542" s="26" t="s">
        <v>603</v>
      </c>
      <c r="F542" s="26"/>
      <c r="G542" s="26"/>
      <c r="H542" s="27">
        <v>122.42</v>
      </c>
      <c r="I542" s="12" t="s">
        <v>603</v>
      </c>
    </row>
    <row r="543" spans="1:9">
      <c r="A543" s="23" t="s">
        <v>1792</v>
      </c>
      <c r="B543" s="24" t="s">
        <v>726</v>
      </c>
      <c r="C543" s="25" t="s">
        <v>602</v>
      </c>
      <c r="D543" s="25"/>
      <c r="E543" s="26" t="s">
        <v>603</v>
      </c>
      <c r="F543" s="26"/>
      <c r="G543" s="26"/>
      <c r="H543" s="27">
        <v>44.31</v>
      </c>
      <c r="I543" s="12" t="s">
        <v>603</v>
      </c>
    </row>
    <row r="544" spans="1:9">
      <c r="A544" s="19" t="s">
        <v>1793</v>
      </c>
      <c r="B544" s="20" t="s">
        <v>1794</v>
      </c>
      <c r="C544" s="21" t="s">
        <v>602</v>
      </c>
      <c r="D544" s="21"/>
      <c r="E544" s="12" t="s">
        <v>603</v>
      </c>
      <c r="F544" s="12"/>
      <c r="G544" s="12"/>
      <c r="H544" s="22">
        <v>10.46</v>
      </c>
      <c r="I544" s="12" t="s">
        <v>603</v>
      </c>
    </row>
    <row r="545" spans="1:9">
      <c r="A545" s="19" t="s">
        <v>1795</v>
      </c>
      <c r="B545" s="20" t="s">
        <v>1796</v>
      </c>
      <c r="C545" s="21" t="s">
        <v>602</v>
      </c>
      <c r="D545" s="21"/>
      <c r="E545" s="12" t="s">
        <v>603</v>
      </c>
      <c r="F545" s="12"/>
      <c r="G545" s="12"/>
      <c r="H545" s="22">
        <v>36.44</v>
      </c>
      <c r="I545" s="12" t="s">
        <v>603</v>
      </c>
    </row>
    <row r="546" spans="1:9">
      <c r="A546" s="19" t="s">
        <v>1797</v>
      </c>
      <c r="B546" s="20" t="s">
        <v>1798</v>
      </c>
      <c r="C546" s="21" t="s">
        <v>602</v>
      </c>
      <c r="D546" s="21"/>
      <c r="E546" s="12" t="s">
        <v>603</v>
      </c>
      <c r="F546" s="12"/>
      <c r="G546" s="12"/>
      <c r="H546" s="22">
        <v>57.66</v>
      </c>
      <c r="I546" s="12" t="s">
        <v>603</v>
      </c>
    </row>
    <row r="547" spans="1:9">
      <c r="A547" s="19" t="s">
        <v>1799</v>
      </c>
      <c r="B547" s="20" t="s">
        <v>1800</v>
      </c>
      <c r="C547" s="21" t="s">
        <v>602</v>
      </c>
      <c r="D547" s="21"/>
      <c r="E547" s="12" t="s">
        <v>603</v>
      </c>
      <c r="F547" s="12"/>
      <c r="G547" s="12"/>
      <c r="H547" s="22">
        <v>18.02</v>
      </c>
      <c r="I547" s="12" t="s">
        <v>603</v>
      </c>
    </row>
    <row r="548" spans="1:9">
      <c r="A548" s="19" t="s">
        <v>1801</v>
      </c>
      <c r="B548" s="20" t="s">
        <v>1802</v>
      </c>
      <c r="C548" s="21" t="s">
        <v>602</v>
      </c>
      <c r="D548" s="21"/>
      <c r="E548" s="12" t="s">
        <v>603</v>
      </c>
      <c r="F548" s="12"/>
      <c r="G548" s="12"/>
      <c r="H548" s="22">
        <v>47.76</v>
      </c>
      <c r="I548" s="12" t="s">
        <v>603</v>
      </c>
    </row>
    <row r="549" spans="1:9">
      <c r="A549" s="19" t="s">
        <v>1803</v>
      </c>
      <c r="B549" s="20" t="s">
        <v>1804</v>
      </c>
      <c r="C549" s="21" t="s">
        <v>602</v>
      </c>
      <c r="D549" s="21"/>
      <c r="E549" s="12" t="s">
        <v>603</v>
      </c>
      <c r="F549" s="12"/>
      <c r="G549" s="12"/>
      <c r="H549" s="22">
        <v>21.62</v>
      </c>
      <c r="I549" s="12" t="s">
        <v>603</v>
      </c>
    </row>
    <row r="550" spans="1:9">
      <c r="A550" s="19" t="s">
        <v>1805</v>
      </c>
      <c r="B550" s="20" t="s">
        <v>1806</v>
      </c>
      <c r="C550" s="21" t="s">
        <v>602</v>
      </c>
      <c r="D550" s="21"/>
      <c r="E550" s="12" t="s">
        <v>603</v>
      </c>
      <c r="F550" s="12"/>
      <c r="G550" s="12"/>
      <c r="H550" s="22">
        <v>33.340000000000003</v>
      </c>
      <c r="I550" s="12" t="s">
        <v>603</v>
      </c>
    </row>
    <row r="551" spans="1:9">
      <c r="A551" s="19" t="s">
        <v>1807</v>
      </c>
      <c r="B551" s="20" t="s">
        <v>1808</v>
      </c>
      <c r="C551" s="21" t="s">
        <v>602</v>
      </c>
      <c r="D551" s="21"/>
      <c r="E551" s="12" t="s">
        <v>603</v>
      </c>
      <c r="F551" s="12"/>
      <c r="G551" s="12"/>
      <c r="H551" s="22">
        <v>42.36</v>
      </c>
      <c r="I551" s="12" t="s">
        <v>603</v>
      </c>
    </row>
    <row r="552" spans="1:9">
      <c r="A552" s="19" t="s">
        <v>1809</v>
      </c>
      <c r="B552" s="20" t="s">
        <v>1810</v>
      </c>
      <c r="C552" s="21" t="s">
        <v>602</v>
      </c>
      <c r="D552" s="21"/>
      <c r="E552" s="12" t="s">
        <v>603</v>
      </c>
      <c r="F552" s="12"/>
      <c r="G552" s="12"/>
      <c r="H552" s="22">
        <v>5.23</v>
      </c>
      <c r="I552" s="12" t="s">
        <v>603</v>
      </c>
    </row>
    <row r="553" spans="1:9">
      <c r="A553" s="19" t="s">
        <v>1811</v>
      </c>
      <c r="B553" s="20" t="s">
        <v>1812</v>
      </c>
      <c r="C553" s="21" t="s">
        <v>602</v>
      </c>
      <c r="D553" s="21"/>
      <c r="E553" s="12" t="s">
        <v>603</v>
      </c>
      <c r="F553" s="12"/>
      <c r="G553" s="12"/>
      <c r="H553" s="22">
        <v>73.239999999999995</v>
      </c>
      <c r="I553" s="12" t="s">
        <v>603</v>
      </c>
    </row>
    <row r="554" spans="1:9">
      <c r="A554" s="19" t="s">
        <v>1813</v>
      </c>
      <c r="B554" s="20" t="s">
        <v>1814</v>
      </c>
      <c r="C554" s="21" t="s">
        <v>602</v>
      </c>
      <c r="D554" s="21"/>
      <c r="E554" s="12" t="s">
        <v>603</v>
      </c>
      <c r="F554" s="12"/>
      <c r="G554" s="12"/>
      <c r="H554" s="22">
        <v>85.8</v>
      </c>
      <c r="I554" s="12" t="s">
        <v>603</v>
      </c>
    </row>
    <row r="555" spans="1:9">
      <c r="A555" s="19" t="s">
        <v>1815</v>
      </c>
      <c r="B555" s="20" t="s">
        <v>1816</v>
      </c>
      <c r="C555" s="21" t="s">
        <v>602</v>
      </c>
      <c r="D555" s="21"/>
      <c r="E555" s="12" t="s">
        <v>603</v>
      </c>
      <c r="F555" s="12"/>
      <c r="G555" s="12"/>
      <c r="H555" s="22">
        <v>93.13</v>
      </c>
      <c r="I555" s="12" t="s">
        <v>603</v>
      </c>
    </row>
    <row r="556" spans="1:9">
      <c r="A556" s="19" t="s">
        <v>1817</v>
      </c>
      <c r="B556" s="20" t="s">
        <v>1818</v>
      </c>
      <c r="C556" s="21" t="s">
        <v>602</v>
      </c>
      <c r="D556" s="21"/>
      <c r="E556" s="12" t="s">
        <v>603</v>
      </c>
      <c r="F556" s="12"/>
      <c r="G556" s="12"/>
      <c r="H556" s="22">
        <v>94.17</v>
      </c>
      <c r="I556" s="12" t="s">
        <v>603</v>
      </c>
    </row>
    <row r="557" spans="1:9">
      <c r="A557" s="19" t="s">
        <v>1819</v>
      </c>
      <c r="B557" s="20" t="s">
        <v>1818</v>
      </c>
      <c r="C557" s="21" t="s">
        <v>602</v>
      </c>
      <c r="D557" s="21"/>
      <c r="E557" s="12" t="s">
        <v>603</v>
      </c>
      <c r="F557" s="12"/>
      <c r="G557" s="12"/>
      <c r="H557" s="22">
        <v>47.09</v>
      </c>
      <c r="I557" s="12" t="s">
        <v>603</v>
      </c>
    </row>
    <row r="558" spans="1:9">
      <c r="A558" s="19" t="s">
        <v>1820</v>
      </c>
      <c r="B558" s="20" t="s">
        <v>1821</v>
      </c>
      <c r="C558" s="21" t="s">
        <v>602</v>
      </c>
      <c r="D558" s="21"/>
      <c r="E558" s="12" t="s">
        <v>603</v>
      </c>
      <c r="F558" s="12"/>
      <c r="G558" s="12"/>
      <c r="H558" s="22">
        <v>115.1</v>
      </c>
      <c r="I558" s="12" t="s">
        <v>603</v>
      </c>
    </row>
    <row r="559" spans="1:9">
      <c r="A559" s="19" t="s">
        <v>1822</v>
      </c>
      <c r="B559" s="20" t="s">
        <v>1823</v>
      </c>
      <c r="C559" s="21" t="s">
        <v>602</v>
      </c>
      <c r="D559" s="21"/>
      <c r="E559" s="12" t="s">
        <v>603</v>
      </c>
      <c r="F559" s="12"/>
      <c r="G559" s="12"/>
      <c r="H559" s="22">
        <v>198.81</v>
      </c>
      <c r="I559" s="12" t="s">
        <v>603</v>
      </c>
    </row>
    <row r="560" spans="1:9">
      <c r="A560" s="19" t="s">
        <v>1824</v>
      </c>
      <c r="B560" s="20" t="s">
        <v>1825</v>
      </c>
      <c r="C560" s="21" t="s">
        <v>602</v>
      </c>
      <c r="D560" s="21"/>
      <c r="E560" s="12" t="s">
        <v>603</v>
      </c>
      <c r="F560" s="12"/>
      <c r="G560" s="12"/>
      <c r="H560" s="22">
        <v>418.54</v>
      </c>
      <c r="I560" s="12" t="s">
        <v>603</v>
      </c>
    </row>
    <row r="561" spans="1:9">
      <c r="A561" s="19" t="s">
        <v>1826</v>
      </c>
      <c r="B561" s="20" t="s">
        <v>1827</v>
      </c>
      <c r="C561" s="21" t="s">
        <v>602</v>
      </c>
      <c r="D561" s="21"/>
      <c r="E561" s="12" t="s">
        <v>603</v>
      </c>
      <c r="F561" s="12"/>
      <c r="G561" s="12"/>
      <c r="H561" s="22">
        <v>523.17999999999995</v>
      </c>
      <c r="I561" s="12" t="s">
        <v>603</v>
      </c>
    </row>
    <row r="562" spans="1:9">
      <c r="A562" s="19" t="s">
        <v>1828</v>
      </c>
      <c r="B562" s="20" t="s">
        <v>1829</v>
      </c>
      <c r="C562" s="21" t="s">
        <v>602</v>
      </c>
      <c r="D562" s="21"/>
      <c r="E562" s="12" t="s">
        <v>603</v>
      </c>
      <c r="F562" s="12"/>
      <c r="G562" s="12"/>
      <c r="H562" s="22">
        <v>512.71</v>
      </c>
      <c r="I562" s="12" t="s">
        <v>603</v>
      </c>
    </row>
    <row r="563" spans="1:9">
      <c r="A563" s="19" t="s">
        <v>1830</v>
      </c>
      <c r="B563" s="20" t="s">
        <v>1831</v>
      </c>
      <c r="C563" s="21" t="s">
        <v>602</v>
      </c>
      <c r="D563" s="21"/>
      <c r="E563" s="12" t="s">
        <v>603</v>
      </c>
      <c r="F563" s="12"/>
      <c r="G563" s="12"/>
      <c r="H563" s="22">
        <v>606.88</v>
      </c>
      <c r="I563" s="12" t="s">
        <v>603</v>
      </c>
    </row>
    <row r="564" spans="1:9">
      <c r="A564" s="19" t="s">
        <v>1832</v>
      </c>
      <c r="B564" s="20" t="s">
        <v>1833</v>
      </c>
      <c r="C564" s="21" t="s">
        <v>602</v>
      </c>
      <c r="D564" s="21"/>
      <c r="E564" s="12" t="s">
        <v>603</v>
      </c>
      <c r="F564" s="12"/>
      <c r="G564" s="12"/>
      <c r="H564" s="22">
        <v>721.98</v>
      </c>
      <c r="I564" s="12" t="s">
        <v>603</v>
      </c>
    </row>
    <row r="565" spans="1:9">
      <c r="A565" s="19" t="s">
        <v>1834</v>
      </c>
      <c r="B565" s="20" t="s">
        <v>1835</v>
      </c>
      <c r="C565" s="21" t="s">
        <v>602</v>
      </c>
      <c r="D565" s="21"/>
      <c r="E565" s="12" t="s">
        <v>603</v>
      </c>
      <c r="F565" s="12"/>
      <c r="G565" s="12"/>
      <c r="H565" s="22">
        <v>805.69</v>
      </c>
      <c r="I565" s="12" t="s">
        <v>603</v>
      </c>
    </row>
    <row r="566" spans="1:9">
      <c r="A566" s="19" t="s">
        <v>1836</v>
      </c>
      <c r="B566" s="20" t="s">
        <v>1837</v>
      </c>
      <c r="C566" s="21" t="s">
        <v>602</v>
      </c>
      <c r="D566" s="21"/>
      <c r="E566" s="12" t="s">
        <v>603</v>
      </c>
      <c r="F566" s="12"/>
      <c r="G566" s="12"/>
      <c r="H566" s="22">
        <v>153.38999999999999</v>
      </c>
      <c r="I566" s="12" t="s">
        <v>603</v>
      </c>
    </row>
    <row r="567" spans="1:9">
      <c r="A567" s="19" t="s">
        <v>1838</v>
      </c>
      <c r="B567" s="20" t="s">
        <v>1839</v>
      </c>
      <c r="C567" s="21" t="s">
        <v>602</v>
      </c>
      <c r="D567" s="21"/>
      <c r="E567" s="12" t="s">
        <v>603</v>
      </c>
      <c r="F567" s="12"/>
      <c r="G567" s="12"/>
      <c r="H567" s="22">
        <v>207.18</v>
      </c>
      <c r="I567" s="12" t="s">
        <v>603</v>
      </c>
    </row>
    <row r="568" spans="1:9">
      <c r="A568" s="19" t="s">
        <v>1840</v>
      </c>
      <c r="B568" s="20" t="s">
        <v>1841</v>
      </c>
      <c r="C568" s="21" t="s">
        <v>602</v>
      </c>
      <c r="D568" s="21"/>
      <c r="E568" s="12" t="s">
        <v>603</v>
      </c>
      <c r="F568" s="12"/>
      <c r="G568" s="12"/>
      <c r="H568" s="22">
        <v>335.67</v>
      </c>
      <c r="I568" s="12" t="s">
        <v>603</v>
      </c>
    </row>
    <row r="569" spans="1:9">
      <c r="A569" s="19" t="s">
        <v>1842</v>
      </c>
      <c r="B569" s="20" t="s">
        <v>1843</v>
      </c>
      <c r="C569" s="21" t="s">
        <v>1399</v>
      </c>
      <c r="D569" s="21"/>
      <c r="E569" s="12" t="s">
        <v>603</v>
      </c>
      <c r="F569" s="12"/>
      <c r="G569" s="12"/>
      <c r="H569" s="22">
        <v>12.87</v>
      </c>
      <c r="I569" s="12" t="s">
        <v>603</v>
      </c>
    </row>
    <row r="570" spans="1:9">
      <c r="A570" s="19" t="s">
        <v>1844</v>
      </c>
      <c r="B570" s="20" t="s">
        <v>1845</v>
      </c>
      <c r="C570" s="21" t="s">
        <v>1399</v>
      </c>
      <c r="D570" s="21"/>
      <c r="E570" s="12" t="s">
        <v>603</v>
      </c>
      <c r="F570" s="12"/>
      <c r="G570" s="12"/>
      <c r="H570" s="22">
        <v>35.68</v>
      </c>
      <c r="I570" s="12" t="s">
        <v>603</v>
      </c>
    </row>
    <row r="571" spans="1:9">
      <c r="A571" s="19" t="s">
        <v>1846</v>
      </c>
      <c r="B571" s="20" t="s">
        <v>1847</v>
      </c>
      <c r="C571" s="21" t="s">
        <v>1399</v>
      </c>
      <c r="D571" s="21"/>
      <c r="E571" s="12" t="s">
        <v>603</v>
      </c>
      <c r="F571" s="12"/>
      <c r="G571" s="12"/>
      <c r="H571" s="22">
        <v>12.33</v>
      </c>
      <c r="I571" s="12" t="s">
        <v>603</v>
      </c>
    </row>
    <row r="572" spans="1:9">
      <c r="A572" s="19" t="s">
        <v>1848</v>
      </c>
      <c r="B572" s="20" t="s">
        <v>1849</v>
      </c>
      <c r="C572" s="21" t="s">
        <v>1399</v>
      </c>
      <c r="D572" s="21"/>
      <c r="E572" s="12" t="s">
        <v>603</v>
      </c>
      <c r="F572" s="12"/>
      <c r="G572" s="12"/>
      <c r="H572" s="22">
        <v>25.01</v>
      </c>
      <c r="I572" s="12" t="s">
        <v>603</v>
      </c>
    </row>
    <row r="573" spans="1:9">
      <c r="A573" s="19" t="s">
        <v>1850</v>
      </c>
      <c r="B573" s="20" t="s">
        <v>1851</v>
      </c>
      <c r="C573" s="21" t="s">
        <v>1399</v>
      </c>
      <c r="D573" s="21"/>
      <c r="E573" s="12" t="s">
        <v>603</v>
      </c>
      <c r="F573" s="12"/>
      <c r="G573" s="12"/>
      <c r="H573" s="22">
        <v>317.04000000000002</v>
      </c>
      <c r="I573" s="12" t="s">
        <v>603</v>
      </c>
    </row>
    <row r="574" spans="1:9">
      <c r="A574" s="19" t="s">
        <v>1852</v>
      </c>
      <c r="B574" s="20" t="s">
        <v>1853</v>
      </c>
      <c r="C574" s="21" t="s">
        <v>1399</v>
      </c>
      <c r="D574" s="21"/>
      <c r="E574" s="12" t="s">
        <v>603</v>
      </c>
      <c r="F574" s="12"/>
      <c r="G574" s="12"/>
      <c r="H574" s="22">
        <v>10.78</v>
      </c>
      <c r="I574" s="12" t="s">
        <v>603</v>
      </c>
    </row>
    <row r="575" spans="1:9">
      <c r="A575" s="19" t="s">
        <v>1854</v>
      </c>
      <c r="B575" s="20" t="s">
        <v>1855</v>
      </c>
      <c r="C575" s="21" t="s">
        <v>1399</v>
      </c>
      <c r="D575" s="21"/>
      <c r="E575" s="12" t="s">
        <v>603</v>
      </c>
      <c r="F575" s="12"/>
      <c r="G575" s="12"/>
      <c r="H575" s="22">
        <v>50.49</v>
      </c>
      <c r="I575" s="12" t="s">
        <v>603</v>
      </c>
    </row>
    <row r="576" spans="1:9">
      <c r="A576" s="19" t="s">
        <v>1856</v>
      </c>
      <c r="B576" s="20" t="s">
        <v>1857</v>
      </c>
      <c r="C576" s="21" t="s">
        <v>1399</v>
      </c>
      <c r="D576" s="21"/>
      <c r="E576" s="12" t="s">
        <v>603</v>
      </c>
      <c r="F576" s="12"/>
      <c r="G576" s="12"/>
      <c r="H576" s="22">
        <v>15.03</v>
      </c>
      <c r="I576" s="12" t="s">
        <v>603</v>
      </c>
    </row>
    <row r="577" spans="1:9">
      <c r="A577" s="19" t="s">
        <v>1858</v>
      </c>
      <c r="B577" s="20" t="s">
        <v>1859</v>
      </c>
      <c r="C577" s="21" t="s">
        <v>1399</v>
      </c>
      <c r="D577" s="21"/>
      <c r="E577" s="12" t="s">
        <v>603</v>
      </c>
      <c r="F577" s="12"/>
      <c r="G577" s="12"/>
      <c r="H577" s="22">
        <v>45.52</v>
      </c>
      <c r="I577" s="12" t="s">
        <v>603</v>
      </c>
    </row>
    <row r="578" spans="1:9">
      <c r="A578" s="19" t="s">
        <v>1860</v>
      </c>
      <c r="B578" s="20" t="s">
        <v>1861</v>
      </c>
      <c r="C578" s="21" t="s">
        <v>1399</v>
      </c>
      <c r="D578" s="21"/>
      <c r="E578" s="12" t="s">
        <v>603</v>
      </c>
      <c r="F578" s="12"/>
      <c r="G578" s="12"/>
      <c r="H578" s="22">
        <v>340.98</v>
      </c>
      <c r="I578" s="12" t="s">
        <v>603</v>
      </c>
    </row>
    <row r="579" spans="1:9">
      <c r="A579" s="19" t="s">
        <v>1862</v>
      </c>
      <c r="B579" s="20" t="s">
        <v>1863</v>
      </c>
      <c r="C579" s="21" t="s">
        <v>783</v>
      </c>
      <c r="D579" s="21"/>
      <c r="E579" s="12" t="s">
        <v>603</v>
      </c>
      <c r="F579" s="12"/>
      <c r="G579" s="12"/>
      <c r="H579" s="22">
        <v>1.1000000000000001</v>
      </c>
      <c r="I579" s="12" t="s">
        <v>603</v>
      </c>
    </row>
    <row r="580" spans="1:9">
      <c r="A580" s="19" t="s">
        <v>1864</v>
      </c>
      <c r="B580" s="20" t="s">
        <v>1865</v>
      </c>
      <c r="C580" s="21" t="s">
        <v>783</v>
      </c>
      <c r="D580" s="21"/>
      <c r="E580" s="12" t="s">
        <v>603</v>
      </c>
      <c r="F580" s="12"/>
      <c r="G580" s="12"/>
      <c r="H580" s="22">
        <v>0.93</v>
      </c>
      <c r="I580" s="12" t="s">
        <v>603</v>
      </c>
    </row>
    <row r="581" spans="1:9">
      <c r="A581" s="19" t="s">
        <v>1866</v>
      </c>
      <c r="B581" s="20" t="s">
        <v>1867</v>
      </c>
      <c r="C581" s="21" t="s">
        <v>783</v>
      </c>
      <c r="D581" s="21"/>
      <c r="E581" s="12" t="s">
        <v>603</v>
      </c>
      <c r="F581" s="12"/>
      <c r="G581" s="12"/>
      <c r="H581" s="22">
        <v>1.8</v>
      </c>
      <c r="I581" s="12" t="s">
        <v>603</v>
      </c>
    </row>
    <row r="582" spans="1:9">
      <c r="A582" s="19" t="s">
        <v>1868</v>
      </c>
      <c r="B582" s="20" t="s">
        <v>1869</v>
      </c>
      <c r="C582" s="21" t="s">
        <v>783</v>
      </c>
      <c r="D582" s="21"/>
      <c r="E582" s="12" t="s">
        <v>603</v>
      </c>
      <c r="F582" s="12"/>
      <c r="G582" s="12"/>
      <c r="H582" s="22">
        <v>3.24</v>
      </c>
      <c r="I582" s="12" t="s">
        <v>603</v>
      </c>
    </row>
    <row r="583" spans="1:9">
      <c r="A583" s="19" t="s">
        <v>1870</v>
      </c>
      <c r="B583" s="20" t="s">
        <v>1871</v>
      </c>
      <c r="C583" s="21" t="s">
        <v>783</v>
      </c>
      <c r="D583" s="21"/>
      <c r="E583" s="12" t="s">
        <v>603</v>
      </c>
      <c r="F583" s="12"/>
      <c r="G583" s="12"/>
      <c r="H583" s="22">
        <v>0.7</v>
      </c>
      <c r="I583" s="12" t="s">
        <v>603</v>
      </c>
    </row>
    <row r="584" spans="1:9">
      <c r="A584" s="19" t="s">
        <v>1872</v>
      </c>
      <c r="B584" s="20" t="s">
        <v>1873</v>
      </c>
      <c r="C584" s="21" t="s">
        <v>783</v>
      </c>
      <c r="D584" s="21"/>
      <c r="E584" s="12" t="s">
        <v>603</v>
      </c>
      <c r="F584" s="12"/>
      <c r="G584" s="12"/>
      <c r="H584" s="22">
        <v>12.25</v>
      </c>
      <c r="I584" s="12" t="s">
        <v>603</v>
      </c>
    </row>
    <row r="585" spans="1:9">
      <c r="A585" s="19" t="s">
        <v>1874</v>
      </c>
      <c r="B585" s="20" t="s">
        <v>1875</v>
      </c>
      <c r="C585" s="21" t="s">
        <v>783</v>
      </c>
      <c r="D585" s="21"/>
      <c r="E585" s="12" t="s">
        <v>603</v>
      </c>
      <c r="F585" s="12"/>
      <c r="G585" s="12"/>
      <c r="H585" s="22">
        <v>2.34</v>
      </c>
      <c r="I585" s="12" t="s">
        <v>603</v>
      </c>
    </row>
    <row r="586" spans="1:9">
      <c r="A586" s="19" t="s">
        <v>1876</v>
      </c>
      <c r="B586" s="20" t="s">
        <v>1877</v>
      </c>
      <c r="C586" s="21" t="s">
        <v>820</v>
      </c>
      <c r="D586" s="21"/>
      <c r="E586" s="12" t="s">
        <v>603</v>
      </c>
      <c r="F586" s="12"/>
      <c r="G586" s="12"/>
      <c r="H586" s="22">
        <v>0.99</v>
      </c>
      <c r="I586" s="12" t="s">
        <v>603</v>
      </c>
    </row>
    <row r="587" spans="1:9">
      <c r="A587" s="19" t="s">
        <v>1878</v>
      </c>
      <c r="B587" s="20" t="s">
        <v>1865</v>
      </c>
      <c r="C587" s="21" t="s">
        <v>820</v>
      </c>
      <c r="D587" s="21"/>
      <c r="E587" s="12" t="s">
        <v>603</v>
      </c>
      <c r="F587" s="12"/>
      <c r="G587" s="12"/>
      <c r="H587" s="22">
        <v>1.1000000000000001</v>
      </c>
      <c r="I587" s="12" t="s">
        <v>603</v>
      </c>
    </row>
    <row r="588" spans="1:9">
      <c r="A588" s="19" t="s">
        <v>1879</v>
      </c>
      <c r="B588" s="20" t="s">
        <v>1880</v>
      </c>
      <c r="C588" s="21" t="s">
        <v>820</v>
      </c>
      <c r="D588" s="21"/>
      <c r="E588" s="12" t="s">
        <v>603</v>
      </c>
      <c r="F588" s="12"/>
      <c r="G588" s="12"/>
      <c r="H588" s="22">
        <v>1.36</v>
      </c>
      <c r="I588" s="12" t="s">
        <v>603</v>
      </c>
    </row>
    <row r="589" spans="1:9">
      <c r="A589" s="19" t="s">
        <v>1881</v>
      </c>
      <c r="B589" s="20" t="s">
        <v>1882</v>
      </c>
      <c r="C589" s="21" t="s">
        <v>602</v>
      </c>
      <c r="D589" s="21"/>
      <c r="E589" s="12" t="s">
        <v>603</v>
      </c>
      <c r="F589" s="12"/>
      <c r="G589" s="12"/>
      <c r="H589" s="22">
        <v>220.15</v>
      </c>
      <c r="I589" s="12" t="s">
        <v>603</v>
      </c>
    </row>
    <row r="590" spans="1:9">
      <c r="A590" s="19" t="s">
        <v>1883</v>
      </c>
      <c r="B590" s="20" t="s">
        <v>1884</v>
      </c>
      <c r="C590" s="21" t="s">
        <v>602</v>
      </c>
      <c r="D590" s="21"/>
      <c r="E590" s="12" t="s">
        <v>603</v>
      </c>
      <c r="F590" s="12"/>
      <c r="G590" s="12"/>
      <c r="H590" s="22">
        <v>125.56</v>
      </c>
      <c r="I590" s="12" t="s">
        <v>603</v>
      </c>
    </row>
    <row r="591" spans="1:9">
      <c r="A591" s="19" t="s">
        <v>1885</v>
      </c>
      <c r="B591" s="20" t="s">
        <v>1886</v>
      </c>
      <c r="C591" s="21" t="s">
        <v>602</v>
      </c>
      <c r="D591" s="21"/>
      <c r="E591" s="12" t="s">
        <v>603</v>
      </c>
      <c r="F591" s="12"/>
      <c r="G591" s="12"/>
      <c r="H591" s="22">
        <v>1.57</v>
      </c>
      <c r="I591" s="12" t="s">
        <v>603</v>
      </c>
    </row>
    <row r="592" spans="1:9">
      <c r="A592" s="19" t="s">
        <v>1887</v>
      </c>
      <c r="B592" s="20" t="s">
        <v>1888</v>
      </c>
      <c r="C592" s="21" t="s">
        <v>783</v>
      </c>
      <c r="D592" s="21"/>
      <c r="E592" s="12" t="s">
        <v>603</v>
      </c>
      <c r="F592" s="12"/>
      <c r="G592" s="12"/>
      <c r="H592" s="22">
        <v>0.9</v>
      </c>
      <c r="I592" s="12" t="s">
        <v>603</v>
      </c>
    </row>
    <row r="593" spans="1:9">
      <c r="A593" s="19" t="s">
        <v>1889</v>
      </c>
      <c r="B593" s="20" t="s">
        <v>1890</v>
      </c>
      <c r="C593" s="21" t="s">
        <v>783</v>
      </c>
      <c r="D593" s="21"/>
      <c r="E593" s="12" t="s">
        <v>603</v>
      </c>
      <c r="F593" s="12"/>
      <c r="G593" s="12"/>
      <c r="H593" s="22">
        <v>1.2</v>
      </c>
      <c r="I593" s="12" t="s">
        <v>603</v>
      </c>
    </row>
    <row r="594" spans="1:9">
      <c r="A594" s="19" t="s">
        <v>1891</v>
      </c>
      <c r="B594" s="20" t="s">
        <v>1892</v>
      </c>
      <c r="C594" s="21" t="s">
        <v>783</v>
      </c>
      <c r="D594" s="21"/>
      <c r="E594" s="12" t="s">
        <v>603</v>
      </c>
      <c r="F594" s="12"/>
      <c r="G594" s="12"/>
      <c r="H594" s="22">
        <v>1.76</v>
      </c>
      <c r="I594" s="12" t="s">
        <v>603</v>
      </c>
    </row>
    <row r="595" spans="1:9">
      <c r="A595" s="19" t="s">
        <v>1893</v>
      </c>
      <c r="B595" s="20" t="s">
        <v>1894</v>
      </c>
      <c r="C595" s="21" t="s">
        <v>783</v>
      </c>
      <c r="D595" s="21"/>
      <c r="E595" s="12" t="s">
        <v>603</v>
      </c>
      <c r="F595" s="12"/>
      <c r="G595" s="12"/>
      <c r="H595" s="22">
        <v>0.93</v>
      </c>
      <c r="I595" s="12" t="s">
        <v>603</v>
      </c>
    </row>
    <row r="596" spans="1:9">
      <c r="A596" s="19" t="s">
        <v>1895</v>
      </c>
      <c r="B596" s="20" t="s">
        <v>1896</v>
      </c>
      <c r="C596" s="21" t="s">
        <v>783</v>
      </c>
      <c r="D596" s="21"/>
      <c r="E596" s="12" t="s">
        <v>603</v>
      </c>
      <c r="F596" s="12"/>
      <c r="G596" s="12"/>
      <c r="H596" s="22">
        <v>1.08</v>
      </c>
      <c r="I596" s="12" t="s">
        <v>603</v>
      </c>
    </row>
    <row r="597" spans="1:9">
      <c r="A597" s="19" t="s">
        <v>1897</v>
      </c>
      <c r="B597" s="20" t="s">
        <v>1898</v>
      </c>
      <c r="C597" s="21" t="s">
        <v>783</v>
      </c>
      <c r="D597" s="21"/>
      <c r="E597" s="12" t="s">
        <v>603</v>
      </c>
      <c r="F597" s="12"/>
      <c r="G597" s="12"/>
      <c r="H597" s="22">
        <v>1.8</v>
      </c>
      <c r="I597" s="12" t="s">
        <v>603</v>
      </c>
    </row>
    <row r="598" spans="1:9">
      <c r="A598" s="19" t="s">
        <v>1899</v>
      </c>
      <c r="B598" s="20" t="s">
        <v>1900</v>
      </c>
      <c r="C598" s="21" t="s">
        <v>783</v>
      </c>
      <c r="D598" s="21"/>
      <c r="E598" s="12" t="s">
        <v>603</v>
      </c>
      <c r="F598" s="12"/>
      <c r="G598" s="12"/>
      <c r="H598" s="22">
        <v>2.17</v>
      </c>
      <c r="I598" s="12" t="s">
        <v>603</v>
      </c>
    </row>
    <row r="599" spans="1:9">
      <c r="A599" s="19" t="s">
        <v>1901</v>
      </c>
      <c r="B599" s="20" t="s">
        <v>1902</v>
      </c>
      <c r="C599" s="21" t="s">
        <v>783</v>
      </c>
      <c r="D599" s="21"/>
      <c r="E599" s="12" t="s">
        <v>603</v>
      </c>
      <c r="F599" s="12"/>
      <c r="G599" s="12"/>
      <c r="H599" s="22">
        <v>2.7</v>
      </c>
      <c r="I599" s="12" t="s">
        <v>603</v>
      </c>
    </row>
    <row r="600" spans="1:9">
      <c r="A600" s="19" t="s">
        <v>1903</v>
      </c>
      <c r="B600" s="20" t="s">
        <v>1904</v>
      </c>
      <c r="C600" s="21" t="s">
        <v>783</v>
      </c>
      <c r="D600" s="21"/>
      <c r="E600" s="12" t="s">
        <v>603</v>
      </c>
      <c r="F600" s="12"/>
      <c r="G600" s="12"/>
      <c r="H600" s="22">
        <v>3.24</v>
      </c>
      <c r="I600" s="12" t="s">
        <v>603</v>
      </c>
    </row>
    <row r="601" spans="1:9">
      <c r="A601" s="19" t="s">
        <v>1905</v>
      </c>
      <c r="B601" s="20" t="s">
        <v>1906</v>
      </c>
      <c r="C601" s="21" t="s">
        <v>783</v>
      </c>
      <c r="D601" s="21"/>
      <c r="E601" s="12" t="s">
        <v>603</v>
      </c>
      <c r="F601" s="12"/>
      <c r="G601" s="12"/>
      <c r="H601" s="22">
        <v>3.96</v>
      </c>
      <c r="I601" s="12" t="s">
        <v>603</v>
      </c>
    </row>
    <row r="602" spans="1:9">
      <c r="A602" s="19" t="s">
        <v>1907</v>
      </c>
      <c r="B602" s="20" t="s">
        <v>1908</v>
      </c>
      <c r="C602" s="21" t="s">
        <v>783</v>
      </c>
      <c r="D602" s="21"/>
      <c r="E602" s="12" t="s">
        <v>603</v>
      </c>
      <c r="F602" s="12"/>
      <c r="G602" s="12"/>
      <c r="H602" s="22">
        <v>4.68</v>
      </c>
      <c r="I602" s="12" t="s">
        <v>603</v>
      </c>
    </row>
    <row r="603" spans="1:9">
      <c r="A603" s="19" t="s">
        <v>1909</v>
      </c>
      <c r="B603" s="20" t="s">
        <v>1910</v>
      </c>
      <c r="C603" s="21" t="s">
        <v>783</v>
      </c>
      <c r="D603" s="21"/>
      <c r="E603" s="12" t="s">
        <v>603</v>
      </c>
      <c r="F603" s="12"/>
      <c r="G603" s="12"/>
      <c r="H603" s="22">
        <v>0.7</v>
      </c>
      <c r="I603" s="12" t="s">
        <v>603</v>
      </c>
    </row>
    <row r="604" spans="1:9">
      <c r="A604" s="19" t="s">
        <v>1911</v>
      </c>
      <c r="B604" s="20" t="s">
        <v>1912</v>
      </c>
      <c r="C604" s="21" t="s">
        <v>783</v>
      </c>
      <c r="D604" s="21"/>
      <c r="E604" s="12" t="s">
        <v>603</v>
      </c>
      <c r="F604" s="12"/>
      <c r="G604" s="12"/>
      <c r="H604" s="22">
        <v>0.89</v>
      </c>
      <c r="I604" s="12" t="s">
        <v>603</v>
      </c>
    </row>
    <row r="605" spans="1:9">
      <c r="A605" s="19" t="s">
        <v>1913</v>
      </c>
      <c r="B605" s="20" t="s">
        <v>1914</v>
      </c>
      <c r="C605" s="21" t="s">
        <v>783</v>
      </c>
      <c r="D605" s="21"/>
      <c r="E605" s="12" t="s">
        <v>603</v>
      </c>
      <c r="F605" s="12"/>
      <c r="G605" s="12"/>
      <c r="H605" s="22">
        <v>1.08</v>
      </c>
      <c r="I605" s="12" t="s">
        <v>603</v>
      </c>
    </row>
    <row r="606" spans="1:9">
      <c r="A606" s="19" t="s">
        <v>1915</v>
      </c>
      <c r="B606" s="20" t="s">
        <v>1916</v>
      </c>
      <c r="C606" s="21" t="s">
        <v>783</v>
      </c>
      <c r="D606" s="21"/>
      <c r="E606" s="12" t="s">
        <v>603</v>
      </c>
      <c r="F606" s="12"/>
      <c r="G606" s="12"/>
      <c r="H606" s="22">
        <v>12.56</v>
      </c>
      <c r="I606" s="12" t="s">
        <v>603</v>
      </c>
    </row>
    <row r="607" spans="1:9">
      <c r="A607" s="19" t="s">
        <v>1917</v>
      </c>
      <c r="B607" s="20" t="s">
        <v>1918</v>
      </c>
      <c r="C607" s="21" t="s">
        <v>783</v>
      </c>
      <c r="D607" s="21"/>
      <c r="E607" s="12" t="s">
        <v>603</v>
      </c>
      <c r="F607" s="12"/>
      <c r="G607" s="12"/>
      <c r="H607" s="22">
        <v>15.72</v>
      </c>
      <c r="I607" s="12" t="s">
        <v>603</v>
      </c>
    </row>
    <row r="608" spans="1:9">
      <c r="A608" s="19" t="s">
        <v>1919</v>
      </c>
      <c r="B608" s="20" t="s">
        <v>1920</v>
      </c>
      <c r="C608" s="21" t="s">
        <v>783</v>
      </c>
      <c r="D608" s="21"/>
      <c r="E608" s="12" t="s">
        <v>603</v>
      </c>
      <c r="F608" s="12"/>
      <c r="G608" s="12"/>
      <c r="H608" s="22">
        <v>20.170000000000002</v>
      </c>
      <c r="I608" s="12" t="s">
        <v>603</v>
      </c>
    </row>
    <row r="609" spans="1:9">
      <c r="A609" s="19" t="s">
        <v>1921</v>
      </c>
      <c r="B609" s="20" t="s">
        <v>1922</v>
      </c>
      <c r="C609" s="21" t="s">
        <v>783</v>
      </c>
      <c r="D609" s="21"/>
      <c r="E609" s="12" t="s">
        <v>603</v>
      </c>
      <c r="F609" s="12"/>
      <c r="G609" s="12"/>
      <c r="H609" s="22">
        <v>2.65</v>
      </c>
      <c r="I609" s="12" t="s">
        <v>603</v>
      </c>
    </row>
    <row r="610" spans="1:9">
      <c r="A610" s="19" t="s">
        <v>1923</v>
      </c>
      <c r="B610" s="20" t="s">
        <v>1924</v>
      </c>
      <c r="C610" s="21" t="s">
        <v>783</v>
      </c>
      <c r="D610" s="21"/>
      <c r="E610" s="12" t="s">
        <v>603</v>
      </c>
      <c r="F610" s="12"/>
      <c r="G610" s="12"/>
      <c r="H610" s="22">
        <v>2.93</v>
      </c>
      <c r="I610" s="12" t="s">
        <v>603</v>
      </c>
    </row>
    <row r="611" spans="1:9">
      <c r="A611" s="19" t="s">
        <v>1925</v>
      </c>
      <c r="B611" s="20" t="s">
        <v>1926</v>
      </c>
      <c r="C611" s="21" t="s">
        <v>783</v>
      </c>
      <c r="D611" s="21"/>
      <c r="E611" s="12" t="s">
        <v>603</v>
      </c>
      <c r="F611" s="12"/>
      <c r="G611" s="12"/>
      <c r="H611" s="22">
        <v>4.5</v>
      </c>
      <c r="I611" s="12" t="s">
        <v>603</v>
      </c>
    </row>
    <row r="612" spans="1:9">
      <c r="A612" s="19" t="s">
        <v>1927</v>
      </c>
      <c r="B612" s="20" t="s">
        <v>1928</v>
      </c>
      <c r="C612" s="21" t="s">
        <v>602</v>
      </c>
      <c r="D612" s="21"/>
      <c r="E612" s="12" t="s">
        <v>603</v>
      </c>
      <c r="F612" s="12"/>
      <c r="G612" s="12"/>
      <c r="H612" s="22">
        <v>43.16</v>
      </c>
      <c r="I612" s="12" t="s">
        <v>603</v>
      </c>
    </row>
    <row r="613" spans="1:9">
      <c r="A613" s="19" t="s">
        <v>1929</v>
      </c>
      <c r="B613" s="20" t="s">
        <v>1930</v>
      </c>
      <c r="C613" s="21" t="s">
        <v>602</v>
      </c>
      <c r="D613" s="21"/>
      <c r="E613" s="12" t="s">
        <v>603</v>
      </c>
      <c r="F613" s="12"/>
      <c r="G613" s="12"/>
      <c r="H613" s="22">
        <v>17.260000000000002</v>
      </c>
      <c r="I613" s="12" t="s">
        <v>603</v>
      </c>
    </row>
    <row r="614" spans="1:9">
      <c r="A614" s="19" t="s">
        <v>1931</v>
      </c>
      <c r="B614" s="20" t="s">
        <v>1932</v>
      </c>
      <c r="C614" s="21" t="s">
        <v>602</v>
      </c>
      <c r="D614" s="21"/>
      <c r="E614" s="12" t="s">
        <v>603</v>
      </c>
      <c r="F614" s="12"/>
      <c r="G614" s="12"/>
      <c r="H614" s="22">
        <v>71.78</v>
      </c>
      <c r="I614" s="12" t="s">
        <v>603</v>
      </c>
    </row>
    <row r="615" spans="1:9">
      <c r="A615" s="19" t="s">
        <v>1933</v>
      </c>
      <c r="B615" s="20" t="s">
        <v>1934</v>
      </c>
      <c r="C615" s="21" t="s">
        <v>602</v>
      </c>
      <c r="D615" s="21"/>
      <c r="E615" s="12" t="s">
        <v>603</v>
      </c>
      <c r="F615" s="12"/>
      <c r="G615" s="12"/>
      <c r="H615" s="22">
        <v>34.53</v>
      </c>
      <c r="I615" s="12" t="s">
        <v>603</v>
      </c>
    </row>
    <row r="616" spans="1:9">
      <c r="A616" s="19" t="s">
        <v>1935</v>
      </c>
      <c r="B616" s="20" t="s">
        <v>1936</v>
      </c>
      <c r="C616" s="21" t="s">
        <v>602</v>
      </c>
      <c r="D616" s="21"/>
      <c r="E616" s="12" t="s">
        <v>603</v>
      </c>
      <c r="F616" s="12"/>
      <c r="G616" s="12"/>
      <c r="H616" s="22">
        <v>69.06</v>
      </c>
      <c r="I616" s="12" t="s">
        <v>603</v>
      </c>
    </row>
    <row r="617" spans="1:9">
      <c r="A617" s="19" t="s">
        <v>1937</v>
      </c>
      <c r="B617" s="20" t="s">
        <v>1938</v>
      </c>
      <c r="C617" s="21" t="s">
        <v>602</v>
      </c>
      <c r="D617" s="21"/>
      <c r="E617" s="12" t="s">
        <v>603</v>
      </c>
      <c r="F617" s="12"/>
      <c r="G617" s="12"/>
      <c r="H617" s="22">
        <v>356.81</v>
      </c>
      <c r="I617" s="12" t="s">
        <v>603</v>
      </c>
    </row>
    <row r="618" spans="1:9">
      <c r="A618" s="19" t="s">
        <v>1939</v>
      </c>
      <c r="B618" s="20" t="s">
        <v>1940</v>
      </c>
      <c r="C618" s="21" t="s">
        <v>602</v>
      </c>
      <c r="D618" s="21"/>
      <c r="E618" s="12" t="s">
        <v>603</v>
      </c>
      <c r="F618" s="12"/>
      <c r="G618" s="12"/>
      <c r="H618" s="22">
        <v>479.54</v>
      </c>
      <c r="I618" s="12" t="s">
        <v>603</v>
      </c>
    </row>
    <row r="619" spans="1:9">
      <c r="A619" s="19" t="s">
        <v>1941</v>
      </c>
      <c r="B619" s="20" t="s">
        <v>1942</v>
      </c>
      <c r="C619" s="21" t="s">
        <v>602</v>
      </c>
      <c r="D619" s="21"/>
      <c r="E619" s="12" t="s">
        <v>603</v>
      </c>
      <c r="F619" s="12"/>
      <c r="G619" s="12"/>
      <c r="H619" s="22">
        <v>935.02</v>
      </c>
      <c r="I619" s="12" t="s">
        <v>603</v>
      </c>
    </row>
    <row r="620" spans="1:9">
      <c r="A620" s="19" t="s">
        <v>1943</v>
      </c>
      <c r="B620" s="20" t="s">
        <v>1944</v>
      </c>
      <c r="C620" s="21" t="s">
        <v>1945</v>
      </c>
      <c r="D620" s="21"/>
      <c r="E620" s="12" t="s">
        <v>603</v>
      </c>
      <c r="F620" s="12"/>
      <c r="G620" s="12"/>
      <c r="H620" s="22">
        <v>14.39</v>
      </c>
      <c r="I620" s="12" t="s">
        <v>603</v>
      </c>
    </row>
    <row r="621" spans="1:9">
      <c r="A621" s="35" t="s">
        <v>1946</v>
      </c>
      <c r="B621" s="36" t="s">
        <v>1947</v>
      </c>
      <c r="C621" s="37" t="s">
        <v>602</v>
      </c>
      <c r="D621" s="37"/>
      <c r="E621" s="12" t="s">
        <v>603</v>
      </c>
      <c r="F621" s="12"/>
      <c r="G621" s="12"/>
      <c r="H621" s="38">
        <v>70.599999999999994</v>
      </c>
      <c r="I621" s="12" t="s">
        <v>603</v>
      </c>
    </row>
    <row r="622" spans="1:9">
      <c r="A622" s="19" t="s">
        <v>1948</v>
      </c>
      <c r="B622" s="20" t="s">
        <v>1949</v>
      </c>
      <c r="C622" s="21" t="s">
        <v>602</v>
      </c>
      <c r="D622" s="21"/>
      <c r="E622" s="12" t="s">
        <v>603</v>
      </c>
      <c r="F622" s="12"/>
      <c r="G622" s="12"/>
      <c r="H622" s="22">
        <v>10.46</v>
      </c>
      <c r="I622" s="12" t="s">
        <v>603</v>
      </c>
    </row>
    <row r="623" spans="1:9">
      <c r="A623" s="19" t="s">
        <v>1950</v>
      </c>
      <c r="B623" s="20" t="s">
        <v>1951</v>
      </c>
      <c r="C623" s="21" t="s">
        <v>602</v>
      </c>
      <c r="D623" s="21"/>
      <c r="E623" s="12" t="s">
        <v>603</v>
      </c>
      <c r="F623" s="12"/>
      <c r="G623" s="12"/>
      <c r="H623" s="22">
        <v>39.450000000000003</v>
      </c>
      <c r="I623" s="12" t="s">
        <v>603</v>
      </c>
    </row>
    <row r="624" spans="1:9">
      <c r="A624" s="19" t="s">
        <v>1952</v>
      </c>
      <c r="B624" s="20" t="s">
        <v>1953</v>
      </c>
      <c r="C624" s="21" t="s">
        <v>602</v>
      </c>
      <c r="D624" s="21"/>
      <c r="E624" s="12" t="s">
        <v>603</v>
      </c>
      <c r="F624" s="12"/>
      <c r="G624" s="12"/>
      <c r="H624" s="22">
        <v>15.7</v>
      </c>
      <c r="I624" s="12" t="s">
        <v>603</v>
      </c>
    </row>
    <row r="625" spans="1:9">
      <c r="A625" s="19" t="s">
        <v>1954</v>
      </c>
      <c r="B625" s="20" t="s">
        <v>1955</v>
      </c>
      <c r="C625" s="21" t="s">
        <v>602</v>
      </c>
      <c r="D625" s="21"/>
      <c r="E625" s="12" t="s">
        <v>603</v>
      </c>
      <c r="F625" s="12"/>
      <c r="G625" s="12"/>
      <c r="H625" s="22">
        <v>62.78</v>
      </c>
      <c r="I625" s="12" t="s">
        <v>603</v>
      </c>
    </row>
    <row r="626" spans="1:9">
      <c r="A626" s="19" t="s">
        <v>1956</v>
      </c>
      <c r="B626" s="20" t="s">
        <v>1957</v>
      </c>
      <c r="C626" s="21" t="s">
        <v>602</v>
      </c>
      <c r="D626" s="21"/>
      <c r="E626" s="12" t="s">
        <v>603</v>
      </c>
      <c r="F626" s="12"/>
      <c r="G626" s="12"/>
      <c r="H626" s="22">
        <v>18.829999999999998</v>
      </c>
      <c r="I626" s="12" t="s">
        <v>603</v>
      </c>
    </row>
    <row r="627" spans="1:9">
      <c r="A627" s="19" t="s">
        <v>1958</v>
      </c>
      <c r="B627" s="20" t="s">
        <v>1959</v>
      </c>
      <c r="C627" s="21" t="s">
        <v>602</v>
      </c>
      <c r="D627" s="21"/>
      <c r="E627" s="12" t="s">
        <v>603</v>
      </c>
      <c r="F627" s="12"/>
      <c r="G627" s="12"/>
      <c r="H627" s="22">
        <v>47.09</v>
      </c>
      <c r="I627" s="12" t="s">
        <v>603</v>
      </c>
    </row>
    <row r="628" spans="1:9">
      <c r="A628" s="19" t="s">
        <v>1960</v>
      </c>
      <c r="B628" s="20" t="s">
        <v>1961</v>
      </c>
      <c r="C628" s="21" t="s">
        <v>602</v>
      </c>
      <c r="D628" s="21"/>
      <c r="E628" s="12" t="s">
        <v>603</v>
      </c>
      <c r="F628" s="12"/>
      <c r="G628" s="12"/>
      <c r="H628" s="22">
        <v>29.3</v>
      </c>
      <c r="I628" s="12" t="s">
        <v>603</v>
      </c>
    </row>
    <row r="629" spans="1:9">
      <c r="A629" s="19" t="s">
        <v>1962</v>
      </c>
      <c r="B629" s="20" t="s">
        <v>1963</v>
      </c>
      <c r="C629" s="21" t="s">
        <v>602</v>
      </c>
      <c r="D629" s="21"/>
      <c r="E629" s="12" t="s">
        <v>603</v>
      </c>
      <c r="F629" s="12"/>
      <c r="G629" s="12"/>
      <c r="H629" s="22">
        <v>268.49</v>
      </c>
      <c r="I629" s="12" t="s">
        <v>603</v>
      </c>
    </row>
    <row r="630" spans="1:9">
      <c r="A630" s="19" t="s">
        <v>1964</v>
      </c>
      <c r="B630" s="20" t="s">
        <v>1965</v>
      </c>
      <c r="C630" s="21" t="s">
        <v>602</v>
      </c>
      <c r="D630" s="21"/>
      <c r="E630" s="12" t="s">
        <v>603</v>
      </c>
      <c r="F630" s="12"/>
      <c r="G630" s="12"/>
      <c r="H630" s="22">
        <v>368.32</v>
      </c>
      <c r="I630" s="12" t="s">
        <v>603</v>
      </c>
    </row>
    <row r="631" spans="1:9">
      <c r="A631" s="19" t="s">
        <v>1966</v>
      </c>
      <c r="B631" s="20" t="s">
        <v>1967</v>
      </c>
      <c r="C631" s="21" t="s">
        <v>602</v>
      </c>
      <c r="D631" s="21"/>
      <c r="E631" s="12" t="s">
        <v>603</v>
      </c>
      <c r="F631" s="12"/>
      <c r="G631" s="12"/>
      <c r="H631" s="22">
        <v>533.22</v>
      </c>
      <c r="I631" s="12" t="s">
        <v>603</v>
      </c>
    </row>
    <row r="632" spans="1:9">
      <c r="A632" s="19" t="s">
        <v>1968</v>
      </c>
      <c r="B632" s="20" t="s">
        <v>1969</v>
      </c>
      <c r="C632" s="21" t="s">
        <v>602</v>
      </c>
      <c r="D632" s="21"/>
      <c r="E632" s="12" t="s">
        <v>603</v>
      </c>
      <c r="F632" s="12"/>
      <c r="G632" s="12"/>
      <c r="H632" s="22">
        <v>191.8</v>
      </c>
      <c r="I632" s="12" t="s">
        <v>603</v>
      </c>
    </row>
    <row r="633" spans="1:9">
      <c r="A633" s="19" t="s">
        <v>1970</v>
      </c>
      <c r="B633" s="20" t="s">
        <v>1971</v>
      </c>
      <c r="C633" s="21" t="s">
        <v>602</v>
      </c>
      <c r="D633" s="21"/>
      <c r="E633" s="12" t="s">
        <v>603</v>
      </c>
      <c r="F633" s="12"/>
      <c r="G633" s="12"/>
      <c r="H633" s="22">
        <v>245.47</v>
      </c>
      <c r="I633" s="12" t="s">
        <v>603</v>
      </c>
    </row>
    <row r="634" spans="1:9">
      <c r="A634" s="19" t="s">
        <v>1972</v>
      </c>
      <c r="B634" s="20" t="s">
        <v>1973</v>
      </c>
      <c r="C634" s="21" t="s">
        <v>602</v>
      </c>
      <c r="D634" s="21"/>
      <c r="E634" s="12" t="s">
        <v>603</v>
      </c>
      <c r="F634" s="12"/>
      <c r="G634" s="12"/>
      <c r="H634" s="22">
        <v>441.14</v>
      </c>
      <c r="I634" s="12" t="s">
        <v>603</v>
      </c>
    </row>
    <row r="635" spans="1:9">
      <c r="A635" s="19" t="s">
        <v>1974</v>
      </c>
      <c r="B635" s="20" t="s">
        <v>1975</v>
      </c>
      <c r="C635" s="21" t="s">
        <v>602</v>
      </c>
      <c r="D635" s="21"/>
      <c r="E635" s="12" t="s">
        <v>603</v>
      </c>
      <c r="F635" s="12"/>
      <c r="G635" s="12"/>
      <c r="H635" s="22">
        <v>10.46</v>
      </c>
      <c r="I635" s="12" t="s">
        <v>603</v>
      </c>
    </row>
    <row r="636" spans="1:9">
      <c r="A636" s="19" t="s">
        <v>1976</v>
      </c>
      <c r="B636" s="20" t="s">
        <v>1977</v>
      </c>
      <c r="C636" s="21" t="s">
        <v>602</v>
      </c>
      <c r="D636" s="21"/>
      <c r="E636" s="12" t="s">
        <v>603</v>
      </c>
      <c r="F636" s="12"/>
      <c r="G636" s="12"/>
      <c r="H636" s="22">
        <v>36.44</v>
      </c>
      <c r="I636" s="12" t="s">
        <v>603</v>
      </c>
    </row>
    <row r="637" spans="1:9">
      <c r="A637" s="19" t="s">
        <v>1978</v>
      </c>
      <c r="B637" s="20" t="s">
        <v>1979</v>
      </c>
      <c r="C637" s="21" t="s">
        <v>602</v>
      </c>
      <c r="D637" s="21"/>
      <c r="E637" s="12" t="s">
        <v>603</v>
      </c>
      <c r="F637" s="12"/>
      <c r="G637" s="12"/>
      <c r="H637" s="22">
        <v>57.66</v>
      </c>
      <c r="I637" s="12" t="s">
        <v>603</v>
      </c>
    </row>
    <row r="638" spans="1:9">
      <c r="A638" s="19" t="s">
        <v>1980</v>
      </c>
      <c r="B638" s="20" t="s">
        <v>1981</v>
      </c>
      <c r="C638" s="21" t="s">
        <v>602</v>
      </c>
      <c r="D638" s="21"/>
      <c r="E638" s="12" t="s">
        <v>603</v>
      </c>
      <c r="F638" s="12"/>
      <c r="G638" s="12"/>
      <c r="H638" s="22">
        <v>18.02</v>
      </c>
      <c r="I638" s="12" t="s">
        <v>603</v>
      </c>
    </row>
    <row r="639" spans="1:9">
      <c r="A639" s="19" t="s">
        <v>1982</v>
      </c>
      <c r="B639" s="20" t="s">
        <v>1983</v>
      </c>
      <c r="C639" s="21" t="s">
        <v>602</v>
      </c>
      <c r="D639" s="21"/>
      <c r="E639" s="12" t="s">
        <v>603</v>
      </c>
      <c r="F639" s="12"/>
      <c r="G639" s="12"/>
      <c r="H639" s="22">
        <v>47.76</v>
      </c>
      <c r="I639" s="12" t="s">
        <v>603</v>
      </c>
    </row>
    <row r="640" spans="1:9">
      <c r="A640" s="19" t="s">
        <v>1984</v>
      </c>
      <c r="B640" s="20" t="s">
        <v>1985</v>
      </c>
      <c r="C640" s="21" t="s">
        <v>602</v>
      </c>
      <c r="D640" s="21"/>
      <c r="E640" s="12" t="s">
        <v>603</v>
      </c>
      <c r="F640" s="12"/>
      <c r="G640" s="12"/>
      <c r="H640" s="22">
        <v>21.62</v>
      </c>
      <c r="I640" s="12" t="s">
        <v>603</v>
      </c>
    </row>
    <row r="641" spans="1:9">
      <c r="A641" s="19" t="s">
        <v>1986</v>
      </c>
      <c r="B641" s="20" t="s">
        <v>1987</v>
      </c>
      <c r="C641" s="21" t="s">
        <v>602</v>
      </c>
      <c r="D641" s="21"/>
      <c r="E641" s="12" t="s">
        <v>603</v>
      </c>
      <c r="F641" s="12"/>
      <c r="G641" s="12"/>
      <c r="H641" s="22">
        <v>33.340000000000003</v>
      </c>
      <c r="I641" s="12" t="s">
        <v>603</v>
      </c>
    </row>
    <row r="642" spans="1:9">
      <c r="A642" s="19" t="s">
        <v>1988</v>
      </c>
      <c r="B642" s="20" t="s">
        <v>1989</v>
      </c>
      <c r="C642" s="21" t="s">
        <v>602</v>
      </c>
      <c r="D642" s="21"/>
      <c r="E642" s="12" t="s">
        <v>603</v>
      </c>
      <c r="F642" s="12"/>
      <c r="G642" s="12"/>
      <c r="H642" s="22">
        <v>42.36</v>
      </c>
      <c r="I642" s="12" t="s">
        <v>603</v>
      </c>
    </row>
    <row r="643" spans="1:9">
      <c r="A643" s="19" t="s">
        <v>1990</v>
      </c>
      <c r="B643" s="20" t="s">
        <v>1991</v>
      </c>
      <c r="C643" s="21" t="s">
        <v>602</v>
      </c>
      <c r="D643" s="21"/>
      <c r="E643" s="12" t="s">
        <v>603</v>
      </c>
      <c r="F643" s="12"/>
      <c r="G643" s="12"/>
      <c r="H643" s="22">
        <v>69.06</v>
      </c>
      <c r="I643" s="12" t="s">
        <v>603</v>
      </c>
    </row>
    <row r="644" spans="1:9">
      <c r="A644" s="19" t="s">
        <v>1992</v>
      </c>
      <c r="B644" s="20" t="s">
        <v>1993</v>
      </c>
      <c r="C644" s="21" t="s">
        <v>602</v>
      </c>
      <c r="D644" s="21"/>
      <c r="E644" s="12" t="s">
        <v>603</v>
      </c>
      <c r="F644" s="12"/>
      <c r="G644" s="12"/>
      <c r="H644" s="22">
        <v>40.28</v>
      </c>
      <c r="I644" s="12" t="s">
        <v>603</v>
      </c>
    </row>
    <row r="645" spans="1:9">
      <c r="A645" s="19" t="s">
        <v>1994</v>
      </c>
      <c r="B645" s="20" t="s">
        <v>1995</v>
      </c>
      <c r="C645" s="21" t="s">
        <v>602</v>
      </c>
      <c r="D645" s="21"/>
      <c r="E645" s="12" t="s">
        <v>603</v>
      </c>
      <c r="F645" s="12"/>
      <c r="G645" s="12"/>
      <c r="H645" s="22">
        <v>86.32</v>
      </c>
      <c r="I645" s="12" t="s">
        <v>603</v>
      </c>
    </row>
    <row r="646" spans="1:9">
      <c r="A646" s="19" t="s">
        <v>1996</v>
      </c>
      <c r="B646" s="20" t="s">
        <v>1997</v>
      </c>
      <c r="C646" s="21" t="s">
        <v>602</v>
      </c>
      <c r="D646" s="21"/>
      <c r="E646" s="12" t="s">
        <v>603</v>
      </c>
      <c r="F646" s="12"/>
      <c r="G646" s="12"/>
      <c r="H646" s="22">
        <v>57.55</v>
      </c>
      <c r="I646" s="12" t="s">
        <v>603</v>
      </c>
    </row>
    <row r="647" spans="1:9">
      <c r="A647" s="19" t="s">
        <v>1998</v>
      </c>
      <c r="B647" s="20" t="s">
        <v>1999</v>
      </c>
      <c r="C647" s="21" t="s">
        <v>602</v>
      </c>
      <c r="D647" s="21"/>
      <c r="E647" s="12" t="s">
        <v>603</v>
      </c>
      <c r="F647" s="12"/>
      <c r="G647" s="12"/>
      <c r="H647" s="22">
        <v>13.39</v>
      </c>
      <c r="I647" s="12" t="s">
        <v>603</v>
      </c>
    </row>
    <row r="648" spans="1:9">
      <c r="A648" s="19" t="s">
        <v>2000</v>
      </c>
      <c r="B648" s="20" t="s">
        <v>2001</v>
      </c>
      <c r="C648" s="21" t="s">
        <v>602</v>
      </c>
      <c r="D648" s="21"/>
      <c r="E648" s="12" t="s">
        <v>603</v>
      </c>
      <c r="F648" s="12"/>
      <c r="G648" s="12"/>
      <c r="H648" s="22">
        <v>0.48</v>
      </c>
      <c r="I648" s="12" t="s">
        <v>603</v>
      </c>
    </row>
    <row r="649" spans="1:9">
      <c r="A649" s="19" t="s">
        <v>2002</v>
      </c>
      <c r="B649" s="20" t="s">
        <v>2003</v>
      </c>
      <c r="C649" s="21" t="s">
        <v>2004</v>
      </c>
      <c r="D649" s="21"/>
      <c r="E649" s="12" t="s">
        <v>603</v>
      </c>
      <c r="F649" s="12"/>
      <c r="G649" s="12"/>
      <c r="H649" s="22">
        <v>233.34</v>
      </c>
      <c r="I649" s="12" t="s">
        <v>603</v>
      </c>
    </row>
    <row r="650" spans="1:9">
      <c r="A650" s="19" t="s">
        <v>2005</v>
      </c>
      <c r="B650" s="20" t="s">
        <v>2006</v>
      </c>
      <c r="C650" s="21" t="s">
        <v>602</v>
      </c>
      <c r="D650" s="21"/>
      <c r="E650" s="12" t="s">
        <v>603</v>
      </c>
      <c r="F650" s="12"/>
      <c r="G650" s="12"/>
      <c r="H650" s="22">
        <v>11.51</v>
      </c>
      <c r="I650" s="12" t="s">
        <v>603</v>
      </c>
    </row>
    <row r="651" spans="1:9">
      <c r="A651" s="19" t="s">
        <v>2007</v>
      </c>
      <c r="B651" s="20" t="s">
        <v>2008</v>
      </c>
      <c r="C651" s="21" t="s">
        <v>602</v>
      </c>
      <c r="D651" s="21"/>
      <c r="E651" s="12" t="s">
        <v>603</v>
      </c>
      <c r="F651" s="12"/>
      <c r="G651" s="12"/>
      <c r="H651" s="22">
        <v>16.739999999999998</v>
      </c>
      <c r="I651" s="12" t="s">
        <v>603</v>
      </c>
    </row>
    <row r="652" spans="1:9">
      <c r="A652" s="19" t="s">
        <v>2009</v>
      </c>
      <c r="B652" s="20" t="s">
        <v>2010</v>
      </c>
      <c r="C652" s="21" t="s">
        <v>602</v>
      </c>
      <c r="D652" s="21"/>
      <c r="E652" s="12" t="s">
        <v>603</v>
      </c>
      <c r="F652" s="12"/>
      <c r="G652" s="12"/>
      <c r="H652" s="22">
        <v>80.569999999999993</v>
      </c>
      <c r="I652" s="12" t="s">
        <v>603</v>
      </c>
    </row>
    <row r="653" spans="1:9">
      <c r="A653" s="19" t="s">
        <v>2011</v>
      </c>
      <c r="B653" s="20" t="s">
        <v>2012</v>
      </c>
      <c r="C653" s="21" t="s">
        <v>602</v>
      </c>
      <c r="D653" s="21"/>
      <c r="E653" s="12" t="s">
        <v>603</v>
      </c>
      <c r="F653" s="12"/>
      <c r="G653" s="12"/>
      <c r="H653" s="22">
        <v>1.57</v>
      </c>
      <c r="I653" s="12" t="s">
        <v>603</v>
      </c>
    </row>
    <row r="654" spans="1:9">
      <c r="A654" s="19" t="s">
        <v>2013</v>
      </c>
      <c r="B654" s="20" t="s">
        <v>2014</v>
      </c>
      <c r="C654" s="21" t="s">
        <v>602</v>
      </c>
      <c r="D654" s="21"/>
      <c r="E654" s="12" t="s">
        <v>603</v>
      </c>
      <c r="F654" s="12"/>
      <c r="G654" s="12"/>
      <c r="H654" s="22">
        <v>69.06</v>
      </c>
      <c r="I654" s="12" t="s">
        <v>603</v>
      </c>
    </row>
    <row r="655" spans="1:9">
      <c r="A655" s="19" t="s">
        <v>2015</v>
      </c>
      <c r="B655" s="20" t="s">
        <v>2016</v>
      </c>
      <c r="C655" s="21" t="s">
        <v>602</v>
      </c>
      <c r="D655" s="21"/>
      <c r="E655" s="12" t="s">
        <v>603</v>
      </c>
      <c r="F655" s="12"/>
      <c r="G655" s="12"/>
      <c r="H655" s="22">
        <v>5.23</v>
      </c>
      <c r="I655" s="12" t="s">
        <v>603</v>
      </c>
    </row>
    <row r="656" spans="1:9">
      <c r="A656" s="19" t="s">
        <v>2017</v>
      </c>
      <c r="B656" s="20" t="s">
        <v>2018</v>
      </c>
      <c r="C656" s="21" t="s">
        <v>602</v>
      </c>
      <c r="D656" s="21"/>
      <c r="E656" s="12" t="s">
        <v>603</v>
      </c>
      <c r="F656" s="12"/>
      <c r="G656" s="12"/>
      <c r="H656" s="22">
        <v>9.42</v>
      </c>
      <c r="I656" s="12" t="s">
        <v>603</v>
      </c>
    </row>
    <row r="657" spans="1:9">
      <c r="A657" s="19" t="s">
        <v>2019</v>
      </c>
      <c r="B657" s="20" t="s">
        <v>2020</v>
      </c>
      <c r="C657" s="21" t="s">
        <v>602</v>
      </c>
      <c r="D657" s="21"/>
      <c r="E657" s="12" t="s">
        <v>603</v>
      </c>
      <c r="F657" s="12"/>
      <c r="G657" s="12"/>
      <c r="H657" s="22">
        <v>9.42</v>
      </c>
      <c r="I657" s="12" t="s">
        <v>603</v>
      </c>
    </row>
    <row r="658" spans="1:9">
      <c r="A658" s="19" t="s">
        <v>2021</v>
      </c>
      <c r="B658" s="20" t="s">
        <v>2022</v>
      </c>
      <c r="C658" s="21" t="s">
        <v>602</v>
      </c>
      <c r="D658" s="21"/>
      <c r="E658" s="12" t="s">
        <v>603</v>
      </c>
      <c r="F658" s="12"/>
      <c r="G658" s="12"/>
      <c r="H658" s="22">
        <v>9.42</v>
      </c>
      <c r="I658" s="12" t="s">
        <v>603</v>
      </c>
    </row>
    <row r="659" spans="1:9">
      <c r="A659" s="19" t="s">
        <v>2023</v>
      </c>
      <c r="B659" s="20" t="s">
        <v>2024</v>
      </c>
      <c r="C659" s="21" t="s">
        <v>602</v>
      </c>
      <c r="D659" s="21"/>
      <c r="E659" s="12" t="s">
        <v>603</v>
      </c>
      <c r="F659" s="12"/>
      <c r="G659" s="12"/>
      <c r="H659" s="22">
        <v>9.42</v>
      </c>
      <c r="I659" s="12" t="s">
        <v>603</v>
      </c>
    </row>
    <row r="660" spans="1:9">
      <c r="A660" s="19" t="s">
        <v>2025</v>
      </c>
      <c r="B660" s="20" t="s">
        <v>2026</v>
      </c>
      <c r="C660" s="21" t="s">
        <v>602</v>
      </c>
      <c r="D660" s="21"/>
      <c r="E660" s="12" t="s">
        <v>603</v>
      </c>
      <c r="F660" s="12"/>
      <c r="G660" s="12"/>
      <c r="H660" s="22">
        <v>4.1900000000000004</v>
      </c>
      <c r="I660" s="12" t="s">
        <v>603</v>
      </c>
    </row>
    <row r="661" spans="1:9">
      <c r="A661" s="19" t="s">
        <v>2027</v>
      </c>
      <c r="B661" s="20" t="s">
        <v>2028</v>
      </c>
      <c r="C661" s="21" t="s">
        <v>602</v>
      </c>
      <c r="D661" s="21"/>
      <c r="E661" s="12" t="s">
        <v>603</v>
      </c>
      <c r="F661" s="12"/>
      <c r="G661" s="12"/>
      <c r="H661" s="22">
        <v>3.66</v>
      </c>
      <c r="I661" s="12" t="s">
        <v>603</v>
      </c>
    </row>
    <row r="662" spans="1:9">
      <c r="A662" s="19" t="s">
        <v>2029</v>
      </c>
      <c r="B662" s="20" t="s">
        <v>2030</v>
      </c>
      <c r="C662" s="21" t="s">
        <v>602</v>
      </c>
      <c r="D662" s="21"/>
      <c r="E662" s="12" t="s">
        <v>603</v>
      </c>
      <c r="F662" s="12"/>
      <c r="G662" s="12"/>
      <c r="H662" s="22">
        <v>5.23</v>
      </c>
      <c r="I662" s="12" t="s">
        <v>603</v>
      </c>
    </row>
    <row r="663" spans="1:9">
      <c r="A663" s="19" t="s">
        <v>2031</v>
      </c>
      <c r="B663" s="20" t="s">
        <v>2032</v>
      </c>
      <c r="C663" s="21" t="s">
        <v>602</v>
      </c>
      <c r="D663" s="21"/>
      <c r="E663" s="12" t="s">
        <v>603</v>
      </c>
      <c r="F663" s="12"/>
      <c r="G663" s="12"/>
      <c r="H663" s="22">
        <v>4.1900000000000004</v>
      </c>
      <c r="I663" s="12" t="s">
        <v>603</v>
      </c>
    </row>
    <row r="664" spans="1:9">
      <c r="A664" s="19" t="s">
        <v>2033</v>
      </c>
      <c r="B664" s="20" t="s">
        <v>2034</v>
      </c>
      <c r="C664" s="21" t="s">
        <v>602</v>
      </c>
      <c r="D664" s="21"/>
      <c r="E664" s="12" t="s">
        <v>603</v>
      </c>
      <c r="F664" s="12"/>
      <c r="G664" s="12"/>
      <c r="H664" s="22">
        <v>3.66</v>
      </c>
      <c r="I664" s="12" t="s">
        <v>603</v>
      </c>
    </row>
    <row r="665" spans="1:9">
      <c r="A665" s="19" t="s">
        <v>2035</v>
      </c>
      <c r="B665" s="20" t="s">
        <v>2036</v>
      </c>
      <c r="C665" s="21" t="s">
        <v>602</v>
      </c>
      <c r="D665" s="21"/>
      <c r="E665" s="12" t="s">
        <v>603</v>
      </c>
      <c r="F665" s="12"/>
      <c r="G665" s="12"/>
      <c r="H665" s="22">
        <v>40.28</v>
      </c>
      <c r="I665" s="12" t="s">
        <v>603</v>
      </c>
    </row>
    <row r="666" spans="1:9">
      <c r="A666" s="19" t="s">
        <v>2037</v>
      </c>
      <c r="B666" s="20" t="s">
        <v>2038</v>
      </c>
      <c r="C666" s="21" t="s">
        <v>602</v>
      </c>
      <c r="D666" s="21"/>
      <c r="E666" s="12" t="s">
        <v>603</v>
      </c>
      <c r="F666" s="12"/>
      <c r="G666" s="12"/>
      <c r="H666" s="22">
        <v>46.04</v>
      </c>
      <c r="I666" s="12" t="s">
        <v>603</v>
      </c>
    </row>
    <row r="667" spans="1:9">
      <c r="A667" s="19" t="s">
        <v>2039</v>
      </c>
      <c r="B667" s="20" t="s">
        <v>2040</v>
      </c>
      <c r="C667" s="21" t="s">
        <v>602</v>
      </c>
      <c r="D667" s="21"/>
      <c r="E667" s="12" t="s">
        <v>603</v>
      </c>
      <c r="F667" s="12"/>
      <c r="G667" s="12"/>
      <c r="H667" s="22">
        <v>10.46</v>
      </c>
      <c r="I667" s="12" t="s">
        <v>603</v>
      </c>
    </row>
    <row r="668" spans="1:9">
      <c r="A668" s="19" t="s">
        <v>2041</v>
      </c>
      <c r="B668" s="20" t="s">
        <v>2042</v>
      </c>
      <c r="C668" s="21" t="s">
        <v>602</v>
      </c>
      <c r="D668" s="21"/>
      <c r="E668" s="12" t="s">
        <v>603</v>
      </c>
      <c r="F668" s="12"/>
      <c r="G668" s="12"/>
      <c r="H668" s="22">
        <v>15.7</v>
      </c>
      <c r="I668" s="12" t="s">
        <v>603</v>
      </c>
    </row>
    <row r="669" spans="1:9">
      <c r="A669" s="19" t="s">
        <v>2043</v>
      </c>
      <c r="B669" s="39" t="s">
        <v>2044</v>
      </c>
      <c r="C669" s="21" t="s">
        <v>602</v>
      </c>
      <c r="D669" s="21"/>
      <c r="E669" s="12" t="s">
        <v>603</v>
      </c>
      <c r="F669" s="12"/>
      <c r="G669" s="12"/>
      <c r="H669" s="22">
        <v>32.65</v>
      </c>
      <c r="I669" s="12" t="s">
        <v>603</v>
      </c>
    </row>
    <row r="670" spans="1:9">
      <c r="A670" s="19" t="s">
        <v>2045</v>
      </c>
      <c r="B670" s="20" t="s">
        <v>2046</v>
      </c>
      <c r="C670" s="21" t="s">
        <v>1399</v>
      </c>
      <c r="D670" s="21"/>
      <c r="E670" s="12" t="s">
        <v>603</v>
      </c>
      <c r="F670" s="12"/>
      <c r="G670" s="12"/>
      <c r="H670" s="22">
        <v>14.02</v>
      </c>
      <c r="I670" s="12" t="s">
        <v>603</v>
      </c>
    </row>
    <row r="671" spans="1:9">
      <c r="A671" s="19" t="s">
        <v>2047</v>
      </c>
      <c r="B671" s="20" t="s">
        <v>2048</v>
      </c>
      <c r="C671" s="21" t="s">
        <v>1399</v>
      </c>
      <c r="D671" s="21"/>
      <c r="E671" s="12" t="s">
        <v>603</v>
      </c>
      <c r="F671" s="12"/>
      <c r="G671" s="12"/>
      <c r="H671" s="22">
        <v>21.63</v>
      </c>
      <c r="I671" s="12" t="s">
        <v>603</v>
      </c>
    </row>
    <row r="672" spans="1:9">
      <c r="A672" s="19" t="s">
        <v>2049</v>
      </c>
      <c r="B672" s="20" t="s">
        <v>2050</v>
      </c>
      <c r="C672" s="21" t="s">
        <v>1399</v>
      </c>
      <c r="D672" s="21"/>
      <c r="E672" s="12" t="s">
        <v>603</v>
      </c>
      <c r="F672" s="12"/>
      <c r="G672" s="12"/>
      <c r="H672" s="22">
        <v>18.100000000000001</v>
      </c>
      <c r="I672" s="12" t="s">
        <v>603</v>
      </c>
    </row>
    <row r="673" spans="1:9">
      <c r="A673" s="19" t="s">
        <v>2051</v>
      </c>
      <c r="B673" s="20" t="s">
        <v>2052</v>
      </c>
      <c r="C673" s="21" t="s">
        <v>1399</v>
      </c>
      <c r="D673" s="21"/>
      <c r="E673" s="12" t="s">
        <v>603</v>
      </c>
      <c r="F673" s="12"/>
      <c r="G673" s="12"/>
      <c r="H673" s="22">
        <v>55.53</v>
      </c>
      <c r="I673" s="12" t="s">
        <v>603</v>
      </c>
    </row>
    <row r="674" spans="1:9">
      <c r="A674" s="19" t="s">
        <v>2053</v>
      </c>
      <c r="B674" s="20" t="s">
        <v>2054</v>
      </c>
      <c r="C674" s="21" t="s">
        <v>1399</v>
      </c>
      <c r="D674" s="21"/>
      <c r="E674" s="12" t="s">
        <v>603</v>
      </c>
      <c r="F674" s="12"/>
      <c r="G674" s="12"/>
      <c r="H674" s="22">
        <v>101.44</v>
      </c>
      <c r="I674" s="12" t="s">
        <v>603</v>
      </c>
    </row>
    <row r="675" spans="1:9">
      <c r="A675" s="19" t="s">
        <v>2055</v>
      </c>
      <c r="B675" s="20" t="s">
        <v>2056</v>
      </c>
      <c r="C675" s="21" t="s">
        <v>1399</v>
      </c>
      <c r="D675" s="21"/>
      <c r="E675" s="12" t="s">
        <v>603</v>
      </c>
      <c r="F675" s="12"/>
      <c r="G675" s="12"/>
      <c r="H675" s="22">
        <v>16.899999999999999</v>
      </c>
      <c r="I675" s="12" t="s">
        <v>603</v>
      </c>
    </row>
    <row r="676" spans="1:9">
      <c r="A676" s="19" t="s">
        <v>2057</v>
      </c>
      <c r="B676" s="20" t="s">
        <v>2058</v>
      </c>
      <c r="C676" s="21" t="s">
        <v>1399</v>
      </c>
      <c r="D676" s="21"/>
      <c r="E676" s="12" t="s">
        <v>603</v>
      </c>
      <c r="F676" s="12"/>
      <c r="G676" s="12"/>
      <c r="H676" s="22">
        <v>40.270000000000003</v>
      </c>
      <c r="I676" s="12" t="s">
        <v>603</v>
      </c>
    </row>
    <row r="677" spans="1:9">
      <c r="A677" s="19" t="s">
        <v>2059</v>
      </c>
      <c r="B677" s="20" t="s">
        <v>2060</v>
      </c>
      <c r="C677" s="21" t="s">
        <v>1399</v>
      </c>
      <c r="D677" s="21"/>
      <c r="E677" s="12" t="s">
        <v>603</v>
      </c>
      <c r="F677" s="12"/>
      <c r="G677" s="12"/>
      <c r="H677" s="22">
        <v>17.68</v>
      </c>
      <c r="I677" s="12" t="s">
        <v>603</v>
      </c>
    </row>
    <row r="678" spans="1:9">
      <c r="A678" s="19" t="s">
        <v>2061</v>
      </c>
      <c r="B678" s="20" t="s">
        <v>2062</v>
      </c>
      <c r="C678" s="21" t="s">
        <v>1399</v>
      </c>
      <c r="D678" s="21"/>
      <c r="E678" s="12" t="s">
        <v>603</v>
      </c>
      <c r="F678" s="12"/>
      <c r="G678" s="12"/>
      <c r="H678" s="22">
        <v>49.36</v>
      </c>
      <c r="I678" s="12" t="s">
        <v>603</v>
      </c>
    </row>
    <row r="679" spans="1:9">
      <c r="A679" s="19" t="s">
        <v>2063</v>
      </c>
      <c r="B679" s="20" t="s">
        <v>2064</v>
      </c>
      <c r="C679" s="21" t="s">
        <v>1399</v>
      </c>
      <c r="D679" s="21"/>
      <c r="E679" s="12" t="s">
        <v>603</v>
      </c>
      <c r="F679" s="12"/>
      <c r="G679" s="12"/>
      <c r="H679" s="22">
        <v>103.72</v>
      </c>
      <c r="I679" s="12" t="s">
        <v>603</v>
      </c>
    </row>
    <row r="680" spans="1:9">
      <c r="A680" s="19" t="s">
        <v>2065</v>
      </c>
      <c r="B680" s="20" t="s">
        <v>2066</v>
      </c>
      <c r="C680" s="21" t="s">
        <v>602</v>
      </c>
      <c r="D680" s="21"/>
      <c r="E680" s="12" t="s">
        <v>603</v>
      </c>
      <c r="F680" s="12"/>
      <c r="G680" s="12"/>
      <c r="H680" s="22">
        <v>31.39</v>
      </c>
      <c r="I680" s="12" t="s">
        <v>603</v>
      </c>
    </row>
    <row r="681" spans="1:9">
      <c r="A681" s="19" t="s">
        <v>2067</v>
      </c>
      <c r="B681" s="20" t="s">
        <v>2068</v>
      </c>
      <c r="C681" s="21" t="s">
        <v>602</v>
      </c>
      <c r="D681" s="21"/>
      <c r="E681" s="12" t="s">
        <v>603</v>
      </c>
      <c r="F681" s="12"/>
      <c r="G681" s="12"/>
      <c r="H681" s="22">
        <v>83.71</v>
      </c>
      <c r="I681" s="12" t="s">
        <v>603</v>
      </c>
    </row>
    <row r="682" spans="1:9">
      <c r="A682" s="19" t="s">
        <v>2069</v>
      </c>
      <c r="B682" s="20" t="s">
        <v>2070</v>
      </c>
      <c r="C682" s="21" t="s">
        <v>602</v>
      </c>
      <c r="D682" s="21"/>
      <c r="E682" s="12" t="s">
        <v>603</v>
      </c>
      <c r="F682" s="12"/>
      <c r="G682" s="12"/>
      <c r="H682" s="22">
        <v>43.16</v>
      </c>
      <c r="I682" s="12" t="s">
        <v>603</v>
      </c>
    </row>
    <row r="683" spans="1:9">
      <c r="A683" s="19" t="s">
        <v>2071</v>
      </c>
      <c r="B683" s="20" t="s">
        <v>2072</v>
      </c>
      <c r="C683" s="21" t="s">
        <v>602</v>
      </c>
      <c r="D683" s="21"/>
      <c r="E683" s="12" t="s">
        <v>603</v>
      </c>
      <c r="F683" s="12"/>
      <c r="G683" s="12"/>
      <c r="H683" s="22">
        <v>17.260000000000002</v>
      </c>
      <c r="I683" s="12" t="s">
        <v>603</v>
      </c>
    </row>
    <row r="684" spans="1:9">
      <c r="A684" s="19" t="s">
        <v>2073</v>
      </c>
      <c r="B684" s="20" t="s">
        <v>2074</v>
      </c>
      <c r="C684" s="21" t="s">
        <v>602</v>
      </c>
      <c r="D684" s="21"/>
      <c r="E684" s="12" t="s">
        <v>603</v>
      </c>
      <c r="F684" s="12"/>
      <c r="G684" s="12"/>
      <c r="H684" s="22">
        <v>43.16</v>
      </c>
      <c r="I684" s="12" t="s">
        <v>603</v>
      </c>
    </row>
    <row r="685" spans="1:9">
      <c r="A685" s="19" t="s">
        <v>2075</v>
      </c>
      <c r="B685" s="20" t="s">
        <v>2076</v>
      </c>
      <c r="C685" s="21" t="s">
        <v>602</v>
      </c>
      <c r="D685" s="21"/>
      <c r="E685" s="12" t="s">
        <v>603</v>
      </c>
      <c r="F685" s="12"/>
      <c r="G685" s="12"/>
      <c r="H685" s="22">
        <v>6.28</v>
      </c>
      <c r="I685" s="12" t="s">
        <v>603</v>
      </c>
    </row>
    <row r="686" spans="1:9">
      <c r="A686" s="19" t="s">
        <v>2077</v>
      </c>
      <c r="B686" s="20" t="s">
        <v>2078</v>
      </c>
      <c r="C686" s="21" t="s">
        <v>602</v>
      </c>
      <c r="D686" s="21"/>
      <c r="E686" s="12" t="s">
        <v>603</v>
      </c>
      <c r="F686" s="12"/>
      <c r="G686" s="12"/>
      <c r="H686" s="22">
        <v>4.1900000000000004</v>
      </c>
      <c r="I686" s="12" t="s">
        <v>603</v>
      </c>
    </row>
    <row r="687" spans="1:9">
      <c r="A687" s="19" t="s">
        <v>2079</v>
      </c>
      <c r="B687" s="20" t="s">
        <v>2080</v>
      </c>
      <c r="C687" s="21" t="s">
        <v>602</v>
      </c>
      <c r="D687" s="21"/>
      <c r="E687" s="12" t="s">
        <v>603</v>
      </c>
      <c r="F687" s="12"/>
      <c r="G687" s="12"/>
      <c r="H687" s="22">
        <v>15.7</v>
      </c>
      <c r="I687" s="12" t="s">
        <v>603</v>
      </c>
    </row>
    <row r="688" spans="1:9">
      <c r="A688" s="19" t="s">
        <v>2081</v>
      </c>
      <c r="B688" s="20" t="s">
        <v>2082</v>
      </c>
      <c r="C688" s="21" t="s">
        <v>602</v>
      </c>
      <c r="D688" s="21"/>
      <c r="E688" s="12" t="s">
        <v>603</v>
      </c>
      <c r="F688" s="12"/>
      <c r="G688" s="12"/>
      <c r="H688" s="22">
        <v>8.3699999999999992</v>
      </c>
      <c r="I688" s="12" t="s">
        <v>603</v>
      </c>
    </row>
    <row r="689" spans="1:9">
      <c r="A689" s="19" t="s">
        <v>2083</v>
      </c>
      <c r="B689" s="20" t="s">
        <v>2084</v>
      </c>
      <c r="C689" s="21" t="s">
        <v>602</v>
      </c>
      <c r="D689" s="21"/>
      <c r="E689" s="12" t="s">
        <v>603</v>
      </c>
      <c r="F689" s="12"/>
      <c r="G689" s="12"/>
      <c r="H689" s="22">
        <v>3.14</v>
      </c>
      <c r="I689" s="12" t="s">
        <v>603</v>
      </c>
    </row>
    <row r="690" spans="1:9">
      <c r="A690" s="19" t="s">
        <v>2085</v>
      </c>
      <c r="B690" s="20" t="s">
        <v>2086</v>
      </c>
      <c r="C690" s="21" t="s">
        <v>602</v>
      </c>
      <c r="D690" s="21"/>
      <c r="E690" s="12" t="s">
        <v>603</v>
      </c>
      <c r="F690" s="12"/>
      <c r="G690" s="12"/>
      <c r="H690" s="22">
        <v>10.46</v>
      </c>
      <c r="I690" s="12" t="s">
        <v>603</v>
      </c>
    </row>
    <row r="691" spans="1:9">
      <c r="A691" s="19" t="s">
        <v>2087</v>
      </c>
      <c r="B691" s="20" t="s">
        <v>2088</v>
      </c>
      <c r="C691" s="21" t="s">
        <v>602</v>
      </c>
      <c r="D691" s="21"/>
      <c r="E691" s="12" t="s">
        <v>603</v>
      </c>
      <c r="F691" s="12"/>
      <c r="G691" s="12"/>
      <c r="H691" s="22">
        <v>36.44</v>
      </c>
      <c r="I691" s="12" t="s">
        <v>603</v>
      </c>
    </row>
    <row r="692" spans="1:9">
      <c r="A692" s="19" t="s">
        <v>2089</v>
      </c>
      <c r="B692" s="20" t="s">
        <v>2090</v>
      </c>
      <c r="C692" s="21" t="s">
        <v>602</v>
      </c>
      <c r="D692" s="21"/>
      <c r="E692" s="12" t="s">
        <v>603</v>
      </c>
      <c r="F692" s="12"/>
      <c r="G692" s="12"/>
      <c r="H692" s="22">
        <v>57.66</v>
      </c>
      <c r="I692" s="12" t="s">
        <v>603</v>
      </c>
    </row>
    <row r="693" spans="1:9">
      <c r="A693" s="19" t="s">
        <v>2091</v>
      </c>
      <c r="B693" s="20" t="s">
        <v>2092</v>
      </c>
      <c r="C693" s="21" t="s">
        <v>602</v>
      </c>
      <c r="D693" s="21"/>
      <c r="E693" s="12" t="s">
        <v>603</v>
      </c>
      <c r="F693" s="12"/>
      <c r="G693" s="12"/>
      <c r="H693" s="22">
        <v>18.02</v>
      </c>
      <c r="I693" s="12" t="s">
        <v>603</v>
      </c>
    </row>
    <row r="694" spans="1:9">
      <c r="A694" s="19" t="s">
        <v>2093</v>
      </c>
      <c r="B694" s="20" t="s">
        <v>2094</v>
      </c>
      <c r="C694" s="21" t="s">
        <v>602</v>
      </c>
      <c r="D694" s="21"/>
      <c r="E694" s="12" t="s">
        <v>603</v>
      </c>
      <c r="F694" s="12"/>
      <c r="G694" s="12"/>
      <c r="H694" s="22">
        <v>47.76</v>
      </c>
      <c r="I694" s="12" t="s">
        <v>603</v>
      </c>
    </row>
    <row r="695" spans="1:9">
      <c r="A695" s="19" t="s">
        <v>2095</v>
      </c>
      <c r="B695" s="20" t="s">
        <v>2096</v>
      </c>
      <c r="C695" s="21" t="s">
        <v>602</v>
      </c>
      <c r="D695" s="21"/>
      <c r="E695" s="12" t="s">
        <v>603</v>
      </c>
      <c r="F695" s="12"/>
      <c r="G695" s="12"/>
      <c r="H695" s="22">
        <v>21.62</v>
      </c>
      <c r="I695" s="12" t="s">
        <v>603</v>
      </c>
    </row>
    <row r="696" spans="1:9">
      <c r="A696" s="19" t="s">
        <v>2097</v>
      </c>
      <c r="B696" s="20" t="s">
        <v>2098</v>
      </c>
      <c r="C696" s="21" t="s">
        <v>602</v>
      </c>
      <c r="D696" s="21"/>
      <c r="E696" s="12" t="s">
        <v>603</v>
      </c>
      <c r="F696" s="12"/>
      <c r="G696" s="12"/>
      <c r="H696" s="22">
        <v>33.340000000000003</v>
      </c>
      <c r="I696" s="12" t="s">
        <v>603</v>
      </c>
    </row>
    <row r="697" spans="1:9">
      <c r="A697" s="19" t="s">
        <v>2099</v>
      </c>
      <c r="B697" s="20" t="s">
        <v>2100</v>
      </c>
      <c r="C697" s="21" t="s">
        <v>602</v>
      </c>
      <c r="D697" s="21"/>
      <c r="E697" s="12" t="s">
        <v>603</v>
      </c>
      <c r="F697" s="12"/>
      <c r="G697" s="12"/>
      <c r="H697" s="22">
        <v>42.36</v>
      </c>
      <c r="I697" s="12" t="s">
        <v>603</v>
      </c>
    </row>
  </sheetData>
  <autoFilter ref="A1:I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Importcsv</vt:lpstr>
      <vt:lpstr>Artptx</vt:lpstr>
      <vt:lpstr>Artcabl</vt:lpstr>
    </vt:vector>
  </TitlesOfParts>
  <Company>Sogetrel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CHARKI Ardouane</dc:creator>
  <cp:lastModifiedBy>CHARKI Ardouane</cp:lastModifiedBy>
  <dcterms:created xsi:type="dcterms:W3CDTF">2018-07-05T13:17:55Z</dcterms:created>
  <dcterms:modified xsi:type="dcterms:W3CDTF">2018-07-05T13:29:50Z</dcterms:modified>
</cp:coreProperties>
</file>