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in.corp.fenaco.com\private$\frigemo\ecre\home\marc.gilliand\Desktop\"/>
    </mc:Choice>
  </mc:AlternateContent>
  <bookViews>
    <workbookView xWindow="0" yWindow="0" windowWidth="11988" windowHeight="6876"/>
  </bookViews>
  <sheets>
    <sheet name="DATENTABELLE" sheetId="1" r:id="rId1"/>
    <sheet name="Tabelle1" sheetId="5" r:id="rId2"/>
    <sheet name="Feuil1" sheetId="6" r:id="rId3"/>
    <sheet name="Drop-Down" sheetId="2" state="hidden" r:id="rId4"/>
    <sheet name="Drop" sheetId="3" state="hidden" r:id="rId5"/>
    <sheet name="Recherche" sheetId="4" state="hidden" r:id="rId6"/>
  </sheets>
  <definedNames>
    <definedName name="_xlnm._FilterDatabase" localSheetId="0" hidden="1">DATENTABELLE!$A$6:$GY$7</definedName>
    <definedName name="_xlnm._FilterDatabase" localSheetId="5" hidden="1">Recherche!$A$1:$A$379</definedName>
    <definedName name="Agrar">'Drop-Down'!$D$3:$D$34</definedName>
    <definedName name="Agrar_Prax">'Drop-Down'!$F$3:$F$5</definedName>
    <definedName name="Fisch">'Drop-Down'!$I$3:$I$7</definedName>
    <definedName name="Gluten">'Drop-Down'!$A$3:$A$8</definedName>
    <definedName name="Halal">'Drop-Down'!$K$3:$K$5</definedName>
    <definedName name="Kosher">'Drop-Down'!$G$3:$G$4</definedName>
    <definedName name="Lactose">'Drop-Down'!$B$3:$B$4</definedName>
    <definedName name="Länder_Lab">'Drop-Down'!$J$3:$J$8</definedName>
    <definedName name="Liste">Recherche!$A$1:$C$496</definedName>
    <definedName name="Plaut">'Drop-Down'!$O$3:$O$17</definedName>
    <definedName name="Preis">'Drop-Down'!$L$3:$L$5</definedName>
    <definedName name="RégioLabel">'Drop-Down'!$E$3:$E$12</definedName>
    <definedName name="Sozial">'Drop-Down'!$M$3:$M$15</definedName>
    <definedName name="Transport">'Drop-Down'!$H$3:$H$6</definedName>
    <definedName name="Transportart">'Drop-Down'!$Q$3:$Q$6</definedName>
    <definedName name="Ursprungsland">'Drop-Down'!$N$3:$N$287</definedName>
    <definedName name="Vegan">'Drop-Down'!$C$3:$C$7</definedName>
    <definedName name="Zubereitung">'Drop-Down'!$P$3:$P$44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6" l="1"/>
  <c r="AI7" i="1" l="1"/>
  <c r="Z7" i="1" l="1"/>
  <c r="X7" i="1"/>
  <c r="V7" i="1"/>
  <c r="BI7" i="1" l="1"/>
  <c r="CD7" i="1" l="1"/>
  <c r="BZ7" i="1" l="1"/>
  <c r="DD1" i="1" l="1"/>
  <c r="DD2" i="1"/>
  <c r="DB3" i="1"/>
  <c r="DD4" i="1"/>
  <c r="DD5" i="1"/>
  <c r="DD6" i="1"/>
  <c r="DD7" i="1"/>
  <c r="CY1" i="1"/>
  <c r="CY2" i="1"/>
  <c r="CW3" i="1"/>
  <c r="CY4" i="1"/>
  <c r="CY5" i="1"/>
  <c r="CY6" i="1"/>
  <c r="CY7" i="1"/>
  <c r="EP7" i="1" l="1"/>
  <c r="EP6" i="1"/>
  <c r="EP5" i="1"/>
  <c r="EP4" i="1"/>
  <c r="EN3" i="1"/>
  <c r="EP2" i="1"/>
  <c r="EP1" i="1"/>
  <c r="EM7" i="1"/>
  <c r="EM6" i="1"/>
  <c r="EM5" i="1"/>
  <c r="EM4" i="1"/>
  <c r="EK3" i="1"/>
  <c r="EM2" i="1"/>
  <c r="EM1" i="1"/>
  <c r="EJ7" i="1"/>
  <c r="EJ6" i="1"/>
  <c r="EJ5" i="1"/>
  <c r="EJ4" i="1"/>
  <c r="EH3" i="1"/>
  <c r="EJ2" i="1"/>
  <c r="EJ1" i="1"/>
  <c r="EG7" i="1"/>
  <c r="EG6" i="1"/>
  <c r="EG5" i="1"/>
  <c r="EG4" i="1"/>
  <c r="EE3" i="1"/>
  <c r="EG2" i="1"/>
  <c r="EG1" i="1"/>
  <c r="ED7" i="1"/>
  <c r="ED6" i="1"/>
  <c r="ED5" i="1"/>
  <c r="ED4" i="1"/>
  <c r="EB3" i="1"/>
  <c r="ED2" i="1"/>
  <c r="ED1" i="1"/>
  <c r="EA7" i="1"/>
  <c r="EA6" i="1"/>
  <c r="EA5" i="1"/>
  <c r="EA4" i="1"/>
  <c r="DY3" i="1"/>
  <c r="EA2" i="1"/>
  <c r="EA1" i="1"/>
  <c r="DX1" i="1"/>
  <c r="DX2" i="1"/>
  <c r="DV3" i="1"/>
  <c r="DX4" i="1"/>
  <c r="DX5" i="1"/>
  <c r="DX6" i="1"/>
  <c r="DX7" i="1"/>
  <c r="CN1" i="1"/>
  <c r="CN2" i="1"/>
  <c r="CN4" i="1"/>
  <c r="CN5" i="1"/>
  <c r="CN6" i="1"/>
  <c r="CN7" i="1"/>
  <c r="CL7" i="1"/>
  <c r="CJ7" i="1"/>
  <c r="CH7" i="1"/>
  <c r="CF7" i="1"/>
  <c r="CB7" i="1"/>
  <c r="BX7" i="1"/>
  <c r="BV7" i="1"/>
  <c r="BT7" i="1"/>
  <c r="BR7" i="1"/>
  <c r="BP7" i="1"/>
  <c r="BN7" i="1"/>
</calcChain>
</file>

<file path=xl/sharedStrings.xml><?xml version="1.0" encoding="utf-8"?>
<sst xmlns="http://schemas.openxmlformats.org/spreadsheetml/2006/main" count="2055" uniqueCount="1460">
  <si>
    <t>Art-Nr. Lieferant</t>
  </si>
  <si>
    <t>MM</t>
  </si>
  <si>
    <t xml:space="preserve">MHD  / zVB </t>
  </si>
  <si>
    <r>
      <t xml:space="preserve">Länge Primärverpack </t>
    </r>
    <r>
      <rPr>
        <b/>
        <sz val="10"/>
        <color theme="9" tint="-0.249977111117893"/>
        <rFont val="Arial Narrow"/>
        <family val="2"/>
      </rPr>
      <t>BASE</t>
    </r>
  </si>
  <si>
    <r>
      <t xml:space="preserve">Breite Primärverpack </t>
    </r>
    <r>
      <rPr>
        <b/>
        <sz val="10"/>
        <color theme="9" tint="-0.249977111117893"/>
        <rFont val="Arial Narrow"/>
        <family val="2"/>
      </rPr>
      <t>BASE</t>
    </r>
  </si>
  <si>
    <r>
      <t xml:space="preserve">Höhe Primärverpack </t>
    </r>
    <r>
      <rPr>
        <b/>
        <sz val="10"/>
        <color theme="9" tint="-0.249977111117893"/>
        <rFont val="Arial Narrow"/>
        <family val="2"/>
      </rPr>
      <t>BASE</t>
    </r>
  </si>
  <si>
    <r>
      <t xml:space="preserve">Länge Sekundärverpack </t>
    </r>
    <r>
      <rPr>
        <b/>
        <sz val="10"/>
        <color rgb="FFFF0000"/>
        <rFont val="Arial Narrow"/>
        <family val="2"/>
      </rPr>
      <t>CASE</t>
    </r>
  </si>
  <si>
    <r>
      <t xml:space="preserve">Breite Sekundärverpack </t>
    </r>
    <r>
      <rPr>
        <b/>
        <sz val="10"/>
        <color rgb="FFFF0000"/>
        <rFont val="Arial Narrow"/>
        <family val="2"/>
      </rPr>
      <t>CASE</t>
    </r>
  </si>
  <si>
    <r>
      <t xml:space="preserve">Höhe Sekundärverpack </t>
    </r>
    <r>
      <rPr>
        <b/>
        <sz val="10"/>
        <color rgb="FFFF0000"/>
        <rFont val="Arial Narrow"/>
        <family val="2"/>
      </rPr>
      <t>CASE</t>
    </r>
  </si>
  <si>
    <r>
      <t xml:space="preserve">EAN Primärverpack </t>
    </r>
    <r>
      <rPr>
        <b/>
        <sz val="10"/>
        <color theme="9" tint="-0.249977111117893"/>
        <rFont val="Arial Narrow"/>
        <family val="2"/>
      </rPr>
      <t>BASE</t>
    </r>
  </si>
  <si>
    <r>
      <t xml:space="preserve">Bruttogewicht Primärverpack </t>
    </r>
    <r>
      <rPr>
        <b/>
        <sz val="10"/>
        <color theme="9" tint="-0.249977111117893"/>
        <rFont val="Arial Narrow"/>
        <family val="2"/>
      </rPr>
      <t>BASE</t>
    </r>
  </si>
  <si>
    <r>
      <t xml:space="preserve">Nettogewicht Primärverpack </t>
    </r>
    <r>
      <rPr>
        <b/>
        <sz val="10"/>
        <color theme="9" tint="-0.249977111117893"/>
        <rFont val="Arial Narrow"/>
        <family val="2"/>
      </rPr>
      <t>BASE</t>
    </r>
  </si>
  <si>
    <r>
      <t xml:space="preserve">EAN Sekundärverpack </t>
    </r>
    <r>
      <rPr>
        <b/>
        <sz val="10"/>
        <color rgb="FFFF0000"/>
        <rFont val="Arial Narrow"/>
        <family val="2"/>
      </rPr>
      <t>CASE</t>
    </r>
  </si>
  <si>
    <r>
      <t xml:space="preserve">Nettogewicht Sekundärverpack </t>
    </r>
    <r>
      <rPr>
        <b/>
        <sz val="10"/>
        <color rgb="FFFF0000"/>
        <rFont val="Arial Narrow"/>
        <family val="2"/>
      </rPr>
      <t>CASE</t>
    </r>
  </si>
  <si>
    <r>
      <t xml:space="preserve">Bruttogewicht Sekundärverpack </t>
    </r>
    <r>
      <rPr>
        <b/>
        <sz val="10"/>
        <color rgb="FFFF0000"/>
        <rFont val="Arial Narrow"/>
        <family val="2"/>
      </rPr>
      <t>CASE</t>
    </r>
  </si>
  <si>
    <t>Ursprungsland</t>
  </si>
  <si>
    <t>Länder-Label</t>
  </si>
  <si>
    <t>Regio-Label</t>
  </si>
  <si>
    <t>Agrar-Label</t>
  </si>
  <si>
    <t>Agrar-Praxis</t>
  </si>
  <si>
    <t>Glutenfrei</t>
  </si>
  <si>
    <t>Laktosefrei</t>
  </si>
  <si>
    <t>Halal</t>
  </si>
  <si>
    <t>Vegetarisch/
Vegan</t>
  </si>
  <si>
    <t>Kosher</t>
  </si>
  <si>
    <t>Fisch &amp; Seafood</t>
  </si>
  <si>
    <t>Umwelt / Sozial</t>
  </si>
  <si>
    <t>MASSE und GEWICHTE</t>
  </si>
  <si>
    <t>LÄNDER &amp; LABEL</t>
  </si>
  <si>
    <t>HALTBARKEIT</t>
  </si>
  <si>
    <t>Lagerart</t>
  </si>
  <si>
    <t>Einheit [kcal]</t>
  </si>
  <si>
    <t>ERNÄHRUNG</t>
  </si>
  <si>
    <t>HIER die nötigen DROP-Down-Menues einrichten</t>
  </si>
  <si>
    <t>X99</t>
  </si>
  <si>
    <t>UNPREPARED</t>
  </si>
  <si>
    <t>AM</t>
  </si>
  <si>
    <t>AE</t>
  </si>
  <si>
    <t>AU</t>
  </si>
  <si>
    <t>Gluten</t>
  </si>
  <si>
    <t>DZG</t>
  </si>
  <si>
    <t>ECS</t>
  </si>
  <si>
    <t>GLF</t>
  </si>
  <si>
    <t>IGZ</t>
  </si>
  <si>
    <t>SAS</t>
  </si>
  <si>
    <t>0 Nicht relevant</t>
  </si>
  <si>
    <t>DZG GlutenFrei DZG</t>
  </si>
  <si>
    <t>ECS GlutenFrei AOECS</t>
  </si>
  <si>
    <t>GLF GlutenFrei ohne Zertifierung</t>
  </si>
  <si>
    <t>IGZ GlutenFrei IG Zölia</t>
  </si>
  <si>
    <t>SAS SAS Allergen-Zert.</t>
  </si>
  <si>
    <t>Lactose</t>
  </si>
  <si>
    <t>LAF Laktosefrei ohne Zertifierung</t>
  </si>
  <si>
    <t>Vegan</t>
  </si>
  <si>
    <t>KVE Knorr "vegetarich"</t>
  </si>
  <si>
    <t>VEG Vegan ohne Zertif.</t>
  </si>
  <si>
    <t>VET Vegtarish ohne zertif</t>
  </si>
  <si>
    <t>VLA V-Label</t>
  </si>
  <si>
    <t>5CE 5-céréales DLR-Ei de</t>
  </si>
  <si>
    <t>AN Agri Natura</t>
  </si>
  <si>
    <t>ANG Angus Beef zertifiz.</t>
  </si>
  <si>
    <t>BK Bio Knospe</t>
  </si>
  <si>
    <t>BKS Bio Knospe Suisse</t>
  </si>
  <si>
    <t>BWB Bio Weide Beef</t>
  </si>
  <si>
    <t>CHB Bio CH Verordnung</t>
  </si>
  <si>
    <t>CNF Coop Naturafarm</t>
  </si>
  <si>
    <t>CNP Coop Naturaplan</t>
  </si>
  <si>
    <t>DEM Demeter (Bio)</t>
  </si>
  <si>
    <t>DEU Demeter (Bio) Umst.</t>
  </si>
  <si>
    <t>EUB Bio EU Verordnung</t>
  </si>
  <si>
    <t>FID Fidelio</t>
  </si>
  <si>
    <t>GLO Globus Organic</t>
  </si>
  <si>
    <t>HEI Heidi Migros</t>
  </si>
  <si>
    <t>HST Hochstamm Suisse</t>
  </si>
  <si>
    <t>IPS IP-Suisse IPS</t>
  </si>
  <si>
    <t>KAG KAGfreiland</t>
  </si>
  <si>
    <t>KAT KAT Tierschutz</t>
  </si>
  <si>
    <t>KBA kbA kontr. biolog. A</t>
  </si>
  <si>
    <t>LRO Label Rouge</t>
  </si>
  <si>
    <t>MBI Bio Migros (Mbio)</t>
  </si>
  <si>
    <t>NB Natura Beef</t>
  </si>
  <si>
    <t>NBB Bio Natura Beef</t>
  </si>
  <si>
    <t>NS Nature Suisse</t>
  </si>
  <si>
    <t>SPG Swiss Prime Gourmet</t>
  </si>
  <si>
    <t>SPR Swiss Premium Rind</t>
  </si>
  <si>
    <t>TRS Terra Suisse Migros</t>
  </si>
  <si>
    <t>UK Bio Knospe Umst.</t>
  </si>
  <si>
    <t>UKS Bio Knospe CH Umst.</t>
  </si>
  <si>
    <t>WB Weide-Beef</t>
  </si>
  <si>
    <t>Agrar</t>
  </si>
  <si>
    <t>ADR ADR / DLR Migros</t>
  </si>
  <si>
    <t>ADU Aus der Umgebung</t>
  </si>
  <si>
    <t>AOP GUB Gesch. Ursprungs</t>
  </si>
  <si>
    <t>CBR Bio Region COOP</t>
  </si>
  <si>
    <t>CMR Miini Region COOP</t>
  </si>
  <si>
    <t>CU Culinarium</t>
  </si>
  <si>
    <t>GRT GRTA Genève Region</t>
  </si>
  <si>
    <t>IGP GGA Gesch. geo. Ang.</t>
  </si>
  <si>
    <t>R&amp;S Regional&amp;Saisonal</t>
  </si>
  <si>
    <t>RégioLabel</t>
  </si>
  <si>
    <t>GGP Global G.A.P.</t>
  </si>
  <si>
    <t>SGP Swiss G.A.P.</t>
  </si>
  <si>
    <t>Agrar-Prax</t>
  </si>
  <si>
    <t>ZKO Kosher zertifiziert</t>
  </si>
  <si>
    <t>ASC ASC zertifiziert</t>
  </si>
  <si>
    <t>DOS Dolphin Safe</t>
  </si>
  <si>
    <t>FOS Friend of the Sea</t>
  </si>
  <si>
    <t>MSC MSC zertifiziert</t>
  </si>
  <si>
    <t>Fisch</t>
  </si>
  <si>
    <t>ALP CH Alpprodukt</t>
  </si>
  <si>
    <t>BEP CH Bergprodukt</t>
  </si>
  <si>
    <t>SGA Suisse Garantie SGA</t>
  </si>
  <si>
    <t>SWI Swissness</t>
  </si>
  <si>
    <t>TVO Typisch VOLG- CH</t>
  </si>
  <si>
    <t>Länder_Lab</t>
  </si>
  <si>
    <t>HA Halal correct</t>
  </si>
  <si>
    <t>HAP Halal plus</t>
  </si>
  <si>
    <t>CSV Sous-Vide</t>
  </si>
  <si>
    <t>SAI Saisonprodukt</t>
  </si>
  <si>
    <t>Preis</t>
  </si>
  <si>
    <t>CPM Pro Montagna COOP</t>
  </si>
  <si>
    <t>GEA Geheizter Anbau</t>
  </si>
  <si>
    <t>GNF Nicht-fossiler Anbau</t>
  </si>
  <si>
    <t>LA kann Antibiotik enth</t>
  </si>
  <si>
    <t>LH kann Hormone enth</t>
  </si>
  <si>
    <t>LHA kann Horm&amp;Antib enth</t>
  </si>
  <si>
    <t>MAX Max Havelaar</t>
  </si>
  <si>
    <t>PSR Pro Specie Rara</t>
  </si>
  <si>
    <t>RFO Rainforest Alliance</t>
  </si>
  <si>
    <t>RSP RSPO Palmoil cert.</t>
  </si>
  <si>
    <t>SVC SV Climate</t>
  </si>
  <si>
    <t>UTZ UTZ-Certified</t>
  </si>
  <si>
    <t>Sozial</t>
  </si>
  <si>
    <t>01 Afrika - Binnengewässer</t>
  </si>
  <si>
    <t>02 Amerika, Nord - Binnengewässer</t>
  </si>
  <si>
    <t>03 Amerika, Süd - Binnengewässer</t>
  </si>
  <si>
    <t>04 Asien -Binnengewässer</t>
  </si>
  <si>
    <t>05 Europa - Binnengewässer</t>
  </si>
  <si>
    <t>06 Ozeanien - Binnengewässer</t>
  </si>
  <si>
    <t>07 (Frühere UdSSR – Binnengewässer)</t>
  </si>
  <si>
    <t>08 Antarktis - Binnengewässer</t>
  </si>
  <si>
    <t>18 Arktisches Meer</t>
  </si>
  <si>
    <t>21 Atlantik, Nordwest</t>
  </si>
  <si>
    <t>27 Atlantik, Nordost</t>
  </si>
  <si>
    <t>31 Atlantik, West Zentral</t>
  </si>
  <si>
    <t>34 Atlantik, Ost Zentral</t>
  </si>
  <si>
    <t>37 Mittelmeer und Schwarzes Meer</t>
  </si>
  <si>
    <t>41 Atlantik, Südwest</t>
  </si>
  <si>
    <t>47 Atlantik, Südost</t>
  </si>
  <si>
    <t>48 Atlantik, Arktisch</t>
  </si>
  <si>
    <t>51 Indischer Ozean, West</t>
  </si>
  <si>
    <t>57 Indischer Ozean, Ost</t>
  </si>
  <si>
    <t>58 Indischer Ozean, Arktisch</t>
  </si>
  <si>
    <t>61 Pazifik, Nordwest</t>
  </si>
  <si>
    <t>67 Pazifik, Nordost</t>
  </si>
  <si>
    <t>71 Pazifik, West Zentral</t>
  </si>
  <si>
    <t>77 Pazifik, Ost Zentral</t>
  </si>
  <si>
    <t>81 Pazifik, Südwest</t>
  </si>
  <si>
    <t>87 Pazifik, Südost</t>
  </si>
  <si>
    <t>88 Pazifik, Arktisch</t>
  </si>
  <si>
    <t>AD Andorra</t>
  </si>
  <si>
    <t>AE Ver.Arab.Emir.</t>
  </si>
  <si>
    <t>AF Afghanistan</t>
  </si>
  <si>
    <t>AG Antigua/Barbuda</t>
  </si>
  <si>
    <t>AI Anguilla</t>
  </si>
  <si>
    <t>AL Albanien</t>
  </si>
  <si>
    <t>AM Armenien</t>
  </si>
  <si>
    <t>AO Angola</t>
  </si>
  <si>
    <t>AQ Antarktis</t>
  </si>
  <si>
    <t>AR Argentinien</t>
  </si>
  <si>
    <t>AS Amerik.-Samoa</t>
  </si>
  <si>
    <t>AT Österreich</t>
  </si>
  <si>
    <t>AU Australien</t>
  </si>
  <si>
    <t>AW Aruba</t>
  </si>
  <si>
    <t>AX Aland</t>
  </si>
  <si>
    <t>AZ Aserbaidschan</t>
  </si>
  <si>
    <t>BA Bosnien-Herzeg.</t>
  </si>
  <si>
    <t>BB Barbados</t>
  </si>
  <si>
    <t>BD Bangladesch</t>
  </si>
  <si>
    <t>BE Belgien</t>
  </si>
  <si>
    <t>BF Burkina Faso</t>
  </si>
  <si>
    <t>BG Bulgarien</t>
  </si>
  <si>
    <t>BH Bahrain</t>
  </si>
  <si>
    <t>BI Burundi</t>
  </si>
  <si>
    <t>BJ Benin</t>
  </si>
  <si>
    <t>BL Saint-Barthélem</t>
  </si>
  <si>
    <t>BM Bermuda</t>
  </si>
  <si>
    <t>BN Brunei Daruss.</t>
  </si>
  <si>
    <t>BO Bolivien</t>
  </si>
  <si>
    <t>BQ Bonaire, Saba</t>
  </si>
  <si>
    <t>BR Brasilien</t>
  </si>
  <si>
    <t>BS Bahamas</t>
  </si>
  <si>
    <t>BT Bhutan</t>
  </si>
  <si>
    <t>BV Bouvetinsel</t>
  </si>
  <si>
    <t>BW Botswana</t>
  </si>
  <si>
    <t>BY Weißrussland</t>
  </si>
  <si>
    <t>BZ Belize</t>
  </si>
  <si>
    <t>CA Kanada</t>
  </si>
  <si>
    <t>CC Coconut Island</t>
  </si>
  <si>
    <t>CD Dem. Rep. Kongo</t>
  </si>
  <si>
    <t>CF Zentralaf. Rep.</t>
  </si>
  <si>
    <t>CG Republik Kongo</t>
  </si>
  <si>
    <t>CH Schweiz</t>
  </si>
  <si>
    <t>CI Elfenbeinküste</t>
  </si>
  <si>
    <t>CK Cookinseln</t>
  </si>
  <si>
    <t>CL Chile</t>
  </si>
  <si>
    <t>CM Kamerun</t>
  </si>
  <si>
    <t>CN China</t>
  </si>
  <si>
    <t>CO Kolumbien</t>
  </si>
  <si>
    <t>CR Costa Rica</t>
  </si>
  <si>
    <t>CS Serbien/Monten.</t>
  </si>
  <si>
    <t>CU Kuba</t>
  </si>
  <si>
    <t>CV Kap Verde</t>
  </si>
  <si>
    <t>CW Curacao</t>
  </si>
  <si>
    <t>CX Weihnachtsinsel</t>
  </si>
  <si>
    <t>CY Zypern</t>
  </si>
  <si>
    <t>CZ Tsch. Republik</t>
  </si>
  <si>
    <t>DE Deutschland</t>
  </si>
  <si>
    <t>DJ Dschibuti</t>
  </si>
  <si>
    <t>DK Dänemark</t>
  </si>
  <si>
    <t>DM Dominica</t>
  </si>
  <si>
    <t>DO Dominik. Rep.</t>
  </si>
  <si>
    <t>DZ Algerien</t>
  </si>
  <si>
    <t>EC Ecuador</t>
  </si>
  <si>
    <t>EE Estland</t>
  </si>
  <si>
    <t>EG Ägypten</t>
  </si>
  <si>
    <t>EH Westsahara</t>
  </si>
  <si>
    <t>ER Eritrea</t>
  </si>
  <si>
    <t>ES Spanien</t>
  </si>
  <si>
    <t>ET Äthiopien</t>
  </si>
  <si>
    <t>EU Europäische U.</t>
  </si>
  <si>
    <t>FI Finnland</t>
  </si>
  <si>
    <t>FJ Fidschi</t>
  </si>
  <si>
    <t>FK Falklandinseln</t>
  </si>
  <si>
    <t>FM Mikronesien</t>
  </si>
  <si>
    <t>FO Färöer</t>
  </si>
  <si>
    <t>FR Frankreich</t>
  </si>
  <si>
    <t>GA Gabun</t>
  </si>
  <si>
    <t>GB Großbritannien</t>
  </si>
  <si>
    <t>GD Grenada</t>
  </si>
  <si>
    <t>GE Georgien</t>
  </si>
  <si>
    <t>GF Franz.-Guayana</t>
  </si>
  <si>
    <t>GG Guernsey</t>
  </si>
  <si>
    <t>GH Ghana</t>
  </si>
  <si>
    <t>GI Gibraltar</t>
  </si>
  <si>
    <t>GL Grönland</t>
  </si>
  <si>
    <t>GM Gambia</t>
  </si>
  <si>
    <t>GN Guinea</t>
  </si>
  <si>
    <t>GP Guadeloupe</t>
  </si>
  <si>
    <t>GQ ÄquatorGuinea</t>
  </si>
  <si>
    <t>GR Griechenland</t>
  </si>
  <si>
    <t>GS Süd. SandwIns.</t>
  </si>
  <si>
    <t>GT Guatemala</t>
  </si>
  <si>
    <t>GU Guam</t>
  </si>
  <si>
    <t>GW Guinea-Bissau</t>
  </si>
  <si>
    <t>GY Guyana</t>
  </si>
  <si>
    <t>HK Hongkong</t>
  </si>
  <si>
    <t>HM Heard/McDon.Ins</t>
  </si>
  <si>
    <t>HN Honduras</t>
  </si>
  <si>
    <t>HR Kroatien</t>
  </si>
  <si>
    <t>HT Haiti</t>
  </si>
  <si>
    <t>HU Ungarn</t>
  </si>
  <si>
    <t>ID Indonesien</t>
  </si>
  <si>
    <t>IE Irland</t>
  </si>
  <si>
    <t>IL Israel</t>
  </si>
  <si>
    <t>IM Isle of Man</t>
  </si>
  <si>
    <t>IN Indien</t>
  </si>
  <si>
    <t>IO Brit.Ter.Ind.Oz</t>
  </si>
  <si>
    <t>IQ Irak</t>
  </si>
  <si>
    <t>IR Iran</t>
  </si>
  <si>
    <t>IS Island</t>
  </si>
  <si>
    <t>IT Italien</t>
  </si>
  <si>
    <t>JE Jersey</t>
  </si>
  <si>
    <t>JM Jamaika</t>
  </si>
  <si>
    <t>JO Jordanien</t>
  </si>
  <si>
    <t>JP Japan</t>
  </si>
  <si>
    <t>KE Kenia</t>
  </si>
  <si>
    <t>KG Kirgisistan</t>
  </si>
  <si>
    <t>KH Kambodscha</t>
  </si>
  <si>
    <t>KI Kiribati</t>
  </si>
  <si>
    <t>KM Komoren</t>
  </si>
  <si>
    <t>KN St. Kitts&amp;Nevis</t>
  </si>
  <si>
    <t>KP Nordkorea</t>
  </si>
  <si>
    <t>KR Südkorea</t>
  </si>
  <si>
    <t>KW Kuwait</t>
  </si>
  <si>
    <t>KY Kaimaninseln</t>
  </si>
  <si>
    <t>KZ Kasachstan</t>
  </si>
  <si>
    <t>LA Laos</t>
  </si>
  <si>
    <t>LB Libanon</t>
  </si>
  <si>
    <t>LC St. Lucia</t>
  </si>
  <si>
    <t>LI Liechtenstein</t>
  </si>
  <si>
    <t>LK Sri Lanka</t>
  </si>
  <si>
    <t>LR Liberia</t>
  </si>
  <si>
    <t>LS Lesotho</t>
  </si>
  <si>
    <t>LT Litauen</t>
  </si>
  <si>
    <t>LU Luxemburg</t>
  </si>
  <si>
    <t>LV Lettland</t>
  </si>
  <si>
    <t>LY Libyen</t>
  </si>
  <si>
    <t>MA Marokko</t>
  </si>
  <si>
    <t>MC Monaco</t>
  </si>
  <si>
    <t>MD Moldawien</t>
  </si>
  <si>
    <t>ME Montenegro</t>
  </si>
  <si>
    <t>MF St. Martin</t>
  </si>
  <si>
    <t>MG Madagaskar</t>
  </si>
  <si>
    <t>MH Marshallinseln</t>
  </si>
  <si>
    <t>MK Mazedonien</t>
  </si>
  <si>
    <t>ML Mali</t>
  </si>
  <si>
    <t>MM Myanmar</t>
  </si>
  <si>
    <t>MN Mongolei</t>
  </si>
  <si>
    <t>MO Macao</t>
  </si>
  <si>
    <t>MP Nördl. Marianen</t>
  </si>
  <si>
    <t>MQ Martinique</t>
  </si>
  <si>
    <t>MR Mauretanien</t>
  </si>
  <si>
    <t>MS Montserrat</t>
  </si>
  <si>
    <t>MT Malta</t>
  </si>
  <si>
    <t>MU Mauritius</t>
  </si>
  <si>
    <t>MV Malediven</t>
  </si>
  <si>
    <t>MW Malawi</t>
  </si>
  <si>
    <t>MX Mexiko</t>
  </si>
  <si>
    <t>MY Malaysia</t>
  </si>
  <si>
    <t>MZ Mosambik</t>
  </si>
  <si>
    <t>NA Namibia</t>
  </si>
  <si>
    <t>NC Neukaledonien</t>
  </si>
  <si>
    <t>NE Niger</t>
  </si>
  <si>
    <t>NF Norfolkinsel</t>
  </si>
  <si>
    <t>NG Nigeria</t>
  </si>
  <si>
    <t>NI Nicaragua</t>
  </si>
  <si>
    <t>NL Niederlande</t>
  </si>
  <si>
    <t>NO Norwegen</t>
  </si>
  <si>
    <t>NP Nepal</t>
  </si>
  <si>
    <t>NR Nauru</t>
  </si>
  <si>
    <t>NT NATO</t>
  </si>
  <si>
    <t>NU Niue</t>
  </si>
  <si>
    <t>NZ Neuseeland</t>
  </si>
  <si>
    <t>OM Oman</t>
  </si>
  <si>
    <t>OR Orange</t>
  </si>
  <si>
    <t>PA Panama</t>
  </si>
  <si>
    <t>PE Peru</t>
  </si>
  <si>
    <t>PF Franz.-Polynes.</t>
  </si>
  <si>
    <t>PG Papua-Neuguinea</t>
  </si>
  <si>
    <t>PH Philippinen</t>
  </si>
  <si>
    <t>PK Pakistan</t>
  </si>
  <si>
    <t>PL Polen</t>
  </si>
  <si>
    <t>PM St.Pier,Miquel.</t>
  </si>
  <si>
    <t>PN Pitcairninseln</t>
  </si>
  <si>
    <t>PR Puerto Rico</t>
  </si>
  <si>
    <t>PS Palästina</t>
  </si>
  <si>
    <t>PT Portugal</t>
  </si>
  <si>
    <t>PW Palau</t>
  </si>
  <si>
    <t>PY Paraguay</t>
  </si>
  <si>
    <t>QA Katar</t>
  </si>
  <si>
    <t>RE Réunion</t>
  </si>
  <si>
    <t>RO Rumänien</t>
  </si>
  <si>
    <t>RS Serbien</t>
  </si>
  <si>
    <t>RU Russische Föd.</t>
  </si>
  <si>
    <t>RW Ruanda</t>
  </si>
  <si>
    <t>SA Saudi-Arabien</t>
  </si>
  <si>
    <t>SB Salomonen</t>
  </si>
  <si>
    <t>SC Seychellen</t>
  </si>
  <si>
    <t>SD Sudan</t>
  </si>
  <si>
    <t>SE Schweden</t>
  </si>
  <si>
    <t>SG Singapur</t>
  </si>
  <si>
    <t>SH St. Helena</t>
  </si>
  <si>
    <t>SI Slowenien</t>
  </si>
  <si>
    <t>SJ Svalbard</t>
  </si>
  <si>
    <t>SK Slowakei</t>
  </si>
  <si>
    <t>SL Sierra Leone</t>
  </si>
  <si>
    <t>SM San Marino</t>
  </si>
  <si>
    <t>SN Senegal</t>
  </si>
  <si>
    <t>SO Somalia</t>
  </si>
  <si>
    <t>SR Surinam</t>
  </si>
  <si>
    <t>SS Südsudan</t>
  </si>
  <si>
    <t>ST S.Tome,Principe</t>
  </si>
  <si>
    <t>SV El Salvador</t>
  </si>
  <si>
    <t>SX Sint Maarten</t>
  </si>
  <si>
    <t>SY Syrien</t>
  </si>
  <si>
    <t>SZ Swasiland</t>
  </si>
  <si>
    <t>TC Turks-&amp;Caicosin</t>
  </si>
  <si>
    <t>TD Tschad</t>
  </si>
  <si>
    <t>TF Franz. Südgeb.</t>
  </si>
  <si>
    <t>TG Togo</t>
  </si>
  <si>
    <t>TH Thailand</t>
  </si>
  <si>
    <t>TJ Tadschikistan</t>
  </si>
  <si>
    <t>TK Tokelau</t>
  </si>
  <si>
    <t>TL Osttimor</t>
  </si>
  <si>
    <t>TM Turkmenistan</t>
  </si>
  <si>
    <t>TN Tunesien</t>
  </si>
  <si>
    <t>TO Tonga</t>
  </si>
  <si>
    <t>TP Ost Timor</t>
  </si>
  <si>
    <t>TR Türkei</t>
  </si>
  <si>
    <t>TT Trinidad,Tobago</t>
  </si>
  <si>
    <t>TV Tuvalu</t>
  </si>
  <si>
    <t>TW Taiwan</t>
  </si>
  <si>
    <t>TZ Tansania</t>
  </si>
  <si>
    <t>UA Ukraine</t>
  </si>
  <si>
    <t>UG Uganda</t>
  </si>
  <si>
    <t>UM K. Amer. ÜberIn</t>
  </si>
  <si>
    <t>UN Vereinigte Nat.</t>
  </si>
  <si>
    <t>US USA</t>
  </si>
  <si>
    <t>UY Uruguay</t>
  </si>
  <si>
    <t>UZ Usbekistan</t>
  </si>
  <si>
    <t>VA Vatikanstadt</t>
  </si>
  <si>
    <t>VC St. Vincent</t>
  </si>
  <si>
    <t>VE Venezuela</t>
  </si>
  <si>
    <t>VG Brit. JungfIns.</t>
  </si>
  <si>
    <t>VI Amer. JungfIns.</t>
  </si>
  <si>
    <t>VN Vietnam</t>
  </si>
  <si>
    <t>VU Vanuatu</t>
  </si>
  <si>
    <t>WF Wallis,Futuna</t>
  </si>
  <si>
    <t>WS Samoa</t>
  </si>
  <si>
    <t>YE Jemen</t>
  </si>
  <si>
    <t>YT Mayotte</t>
  </si>
  <si>
    <t>Z1 Südamerika</t>
  </si>
  <si>
    <t>Z2 Osteuropa</t>
  </si>
  <si>
    <t>ZA Südafrika</t>
  </si>
  <si>
    <t>ZM Sambia</t>
  </si>
  <si>
    <t>ZW Simbabwe</t>
  </si>
  <si>
    <t>Plaut</t>
  </si>
  <si>
    <t>AC Krebstiere und daraus gewonnene Erzeugnisse</t>
  </si>
  <si>
    <t>AE Eier und daraus gewonnene Erzeugnisse</t>
  </si>
  <si>
    <t>Fische und daraus gewonnene Erzeugnisse</t>
  </si>
  <si>
    <t>AF Fische und daraus gewonnene Erzeugnisse</t>
  </si>
  <si>
    <t>AM Milch und daraus gewonnene Erzeugnisse</t>
  </si>
  <si>
    <t>AN Nüsse und Nusserzeugnisse</t>
  </si>
  <si>
    <t>AP Erdnüsse und daraus gewonnene Erzeugnisse</t>
  </si>
  <si>
    <t>AS Sesamsamen und daraus gewonnene Erzeugnisse</t>
  </si>
  <si>
    <t>AU Schwefeldioxid und Sulphite</t>
  </si>
  <si>
    <t>AY Sojabohnen und daraus gewonnene Erzeugnisse</t>
  </si>
  <si>
    <t>AW Glutenhaltiges Getreide</t>
  </si>
  <si>
    <t>BC Sellerie und daraus gewonnene Erzeugnisse</t>
  </si>
  <si>
    <t>BM Senf und daraus gewonnene Erzeugnisse</t>
  </si>
  <si>
    <t>NL Lupine und daraus gewonnene Erzeugnisse</t>
  </si>
  <si>
    <t>UM Weichtiere und daraus gewonnene Erzeugnisse</t>
  </si>
  <si>
    <t>X99 Keine Allergene</t>
  </si>
  <si>
    <t>LAF</t>
  </si>
  <si>
    <t>KVE</t>
  </si>
  <si>
    <t>VEG</t>
  </si>
  <si>
    <t>VET</t>
  </si>
  <si>
    <t>VLA</t>
  </si>
  <si>
    <t>5CE</t>
  </si>
  <si>
    <t>AN</t>
  </si>
  <si>
    <t>ANG</t>
  </si>
  <si>
    <t>BK</t>
  </si>
  <si>
    <t>BKS</t>
  </si>
  <si>
    <t>BWB</t>
  </si>
  <si>
    <t>CHB</t>
  </si>
  <si>
    <t>CH</t>
  </si>
  <si>
    <t>CNF</t>
  </si>
  <si>
    <t>CNP</t>
  </si>
  <si>
    <t>DEM</t>
  </si>
  <si>
    <t>DEU</t>
  </si>
  <si>
    <t>EUB</t>
  </si>
  <si>
    <t>EU</t>
  </si>
  <si>
    <t>FID</t>
  </si>
  <si>
    <t>GLO</t>
  </si>
  <si>
    <t>HEI</t>
  </si>
  <si>
    <t>HST</t>
  </si>
  <si>
    <t>IPS</t>
  </si>
  <si>
    <t>KAG</t>
  </si>
  <si>
    <t>KAT</t>
  </si>
  <si>
    <t>KBA</t>
  </si>
  <si>
    <t>LRO</t>
  </si>
  <si>
    <t>MBI</t>
  </si>
  <si>
    <t>NB</t>
  </si>
  <si>
    <t>NBB</t>
  </si>
  <si>
    <t>NS</t>
  </si>
  <si>
    <t>SPG</t>
  </si>
  <si>
    <t>SPR</t>
  </si>
  <si>
    <t>TRS</t>
  </si>
  <si>
    <t>UK</t>
  </si>
  <si>
    <t>UKS</t>
  </si>
  <si>
    <t>WB</t>
  </si>
  <si>
    <t>ADR</t>
  </si>
  <si>
    <t>ADU</t>
  </si>
  <si>
    <t>AOP</t>
  </si>
  <si>
    <t>CBR</t>
  </si>
  <si>
    <t>CMR</t>
  </si>
  <si>
    <t>CU</t>
  </si>
  <si>
    <t>GRT</t>
  </si>
  <si>
    <t>IGP</t>
  </si>
  <si>
    <t>R&amp;S</t>
  </si>
  <si>
    <t>GGP</t>
  </si>
  <si>
    <t>SGP</t>
  </si>
  <si>
    <t>ZKO</t>
  </si>
  <si>
    <t>ASC</t>
  </si>
  <si>
    <t>DOS</t>
  </si>
  <si>
    <t>FOS</t>
  </si>
  <si>
    <t>MSC</t>
  </si>
  <si>
    <t>ALP</t>
  </si>
  <si>
    <t>BEP</t>
  </si>
  <si>
    <t>SGA</t>
  </si>
  <si>
    <t>SWI</t>
  </si>
  <si>
    <t>TVO</t>
  </si>
  <si>
    <t>HA</t>
  </si>
  <si>
    <t>HAP</t>
  </si>
  <si>
    <t>CSV</t>
  </si>
  <si>
    <t>SAI</t>
  </si>
  <si>
    <t>CPM</t>
  </si>
  <si>
    <t>GEA</t>
  </si>
  <si>
    <t>GNF</t>
  </si>
  <si>
    <t>LA</t>
  </si>
  <si>
    <t>LH</t>
  </si>
  <si>
    <t>LHA</t>
  </si>
  <si>
    <t>MAX</t>
  </si>
  <si>
    <t>PSR</t>
  </si>
  <si>
    <t>RFO</t>
  </si>
  <si>
    <t>RSP</t>
  </si>
  <si>
    <t>SVC</t>
  </si>
  <si>
    <t>SV</t>
  </si>
  <si>
    <t>UTZ</t>
  </si>
  <si>
    <t>AD</t>
  </si>
  <si>
    <t>AF</t>
  </si>
  <si>
    <t>AG</t>
  </si>
  <si>
    <t>AI</t>
  </si>
  <si>
    <t>AL</t>
  </si>
  <si>
    <t>AO</t>
  </si>
  <si>
    <t>AQ</t>
  </si>
  <si>
    <t>AR</t>
  </si>
  <si>
    <t>AS</t>
  </si>
  <si>
    <t>AT</t>
  </si>
  <si>
    <t>AW</t>
  </si>
  <si>
    <t>AX</t>
  </si>
  <si>
    <t>AZ</t>
  </si>
  <si>
    <t>BA</t>
  </si>
  <si>
    <t>BB</t>
  </si>
  <si>
    <t>BD</t>
  </si>
  <si>
    <t>BE</t>
  </si>
  <si>
    <t>BF</t>
  </si>
  <si>
    <t>BG</t>
  </si>
  <si>
    <t>BH</t>
  </si>
  <si>
    <t>BI</t>
  </si>
  <si>
    <t>BJ</t>
  </si>
  <si>
    <t>BL</t>
  </si>
  <si>
    <t>BM</t>
  </si>
  <si>
    <t>BN</t>
  </si>
  <si>
    <t>BO</t>
  </si>
  <si>
    <t>BQ</t>
  </si>
  <si>
    <t>BR</t>
  </si>
  <si>
    <t>BS</t>
  </si>
  <si>
    <t>BT</t>
  </si>
  <si>
    <t>BV</t>
  </si>
  <si>
    <t>BW</t>
  </si>
  <si>
    <t>BY</t>
  </si>
  <si>
    <t>BZ</t>
  </si>
  <si>
    <t>CA</t>
  </si>
  <si>
    <t>CC</t>
  </si>
  <si>
    <t>CD</t>
  </si>
  <si>
    <t>CF</t>
  </si>
  <si>
    <t>CG</t>
  </si>
  <si>
    <t>CI</t>
  </si>
  <si>
    <t>CK</t>
  </si>
  <si>
    <t>CL</t>
  </si>
  <si>
    <t>CM</t>
  </si>
  <si>
    <t>CN</t>
  </si>
  <si>
    <t>CO</t>
  </si>
  <si>
    <t>CR</t>
  </si>
  <si>
    <t>CS</t>
  </si>
  <si>
    <t>CV</t>
  </si>
  <si>
    <t>CW</t>
  </si>
  <si>
    <t>CX</t>
  </si>
  <si>
    <t>CY</t>
  </si>
  <si>
    <t>CZ</t>
  </si>
  <si>
    <t>DE</t>
  </si>
  <si>
    <t>DJ</t>
  </si>
  <si>
    <t>DK</t>
  </si>
  <si>
    <t>DM</t>
  </si>
  <si>
    <t>DO</t>
  </si>
  <si>
    <t>DZ</t>
  </si>
  <si>
    <t>EC</t>
  </si>
  <si>
    <t>EE</t>
  </si>
  <si>
    <t>EG</t>
  </si>
  <si>
    <t>EH</t>
  </si>
  <si>
    <t>ER</t>
  </si>
  <si>
    <t>ES</t>
  </si>
  <si>
    <t>ET</t>
  </si>
  <si>
    <t>FI</t>
  </si>
  <si>
    <t>FJ</t>
  </si>
  <si>
    <t>FK</t>
  </si>
  <si>
    <t>FM</t>
  </si>
  <si>
    <t>FO</t>
  </si>
  <si>
    <t>FR</t>
  </si>
  <si>
    <t>GA</t>
  </si>
  <si>
    <t>GB</t>
  </si>
  <si>
    <t>GD</t>
  </si>
  <si>
    <t>GE</t>
  </si>
  <si>
    <t>GF</t>
  </si>
  <si>
    <t>GG</t>
  </si>
  <si>
    <t>GH</t>
  </si>
  <si>
    <t>GI</t>
  </si>
  <si>
    <t>GL</t>
  </si>
  <si>
    <t>GM</t>
  </si>
  <si>
    <t>GN</t>
  </si>
  <si>
    <t>GP</t>
  </si>
  <si>
    <t>GQ</t>
  </si>
  <si>
    <t>GR</t>
  </si>
  <si>
    <t>GS</t>
  </si>
  <si>
    <t>GT</t>
  </si>
  <si>
    <t>GU</t>
  </si>
  <si>
    <t>GW</t>
  </si>
  <si>
    <t>GY</t>
  </si>
  <si>
    <t>HK</t>
  </si>
  <si>
    <t>HM</t>
  </si>
  <si>
    <t>HN</t>
  </si>
  <si>
    <t>HR</t>
  </si>
  <si>
    <t>HT</t>
  </si>
  <si>
    <t>HU</t>
  </si>
  <si>
    <t>ID</t>
  </si>
  <si>
    <t>IE</t>
  </si>
  <si>
    <t>IL</t>
  </si>
  <si>
    <t>IM</t>
  </si>
  <si>
    <t>IN</t>
  </si>
  <si>
    <t>IO</t>
  </si>
  <si>
    <t>IQ</t>
  </si>
  <si>
    <t>IR</t>
  </si>
  <si>
    <t>IS</t>
  </si>
  <si>
    <t>IT</t>
  </si>
  <si>
    <t>JE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</si>
  <si>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</si>
  <si>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</si>
  <si>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</si>
  <si>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</si>
  <si>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</si>
  <si>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</si>
  <si>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</si>
  <si>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</si>
  <si>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</si>
  <si>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</si>
  <si>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</si>
  <si>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</si>
  <si>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</si>
  <si>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</si>
  <si>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LB</t>
  </si>
  <si>
    <t>LC</t>
  </si>
  <si>
    <t>LI</t>
  </si>
  <si>
    <t>LK</t>
  </si>
  <si>
    <t>LR</t>
  </si>
  <si>
    <t>LS</t>
  </si>
  <si>
    <t>LT</t>
  </si>
  <si>
    <t>LU</t>
  </si>
  <si>
    <t>LV</t>
  </si>
  <si>
    <t>LY</t>
  </si>
  <si>
    <t>MA</t>
  </si>
  <si>
    <t>MC</t>
  </si>
  <si>
    <t>MD</t>
  </si>
  <si>
    <t>ME</t>
  </si>
  <si>
    <t>MF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</si>
  <si>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</si>
  <si>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</si>
  <si>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</si>
  <si>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</si>
  <si>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</si>
  <si>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</si>
  <si>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</si>
  <si>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</si>
  <si>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</si>
  <si>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</si>
  <si>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MT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</si>
  <si>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</si>
  <si>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</si>
  <si>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</si>
  <si>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</si>
  <si>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</si>
  <si>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</si>
  <si>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</si>
  <si>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</si>
  <si>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</si>
  <si>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NF</t>
  </si>
  <si>
    <t>NG</t>
  </si>
  <si>
    <t>NI</t>
  </si>
  <si>
    <t>NL</t>
  </si>
  <si>
    <t>NO</t>
  </si>
  <si>
    <t>NP</t>
  </si>
  <si>
    <t>NR</t>
  </si>
  <si>
    <t>NT</t>
  </si>
  <si>
    <t>NU</t>
  </si>
  <si>
    <t>NZ</t>
  </si>
  <si>
    <t>OM</t>
  </si>
  <si>
    <t>OR</t>
  </si>
  <si>
    <t>PA</t>
  </si>
  <si>
    <t>PE</t>
  </si>
  <si>
    <t>PF</t>
  </si>
  <si>
    <t>PG</t>
  </si>
  <si>
    <t>PH</t>
  </si>
  <si>
    <t>PK</t>
  </si>
  <si>
    <t>PL</t>
  </si>
  <si>
    <t>PM</t>
  </si>
  <si>
    <t>PN</t>
  </si>
  <si>
    <t>PR</t>
  </si>
  <si>
    <t>PS</t>
  </si>
  <si>
    <t>PT</t>
  </si>
  <si>
    <t>PW</t>
  </si>
  <si>
    <t>PY</t>
  </si>
  <si>
    <t>QA</t>
  </si>
  <si>
    <t>RE</t>
  </si>
  <si>
    <t>RO</t>
  </si>
  <si>
    <t>RS</t>
  </si>
  <si>
    <t>RU</t>
  </si>
  <si>
    <t>RW</t>
  </si>
  <si>
    <t>SA</t>
  </si>
  <si>
    <t>SB</t>
  </si>
  <si>
    <t>SC</t>
  </si>
  <si>
    <t>SD</t>
  </si>
  <si>
    <t>SE</t>
  </si>
  <si>
    <t>SG</t>
  </si>
  <si>
    <t>SH</t>
  </si>
  <si>
    <t>SI</t>
  </si>
  <si>
    <t>SJ</t>
  </si>
  <si>
    <t>SK</t>
  </si>
  <si>
    <t>SL</t>
  </si>
  <si>
    <t>SM</t>
  </si>
  <si>
    <t>SN</t>
  </si>
  <si>
    <t>SO</t>
  </si>
  <si>
    <t>SR</t>
  </si>
  <si>
    <t>SS</t>
  </si>
  <si>
    <t>ST</t>
  </si>
  <si>
    <t>SX</t>
  </si>
  <si>
    <t>SY</t>
  </si>
  <si>
    <t>SZ</t>
  </si>
  <si>
    <t>TC</t>
  </si>
  <si>
    <t>TD</t>
  </si>
  <si>
    <t>TF</t>
  </si>
  <si>
    <t>TG</t>
  </si>
  <si>
    <t>TH</t>
  </si>
  <si>
    <t>TJ</t>
  </si>
  <si>
    <t>TK</t>
  </si>
  <si>
    <t>TL</t>
  </si>
  <si>
    <t>TM</t>
  </si>
  <si>
    <t>TN</t>
  </si>
  <si>
    <t>TO</t>
  </si>
  <si>
    <t>TP</t>
  </si>
  <si>
    <t>TR</t>
  </si>
  <si>
    <t>TT</t>
  </si>
  <si>
    <t>TV</t>
  </si>
  <si>
    <t>TW</t>
  </si>
  <si>
    <t>TZ</t>
  </si>
  <si>
    <t>UA</t>
  </si>
  <si>
    <t>UG</t>
  </si>
  <si>
    <t>UM</t>
  </si>
  <si>
    <t>UN</t>
  </si>
  <si>
    <t>US</t>
  </si>
  <si>
    <t>UY</t>
  </si>
  <si>
    <t>UZ</t>
  </si>
  <si>
    <t>VA</t>
  </si>
  <si>
    <t>VC</t>
  </si>
  <si>
    <t>VE</t>
  </si>
  <si>
    <t>VG</t>
  </si>
  <si>
    <t>VI</t>
  </si>
  <si>
    <t>VN</t>
  </si>
  <si>
    <t>VU</t>
  </si>
  <si>
    <t>WF</t>
  </si>
  <si>
    <t>WS</t>
  </si>
  <si>
    <t>YE</t>
  </si>
  <si>
    <t>YT</t>
  </si>
  <si>
    <t>Z1</t>
  </si>
  <si>
    <t>Z2</t>
  </si>
  <si>
    <t>ZA</t>
  </si>
  <si>
    <t>ZM</t>
  </si>
  <si>
    <t>ZW</t>
  </si>
  <si>
    <t>AC</t>
  </si>
  <si>
    <t>AP</t>
  </si>
  <si>
    <t>AY</t>
  </si>
  <si>
    <t>BC</t>
  </si>
  <si>
    <t xml:space="preserve">Nicht relevant   </t>
  </si>
  <si>
    <t xml:space="preserve">GlutenFrei DZG   </t>
  </si>
  <si>
    <t xml:space="preserve">GlutenFrei AOECS   </t>
  </si>
  <si>
    <t xml:space="preserve">GlutenFrei ohne Zertifierung  </t>
  </si>
  <si>
    <t xml:space="preserve">GlutenFrei IG Zölia  </t>
  </si>
  <si>
    <t xml:space="preserve">SAS Allergen-Zert.   </t>
  </si>
  <si>
    <t xml:space="preserve">Laktosefrei ohne Zertifierung  </t>
  </si>
  <si>
    <t xml:space="preserve">Knorr vegetarich   </t>
  </si>
  <si>
    <t xml:space="preserve">Vegan ohne Zertif.  </t>
  </si>
  <si>
    <t xml:space="preserve">Vegtarish ohne zertif  </t>
  </si>
  <si>
    <t xml:space="preserve">V-Label    </t>
  </si>
  <si>
    <t xml:space="preserve">5-céréales DLR-Ei de  </t>
  </si>
  <si>
    <t xml:space="preserve">Agri Natura   </t>
  </si>
  <si>
    <t xml:space="preserve">Angus Beef zertifiz.  </t>
  </si>
  <si>
    <t xml:space="preserve">Bio Knospe   </t>
  </si>
  <si>
    <t xml:space="preserve">Bio Knospe Suisse  </t>
  </si>
  <si>
    <t xml:space="preserve">Bio Weide Beef  </t>
  </si>
  <si>
    <t xml:space="preserve">Bio CH Verordnung  </t>
  </si>
  <si>
    <t xml:space="preserve">Coop Naturafarm   </t>
  </si>
  <si>
    <t xml:space="preserve">Coop Naturaplan   </t>
  </si>
  <si>
    <t xml:space="preserve">Demeter (Bio)   </t>
  </si>
  <si>
    <t xml:space="preserve">Demeter (Bio) Umst.  </t>
  </si>
  <si>
    <t xml:space="preserve">Bio EU Verordnung  </t>
  </si>
  <si>
    <t xml:space="preserve">Fidelio    </t>
  </si>
  <si>
    <t xml:space="preserve">Globus Organic   </t>
  </si>
  <si>
    <t xml:space="preserve">Heidi Migros   </t>
  </si>
  <si>
    <t xml:space="preserve">Hochstamm Suisse   </t>
  </si>
  <si>
    <t xml:space="preserve">IP-Suisse IPS   </t>
  </si>
  <si>
    <t xml:space="preserve">KAGfreiland    </t>
  </si>
  <si>
    <t xml:space="preserve">KAT Tierschutz   </t>
  </si>
  <si>
    <t xml:space="preserve">kbA kontr. biolog. A </t>
  </si>
  <si>
    <t xml:space="preserve">Label Rouge   </t>
  </si>
  <si>
    <t xml:space="preserve">Bio Migros (Mbio)  </t>
  </si>
  <si>
    <t xml:space="preserve">Natura Beef   </t>
  </si>
  <si>
    <t xml:space="preserve">Bio Natura Beef  </t>
  </si>
  <si>
    <t xml:space="preserve">Nature Suisse   </t>
  </si>
  <si>
    <t xml:space="preserve">Swiss Prime Gourmet  </t>
  </si>
  <si>
    <t xml:space="preserve">Swiss Premium Rind  </t>
  </si>
  <si>
    <t xml:space="preserve">Terra Suisse Migros  </t>
  </si>
  <si>
    <t xml:space="preserve">Bio Knospe Umst.  </t>
  </si>
  <si>
    <t xml:space="preserve">Bio Knospe CH Umst. </t>
  </si>
  <si>
    <t xml:space="preserve">Weide-Beef    </t>
  </si>
  <si>
    <t xml:space="preserve">ADR / DLR Migros </t>
  </si>
  <si>
    <t xml:space="preserve">Aus der Umgebung  </t>
  </si>
  <si>
    <t xml:space="preserve">GUB Gesch. Ursprungs  </t>
  </si>
  <si>
    <t xml:space="preserve">Bio Region COOP  </t>
  </si>
  <si>
    <t xml:space="preserve">Miini Region COOP  </t>
  </si>
  <si>
    <t xml:space="preserve">Culinarium    </t>
  </si>
  <si>
    <t xml:space="preserve">GRTA Genève Region  </t>
  </si>
  <si>
    <t xml:space="preserve">GGA Gesch. geo. Ang. </t>
  </si>
  <si>
    <t xml:space="preserve">Regional&amp;Saisonal    </t>
  </si>
  <si>
    <t xml:space="preserve">Global G.A.P.   </t>
  </si>
  <si>
    <t xml:space="preserve">Swiss G.A.P.   </t>
  </si>
  <si>
    <t xml:space="preserve">Kosher zertifiziert   </t>
  </si>
  <si>
    <t xml:space="preserve">ASC zertifiziert   </t>
  </si>
  <si>
    <t xml:space="preserve">Dolphin Safe   </t>
  </si>
  <si>
    <t xml:space="preserve">Friend of the Sea </t>
  </si>
  <si>
    <t xml:space="preserve">MSC zertifiziert   </t>
  </si>
  <si>
    <t xml:space="preserve">CH Alpprodukt   </t>
  </si>
  <si>
    <t xml:space="preserve">CH Bergprodukt   </t>
  </si>
  <si>
    <t xml:space="preserve">Suisse Garantie SGA  </t>
  </si>
  <si>
    <t xml:space="preserve">Swissness    </t>
  </si>
  <si>
    <t xml:space="preserve">Typisch VOLG- CH  </t>
  </si>
  <si>
    <t xml:space="preserve">Halal correct   </t>
  </si>
  <si>
    <t xml:space="preserve">Halal plus   </t>
  </si>
  <si>
    <t xml:space="preserve">Sous-Vide    </t>
  </si>
  <si>
    <t xml:space="preserve">Saisonprodukt    </t>
  </si>
  <si>
    <t xml:space="preserve">Pro Montagna COOP  </t>
  </si>
  <si>
    <t xml:space="preserve">Geheizter Anbau   </t>
  </si>
  <si>
    <t xml:space="preserve">Nicht-fossiler Anbau   </t>
  </si>
  <si>
    <t xml:space="preserve">kann Antibiotik enth  </t>
  </si>
  <si>
    <t xml:space="preserve">kann Hormone enth  </t>
  </si>
  <si>
    <t xml:space="preserve">kann Horm&amp;Antib enth  </t>
  </si>
  <si>
    <t xml:space="preserve">Max Havelaar   </t>
  </si>
  <si>
    <t xml:space="preserve">Pro Specie Rara  </t>
  </si>
  <si>
    <t xml:space="preserve">Rainforest Alliance   </t>
  </si>
  <si>
    <t xml:space="preserve">RSPO Palmoil cert.  </t>
  </si>
  <si>
    <t xml:space="preserve">SV Climate   </t>
  </si>
  <si>
    <t xml:space="preserve">UTZ-Certified    </t>
  </si>
  <si>
    <t xml:space="preserve">Afrika - Binnengewässer  </t>
  </si>
  <si>
    <t xml:space="preserve">Amerika, Nord - Binnengewässer </t>
  </si>
  <si>
    <t xml:space="preserve">Amerika, Süd - Binnengewässer </t>
  </si>
  <si>
    <t xml:space="preserve">Europa - Binnengewässer  </t>
  </si>
  <si>
    <t xml:space="preserve">Ozeanien - Binnengewässer  </t>
  </si>
  <si>
    <t xml:space="preserve">(Frühere UdSSR – Binnengewässer) </t>
  </si>
  <si>
    <t xml:space="preserve">Antarktis - Binnengewässer  </t>
  </si>
  <si>
    <t xml:space="preserve">Arktisches Meer   </t>
  </si>
  <si>
    <t xml:space="preserve">Atlantik, Nordwest   </t>
  </si>
  <si>
    <t xml:space="preserve">Atlantik, Nordost   </t>
  </si>
  <si>
    <t xml:space="preserve">Atlantik, West Zentral  </t>
  </si>
  <si>
    <t xml:space="preserve">Atlantik, Ost Zentral  </t>
  </si>
  <si>
    <t xml:space="preserve">Mittelmeer und Schwarzes Meer </t>
  </si>
  <si>
    <t xml:space="preserve">Atlantik, Südwest   </t>
  </si>
  <si>
    <t xml:space="preserve">Atlantik, Südost   </t>
  </si>
  <si>
    <t xml:space="preserve">Atlantik, Arktisch   </t>
  </si>
  <si>
    <t xml:space="preserve">Indischer Ozean, West  </t>
  </si>
  <si>
    <t xml:space="preserve">Indischer Ozean, Ost  </t>
  </si>
  <si>
    <t xml:space="preserve">Indischer Ozean, Arktisch  </t>
  </si>
  <si>
    <t xml:space="preserve">Pazifik, Nordwest   </t>
  </si>
  <si>
    <t xml:space="preserve">Pazifik, Nordost   </t>
  </si>
  <si>
    <t xml:space="preserve">Pazifik, West Zentral  </t>
  </si>
  <si>
    <t xml:space="preserve">Pazifik, Ost Zentral  </t>
  </si>
  <si>
    <t xml:space="preserve">Pazifik, Südwest   </t>
  </si>
  <si>
    <t xml:space="preserve">Pazifik, Südost   </t>
  </si>
  <si>
    <t xml:space="preserve">Pazifik, Arktisch   </t>
  </si>
  <si>
    <t xml:space="preserve">Andorra    </t>
  </si>
  <si>
    <t xml:space="preserve">Ver.Arab.Emir.    </t>
  </si>
  <si>
    <t xml:space="preserve">Afghanistan    </t>
  </si>
  <si>
    <t xml:space="preserve">Antigua/Barbuda    </t>
  </si>
  <si>
    <t xml:space="preserve">Anguilla    </t>
  </si>
  <si>
    <t xml:space="preserve">Albanien    </t>
  </si>
  <si>
    <t xml:space="preserve">Armenien    </t>
  </si>
  <si>
    <t xml:space="preserve">Angola    </t>
  </si>
  <si>
    <t xml:space="preserve">Antarktis    </t>
  </si>
  <si>
    <t xml:space="preserve">Argentinien    </t>
  </si>
  <si>
    <t xml:space="preserve">Amerik.-Samoa    </t>
  </si>
  <si>
    <t xml:space="preserve">Österreich    </t>
  </si>
  <si>
    <t xml:space="preserve">Australien    </t>
  </si>
  <si>
    <t xml:space="preserve">Aruba    </t>
  </si>
  <si>
    <t xml:space="preserve">Aland    </t>
  </si>
  <si>
    <t xml:space="preserve">Aserbaidschan    </t>
  </si>
  <si>
    <t xml:space="preserve">Bosnien-Herzeg.    </t>
  </si>
  <si>
    <t xml:space="preserve">Barbados    </t>
  </si>
  <si>
    <t xml:space="preserve">Bangladesch    </t>
  </si>
  <si>
    <t xml:space="preserve">Belgien    </t>
  </si>
  <si>
    <t xml:space="preserve">Burkina Faso   </t>
  </si>
  <si>
    <t xml:space="preserve">Bulgarien    </t>
  </si>
  <si>
    <t xml:space="preserve">Bahrain    </t>
  </si>
  <si>
    <t xml:space="preserve">Burundi    </t>
  </si>
  <si>
    <t xml:space="preserve">Benin    </t>
  </si>
  <si>
    <t xml:space="preserve">Saint-Barthélem    </t>
  </si>
  <si>
    <t xml:space="preserve">Bermuda    </t>
  </si>
  <si>
    <t xml:space="preserve">Brunei Daruss.   </t>
  </si>
  <si>
    <t xml:space="preserve">Bolivien    </t>
  </si>
  <si>
    <t xml:space="preserve">Bonaire, Saba   </t>
  </si>
  <si>
    <t xml:space="preserve">Brasilien    </t>
  </si>
  <si>
    <t xml:space="preserve">Bahamas    </t>
  </si>
  <si>
    <t xml:space="preserve">Bhutan    </t>
  </si>
  <si>
    <t xml:space="preserve">Bouvetinsel    </t>
  </si>
  <si>
    <t xml:space="preserve">Botswana    </t>
  </si>
  <si>
    <t xml:space="preserve">Weißrussland    </t>
  </si>
  <si>
    <t xml:space="preserve">Belize    </t>
  </si>
  <si>
    <t xml:space="preserve">Kanada    </t>
  </si>
  <si>
    <t xml:space="preserve">Coconut Island   </t>
  </si>
  <si>
    <t xml:space="preserve">Dem. Rep. Kongo  </t>
  </si>
  <si>
    <t xml:space="preserve">Zentralaf. Rep.   </t>
  </si>
  <si>
    <t xml:space="preserve">Republik Kongo   </t>
  </si>
  <si>
    <t xml:space="preserve">Schweiz    </t>
  </si>
  <si>
    <t xml:space="preserve">Elfenbeinküste    </t>
  </si>
  <si>
    <t xml:space="preserve">Cookinseln    </t>
  </si>
  <si>
    <t xml:space="preserve">Chile    </t>
  </si>
  <si>
    <t xml:space="preserve">Kamerun    </t>
  </si>
  <si>
    <t xml:space="preserve">China    </t>
  </si>
  <si>
    <t xml:space="preserve">Kolumbien    </t>
  </si>
  <si>
    <t xml:space="preserve">Costa Rica   </t>
  </si>
  <si>
    <t xml:space="preserve">Serbien/Monten.    </t>
  </si>
  <si>
    <t xml:space="preserve">Kuba    </t>
  </si>
  <si>
    <t xml:space="preserve">Kap Verde   </t>
  </si>
  <si>
    <t xml:space="preserve">Curacao    </t>
  </si>
  <si>
    <t xml:space="preserve">Weihnachtsinsel    </t>
  </si>
  <si>
    <t xml:space="preserve">Zypern    </t>
  </si>
  <si>
    <t xml:space="preserve">Tsch. Republik   </t>
  </si>
  <si>
    <t xml:space="preserve">Deutschland    </t>
  </si>
  <si>
    <t xml:space="preserve">Dschibuti    </t>
  </si>
  <si>
    <t xml:space="preserve">Dänemark    </t>
  </si>
  <si>
    <t xml:space="preserve">Dominica    </t>
  </si>
  <si>
    <t xml:space="preserve">Dominik. Rep.   </t>
  </si>
  <si>
    <t xml:space="preserve">Algerien    </t>
  </si>
  <si>
    <t xml:space="preserve">Ecuador    </t>
  </si>
  <si>
    <t xml:space="preserve">Estland    </t>
  </si>
  <si>
    <t xml:space="preserve">Ägypten    </t>
  </si>
  <si>
    <t xml:space="preserve">Westsahara    </t>
  </si>
  <si>
    <t xml:space="preserve">Eritrea    </t>
  </si>
  <si>
    <t xml:space="preserve">Spanien    </t>
  </si>
  <si>
    <t xml:space="preserve">Äthiopien    </t>
  </si>
  <si>
    <t xml:space="preserve">Europäische U.   </t>
  </si>
  <si>
    <t xml:space="preserve">Finnland    </t>
  </si>
  <si>
    <t xml:space="preserve">Fidschi    </t>
  </si>
  <si>
    <t xml:space="preserve">Falklandinseln    </t>
  </si>
  <si>
    <t xml:space="preserve">Mikronesien    </t>
  </si>
  <si>
    <t xml:space="preserve">Färöer    </t>
  </si>
  <si>
    <t xml:space="preserve">Frankreich    </t>
  </si>
  <si>
    <t xml:space="preserve">Gabun    </t>
  </si>
  <si>
    <t xml:space="preserve">Großbritannien    </t>
  </si>
  <si>
    <t xml:space="preserve">Grenada    </t>
  </si>
  <si>
    <t xml:space="preserve">Georgien    </t>
  </si>
  <si>
    <t xml:space="preserve">Franz.-Guayana    </t>
  </si>
  <si>
    <t xml:space="preserve">Guernsey    </t>
  </si>
  <si>
    <t xml:space="preserve">Ghana    </t>
  </si>
  <si>
    <t xml:space="preserve">Gibraltar    </t>
  </si>
  <si>
    <t xml:space="preserve">Grönland    </t>
  </si>
  <si>
    <t xml:space="preserve">Gambia    </t>
  </si>
  <si>
    <t xml:space="preserve">Guinea    </t>
  </si>
  <si>
    <t xml:space="preserve">Guadeloupe    </t>
  </si>
  <si>
    <t xml:space="preserve">ÄquatorGuinea    </t>
  </si>
  <si>
    <t xml:space="preserve">Griechenland    </t>
  </si>
  <si>
    <t xml:space="preserve">Süd. SandwIns.   </t>
  </si>
  <si>
    <t xml:space="preserve">Guatemala    </t>
  </si>
  <si>
    <t xml:space="preserve">Guam    </t>
  </si>
  <si>
    <t xml:space="preserve">Guinea-Bissau    </t>
  </si>
  <si>
    <t xml:space="preserve">Guyana    </t>
  </si>
  <si>
    <t xml:space="preserve">Hongkong    </t>
  </si>
  <si>
    <t xml:space="preserve">Heard/McDon.Ins    </t>
  </si>
  <si>
    <t xml:space="preserve">Honduras    </t>
  </si>
  <si>
    <t xml:space="preserve">Kroatien    </t>
  </si>
  <si>
    <t xml:space="preserve">Haiti    </t>
  </si>
  <si>
    <t xml:space="preserve">Ungarn    </t>
  </si>
  <si>
    <t xml:space="preserve">Indonesien    </t>
  </si>
  <si>
    <t xml:space="preserve">Irland    </t>
  </si>
  <si>
    <t xml:space="preserve">Israel    </t>
  </si>
  <si>
    <t xml:space="preserve">Isle of Man  </t>
  </si>
  <si>
    <t xml:space="preserve">Indien    </t>
  </si>
  <si>
    <t xml:space="preserve">Brit.Ter.Ind.Oz    </t>
  </si>
  <si>
    <t xml:space="preserve">Irak    </t>
  </si>
  <si>
    <t xml:space="preserve">Iran    </t>
  </si>
  <si>
    <t xml:space="preserve">Island    </t>
  </si>
  <si>
    <t xml:space="preserve">Italien    </t>
  </si>
  <si>
    <t xml:space="preserve">Jersey    </t>
  </si>
  <si>
    <t xml:space="preserve">Jamaika    </t>
  </si>
  <si>
    <t xml:space="preserve">Jordanien    </t>
  </si>
  <si>
    <t xml:space="preserve">Japan    </t>
  </si>
  <si>
    <t xml:space="preserve">Kenia    </t>
  </si>
  <si>
    <t xml:space="preserve">Kirgisistan    </t>
  </si>
  <si>
    <t xml:space="preserve">Kambodscha    </t>
  </si>
  <si>
    <t xml:space="preserve">Kiribati    </t>
  </si>
  <si>
    <t xml:space="preserve">Komoren    </t>
  </si>
  <si>
    <t xml:space="preserve">St. Kitts&amp;Nevis   </t>
  </si>
  <si>
    <t xml:space="preserve">Nordkorea    </t>
  </si>
  <si>
    <t xml:space="preserve">Südkorea    </t>
  </si>
  <si>
    <t xml:space="preserve">Kuwait    </t>
  </si>
  <si>
    <t xml:space="preserve">Kaimaninseln    </t>
  </si>
  <si>
    <t xml:space="preserve">Kasachstan    </t>
  </si>
  <si>
    <t xml:space="preserve">Laos    </t>
  </si>
  <si>
    <t xml:space="preserve">Libanon    </t>
  </si>
  <si>
    <t xml:space="preserve">St. Lucia   </t>
  </si>
  <si>
    <t xml:space="preserve">Liechtenstein    </t>
  </si>
  <si>
    <t xml:space="preserve">Sri Lanka   </t>
  </si>
  <si>
    <t xml:space="preserve">Liberia    </t>
  </si>
  <si>
    <t xml:space="preserve">Lesotho    </t>
  </si>
  <si>
    <t xml:space="preserve">Litauen    </t>
  </si>
  <si>
    <t xml:space="preserve">Luxemburg    </t>
  </si>
  <si>
    <t xml:space="preserve">Lettland    </t>
  </si>
  <si>
    <t xml:space="preserve">Libyen    </t>
  </si>
  <si>
    <t xml:space="preserve">Marokko    </t>
  </si>
  <si>
    <t xml:space="preserve">Monaco    </t>
  </si>
  <si>
    <t xml:space="preserve">Moldawien    </t>
  </si>
  <si>
    <t xml:space="preserve">Montenegro    </t>
  </si>
  <si>
    <t xml:space="preserve">St. Martin   </t>
  </si>
  <si>
    <t xml:space="preserve">Madagaskar    </t>
  </si>
  <si>
    <t xml:space="preserve">Marshallinseln    </t>
  </si>
  <si>
    <t xml:space="preserve">Mazedonien    </t>
  </si>
  <si>
    <t xml:space="preserve">Mali    </t>
  </si>
  <si>
    <t xml:space="preserve">Myanmar    </t>
  </si>
  <si>
    <t xml:space="preserve">Mongolei    </t>
  </si>
  <si>
    <t xml:space="preserve">Macao    </t>
  </si>
  <si>
    <t xml:space="preserve">Nördl. Marianen   </t>
  </si>
  <si>
    <t xml:space="preserve">Martinique    </t>
  </si>
  <si>
    <t xml:space="preserve">Mauretanien    </t>
  </si>
  <si>
    <t xml:space="preserve">Montserrat    </t>
  </si>
  <si>
    <t xml:space="preserve">Malta    </t>
  </si>
  <si>
    <t xml:space="preserve">Mauritius    </t>
  </si>
  <si>
    <t xml:space="preserve">Malediven    </t>
  </si>
  <si>
    <t xml:space="preserve">Malawi    </t>
  </si>
  <si>
    <t xml:space="preserve">Mexiko    </t>
  </si>
  <si>
    <t xml:space="preserve">Malaysia    </t>
  </si>
  <si>
    <t xml:space="preserve">Mosambik    </t>
  </si>
  <si>
    <t xml:space="preserve">Namibia    </t>
  </si>
  <si>
    <t xml:space="preserve">Neukaledonien    </t>
  </si>
  <si>
    <t xml:space="preserve">Niger    </t>
  </si>
  <si>
    <t xml:space="preserve">Norfolkinsel    </t>
  </si>
  <si>
    <t xml:space="preserve">Nigeria    </t>
  </si>
  <si>
    <t xml:space="preserve">Nicaragua    </t>
  </si>
  <si>
    <t xml:space="preserve">Niederlande    </t>
  </si>
  <si>
    <t xml:space="preserve">Norwegen    </t>
  </si>
  <si>
    <t xml:space="preserve">Nepal    </t>
  </si>
  <si>
    <t xml:space="preserve">Nauru    </t>
  </si>
  <si>
    <t xml:space="preserve">NATO    </t>
  </si>
  <si>
    <t xml:space="preserve">Niue    </t>
  </si>
  <si>
    <t xml:space="preserve">Neuseeland    </t>
  </si>
  <si>
    <t xml:space="preserve">Oman    </t>
  </si>
  <si>
    <t xml:space="preserve">Orange    </t>
  </si>
  <si>
    <t xml:space="preserve">Panama    </t>
  </si>
  <si>
    <t xml:space="preserve">Peru    </t>
  </si>
  <si>
    <t xml:space="preserve">Franz.-Polynes.    </t>
  </si>
  <si>
    <t xml:space="preserve">Papua-Neuguinea    </t>
  </si>
  <si>
    <t xml:space="preserve">Philippinen    </t>
  </si>
  <si>
    <t xml:space="preserve">Pakistan    </t>
  </si>
  <si>
    <t xml:space="preserve">Polen    </t>
  </si>
  <si>
    <t xml:space="preserve">St.Pier,Miquel.    </t>
  </si>
  <si>
    <t xml:space="preserve">Pitcairninseln    </t>
  </si>
  <si>
    <t xml:space="preserve">Puerto Rico   </t>
  </si>
  <si>
    <t xml:space="preserve">Palästina    </t>
  </si>
  <si>
    <t xml:space="preserve">Portugal    </t>
  </si>
  <si>
    <t xml:space="preserve">Palau    </t>
  </si>
  <si>
    <t xml:space="preserve">Paraguay    </t>
  </si>
  <si>
    <t xml:space="preserve">Katar    </t>
  </si>
  <si>
    <t xml:space="preserve">Réunion    </t>
  </si>
  <si>
    <t xml:space="preserve">Rumänien    </t>
  </si>
  <si>
    <t xml:space="preserve">Serbien    </t>
  </si>
  <si>
    <t xml:space="preserve">Russische Föd.   </t>
  </si>
  <si>
    <t xml:space="preserve">Ruanda    </t>
  </si>
  <si>
    <t xml:space="preserve">Saudi-Arabien    </t>
  </si>
  <si>
    <t xml:space="preserve">Salomonen    </t>
  </si>
  <si>
    <t xml:space="preserve">Seychellen    </t>
  </si>
  <si>
    <t xml:space="preserve">Sudan    </t>
  </si>
  <si>
    <t xml:space="preserve">Schweden    </t>
  </si>
  <si>
    <t xml:space="preserve">Singapur    </t>
  </si>
  <si>
    <t xml:space="preserve">St. Helena   </t>
  </si>
  <si>
    <t xml:space="preserve">Slowenien    </t>
  </si>
  <si>
    <t xml:space="preserve">Svalbard    </t>
  </si>
  <si>
    <t xml:space="preserve">Slowakei    </t>
  </si>
  <si>
    <t xml:space="preserve">Sierra Leone   </t>
  </si>
  <si>
    <t xml:space="preserve">San Marino   </t>
  </si>
  <si>
    <t xml:space="preserve">Senegal    </t>
  </si>
  <si>
    <t xml:space="preserve">Somalia    </t>
  </si>
  <si>
    <t xml:space="preserve">Surinam    </t>
  </si>
  <si>
    <t xml:space="preserve">Südsudan    </t>
  </si>
  <si>
    <t xml:space="preserve">S.Tome,Principe    </t>
  </si>
  <si>
    <t xml:space="preserve">El Salvador   </t>
  </si>
  <si>
    <t xml:space="preserve">Sint Maarten   </t>
  </si>
  <si>
    <t xml:space="preserve">Syrien    </t>
  </si>
  <si>
    <t xml:space="preserve">Swasiland    </t>
  </si>
  <si>
    <t xml:space="preserve">Turks-&amp;Caicosin    </t>
  </si>
  <si>
    <t xml:space="preserve">Tschad    </t>
  </si>
  <si>
    <t xml:space="preserve">Franz. Südgeb.   </t>
  </si>
  <si>
    <t xml:space="preserve">Togo    </t>
  </si>
  <si>
    <t xml:space="preserve">Thailand    </t>
  </si>
  <si>
    <t xml:space="preserve">Tadschikistan    </t>
  </si>
  <si>
    <t xml:space="preserve">Tokelau    </t>
  </si>
  <si>
    <t xml:space="preserve">Osttimor    </t>
  </si>
  <si>
    <t xml:space="preserve">Turkmenistan    </t>
  </si>
  <si>
    <t xml:space="preserve">Tunesien    </t>
  </si>
  <si>
    <t xml:space="preserve">Tonga    </t>
  </si>
  <si>
    <t xml:space="preserve">Ost Timor   </t>
  </si>
  <si>
    <t xml:space="preserve">Türkei    </t>
  </si>
  <si>
    <t xml:space="preserve">Trinidad,Tobago    </t>
  </si>
  <si>
    <t xml:space="preserve">Tuvalu    </t>
  </si>
  <si>
    <t xml:space="preserve">Taiwan    </t>
  </si>
  <si>
    <t xml:space="preserve">Tansania    </t>
  </si>
  <si>
    <t xml:space="preserve">Ukraine    </t>
  </si>
  <si>
    <t xml:space="preserve">Uganda    </t>
  </si>
  <si>
    <t xml:space="preserve">K. Amer. ÜberIn  </t>
  </si>
  <si>
    <t xml:space="preserve">Vereinigte Nat.   </t>
  </si>
  <si>
    <t xml:space="preserve">USA    </t>
  </si>
  <si>
    <t xml:space="preserve">Uruguay    </t>
  </si>
  <si>
    <t xml:space="preserve">Usbekistan    </t>
  </si>
  <si>
    <t xml:space="preserve">Vatikanstadt    </t>
  </si>
  <si>
    <t xml:space="preserve">St. Vincent   </t>
  </si>
  <si>
    <t xml:space="preserve">Venezuela    </t>
  </si>
  <si>
    <t xml:space="preserve">Brit. JungfIns.   </t>
  </si>
  <si>
    <t xml:space="preserve">Amer. JungfIns.   </t>
  </si>
  <si>
    <t xml:space="preserve">Vietnam    </t>
  </si>
  <si>
    <t xml:space="preserve">Vanuatu    </t>
  </si>
  <si>
    <t xml:space="preserve">Wallis,Futuna    </t>
  </si>
  <si>
    <t xml:space="preserve">Samoa    </t>
  </si>
  <si>
    <t xml:space="preserve">Jemen    </t>
  </si>
  <si>
    <t xml:space="preserve">Mayotte    </t>
  </si>
  <si>
    <t xml:space="preserve">Südamerika    </t>
  </si>
  <si>
    <t xml:space="preserve">Osteuropa    </t>
  </si>
  <si>
    <t xml:space="preserve">Südafrika    </t>
  </si>
  <si>
    <t xml:space="preserve">Sambia    </t>
  </si>
  <si>
    <t xml:space="preserve">Simbabwe    </t>
  </si>
  <si>
    <t>Krebstiere und daraus gewonnene Erzeugnisse</t>
  </si>
  <si>
    <t>Eier und daraus gewonnene Erzeugnisse</t>
  </si>
  <si>
    <t>Milch und daraus gewonnene Erzeugnisse</t>
  </si>
  <si>
    <t xml:space="preserve">Nüsse und Nusserzeugnisse  </t>
  </si>
  <si>
    <t>Erdnüsse und daraus gewonnene Erzeugnisse</t>
  </si>
  <si>
    <t>Sesamsamen und daraus gewonnene Erzeugnisse</t>
  </si>
  <si>
    <t xml:space="preserve">Schwefeldioxid und Sulphite  </t>
  </si>
  <si>
    <t xml:space="preserve">Glutenhaltiges Getreide   </t>
  </si>
  <si>
    <t>Sojabohnen und daraus gewonnene Erzeugnisse</t>
  </si>
  <si>
    <t>Sellerie und daraus gewonnene Erzeugnisse</t>
  </si>
  <si>
    <t>Senf und daraus gewonnene Erzeugnisse</t>
  </si>
  <si>
    <t>Lupine und daraus gewonnene Erzeugnisse</t>
  </si>
  <si>
    <t>Weichtiere und daraus gewonnene Erzeugnisse</t>
  </si>
  <si>
    <t xml:space="preserve">Keine Allergene   </t>
  </si>
  <si>
    <t>Code</t>
  </si>
  <si>
    <t>Concatener</t>
  </si>
  <si>
    <t>Nom</t>
  </si>
  <si>
    <t>Bitte wählen</t>
  </si>
  <si>
    <t>FS 4°C</t>
  </si>
  <si>
    <t>TK -18°C</t>
  </si>
  <si>
    <t>TR 20°C</t>
  </si>
  <si>
    <t>FS</t>
  </si>
  <si>
    <t>4°C</t>
  </si>
  <si>
    <t>20°C</t>
  </si>
  <si>
    <t>18°C</t>
  </si>
  <si>
    <t>AS_DRAINED</t>
  </si>
  <si>
    <t>BAKE</t>
  </si>
  <si>
    <t>BARBECUE</t>
  </si>
  <si>
    <t>BLANCH</t>
  </si>
  <si>
    <t>BLIND_BAKE</t>
  </si>
  <si>
    <t>BOIL</t>
  </si>
  <si>
    <t>BRAISE</t>
  </si>
  <si>
    <t>BROIL</t>
  </si>
  <si>
    <t>COMBI_HEAT</t>
  </si>
  <si>
    <t>COMBI_STEAM</t>
  </si>
  <si>
    <t>CONVECTION</t>
  </si>
  <si>
    <t>DEEP_FRY</t>
  </si>
  <si>
    <t>DOUBLE_STEAM</t>
  </si>
  <si>
    <t>FREEZE</t>
  </si>
  <si>
    <t>FRY</t>
  </si>
  <si>
    <t>GRIDDLE_FRY</t>
  </si>
  <si>
    <t>GRILL</t>
  </si>
  <si>
    <t>HEAT_AND_SERVE</t>
  </si>
  <si>
    <t>MICROWAVE</t>
  </si>
  <si>
    <t>MIX</t>
  </si>
  <si>
    <t>PAN_FRY</t>
  </si>
  <si>
    <t>POACH</t>
  </si>
  <si>
    <t>PREPARED</t>
  </si>
  <si>
    <t>PRESSURE_COOK</t>
  </si>
  <si>
    <t>PRESSURE_FRY</t>
  </si>
  <si>
    <t>READY_TO_DRINK</t>
  </si>
  <si>
    <t>READY_TO_EAT</t>
  </si>
  <si>
    <t>RECONSTITUTE</t>
  </si>
  <si>
    <t>REFRIGERATE</t>
  </si>
  <si>
    <t>ROAST</t>
  </si>
  <si>
    <t>ROTISSERIE</t>
  </si>
  <si>
    <t>SAUTE</t>
  </si>
  <si>
    <t>SEAR</t>
  </si>
  <si>
    <t>SIMMER</t>
  </si>
  <si>
    <t>SMOKE</t>
  </si>
  <si>
    <t>STEAM</t>
  </si>
  <si>
    <t>STEW</t>
  </si>
  <si>
    <t>STIR_FRY</t>
  </si>
  <si>
    <t>THAW</t>
  </si>
  <si>
    <t>UNSPECIFIED</t>
  </si>
  <si>
    <t>WHIP</t>
  </si>
  <si>
    <t>Zubereitung</t>
  </si>
  <si>
    <t>Wie abgetropft - Der Zustand des Produktes nach dem Abtropfen der Flüssigkeit in der Packung, z.B. des Zuckersirups in einer Dose mit Früchten (der die Nährstoffzusammensetzung ver</t>
  </si>
  <si>
    <t>Backen - Zubereitung unter Einwirkung von gleichmäßig verteilter trockener Hitze in einem Ofen</t>
  </si>
  <si>
    <t>Barbecue - Zubereitung von Fleisch durch die Hitze eines Feuers</t>
  </si>
  <si>
    <t>Blanchieren - Rasches Eintauchen in kochendes Wasser für eine kurze bestimmte Zeitspanne, dann Abkühlung in Eiswasser oder unter fließend kaltem Wasser</t>
  </si>
  <si>
    <t>Blindbacken - Backen eines Tortenbodens oder anderen Teiges ohne Füllung</t>
  </si>
  <si>
    <t>Sieden - Zubereitung in kochendem Wasser oder anderen Flüssigkeiten wie z.B. Brühe oder Milch</t>
  </si>
  <si>
    <t>Schmoren - Zubereitung in 'feuchter Hitze', typischerweise in einem zugedeckten Topf mit einer kleinen Menge Flüssigkeit</t>
  </si>
  <si>
    <t>Grillen/Braten - Zubereitung bei hoher Strahlungshitze, die in der Regel direkt von oben zugefügt wird</t>
  </si>
  <si>
    <t>Kombi-Hitze - z.B. Mikrowelle mit Heißluft, oder Grill mit Umluft</t>
  </si>
  <si>
    <t>Kombi-Dampf - d.h. Garen im Konvektionsofen mit Dampfzusatz</t>
  </si>
  <si>
    <t>Konvektionsgaren im Ofen mit Gebläse bei heißer Luftzirkulation; schnelleres, gleichmäßigeres Garen bei niedrigerer Temperatur</t>
  </si>
  <si>
    <t>Frittieren - Zubereitung eingetaucht in heißem Öl oder Fett</t>
  </si>
  <si>
    <t>Doppelte Dampfgarung - Zubereitungstechnik für empfindliche Speisen, z.B. Vogelnester, Haifischflossen etc., die mit Wasser bedeckt in einem zugedeckten Keramikgefäß gedämpft werd</t>
  </si>
  <si>
    <t>Gefrieren - Konvertieren des Produktes von Raumtemperatur in den gefrorenen Zustand</t>
  </si>
  <si>
    <t>Braten der Speisen in Fett</t>
  </si>
  <si>
    <t>Braten in eigenem Fett</t>
  </si>
  <si>
    <t>Grillen - Zubereitungsart mit direkter Hitze. Die Definition variiert weitgehend zwischen Regionen und Kulturen</t>
  </si>
  <si>
    <t>Erhitzen und servieren - Vor dem Servieren erhitzen oder erwärmen bis zur gewünschten Temperatur oder Aussehen</t>
  </si>
  <si>
    <t>Mikrowellen - Zubereitung unter Benutzung von Mikrowellen</t>
  </si>
  <si>
    <t>Mischen, Anrühren von Pulver mit Wasser oder Milch</t>
  </si>
  <si>
    <t>In der Pfanne braten - Form des Bratens mit weniger Fett oder Öl als beim Frittieren</t>
  </si>
  <si>
    <t>Pochieren - Sanftes Garen in Flüssigkeit, hauptsächlich in Wasser, Brühe oder Wein</t>
  </si>
  <si>
    <t>Zubereitet - Zustand des Produktes nach der Zubereitung (z.B. nachdem Milch oder Wasser hinzugefügt wurde)</t>
  </si>
  <si>
    <t>Dampfgaren unter Druck - Garen im versiegelten Gefäß, das kein Entweichen von Dampf oder Flüssigkeiten unterhalb eines voreingestellten Druckpunktes zulässt</t>
  </si>
  <si>
    <t>Dampfbraten unter Druck - Fleisch und Bratfett werden auf eine hohe Temperatur erhitzt, während der Druck hoch genug gehalten wird, so dass das enthaltene Wasser am Überkochen g</t>
  </si>
  <si>
    <t>Trinkfertig - Keine Zubereitung erforderlich</t>
  </si>
  <si>
    <t>Verzehrfertig - Keine Zubereitung erforderlich</t>
  </si>
  <si>
    <t>Hinzufügen von Wasser - Trockene oder konzentrierte Nahrung durch Wasser wieder zur ursprünglichen Festigkeit oder Konsistenz bringen</t>
  </si>
  <si>
    <t>Kühlung - Konvertieren des Produktes von Raumtemperatur in einen gekühlten Zustand</t>
  </si>
  <si>
    <t>Rösten - Kochmethode, die trockene Hitze, wie z.B. eine offene Flamme, einen Ofen oder eine andere Hitzequelle verwendet</t>
  </si>
  <si>
    <t>Rotisserie - Röststil, bei dem Fleisch auf einem Spieß über einer Flamme gedreht wird</t>
  </si>
  <si>
    <t>Sautieren - Zubereiten unter Benutzung einer kleinen Menge Fetts in einer flachen Pfanne über relativ hoher Hitze</t>
  </si>
  <si>
    <t>Scharf anbraten bei hoher Temperatur, so dass sich beim Grillen, Rösten, Schmoren, Sautieren, etc. der Speisen Fleisch, Geflügel oder Fischeine karamellisierte Kruste bildet</t>
  </si>
  <si>
    <t>Simmern/Köcheln - Zubereitung der Speisen in Wasser, das knapp unter dem Siedepunkt gehalten wird (so wie beim Garen)</t>
  </si>
  <si>
    <t>Räuchern - Pökeln, Garen oder Würzen der Speisen durch lange Perioden über dem Rauch eines Holzfeuers</t>
  </si>
  <si>
    <t>Dämpfen - Aufkochen von Wasser bis zum Verdampfen und anschließendem Erhitzen der Speisen im Dampf</t>
  </si>
  <si>
    <t>Schmoren/Dünsten - Zubereiten von kleingeschnittenem oder gewürfeltem Fleisch durch Garen in Flüssigkeit; normalerweise zusammen mit Gemüse</t>
  </si>
  <si>
    <t>Unter Rühren kurz anbraten - Chinesische Kochtechnik, die wegen ihrer schnellen Zubereitungsgeschwindigkeit verwendet wird</t>
  </si>
  <si>
    <t>Auftauen des Produktes zur Raumtemperatur oder einem noch gekühlten Zustand</t>
  </si>
  <si>
    <t>Unzubereitet - Der ursprüngliche Zustand eines Produkts</t>
  </si>
  <si>
    <t>Nicht spezifiziert - Unbekannt, nicht anwendbar</t>
  </si>
  <si>
    <t>Aufschlagen mit Schneebesen oder elektrischem Mixer - Lufteinschluss für Volumen und Stabilität , z.B. Eiweiß, Sahne etc.</t>
  </si>
  <si>
    <t>AS_DRAINED Wie abgetropft - Der Zustand des Produktes nach dem Abtropfen der Flüssigkeit in der Packung, z.B. des Zuckersirups in einer Dose mit Früchten (der die Nährstoffzusammensetzung ver</t>
  </si>
  <si>
    <t>BAKE Backen - Zubereitung unter Einwirkung von gleichmäßig verteilter trockener Hitze in einem Ofen</t>
  </si>
  <si>
    <t>BARBECUE Barbecue - Zubereitung von Fleisch durch die Hitze eines Feuers</t>
  </si>
  <si>
    <t>BLANCH Blanchieren - Rasches Eintauchen in kochendes Wasser für eine kurze bestimmte Zeitspanne, dann Abkühlung in Eiswasser oder unter fließend kaltem Wasser</t>
  </si>
  <si>
    <t>BLIND_BAKE Blindbacken - Backen eines Tortenbodens oder anderen Teiges ohne Füllung</t>
  </si>
  <si>
    <t>BOIL Sieden - Zubereitung in kochendem Wasser oder anderen Flüssigkeiten wie z.B. Brühe oder Milch</t>
  </si>
  <si>
    <t>BRAISE Schmoren - Zubereitung in 'feuchter Hitze', typischerweise in einem zugedeckten Topf mit einer kleinen Menge Flüssigkeit</t>
  </si>
  <si>
    <t>BROIL Grillen/Braten - Zubereitung bei hoher Strahlungshitze, die in der Regel direkt von oben zugefügt wird</t>
  </si>
  <si>
    <t>COMBI_HEAT Kombi-Hitze - z.B. Mikrowelle mit Heißluft, oder Grill mit Umluft</t>
  </si>
  <si>
    <t>COMBI_STEAM Kombi-Dampf - d.h. Garen im Konvektionsofen mit Dampfzusatz</t>
  </si>
  <si>
    <t>CONVECTION Konvektionsgaren im Ofen mit Gebläse bei heißer Luftzirkulation; schnelleres, gleichmäßigeres Garen bei niedrigerer Temperatur</t>
  </si>
  <si>
    <t>DEEP_FRY Frittieren - Zubereitung eingetaucht in heißem Öl oder Fett</t>
  </si>
  <si>
    <t>DOUBLE_STEAM Doppelte Dampfgarung - Zubereitungstechnik für empfindliche Speisen, z.B. Vogelnester, Haifischflossen etc., die mit Wasser bedeckt in einem zugedeckten Keramikgefäß gedämpft werd</t>
  </si>
  <si>
    <t>FREEZE Gefrieren - Konvertieren des Produktes von Raumtemperatur in den gefrorenen Zustand</t>
  </si>
  <si>
    <t>FRY Braten der Speisen in Fett</t>
  </si>
  <si>
    <t>GRIDDLE_FRY Braten in eigenem Fett</t>
  </si>
  <si>
    <t>GRILL Grillen - Zubereitungsart mit direkter Hitze. Die Definition variiert weitgehend zwischen Regionen und Kulturen</t>
  </si>
  <si>
    <t>HEAT_AND_SERVE Erhitzen und servieren - Vor dem Servieren erhitzen oder erwärmen bis zur gewünschten Temperatur oder Aussehen</t>
  </si>
  <si>
    <t>MICROWAVE Mikrowellen - Zubereitung unter Benutzung von Mikrowellen</t>
  </si>
  <si>
    <t>MIX Mischen, Anrühren von Pulver mit Wasser oder Milch</t>
  </si>
  <si>
    <t>PAN_FRY In der Pfanne braten - Form des Bratens mit weniger Fett oder Öl als beim Frittieren</t>
  </si>
  <si>
    <t>POACH Pochieren - Sanftes Garen in Flüssigkeit, hauptsächlich in Wasser, Brühe oder Wein</t>
  </si>
  <si>
    <t>PREPARED Zubereitet - Zustand des Produktes nach der Zubereitung (z.B. nachdem Milch oder Wasser hinzugefügt wurde)</t>
  </si>
  <si>
    <t>PRESSURE_COOK Dampfgaren unter Druck - Garen im versiegelten Gefäß, das kein Entweichen von Dampf oder Flüssigkeiten unterhalb eines voreingestellten Druckpunktes zulässt</t>
  </si>
  <si>
    <t>PRESSURE_FRY Dampfbraten unter Druck - Fleisch und Bratfett werden auf eine hohe Temperatur erhitzt, während der Druck hoch genug gehalten wird, so dass das enthaltene Wasser am Überkochen g</t>
  </si>
  <si>
    <t>READY_TO_DRINK Trinkfertig - Keine Zubereitung erforderlich</t>
  </si>
  <si>
    <t>READY_TO_EAT Verzehrfertig - Keine Zubereitung erforderlich</t>
  </si>
  <si>
    <t>RECONSTITUTE Hinzufügen von Wasser - Trockene oder konzentrierte Nahrung durch Wasser wieder zur ursprünglichen Festigkeit oder Konsistenz bringen</t>
  </si>
  <si>
    <t>REFRIGERATE Kühlung - Konvertieren des Produktes von Raumtemperatur in einen gekühlten Zustand</t>
  </si>
  <si>
    <t>ROAST Rösten - Kochmethode, die trockene Hitze, wie z.B. eine offene Flamme, einen Ofen oder eine andere Hitzequelle verwendet</t>
  </si>
  <si>
    <t>ROTISSERIE Rotisserie - Röststil, bei dem Fleisch auf einem Spieß über einer Flamme gedreht wird</t>
  </si>
  <si>
    <t>SAUTE Sautieren - Zubereiten unter Benutzung einer kleinen Menge Fetts in einer flachen Pfanne über relativ hoher Hitze</t>
  </si>
  <si>
    <t>SEAR Scharf anbraten bei hoher Temperatur, so dass sich beim Grillen, Rösten, Schmoren, Sautieren, etc. der Speisen Fleisch, Geflügel oder Fischeine karamellisierte Kruste bildet</t>
  </si>
  <si>
    <t>SIMMER Simmern/Köcheln - Zubereitung der Speisen in Wasser, das knapp unter dem Siedepunkt gehalten wird (so wie beim Garen)</t>
  </si>
  <si>
    <t>SMOKE Räuchern - Pökeln, Garen oder Würzen der Speisen durch lange Perioden über dem Rauch eines Holzfeuers</t>
  </si>
  <si>
    <t>STEAM Dämpfen - Aufkochen von Wasser bis zum Verdampfen und anschließendem Erhitzen der Speisen im Dampf</t>
  </si>
  <si>
    <t>STEW Schmoren/Dünsten - Zubereiten von kleingeschnittenem oder gewürfeltem Fleisch durch Garen in Flüssigkeit; normalerweise zusammen mit Gemüse</t>
  </si>
  <si>
    <t>STIR_FRY Unter Rühren kurz anbraten - Chinesische Kochtechnik, die wegen ihrer schnellen Zubereitungsgeschwindigkeit verwendet wird</t>
  </si>
  <si>
    <t>THAW Auftauen des Produktes zur Raumtemperatur oder einem noch gekühlten Zustand</t>
  </si>
  <si>
    <t>UNPREPARED Unzubereitet - Der ursprüngliche Zustand eines Produkts</t>
  </si>
  <si>
    <t>UNSPECIFIED Nicht spezifiziert - Unbekannt, nicht anwendbar</t>
  </si>
  <si>
    <t>WHIP Aufschlagen mit Schneebesen oder elektrischem Mixer - Lufteinschluss für Volumen und Stabilität , z.B. Eiweiß, Sahne etc.</t>
  </si>
  <si>
    <t>Lieferanten-Nr. SAP</t>
  </si>
  <si>
    <t>Lieferantenname SAP</t>
  </si>
  <si>
    <t>Produktebezeichnung Lieferant D</t>
  </si>
  <si>
    <t>Produktebezeichnung Lieferant F</t>
  </si>
  <si>
    <t>Produktebezeichnung Lieferant I</t>
  </si>
  <si>
    <t xml:space="preserve">Zahl </t>
  </si>
  <si>
    <t>Text</t>
  </si>
  <si>
    <t>Zahl</t>
  </si>
  <si>
    <r>
      <t xml:space="preserve">Art der Primärverpackung </t>
    </r>
    <r>
      <rPr>
        <b/>
        <sz val="10"/>
        <color theme="9" tint="-0.249977111117893"/>
        <rFont val="Arial Narrow"/>
        <family val="2"/>
      </rPr>
      <t>BASE</t>
    </r>
  </si>
  <si>
    <r>
      <t xml:space="preserve">Art der  Sekundärverpack </t>
    </r>
    <r>
      <rPr>
        <b/>
        <sz val="10"/>
        <color rgb="FFFF0000"/>
        <rFont val="Arial Narrow"/>
        <family val="2"/>
      </rPr>
      <t>CASE</t>
    </r>
  </si>
  <si>
    <t>Transportart</t>
  </si>
  <si>
    <t>Nicht relevant</t>
  </si>
  <si>
    <t>FRT Flugtransport</t>
  </si>
  <si>
    <t>FRT</t>
  </si>
  <si>
    <t>Flugtransport</t>
  </si>
  <si>
    <t>LWK Lastwagentransport</t>
  </si>
  <si>
    <t>LKW</t>
  </si>
  <si>
    <t>Lastwagentransport</t>
  </si>
  <si>
    <t>STR Schifftransport</t>
  </si>
  <si>
    <t>STR</t>
  </si>
  <si>
    <t>Schifftransport</t>
  </si>
  <si>
    <t>Pos 1</t>
  </si>
  <si>
    <t>Pos 2</t>
  </si>
  <si>
    <t>Pos 3</t>
  </si>
  <si>
    <t>Pos 4</t>
  </si>
  <si>
    <t>Pos 5</t>
  </si>
  <si>
    <t>Pos 6</t>
  </si>
  <si>
    <t>Pos 7</t>
  </si>
  <si>
    <t>Pos 8</t>
  </si>
  <si>
    <t>Pos 9</t>
  </si>
  <si>
    <t>Pos 10</t>
  </si>
  <si>
    <t>Pos 11</t>
  </si>
  <si>
    <t>Pos 12</t>
  </si>
  <si>
    <t>Pos 13</t>
  </si>
  <si>
    <t>Pos 14</t>
  </si>
  <si>
    <t>Pos 15</t>
  </si>
  <si>
    <t>Pos 16</t>
  </si>
  <si>
    <t>Pos 17</t>
  </si>
  <si>
    <t>Pos 18</t>
  </si>
  <si>
    <t>Pos 19</t>
  </si>
  <si>
    <t>Pos 20</t>
  </si>
  <si>
    <t>Pos 21</t>
  </si>
  <si>
    <t>Pos 22</t>
  </si>
  <si>
    <t>Pos 23</t>
  </si>
  <si>
    <t>Pos 24</t>
  </si>
  <si>
    <t>Pos 25</t>
  </si>
  <si>
    <t>Pos 26</t>
  </si>
  <si>
    <t>Pos 27</t>
  </si>
  <si>
    <t>Pos 28</t>
  </si>
  <si>
    <t>Pos 29</t>
  </si>
  <si>
    <t>Pos 30</t>
  </si>
  <si>
    <t>Pos 31</t>
  </si>
  <si>
    <t>Pos 32</t>
  </si>
  <si>
    <t>Pos 33</t>
  </si>
  <si>
    <t>Pos 34</t>
  </si>
  <si>
    <t>Pos 35</t>
  </si>
  <si>
    <t>Pos 36</t>
  </si>
  <si>
    <t>Pos 37</t>
  </si>
  <si>
    <t>Pos 38</t>
  </si>
  <si>
    <t>Pos 39</t>
  </si>
  <si>
    <t>Pos 40</t>
  </si>
  <si>
    <t>Pos 41</t>
  </si>
  <si>
    <t>Pos 42</t>
  </si>
  <si>
    <t>Pos 43</t>
  </si>
  <si>
    <t>Pos 45</t>
  </si>
  <si>
    <t>Pos 47</t>
  </si>
  <si>
    <t>Pos 49</t>
  </si>
  <si>
    <t>Pos 51</t>
  </si>
  <si>
    <t>Pos 52</t>
  </si>
  <si>
    <t>Pos 53</t>
  </si>
  <si>
    <t>Pos 54</t>
  </si>
  <si>
    <t>Pos 56</t>
  </si>
  <si>
    <t>Phase 1: Grunddaten</t>
  </si>
  <si>
    <t>IDENTIFIKATIONS-DATEN</t>
  </si>
  <si>
    <t>Zahl Einheit [kg]</t>
  </si>
  <si>
    <t>Zahl Einheit [mm]</t>
  </si>
  <si>
    <t>Zahl Einheit [Tage]</t>
  </si>
  <si>
    <t>Zahl Einheit [ g ]</t>
  </si>
  <si>
    <t>Werk</t>
  </si>
  <si>
    <t>MTART_Materialart</t>
  </si>
  <si>
    <t>MATKL_Warengruppe</t>
  </si>
  <si>
    <t>WGBEZ_Warengruppe Bezeichnung</t>
  </si>
  <si>
    <t>CWM</t>
  </si>
  <si>
    <t>INTERNER Datenraster für Produktespezifikation Einkauf HANDELSFIRMEN</t>
  </si>
  <si>
    <t>Interne Daten</t>
  </si>
  <si>
    <t>Materialkurztext frigemo 
ALTSYSTEM</t>
  </si>
  <si>
    <t>Art-Nr- frigemo ALTSYSTEM</t>
  </si>
  <si>
    <r>
      <t xml:space="preserve">Anzahl </t>
    </r>
    <r>
      <rPr>
        <b/>
        <sz val="10"/>
        <color theme="9" tint="-0.249977111117893"/>
        <rFont val="Arial Narrow"/>
        <family val="2"/>
      </rPr>
      <t>BASE</t>
    </r>
    <r>
      <rPr>
        <b/>
        <sz val="10"/>
        <rFont val="Arial Narrow"/>
        <family val="2"/>
      </rPr>
      <t xml:space="preserve"> im </t>
    </r>
    <r>
      <rPr>
        <b/>
        <sz val="10"/>
        <color rgb="FFFF0000"/>
        <rFont val="Arial Narrow"/>
        <family val="2"/>
      </rPr>
      <t>CASE</t>
    </r>
  </si>
  <si>
    <r>
      <t>Anzahl</t>
    </r>
    <r>
      <rPr>
        <b/>
        <sz val="10"/>
        <color theme="9" tint="-0.249977111117893"/>
        <rFont val="Arial Narrow"/>
        <family val="2"/>
      </rPr>
      <t xml:space="preserve"> </t>
    </r>
    <r>
      <rPr>
        <b/>
        <sz val="10"/>
        <color rgb="FFFF0000"/>
        <rFont val="Arial Narrow"/>
        <family val="2"/>
      </rPr>
      <t>CASE</t>
    </r>
    <r>
      <rPr>
        <b/>
        <sz val="10"/>
        <color theme="9" tint="-0.249977111117893"/>
        <rFont val="Arial Narrow"/>
        <family val="2"/>
      </rPr>
      <t xml:space="preserve"> </t>
    </r>
    <r>
      <rPr>
        <b/>
        <sz val="10"/>
        <rFont val="Arial Narrow"/>
        <family val="2"/>
      </rPr>
      <t>pro Palette</t>
    </r>
  </si>
  <si>
    <r>
      <t>Anzahl</t>
    </r>
    <r>
      <rPr>
        <b/>
        <sz val="10"/>
        <color theme="9" tint="-0.249977111117893"/>
        <rFont val="Arial Narrow"/>
        <family val="2"/>
      </rPr>
      <t xml:space="preserve"> </t>
    </r>
    <r>
      <rPr>
        <b/>
        <sz val="10"/>
        <rFont val="Arial Narrow"/>
        <family val="2"/>
      </rPr>
      <t>Lagen pro Palett</t>
    </r>
  </si>
  <si>
    <r>
      <t>Anzahl</t>
    </r>
    <r>
      <rPr>
        <b/>
        <sz val="10"/>
        <color theme="9" tint="-0.249977111117893"/>
        <rFont val="Arial Narrow"/>
        <family val="2"/>
      </rPr>
      <t xml:space="preserve"> </t>
    </r>
    <r>
      <rPr>
        <b/>
        <sz val="10"/>
        <color rgb="FFFF0000"/>
        <rFont val="Arial Narrow"/>
        <family val="2"/>
      </rPr>
      <t>CASE</t>
    </r>
    <r>
      <rPr>
        <b/>
        <sz val="10"/>
        <rFont val="Arial Narrow"/>
        <family val="2"/>
      </rPr>
      <t xml:space="preserve"> pro Lage</t>
    </r>
  </si>
  <si>
    <t xml:space="preserve">Palettenhöhe </t>
  </si>
  <si>
    <t>Mindest-Restlaufzeit für KUNDEN</t>
  </si>
  <si>
    <t>Mindest-Restlaufzeit b. ANLIEFERUNG</t>
  </si>
  <si>
    <t>Pos 44</t>
  </si>
  <si>
    <t>Pos 46</t>
  </si>
  <si>
    <t>Pos 48</t>
  </si>
  <si>
    <t>Pos 50</t>
  </si>
  <si>
    <t>Pos 55</t>
  </si>
  <si>
    <t>Pos 57</t>
  </si>
  <si>
    <t>Pos 58</t>
  </si>
  <si>
    <t>Paletten-gewicht brutto</t>
  </si>
  <si>
    <t>Basis-einheit
SAP ST</t>
  </si>
  <si>
    <t>Art-Nr- Top Kopie Artikel</t>
  </si>
  <si>
    <t>FRONERI Switzerland S.A.</t>
  </si>
  <si>
    <t>Bidon</t>
  </si>
  <si>
    <t>Karton</t>
  </si>
  <si>
    <t>Länge</t>
  </si>
  <si>
    <t>ohne</t>
  </si>
  <si>
    <t>MARKE</t>
  </si>
  <si>
    <t>Zuordnung Marke</t>
  </si>
  <si>
    <t>Frisco</t>
  </si>
  <si>
    <t>Glace</t>
  </si>
  <si>
    <t>Impulsartikel</t>
  </si>
  <si>
    <t>Lutscher</t>
  </si>
  <si>
    <t>Cornets</t>
  </si>
  <si>
    <t>Becher</t>
  </si>
  <si>
    <t xml:space="preserve">Diverse Impuls </t>
  </si>
  <si>
    <t>Diverse Premiumglace</t>
  </si>
  <si>
    <t>Gastronomie</t>
  </si>
  <si>
    <t>Glacespezialitäten</t>
  </si>
  <si>
    <t>Buches&amp;Torten</t>
  </si>
  <si>
    <t>Kinderglace</t>
  </si>
  <si>
    <t>ZGLA</t>
  </si>
  <si>
    <t>301001000</t>
  </si>
  <si>
    <t>301001010</t>
  </si>
  <si>
    <t>301001020</t>
  </si>
  <si>
    <t>301001030</t>
  </si>
  <si>
    <t>301001035</t>
  </si>
  <si>
    <t>301051040</t>
  </si>
  <si>
    <t>301051050</t>
  </si>
  <si>
    <t>301051060</t>
  </si>
  <si>
    <t>301051070</t>
  </si>
  <si>
    <t>Hierarchie 2</t>
  </si>
  <si>
    <t xml:space="preserve">Hierarchie Nummer </t>
  </si>
  <si>
    <t>Frisco Extrême Zitrone&amp;Limet LF 16x145ml</t>
  </si>
  <si>
    <t>Frisco Extrême Limon&amp;Lime SL16x145ml</t>
  </si>
  <si>
    <t>Frisco Extrême Citron&amp;Limes SL 16x145ml</t>
  </si>
  <si>
    <t>Froneri Katalog</t>
  </si>
  <si>
    <t>Instruktion Megura</t>
  </si>
  <si>
    <t>1 Seite Cornets</t>
  </si>
  <si>
    <t>Basismenge
Einheit</t>
  </si>
  <si>
    <t>Preismenge
Einheit</t>
  </si>
  <si>
    <t>Mengeeinheit 1</t>
  </si>
  <si>
    <t>Mengeeinheit 2</t>
  </si>
  <si>
    <t>Mengeeinheit 3</t>
  </si>
  <si>
    <t>1 KAR = 16 ST</t>
  </si>
  <si>
    <t>Mengeeinheit 4</t>
  </si>
  <si>
    <t>1 ST = 1 ST</t>
  </si>
  <si>
    <t>Verkaufs
Einheit</t>
  </si>
  <si>
    <t>KAR (Karton)</t>
  </si>
  <si>
    <t>oj</t>
  </si>
  <si>
    <t>Rabatt</t>
  </si>
  <si>
    <t>ZBAP</t>
  </si>
  <si>
    <t>ZBEP</t>
  </si>
  <si>
    <t>Monnaie</t>
  </si>
  <si>
    <t>CHF</t>
  </si>
  <si>
    <t>par</t>
  </si>
  <si>
    <t>Pce</t>
  </si>
  <si>
    <t>Début validité</t>
  </si>
  <si>
    <t>Fin Validité</t>
  </si>
  <si>
    <t>SAP</t>
  </si>
  <si>
    <t>Infosatz</t>
  </si>
  <si>
    <t>Material</t>
  </si>
  <si>
    <t>Lieferantenmaterialnr.</t>
  </si>
  <si>
    <t>Materialkurztext</t>
  </si>
  <si>
    <t>Lieferant</t>
  </si>
  <si>
    <t>Name 1</t>
  </si>
  <si>
    <t>EkOr</t>
  </si>
  <si>
    <t>NrKondSatz</t>
  </si>
  <si>
    <t>Gültig ab</t>
  </si>
  <si>
    <t>bis</t>
  </si>
  <si>
    <t>Bruttopreis</t>
  </si>
  <si>
    <t>Betrag</t>
  </si>
  <si>
    <t>Fakt-Grp</t>
  </si>
  <si>
    <t>%-Kondit.</t>
  </si>
  <si>
    <t>(=*-1)/100</t>
  </si>
  <si>
    <t>5300044355</t>
  </si>
  <si>
    <t>301104</t>
  </si>
  <si>
    <t>193433</t>
  </si>
  <si>
    <t>dsfsdf</t>
  </si>
  <si>
    <t>6810</t>
  </si>
  <si>
    <t>0000781015</t>
  </si>
  <si>
    <t>PB00</t>
  </si>
  <si>
    <t>CH05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</si>
</sst>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* #,##0.00_ ;_ * \-#,##0.00_ ;_ * &quot;-&quot;??_ ;_ @_ "/>
    <numFmt numFmtId="165" formatCode="0.0"/>
    <numFmt numFmtId="166" formatCode="0.0%"/>
    <numFmt numFmtId="167" formatCode="_ * #,##0.000_ ;_ * \-#,##0.000_ ;_ * &quot;-&quot;??_ ;_ @_ "/>
    <numFmt numFmtId="168" formatCode=";;;"/>
  </numFmts>
  <fonts count="17" x14ac:knownFonts="1">
    <font>
      <sz val="10"/>
      <name val="Arial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0"/>
      <name val="Arial Narrow"/>
      <family val="2"/>
    </font>
    <font>
      <b/>
      <sz val="10"/>
      <color theme="9" tint="-0.249977111117893"/>
      <name val="Arial Narrow"/>
      <family val="2"/>
    </font>
    <font>
      <b/>
      <sz val="10"/>
      <color rgb="FFFF0000"/>
      <name val="Arial Narrow"/>
      <family val="2"/>
    </font>
    <font>
      <i/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"/>
      <family val="2"/>
      <charset val="1"/>
    </font>
    <font>
      <b/>
      <sz val="14"/>
      <name val="Segoe Condensed"/>
      <family val="2"/>
    </font>
    <font>
      <sz val="14"/>
      <name val="Segoe Condensed"/>
      <family val="2"/>
    </font>
    <font>
      <sz val="10"/>
      <name val="Arial"/>
    </font>
    <font>
      <b/>
      <i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2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81"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Fill="1" applyAlignment="1" applyProtection="1">
      <alignment vertical="top"/>
      <protection hidden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vertical="top"/>
    </xf>
    <xf numFmtId="0" fontId="1" fillId="0" borderId="0" xfId="0" applyFont="1" applyFill="1" applyAlignment="1" applyProtection="1">
      <alignment vertical="top"/>
      <protection locked="0"/>
    </xf>
    <xf numFmtId="1" fontId="1" fillId="0" borderId="0" xfId="0" applyNumberFormat="1" applyFont="1" applyFill="1" applyAlignment="1" applyProtection="1">
      <alignment vertical="top"/>
      <protection locked="0"/>
    </xf>
    <xf numFmtId="0" fontId="8" fillId="0" borderId="2" xfId="0" applyFont="1" applyFill="1" applyBorder="1" applyAlignment="1" applyProtection="1">
      <alignment vertical="top"/>
      <protection hidden="1"/>
    </xf>
    <xf numFmtId="0" fontId="8" fillId="0" borderId="2" xfId="0" applyFont="1" applyFill="1" applyBorder="1" applyAlignment="1" applyProtection="1">
      <alignment horizontal="center" vertical="top" wrapText="1"/>
      <protection hidden="1"/>
    </xf>
    <xf numFmtId="0" fontId="1" fillId="0" borderId="1" xfId="0" applyFont="1" applyFill="1" applyBorder="1" applyAlignment="1" applyProtection="1">
      <alignment vertical="top"/>
      <protection locked="0"/>
    </xf>
    <xf numFmtId="1" fontId="1" fillId="0" borderId="1" xfId="0" applyNumberFormat="1" applyFont="1" applyFill="1" applyBorder="1" applyAlignment="1" applyProtection="1">
      <alignment vertical="top"/>
      <protection locked="0"/>
    </xf>
    <xf numFmtId="0" fontId="1" fillId="0" borderId="1" xfId="0" applyFont="1" applyFill="1" applyBorder="1" applyAlignment="1" applyProtection="1">
      <alignment vertical="top"/>
      <protection hidden="1"/>
    </xf>
    <xf numFmtId="1" fontId="1" fillId="0" borderId="1" xfId="0" applyNumberFormat="1" applyFont="1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center" vertical="top"/>
      <protection hidden="1"/>
    </xf>
    <xf numFmtId="0" fontId="1" fillId="0" borderId="1" xfId="0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 applyProtection="1">
      <alignment horizontal="center" vertical="top"/>
      <protection hidden="1"/>
    </xf>
    <xf numFmtId="0" fontId="8" fillId="0" borderId="2" xfId="0" applyFont="1" applyFill="1" applyBorder="1" applyAlignment="1" applyProtection="1">
      <alignment horizontal="center" vertical="top"/>
      <protection hidden="1"/>
    </xf>
    <xf numFmtId="0" fontId="13" fillId="0" borderId="3" xfId="0" applyFont="1" applyBorder="1"/>
    <xf numFmtId="0" fontId="14" fillId="0" borderId="4" xfId="0" applyFont="1" applyBorder="1"/>
    <xf numFmtId="0" fontId="14" fillId="0" borderId="5" xfId="0" applyFont="1" applyFill="1" applyBorder="1"/>
    <xf numFmtId="0" fontId="10" fillId="0" borderId="0" xfId="0" applyFont="1" applyAlignment="1">
      <alignment vertical="top"/>
    </xf>
    <xf numFmtId="0" fontId="1" fillId="0" borderId="1" xfId="0" applyFont="1" applyFill="1" applyBorder="1" applyAlignment="1" applyProtection="1">
      <alignment vertical="center"/>
      <protection hidden="1"/>
    </xf>
    <xf numFmtId="1" fontId="1" fillId="0" borderId="1" xfId="0" applyNumberFormat="1" applyFont="1" applyFill="1" applyBorder="1" applyAlignment="1" applyProtection="1">
      <alignment vertical="center"/>
      <protection locked="0"/>
    </xf>
    <xf numFmtId="165" fontId="1" fillId="0" borderId="0" xfId="0" applyNumberFormat="1" applyFont="1" applyFill="1" applyAlignment="1" applyProtection="1">
      <alignment vertical="top"/>
      <protection locked="0"/>
    </xf>
    <xf numFmtId="2" fontId="1" fillId="0" borderId="0" xfId="0" applyNumberFormat="1" applyFont="1" applyFill="1" applyAlignment="1" applyProtection="1">
      <alignment vertical="top"/>
      <protection locked="0"/>
    </xf>
    <xf numFmtId="0" fontId="1" fillId="0" borderId="0" xfId="0" applyFont="1" applyFill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left" vertical="top"/>
      <protection locked="0"/>
    </xf>
    <xf numFmtId="165" fontId="1" fillId="0" borderId="0" xfId="0" applyNumberFormat="1" applyFont="1" applyFill="1" applyAlignment="1" applyProtection="1">
      <alignment vertical="top"/>
      <protection hidden="1"/>
    </xf>
    <xf numFmtId="166" fontId="1" fillId="0" borderId="1" xfId="3" applyNumberFormat="1" applyFont="1" applyFill="1" applyBorder="1" applyAlignment="1" applyProtection="1">
      <alignment horizontal="center" vertical="top"/>
      <protection locked="0"/>
    </xf>
    <xf numFmtId="2" fontId="3" fillId="0" borderId="1" xfId="0" applyNumberFormat="1" applyFont="1" applyFill="1" applyBorder="1" applyAlignment="1" applyProtection="1">
      <alignment horizontal="center" vertical="top"/>
      <protection locked="0"/>
    </xf>
    <xf numFmtId="167" fontId="1" fillId="0" borderId="1" xfId="2" applyNumberFormat="1" applyFont="1" applyFill="1" applyBorder="1" applyAlignment="1" applyProtection="1">
      <alignment horizontal="center" vertical="top"/>
      <protection locked="0"/>
    </xf>
    <xf numFmtId="1" fontId="3" fillId="0" borderId="1" xfId="0" applyNumberFormat="1" applyFont="1" applyFill="1" applyBorder="1" applyAlignment="1" applyProtection="1">
      <alignment horizontal="center" vertical="top"/>
      <protection locked="0"/>
    </xf>
    <xf numFmtId="14" fontId="1" fillId="0" borderId="1" xfId="0" applyNumberFormat="1" applyFont="1" applyFill="1" applyBorder="1" applyAlignment="1" applyProtection="1">
      <alignment horizontal="center" vertical="top"/>
      <protection locked="0"/>
    </xf>
    <xf numFmtId="2" fontId="5" fillId="3" borderId="1" xfId="0" applyNumberFormat="1" applyFont="1" applyFill="1" applyBorder="1" applyAlignment="1" applyProtection="1">
      <alignment vertical="top" wrapText="1"/>
      <protection hidden="1"/>
    </xf>
    <xf numFmtId="0" fontId="5" fillId="3" borderId="1" xfId="0" applyFont="1" applyFill="1" applyBorder="1" applyAlignment="1" applyProtection="1">
      <alignment vertical="top" wrapText="1"/>
      <protection hidden="1"/>
    </xf>
    <xf numFmtId="0" fontId="4" fillId="0" borderId="0" xfId="0" applyFont="1" applyFill="1" applyAlignment="1" applyProtection="1">
      <alignment vertical="top"/>
      <protection hidden="1"/>
    </xf>
    <xf numFmtId="49" fontId="1" fillId="0" borderId="0" xfId="0" applyNumberFormat="1" applyFont="1" applyFill="1" applyAlignment="1" applyProtection="1">
      <alignment vertical="top"/>
      <protection hidden="1"/>
    </xf>
    <xf numFmtId="49" fontId="1" fillId="0" borderId="0" xfId="0" applyNumberFormat="1" applyFont="1" applyFill="1" applyAlignment="1" applyProtection="1">
      <alignment horizontal="center" vertical="top"/>
      <protection hidden="1"/>
    </xf>
    <xf numFmtId="2" fontId="3" fillId="0" borderId="0" xfId="0" applyNumberFormat="1" applyFont="1" applyFill="1" applyAlignment="1" applyProtection="1">
      <alignment horizontal="center" vertical="top"/>
      <protection hidden="1"/>
    </xf>
    <xf numFmtId="166" fontId="1" fillId="0" borderId="0" xfId="3" applyNumberFormat="1" applyFont="1" applyFill="1" applyAlignment="1" applyProtection="1">
      <alignment horizontal="center" vertical="top"/>
      <protection hidden="1"/>
    </xf>
    <xf numFmtId="167" fontId="1" fillId="0" borderId="0" xfId="2" applyNumberFormat="1" applyFont="1" applyFill="1" applyAlignment="1" applyProtection="1">
      <alignment horizontal="center" vertical="top"/>
      <protection hidden="1"/>
    </xf>
    <xf numFmtId="0" fontId="11" fillId="0" borderId="0" xfId="0" applyFont="1" applyFill="1" applyAlignment="1" applyProtection="1">
      <alignment vertical="top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10" fillId="0" borderId="0" xfId="0" applyFont="1" applyFill="1" applyAlignment="1" applyProtection="1">
      <alignment vertical="top"/>
      <protection hidden="1"/>
    </xf>
    <xf numFmtId="0" fontId="10" fillId="0" borderId="0" xfId="0" applyFont="1" applyFill="1" applyAlignment="1" applyProtection="1">
      <alignment horizontal="center" vertical="top"/>
      <protection hidden="1"/>
    </xf>
    <xf numFmtId="49" fontId="10" fillId="0" borderId="0" xfId="0" applyNumberFormat="1" applyFont="1" applyFill="1" applyAlignment="1" applyProtection="1">
      <alignment vertical="top"/>
      <protection hidden="1"/>
    </xf>
    <xf numFmtId="49" fontId="10" fillId="0" borderId="0" xfId="0" applyNumberFormat="1" applyFont="1" applyFill="1" applyAlignment="1" applyProtection="1">
      <alignment horizontal="center" vertical="top"/>
      <protection hidden="1"/>
    </xf>
    <xf numFmtId="2" fontId="9" fillId="0" borderId="0" xfId="0" applyNumberFormat="1" applyFont="1" applyFill="1" applyAlignment="1" applyProtection="1">
      <alignment horizontal="center" vertical="top"/>
      <protection hidden="1"/>
    </xf>
    <xf numFmtId="166" fontId="10" fillId="0" borderId="0" xfId="3" applyNumberFormat="1" applyFont="1" applyFill="1" applyAlignment="1" applyProtection="1">
      <alignment horizontal="center" vertical="top"/>
      <protection hidden="1"/>
    </xf>
    <xf numFmtId="167" fontId="10" fillId="0" borderId="0" xfId="2" applyNumberFormat="1" applyFont="1" applyFill="1" applyAlignment="1" applyProtection="1">
      <alignment horizontal="center" vertical="top"/>
      <protection hidden="1"/>
    </xf>
    <xf numFmtId="2" fontId="16" fillId="0" borderId="2" xfId="0" applyNumberFormat="1" applyFont="1" applyFill="1" applyBorder="1" applyAlignment="1" applyProtection="1">
      <alignment horizontal="center" vertical="top"/>
      <protection hidden="1"/>
    </xf>
    <xf numFmtId="166" fontId="8" fillId="0" borderId="2" xfId="3" applyNumberFormat="1" applyFont="1" applyFill="1" applyBorder="1" applyAlignment="1" applyProtection="1">
      <alignment horizontal="center" vertical="top"/>
      <protection hidden="1"/>
    </xf>
    <xf numFmtId="167" fontId="8" fillId="0" borderId="2" xfId="2" applyNumberFormat="1" applyFont="1" applyFill="1" applyBorder="1" applyAlignment="1" applyProtection="1">
      <alignment horizontal="center" vertical="top"/>
      <protection hidden="1"/>
    </xf>
    <xf numFmtId="0" fontId="3" fillId="0" borderId="1" xfId="0" applyFont="1" applyFill="1" applyBorder="1" applyAlignment="1" applyProtection="1">
      <alignment vertical="top"/>
      <protection hidden="1"/>
    </xf>
    <xf numFmtId="2" fontId="3" fillId="0" borderId="1" xfId="0" applyNumberFormat="1" applyFont="1" applyFill="1" applyBorder="1" applyAlignment="1" applyProtection="1">
      <alignment vertical="top"/>
      <protection hidden="1"/>
    </xf>
    <xf numFmtId="166" fontId="1" fillId="0" borderId="1" xfId="3" applyNumberFormat="1" applyFont="1" applyFill="1" applyBorder="1" applyAlignment="1" applyProtection="1">
      <alignment vertical="top"/>
      <protection hidden="1"/>
    </xf>
    <xf numFmtId="167" fontId="1" fillId="0" borderId="1" xfId="2" applyNumberFormat="1" applyFont="1" applyFill="1" applyBorder="1" applyAlignment="1" applyProtection="1">
      <alignment vertical="top"/>
      <protection hidden="1"/>
    </xf>
    <xf numFmtId="0" fontId="3" fillId="0" borderId="1" xfId="0" applyFont="1" applyFill="1" applyBorder="1" applyAlignment="1" applyProtection="1">
      <alignment horizontal="center" vertical="top"/>
      <protection hidden="1"/>
    </xf>
    <xf numFmtId="0" fontId="5" fillId="0" borderId="1" xfId="0" applyFont="1" applyFill="1" applyBorder="1" applyAlignment="1" applyProtection="1">
      <alignment vertical="top" wrapText="1"/>
      <protection hidden="1"/>
    </xf>
    <xf numFmtId="0" fontId="5" fillId="0" borderId="1" xfId="0" applyFont="1" applyFill="1" applyBorder="1" applyAlignment="1" applyProtection="1">
      <alignment vertical="top"/>
      <protection hidden="1"/>
    </xf>
    <xf numFmtId="0" fontId="5" fillId="0" borderId="1" xfId="0" applyFont="1" applyFill="1" applyBorder="1" applyAlignment="1" applyProtection="1">
      <alignment horizontal="center" vertical="top" wrapText="1"/>
      <protection hidden="1"/>
    </xf>
    <xf numFmtId="49" fontId="5" fillId="0" borderId="1" xfId="0" applyNumberFormat="1" applyFont="1" applyFill="1" applyBorder="1" applyAlignment="1" applyProtection="1">
      <alignment vertical="top"/>
      <protection hidden="1"/>
    </xf>
    <xf numFmtId="49" fontId="5" fillId="0" borderId="1" xfId="0" applyNumberFormat="1" applyFont="1" applyFill="1" applyBorder="1" applyAlignment="1" applyProtection="1">
      <alignment horizontal="center" vertical="top"/>
      <protection hidden="1"/>
    </xf>
    <xf numFmtId="166" fontId="5" fillId="0" borderId="1" xfId="3" applyNumberFormat="1" applyFont="1" applyFill="1" applyBorder="1" applyAlignment="1" applyProtection="1">
      <alignment vertical="top" wrapText="1"/>
      <protection hidden="1"/>
    </xf>
    <xf numFmtId="167" fontId="5" fillId="0" borderId="1" xfId="2" applyNumberFormat="1" applyFont="1" applyFill="1" applyBorder="1" applyAlignment="1" applyProtection="1">
      <alignment vertical="top" wrapText="1"/>
      <protection hidden="1"/>
    </xf>
    <xf numFmtId="49" fontId="8" fillId="0" borderId="2" xfId="0" applyNumberFormat="1" applyFont="1" applyFill="1" applyBorder="1" applyAlignment="1" applyProtection="1">
      <alignment vertical="top"/>
      <protection hidden="1"/>
    </xf>
    <xf numFmtId="49" fontId="8" fillId="0" borderId="2" xfId="0" applyNumberFormat="1" applyFont="1" applyFill="1" applyBorder="1" applyAlignment="1" applyProtection="1">
      <alignment horizontal="center" vertical="top"/>
      <protection hidden="1"/>
    </xf>
    <xf numFmtId="0" fontId="8" fillId="0" borderId="2" xfId="0" applyFont="1" applyFill="1" applyBorder="1" applyAlignment="1" applyProtection="1">
      <alignment vertical="top" wrapText="1"/>
      <protection hidden="1"/>
    </xf>
    <xf numFmtId="0" fontId="0" fillId="4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168" fontId="1" fillId="2" borderId="0" xfId="0" quotePrefix="1" applyNumberFormat="1" applyFont="1" applyFill="1" applyBorder="1" applyAlignment="1">
      <alignment vertical="top"/>
    </xf>
    <xf numFmtId="0" fontId="0" fillId="0" borderId="0" xfId="0" applyNumberFormat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49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</cellXfs>
  <cellStyles count="4">
    <cellStyle name="Milliers" xfId="2" builtinId="3"/>
    <cellStyle name="Normal" xfId="0" builtinId="0"/>
    <cellStyle name="Pourcentage" xfId="3" builtinId="5"/>
    <cellStyle name="Standard 2" xfId="1"/>
  </cellStyles>
  <dxfs count="0"/>
  <tableStyles count="0" defaultTableStyle="TableStyleMedium9" defaultPivotStyle="PivotStyleLight16"/>
  <colors>
    <mruColors>
      <color rgb="FFFF00FF"/>
      <color rgb="FFFFFFCC"/>
      <color rgb="FFCCCCFF"/>
      <color rgb="FFCC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47625</xdr:colOff>
      <xdr:row>13</xdr:row>
      <xdr:rowOff>123825</xdr:rowOff>
    </xdr:to>
    <xdr:pic>
      <xdr:nvPicPr>
        <xdr:cNvPr id="3" name="Grafik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71625" cy="2228850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15</xdr:row>
      <xdr:rowOff>95250</xdr:rowOff>
    </xdr:from>
    <xdr:to>
      <xdr:col>2</xdr:col>
      <xdr:colOff>190500</xdr:colOff>
      <xdr:row>21</xdr:row>
      <xdr:rowOff>114300</xdr:rowOff>
    </xdr:to>
    <xdr:pic>
      <xdr:nvPicPr>
        <xdr:cNvPr id="4" name="Grafik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2524125"/>
          <a:ext cx="1352550" cy="990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6</xdr:row>
      <xdr:rowOff>66675</xdr:rowOff>
    </xdr:from>
    <xdr:to>
      <xdr:col>8</xdr:col>
      <xdr:colOff>295276</xdr:colOff>
      <xdr:row>19</xdr:row>
      <xdr:rowOff>85725</xdr:rowOff>
    </xdr:to>
    <xdr:pic>
      <xdr:nvPicPr>
        <xdr:cNvPr id="6" name="Grafik 9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6" y="1038225"/>
          <a:ext cx="1714500" cy="2124075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1</xdr:row>
      <xdr:rowOff>95250</xdr:rowOff>
    </xdr:from>
    <xdr:to>
      <xdr:col>5</xdr:col>
      <xdr:colOff>266065</xdr:colOff>
      <xdr:row>15</xdr:row>
      <xdr:rowOff>37465</xdr:rowOff>
    </xdr:to>
    <xdr:pic>
      <xdr:nvPicPr>
        <xdr:cNvPr id="7" name="Grafik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0" y="257175"/>
          <a:ext cx="1180465" cy="220916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6</xdr:col>
      <xdr:colOff>147956</xdr:colOff>
      <xdr:row>38</xdr:row>
      <xdr:rowOff>31750</xdr:rowOff>
    </xdr:to>
    <xdr:pic>
      <xdr:nvPicPr>
        <xdr:cNvPr id="8" name="Grafik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3724275"/>
          <a:ext cx="1671956" cy="24606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2</xdr:col>
      <xdr:colOff>389255</xdr:colOff>
      <xdr:row>33</xdr:row>
      <xdr:rowOff>5080</xdr:rowOff>
    </xdr:to>
    <xdr:pic>
      <xdr:nvPicPr>
        <xdr:cNvPr id="9" name="Grafik 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4210050"/>
          <a:ext cx="1151255" cy="113855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8</xdr:col>
      <xdr:colOff>208280</xdr:colOff>
      <xdr:row>34</xdr:row>
      <xdr:rowOff>51435</xdr:rowOff>
    </xdr:to>
    <xdr:pic>
      <xdr:nvPicPr>
        <xdr:cNvPr id="10" name="Grafik 10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4533900"/>
          <a:ext cx="970280" cy="102298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10</xdr:col>
      <xdr:colOff>366395</xdr:colOff>
      <xdr:row>14</xdr:row>
      <xdr:rowOff>15240</xdr:rowOff>
    </xdr:to>
    <xdr:pic>
      <xdr:nvPicPr>
        <xdr:cNvPr id="11" name="Grafik 1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/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971550"/>
          <a:ext cx="1128395" cy="131064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21</xdr:row>
      <xdr:rowOff>0</xdr:rowOff>
    </xdr:from>
    <xdr:to>
      <xdr:col>10</xdr:col>
      <xdr:colOff>366395</xdr:colOff>
      <xdr:row>28</xdr:row>
      <xdr:rowOff>68580</xdr:rowOff>
    </xdr:to>
    <xdr:pic>
      <xdr:nvPicPr>
        <xdr:cNvPr id="13" name="Grafik 13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3400425"/>
          <a:ext cx="1128395" cy="120205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14</xdr:col>
      <xdr:colOff>490220</xdr:colOff>
      <xdr:row>19</xdr:row>
      <xdr:rowOff>42545</xdr:rowOff>
    </xdr:to>
    <xdr:pic>
      <xdr:nvPicPr>
        <xdr:cNvPr id="14" name="Grafik 5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1133475"/>
          <a:ext cx="2014220" cy="198564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12</xdr:col>
      <xdr:colOff>751205</xdr:colOff>
      <xdr:row>40</xdr:row>
      <xdr:rowOff>109855</xdr:rowOff>
    </xdr:to>
    <xdr:pic>
      <xdr:nvPicPr>
        <xdr:cNvPr id="15" name="Grafik 8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4533900"/>
          <a:ext cx="1513205" cy="205295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3</xdr:col>
      <xdr:colOff>358775</xdr:colOff>
      <xdr:row>61</xdr:row>
      <xdr:rowOff>92710</xdr:rowOff>
    </xdr:to>
    <xdr:pic>
      <xdr:nvPicPr>
        <xdr:cNvPr id="16" name="Grafik 12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6638925"/>
          <a:ext cx="1882775" cy="333121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10</xdr:col>
      <xdr:colOff>327660</xdr:colOff>
      <xdr:row>62</xdr:row>
      <xdr:rowOff>152400</xdr:rowOff>
    </xdr:to>
    <xdr:pic>
      <xdr:nvPicPr>
        <xdr:cNvPr id="17" name="Grafik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6638925"/>
          <a:ext cx="2613660" cy="3552825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24</xdr:row>
      <xdr:rowOff>0</xdr:rowOff>
    </xdr:from>
    <xdr:to>
      <xdr:col>20</xdr:col>
      <xdr:colOff>447451</xdr:colOff>
      <xdr:row>39</xdr:row>
      <xdr:rowOff>66675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192000" y="3886200"/>
          <a:ext cx="3495451" cy="2495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7"/>
  <sheetViews>
    <sheetView tabSelected="1" topLeftCell="H1" zoomScale="160" zoomScaleNormal="160" workbookViewId="0">
      <selection activeCell="AJ5" sqref="AJ5"/>
    </sheetView>
  </sheetViews>
  <sheetFormatPr baseColWidth="10" defaultColWidth="9.109375" defaultRowHeight="13.2" x14ac:dyDescent="0.25"/>
  <cols>
    <col min="1" max="1" width="9.109375" style="3" hidden="1" customWidth="1"/>
    <col min="2" max="2" width="16.88671875" style="3" hidden="1" customWidth="1"/>
    <col min="3" max="3" width="13.88671875" style="3" hidden="1" customWidth="1"/>
    <col min="4" max="4" width="21.33203125" style="3" hidden="1" customWidth="1"/>
    <col min="5" max="5" width="9.109375" style="3" hidden="1" customWidth="1"/>
    <col min="6" max="6" width="17.44140625" style="3" hidden="1" customWidth="1"/>
    <col min="7" max="7" width="12.88671875" style="3" hidden="1" customWidth="1"/>
    <col min="8" max="8" width="14.109375" style="10" customWidth="1"/>
    <col min="9" max="9" width="3.33203125" style="3" hidden="1" customWidth="1"/>
    <col min="10" max="10" width="14" style="3" hidden="1" customWidth="1"/>
    <col min="11" max="11" width="25.109375" style="3" hidden="1" customWidth="1"/>
    <col min="12" max="12" width="12.88671875" style="10" hidden="1" customWidth="1"/>
    <col min="13" max="13" width="14.109375" style="10" hidden="1" customWidth="1"/>
    <col min="14" max="14" width="29.88671875" style="10" hidden="1" customWidth="1"/>
    <col min="15" max="15" width="18.109375" style="10" hidden="1" customWidth="1"/>
    <col min="16" max="16" width="12.5546875" style="10" hidden="1" customWidth="1"/>
    <col min="17" max="17" width="21.33203125" style="10" hidden="1" customWidth="1"/>
    <col min="18" max="18" width="15.44140625" style="10" hidden="1" customWidth="1"/>
    <col min="19" max="19" width="12.6640625" style="30" hidden="1" customWidth="1"/>
    <col min="20" max="20" width="22.44140625" style="10" hidden="1" customWidth="1"/>
    <col min="21" max="21" width="46.5546875" style="41" hidden="1" customWidth="1"/>
    <col min="22" max="22" width="6.6640625" style="42" hidden="1" customWidth="1"/>
    <col min="23" max="23" width="47.109375" style="10" hidden="1" customWidth="1"/>
    <col min="24" max="24" width="6.6640625" style="42" customWidth="1"/>
    <col min="25" max="25" width="60.33203125" style="10" hidden="1" customWidth="1"/>
    <col min="26" max="26" width="6.6640625" style="42" customWidth="1"/>
    <col min="27" max="27" width="11.5546875" style="42" customWidth="1"/>
    <col min="28" max="30" width="11.109375" style="43" customWidth="1"/>
    <col min="31" max="33" width="11.109375" style="42" customWidth="1"/>
    <col min="34" max="34" width="11.109375" style="44" customWidth="1"/>
    <col min="35" max="35" width="9.33203125" style="45" bestFit="1" customWidth="1"/>
    <col min="36" max="36" width="9.33203125" style="45" customWidth="1"/>
    <col min="37" max="37" width="12.44140625" style="42" customWidth="1"/>
    <col min="38" max="38" width="13.109375" style="42" customWidth="1"/>
    <col min="39" max="39" width="13.5546875" style="42" customWidth="1"/>
    <col min="40" max="41" width="13.88671875" style="42" customWidth="1"/>
    <col min="42" max="42" width="11.44140625" style="30" customWidth="1"/>
    <col min="43" max="43" width="16.33203125" style="10" customWidth="1"/>
    <col min="44" max="44" width="12" style="10" customWidth="1"/>
    <col min="45" max="45" width="12.33203125" style="10" customWidth="1"/>
    <col min="46" max="46" width="12.44140625" style="10" customWidth="1"/>
    <col min="47" max="47" width="12.88671875" style="10" customWidth="1"/>
    <col min="48" max="48" width="13.33203125" style="3" customWidth="1"/>
    <col min="49" max="49" width="17.44140625" style="20" customWidth="1"/>
    <col min="50" max="50" width="15.6640625" style="10" customWidth="1"/>
    <col min="51" max="51" width="15" style="10" customWidth="1"/>
    <col min="52" max="53" width="14.109375" style="10" customWidth="1"/>
    <col min="54" max="54" width="14.5546875" style="10" customWidth="1"/>
    <col min="55" max="55" width="14.44140625" style="10" customWidth="1"/>
    <col min="56" max="56" width="10.88671875" style="10" customWidth="1"/>
    <col min="57" max="57" width="11.88671875" style="10" customWidth="1"/>
    <col min="58" max="58" width="10.88671875" style="10" customWidth="1"/>
    <col min="59" max="59" width="10.44140625" style="10" customWidth="1"/>
    <col min="60" max="60" width="14" style="10" customWidth="1"/>
    <col min="61" max="61" width="12.109375" style="10" customWidth="1"/>
    <col min="62" max="62" width="13.44140625" style="10" customWidth="1"/>
    <col min="63" max="64" width="14" style="20" customWidth="1"/>
    <col min="65" max="65" width="14" style="10" customWidth="1"/>
    <col min="66" max="66" width="13.33203125" style="3" customWidth="1"/>
    <col min="67" max="67" width="14" style="10" customWidth="1"/>
    <col min="68" max="68" width="17.88671875" style="3" customWidth="1"/>
    <col min="69" max="69" width="14" style="10" customWidth="1"/>
    <col min="70" max="70" width="11.5546875" style="3" customWidth="1"/>
    <col min="71" max="71" width="14" style="10" customWidth="1"/>
    <col min="72" max="72" width="10.6640625" style="3" customWidth="1"/>
    <col min="73" max="73" width="12" style="10" customWidth="1"/>
    <col min="74" max="74" width="10.33203125" style="3" customWidth="1"/>
    <col min="75" max="75" width="12.33203125" style="10" customWidth="1"/>
    <col min="76" max="76" width="10.6640625" style="3" customWidth="1"/>
    <col min="77" max="77" width="10.109375" style="10" customWidth="1"/>
    <col min="78" max="78" width="7" style="3" customWidth="1"/>
    <col min="79" max="79" width="11.33203125" style="10" customWidth="1"/>
    <col min="80" max="80" width="7" style="3" customWidth="1"/>
    <col min="81" max="81" width="22.109375" style="10" customWidth="1"/>
    <col min="82" max="82" width="7.6640625" style="3" customWidth="1"/>
    <col min="83" max="83" width="23.33203125" style="10" customWidth="1"/>
    <col min="84" max="84" width="10.88671875" style="20" customWidth="1"/>
    <col min="85" max="85" width="12.88671875" style="10" customWidth="1"/>
    <col min="86" max="86" width="7.88671875" style="3" customWidth="1"/>
    <col min="87" max="87" width="23.5546875" style="10" bestFit="1" customWidth="1"/>
    <col min="88" max="88" width="13.6640625" style="20" bestFit="1" customWidth="1"/>
    <col min="89" max="89" width="19.33203125" style="10" bestFit="1" customWidth="1"/>
    <col min="90" max="90" width="8.88671875" style="20" bestFit="1" customWidth="1"/>
    <col min="91" max="91" width="30" style="10" bestFit="1" customWidth="1"/>
    <col min="92" max="92" width="11.44140625" style="3" customWidth="1"/>
    <col min="93" max="93" width="23.5546875" style="10" customWidth="1"/>
    <col min="94" max="95" width="20.109375" style="10" customWidth="1"/>
    <col min="96" max="96" width="9.109375" style="3" customWidth="1"/>
    <col min="97" max="97" width="23.6640625" style="10" customWidth="1"/>
    <col min="98" max="99" width="21.109375" style="10" customWidth="1"/>
    <col min="100" max="101" width="9.109375" style="3" customWidth="1"/>
    <col min="102" max="103" width="15" style="10" customWidth="1"/>
    <col min="104" max="104" width="21.44140625" style="10" customWidth="1"/>
    <col min="105" max="105" width="22.5546875" style="10" customWidth="1"/>
    <col min="106" max="106" width="9.109375" style="3" customWidth="1"/>
    <col min="107" max="108" width="14.88671875" style="10" customWidth="1"/>
    <col min="109" max="109" width="23.5546875" style="10" customWidth="1"/>
    <col min="110" max="110" width="22.88671875" style="10" customWidth="1"/>
    <col min="111" max="111" width="9.109375" style="3" customWidth="1"/>
    <col min="112" max="112" width="29.33203125" style="10" customWidth="1"/>
    <col min="113" max="113" width="25.5546875" style="10" customWidth="1"/>
    <col min="114" max="114" width="22.44140625" style="10" customWidth="1"/>
    <col min="115" max="126" width="9.109375" style="3" customWidth="1"/>
    <col min="127" max="127" width="9.109375" style="10"/>
    <col min="128" max="128" width="9.109375" style="3" customWidth="1"/>
    <col min="129" max="130" width="9.109375" style="10"/>
    <col min="131" max="131" width="9.109375" style="3" customWidth="1"/>
    <col min="132" max="133" width="9.109375" style="10"/>
    <col min="134" max="134" width="9.109375" style="3" customWidth="1"/>
    <col min="135" max="136" width="9.109375" style="10"/>
    <col min="137" max="137" width="9.109375" style="3" customWidth="1"/>
    <col min="138" max="139" width="9.109375" style="10"/>
    <col min="140" max="140" width="9.109375" style="3" customWidth="1"/>
    <col min="141" max="142" width="9.109375" style="10"/>
    <col min="143" max="143" width="9.109375" style="3" customWidth="1"/>
    <col min="144" max="145" width="9.109375" style="10"/>
    <col min="146" max="146" width="9.109375" style="3" customWidth="1"/>
    <col min="147" max="147" width="9.109375" style="10"/>
    <col min="148" max="155" width="9.109375" style="3" customWidth="1"/>
    <col min="156" max="156" width="9.109375" style="11"/>
    <col min="157" max="157" width="14.33203125" style="11" customWidth="1"/>
    <col min="158" max="160" width="9.109375" style="3" customWidth="1"/>
    <col min="161" max="161" width="12.44140625" style="3" customWidth="1"/>
    <col min="162" max="164" width="9.109375" style="3" customWidth="1"/>
    <col min="165" max="165" width="13.44140625" style="28" customWidth="1"/>
    <col min="166" max="170" width="9.109375" style="32" customWidth="1"/>
    <col min="171" max="171" width="9.109375" style="28"/>
    <col min="172" max="176" width="9.109375" style="32" customWidth="1"/>
    <col min="177" max="177" width="13.33203125" style="28" customWidth="1"/>
    <col min="178" max="182" width="9.109375" style="32" customWidth="1"/>
    <col min="183" max="183" width="13" style="28" customWidth="1"/>
    <col min="184" max="188" width="9.109375" style="32" customWidth="1"/>
    <col min="189" max="189" width="9.109375" style="28"/>
    <col min="190" max="194" width="9.109375" style="32" customWidth="1"/>
    <col min="195" max="195" width="9.109375" style="28"/>
    <col min="196" max="200" width="9.109375" style="3" customWidth="1"/>
    <col min="201" max="201" width="9.109375" style="29"/>
    <col min="202" max="206" width="9.109375" style="3" customWidth="1"/>
    <col min="207" max="207" width="29.44140625" style="10" customWidth="1"/>
    <col min="208" max="16384" width="9.109375" style="3"/>
  </cols>
  <sheetData>
    <row r="1" spans="1:207" ht="22.8" x14ac:dyDescent="0.25">
      <c r="A1" s="40" t="s">
        <v>1358</v>
      </c>
      <c r="CN1" s="3" t="str">
        <f t="shared" ref="CN1:CN6" si="0">IFERROR(IF(CM1="","",VLOOKUP(CM1,Liste,2,FALSE)),"")</f>
        <v/>
      </c>
      <c r="CY1" s="10" t="str">
        <f t="shared" ref="CW1:CY6" si="1">IFERROR(IF(CX1="","",VLOOKUP(CX1,Liste,2,FALSE)),"")</f>
        <v/>
      </c>
      <c r="DD1" s="10" t="str">
        <f t="shared" ref="DB1:DD6" si="2">IFERROR(IF(DC1="","",VLOOKUP(DC1,Liste,2,FALSE)),"")</f>
        <v/>
      </c>
      <c r="DX1" s="3" t="str">
        <f t="shared" ref="DV1:DX6" si="3">IFERROR(IF(DW1="","",VLOOKUP(DW1,Liste,2,FALSE)),"")</f>
        <v/>
      </c>
      <c r="EA1" s="3" t="str">
        <f t="shared" ref="DY1:EA6" si="4">IFERROR(IF(DZ1="","",VLOOKUP(DZ1,Liste,2,FALSE)),"")</f>
        <v/>
      </c>
      <c r="ED1" s="3" t="str">
        <f t="shared" ref="EB1:ED6" si="5">IFERROR(IF(EC1="","",VLOOKUP(EC1,Liste,2,FALSE)),"")</f>
        <v/>
      </c>
      <c r="EG1" s="3" t="str">
        <f t="shared" ref="EE1:EG6" si="6">IFERROR(IF(EF1="","",VLOOKUP(EF1,Liste,2,FALSE)),"")</f>
        <v/>
      </c>
      <c r="EJ1" s="3" t="str">
        <f t="shared" ref="EH1:EJ6" si="7">IFERROR(IF(EI1="","",VLOOKUP(EI1,Liste,2,FALSE)),"")</f>
        <v/>
      </c>
      <c r="EM1" s="3" t="str">
        <f t="shared" ref="EK1:EM6" si="8">IFERROR(IF(EL1="","",VLOOKUP(EL1,Liste,2,FALSE)),"")</f>
        <v/>
      </c>
      <c r="EP1" s="3" t="str">
        <f t="shared" ref="EN1:EP6" si="9">IFERROR(IF(EO1="","",VLOOKUP(EO1,Liste,2,FALSE)),"")</f>
        <v/>
      </c>
    </row>
    <row r="2" spans="1:207" ht="17.399999999999999" x14ac:dyDescent="0.25">
      <c r="A2" s="46" t="s">
        <v>1359</v>
      </c>
      <c r="H2" s="3"/>
      <c r="J2" s="47" t="s">
        <v>1347</v>
      </c>
      <c r="K2" s="47"/>
      <c r="L2" s="47"/>
      <c r="M2" s="48"/>
      <c r="N2" s="48"/>
      <c r="O2" s="48"/>
      <c r="P2" s="48"/>
      <c r="Q2" s="48"/>
      <c r="R2" s="48"/>
      <c r="S2" s="49"/>
      <c r="T2" s="48"/>
      <c r="U2" s="50"/>
      <c r="V2" s="51"/>
      <c r="W2" s="48"/>
      <c r="X2" s="51"/>
      <c r="Y2" s="48"/>
      <c r="Z2" s="51"/>
      <c r="AA2" s="51"/>
      <c r="AB2" s="52"/>
      <c r="AC2" s="52"/>
      <c r="AD2" s="52"/>
      <c r="AE2" s="51"/>
      <c r="AF2" s="51"/>
      <c r="AG2" s="51"/>
      <c r="AH2" s="53"/>
      <c r="AI2" s="54"/>
      <c r="AJ2" s="54"/>
      <c r="AK2" s="51"/>
      <c r="AL2" s="51"/>
      <c r="AM2" s="51"/>
      <c r="AN2" s="51"/>
      <c r="AO2" s="51"/>
      <c r="AP2" s="49"/>
      <c r="AQ2" s="48"/>
      <c r="AR2" s="48"/>
      <c r="AS2" s="48"/>
      <c r="AT2" s="48"/>
      <c r="AU2" s="48"/>
      <c r="AV2" s="48"/>
      <c r="AW2" s="49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9"/>
      <c r="BL2" s="49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9"/>
      <c r="CG2" s="48"/>
      <c r="CH2" s="48"/>
      <c r="CI2" s="48"/>
      <c r="CJ2" s="49"/>
      <c r="CK2" s="48"/>
      <c r="CL2" s="49"/>
      <c r="CM2" s="48"/>
      <c r="CN2" s="3" t="str">
        <f t="shared" si="0"/>
        <v/>
      </c>
      <c r="CY2" s="10" t="str">
        <f t="shared" si="1"/>
        <v/>
      </c>
      <c r="DD2" s="10" t="str">
        <f t="shared" si="2"/>
        <v/>
      </c>
      <c r="DX2" s="3" t="str">
        <f t="shared" si="3"/>
        <v/>
      </c>
      <c r="EA2" s="3" t="str">
        <f t="shared" si="4"/>
        <v/>
      </c>
      <c r="ED2" s="3" t="str">
        <f t="shared" si="5"/>
        <v/>
      </c>
      <c r="EG2" s="3" t="str">
        <f t="shared" si="6"/>
        <v/>
      </c>
      <c r="EJ2" s="3" t="str">
        <f t="shared" si="7"/>
        <v/>
      </c>
      <c r="EM2" s="3" t="str">
        <f t="shared" si="8"/>
        <v/>
      </c>
      <c r="EP2" s="3" t="str">
        <f t="shared" si="9"/>
        <v/>
      </c>
    </row>
    <row r="3" spans="1:207" x14ac:dyDescent="0.25">
      <c r="H3" s="3"/>
      <c r="J3" s="12" t="s">
        <v>1296</v>
      </c>
      <c r="K3" s="12" t="s">
        <v>1297</v>
      </c>
      <c r="L3" s="12" t="s">
        <v>1298</v>
      </c>
      <c r="M3" s="12" t="s">
        <v>1299</v>
      </c>
      <c r="N3" s="12" t="s">
        <v>1300</v>
      </c>
      <c r="O3" s="12" t="s">
        <v>1383</v>
      </c>
      <c r="P3" s="12"/>
      <c r="Q3" s="12"/>
      <c r="R3" s="12"/>
      <c r="S3" s="21"/>
      <c r="T3" s="12"/>
      <c r="U3" s="12" t="s">
        <v>1301</v>
      </c>
      <c r="V3" s="21"/>
      <c r="W3" s="12" t="s">
        <v>1302</v>
      </c>
      <c r="X3" s="21"/>
      <c r="Y3" s="12" t="s">
        <v>1303</v>
      </c>
      <c r="Z3" s="21"/>
      <c r="AA3" s="21"/>
      <c r="AB3" s="55"/>
      <c r="AC3" s="55"/>
      <c r="AD3" s="55"/>
      <c r="AE3" s="21"/>
      <c r="AF3" s="21"/>
      <c r="AG3" s="21"/>
      <c r="AH3" s="56"/>
      <c r="AI3" s="57"/>
      <c r="AJ3" s="57"/>
      <c r="AK3" s="21"/>
      <c r="AL3" s="21"/>
      <c r="AM3" s="21"/>
      <c r="AN3" s="21"/>
      <c r="AO3" s="21"/>
      <c r="AP3" s="21" t="s">
        <v>1304</v>
      </c>
      <c r="AQ3" s="12" t="s">
        <v>1305</v>
      </c>
      <c r="AR3" s="12" t="s">
        <v>1308</v>
      </c>
      <c r="AS3" s="12" t="s">
        <v>1309</v>
      </c>
      <c r="AT3" s="12" t="s">
        <v>1310</v>
      </c>
      <c r="AU3" s="12" t="s">
        <v>1306</v>
      </c>
      <c r="AV3" s="12" t="s">
        <v>1307</v>
      </c>
      <c r="AW3" s="21" t="s">
        <v>1311</v>
      </c>
      <c r="AX3" s="12" t="s">
        <v>1312</v>
      </c>
      <c r="AY3" s="12" t="s">
        <v>1315</v>
      </c>
      <c r="AZ3" s="12" t="s">
        <v>1316</v>
      </c>
      <c r="BA3" s="12" t="s">
        <v>1317</v>
      </c>
      <c r="BB3" s="12" t="s">
        <v>1313</v>
      </c>
      <c r="BC3" s="12" t="s">
        <v>1314</v>
      </c>
      <c r="BD3" s="12" t="s">
        <v>1318</v>
      </c>
      <c r="BE3" s="12" t="s">
        <v>1319</v>
      </c>
      <c r="BF3" s="12" t="s">
        <v>1320</v>
      </c>
      <c r="BG3" s="12" t="s">
        <v>1321</v>
      </c>
      <c r="BH3" s="12" t="s">
        <v>1322</v>
      </c>
      <c r="BI3" s="12" t="s">
        <v>1323</v>
      </c>
      <c r="BJ3" s="12" t="s">
        <v>1324</v>
      </c>
      <c r="BK3" s="21" t="s">
        <v>1325</v>
      </c>
      <c r="BL3" s="21" t="s">
        <v>1326</v>
      </c>
      <c r="BM3" s="12" t="s">
        <v>1327</v>
      </c>
      <c r="BN3" s="12" t="s">
        <v>1328</v>
      </c>
      <c r="BO3" s="12" t="s">
        <v>1329</v>
      </c>
      <c r="BP3" s="12" t="s">
        <v>1330</v>
      </c>
      <c r="BQ3" s="12" t="s">
        <v>1331</v>
      </c>
      <c r="BR3" s="12" t="s">
        <v>1332</v>
      </c>
      <c r="BS3" s="12" t="s">
        <v>1333</v>
      </c>
      <c r="BT3" s="12" t="s">
        <v>1334</v>
      </c>
      <c r="BU3" s="12" t="s">
        <v>1335</v>
      </c>
      <c r="BV3" s="12" t="s">
        <v>1336</v>
      </c>
      <c r="BW3" s="12" t="s">
        <v>1337</v>
      </c>
      <c r="BX3" s="12" t="s">
        <v>1338</v>
      </c>
      <c r="BY3" s="12" t="s">
        <v>1369</v>
      </c>
      <c r="BZ3" s="12" t="s">
        <v>1339</v>
      </c>
      <c r="CA3" s="12" t="s">
        <v>1370</v>
      </c>
      <c r="CB3" s="12" t="s">
        <v>1340</v>
      </c>
      <c r="CC3" s="12" t="s">
        <v>1371</v>
      </c>
      <c r="CD3" s="12" t="s">
        <v>1341</v>
      </c>
      <c r="CE3" s="12" t="s">
        <v>1372</v>
      </c>
      <c r="CF3" s="21" t="s">
        <v>1342</v>
      </c>
      <c r="CG3" s="12" t="s">
        <v>1343</v>
      </c>
      <c r="CH3" s="12" t="s">
        <v>1344</v>
      </c>
      <c r="CI3" s="12" t="s">
        <v>1345</v>
      </c>
      <c r="CJ3" s="21" t="s">
        <v>1373</v>
      </c>
      <c r="CK3" s="12" t="s">
        <v>1346</v>
      </c>
      <c r="CL3" s="21" t="s">
        <v>1374</v>
      </c>
      <c r="CM3" s="12" t="s">
        <v>1375</v>
      </c>
      <c r="CN3" s="10"/>
      <c r="CP3" s="3"/>
      <c r="CR3" s="10"/>
      <c r="CT3" s="3"/>
      <c r="CU3" s="3"/>
      <c r="CV3" s="10"/>
      <c r="CW3" s="10" t="str">
        <f t="shared" si="1"/>
        <v/>
      </c>
      <c r="CZ3" s="3"/>
      <c r="DB3" s="10" t="str">
        <f t="shared" si="2"/>
        <v/>
      </c>
      <c r="DE3" s="3"/>
      <c r="DG3" s="10"/>
      <c r="DI3" s="3"/>
      <c r="DJ3" s="3"/>
      <c r="DU3" s="10"/>
      <c r="DV3" s="3" t="str">
        <f t="shared" si="3"/>
        <v/>
      </c>
      <c r="DX3" s="10"/>
      <c r="DY3" s="3" t="str">
        <f t="shared" si="4"/>
        <v/>
      </c>
      <c r="EA3" s="10"/>
      <c r="EB3" s="3" t="str">
        <f t="shared" si="5"/>
        <v/>
      </c>
      <c r="ED3" s="10"/>
      <c r="EE3" s="3" t="str">
        <f t="shared" si="6"/>
        <v/>
      </c>
      <c r="EG3" s="10"/>
      <c r="EH3" s="3" t="str">
        <f t="shared" si="7"/>
        <v/>
      </c>
      <c r="EJ3" s="10"/>
      <c r="EK3" s="3" t="str">
        <f t="shared" si="8"/>
        <v/>
      </c>
      <c r="EM3" s="10"/>
      <c r="EN3" s="3" t="str">
        <f t="shared" si="9"/>
        <v/>
      </c>
      <c r="EQ3" s="3"/>
      <c r="EX3" s="11"/>
      <c r="EY3" s="11"/>
      <c r="EZ3" s="3"/>
      <c r="FA3" s="3"/>
      <c r="FG3" s="28"/>
      <c r="FH3" s="32"/>
      <c r="FI3" s="32"/>
      <c r="FM3" s="28"/>
      <c r="FO3" s="32"/>
      <c r="FS3" s="28"/>
      <c r="FU3" s="32"/>
      <c r="FY3" s="28"/>
      <c r="GA3" s="32"/>
      <c r="GE3" s="28"/>
      <c r="GG3" s="32"/>
      <c r="GK3" s="28"/>
      <c r="GL3" s="3"/>
      <c r="GM3" s="3"/>
      <c r="GQ3" s="29"/>
      <c r="GS3" s="3"/>
      <c r="GW3" s="10"/>
      <c r="GY3" s="3"/>
    </row>
    <row r="4" spans="1:207" x14ac:dyDescent="0.25">
      <c r="A4" s="58" t="s">
        <v>1359</v>
      </c>
      <c r="B4" s="16"/>
      <c r="C4" s="16"/>
      <c r="D4" s="16"/>
      <c r="E4" s="16"/>
      <c r="F4" s="16"/>
      <c r="G4" s="16"/>
      <c r="H4" s="16"/>
      <c r="J4" s="58" t="s">
        <v>1348</v>
      </c>
      <c r="K4" s="58"/>
      <c r="L4" s="58"/>
      <c r="M4" s="16"/>
      <c r="N4" s="16"/>
      <c r="O4" s="16"/>
      <c r="P4" s="16"/>
      <c r="Q4" s="16"/>
      <c r="R4" s="16"/>
      <c r="S4" s="18"/>
      <c r="T4" s="16"/>
      <c r="U4" s="16"/>
      <c r="V4" s="18" t="s">
        <v>562</v>
      </c>
      <c r="W4" s="16"/>
      <c r="X4" s="18" t="s">
        <v>580</v>
      </c>
      <c r="Y4" s="16"/>
      <c r="Z4" s="18" t="s">
        <v>615</v>
      </c>
      <c r="AA4" s="16"/>
      <c r="AB4" s="59"/>
      <c r="AC4" s="59"/>
      <c r="AD4" s="59"/>
      <c r="AE4" s="16"/>
      <c r="AF4" s="16"/>
      <c r="AG4" s="16"/>
      <c r="AH4" s="60"/>
      <c r="AI4" s="61"/>
      <c r="AJ4" s="61"/>
      <c r="AK4" s="16"/>
      <c r="AL4" s="16"/>
      <c r="AM4" s="16"/>
      <c r="AN4" s="16"/>
      <c r="AO4" s="16"/>
      <c r="AP4" s="62" t="s">
        <v>27</v>
      </c>
      <c r="AQ4" s="16"/>
      <c r="AR4" s="16"/>
      <c r="AS4" s="16"/>
      <c r="AT4" s="16"/>
      <c r="AU4" s="16"/>
      <c r="AV4" s="16"/>
      <c r="AW4" s="18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58" t="s">
        <v>29</v>
      </c>
      <c r="BK4" s="62"/>
      <c r="BL4" s="62"/>
      <c r="BM4" s="58"/>
      <c r="BN4" s="58"/>
      <c r="BO4" s="58" t="s">
        <v>28</v>
      </c>
      <c r="BP4" s="58" t="s">
        <v>28</v>
      </c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8"/>
      <c r="CG4" s="16"/>
      <c r="CH4" s="16"/>
      <c r="CI4" s="58" t="s">
        <v>32</v>
      </c>
      <c r="CJ4" s="62" t="s">
        <v>32</v>
      </c>
      <c r="CK4" s="16"/>
      <c r="CL4" s="18"/>
      <c r="CM4" s="16"/>
      <c r="CN4" s="3" t="str">
        <f t="shared" si="0"/>
        <v/>
      </c>
      <c r="CY4" s="10" t="str">
        <f t="shared" si="1"/>
        <v/>
      </c>
      <c r="DD4" s="10" t="str">
        <f t="shared" si="2"/>
        <v/>
      </c>
      <c r="DX4" s="3" t="str">
        <f t="shared" si="3"/>
        <v/>
      </c>
      <c r="EA4" s="3" t="str">
        <f t="shared" si="4"/>
        <v/>
      </c>
      <c r="ED4" s="3" t="str">
        <f t="shared" si="5"/>
        <v/>
      </c>
      <c r="EG4" s="3" t="str">
        <f t="shared" si="6"/>
        <v/>
      </c>
      <c r="EJ4" s="3" t="str">
        <f t="shared" si="7"/>
        <v/>
      </c>
      <c r="EM4" s="3" t="str">
        <f t="shared" si="8"/>
        <v/>
      </c>
      <c r="EP4" s="3" t="str">
        <f t="shared" si="9"/>
        <v/>
      </c>
    </row>
    <row r="5" spans="1:207" ht="41.4" x14ac:dyDescent="0.25">
      <c r="A5" s="63" t="s">
        <v>1353</v>
      </c>
      <c r="B5" s="63" t="s">
        <v>1354</v>
      </c>
      <c r="C5" s="63" t="s">
        <v>1355</v>
      </c>
      <c r="D5" s="63" t="s">
        <v>1356</v>
      </c>
      <c r="E5" s="63" t="s">
        <v>1357</v>
      </c>
      <c r="F5" s="63" t="s">
        <v>1377</v>
      </c>
      <c r="G5" s="63" t="s">
        <v>1378</v>
      </c>
      <c r="H5" s="63" t="s">
        <v>1436</v>
      </c>
      <c r="J5" s="63" t="s">
        <v>1275</v>
      </c>
      <c r="K5" s="63" t="s">
        <v>1276</v>
      </c>
      <c r="L5" s="64" t="s">
        <v>0</v>
      </c>
      <c r="M5" s="63" t="s">
        <v>1361</v>
      </c>
      <c r="N5" s="63" t="s">
        <v>1360</v>
      </c>
      <c r="O5" s="63" t="s">
        <v>1384</v>
      </c>
      <c r="P5" s="63" t="s">
        <v>1408</v>
      </c>
      <c r="Q5" s="63" t="s">
        <v>1408</v>
      </c>
      <c r="R5" s="63" t="s">
        <v>1409</v>
      </c>
      <c r="S5" s="65" t="s">
        <v>1413</v>
      </c>
      <c r="T5" s="63" t="s">
        <v>1414</v>
      </c>
      <c r="U5" s="66" t="s">
        <v>1277</v>
      </c>
      <c r="V5" s="67" t="s">
        <v>1382</v>
      </c>
      <c r="W5" s="66" t="s">
        <v>1278</v>
      </c>
      <c r="X5" s="67" t="s">
        <v>1382</v>
      </c>
      <c r="Y5" s="66" t="s">
        <v>1279</v>
      </c>
      <c r="Z5" s="67" t="s">
        <v>1382</v>
      </c>
      <c r="AA5" s="63" t="s">
        <v>1416</v>
      </c>
      <c r="AB5" s="38" t="s">
        <v>1428</v>
      </c>
      <c r="AC5" s="38" t="s">
        <v>1430</v>
      </c>
      <c r="AD5" s="38" t="s">
        <v>1432</v>
      </c>
      <c r="AE5" s="39" t="s">
        <v>1417</v>
      </c>
      <c r="AF5" s="63" t="s">
        <v>1434</v>
      </c>
      <c r="AG5" s="63" t="s">
        <v>1435</v>
      </c>
      <c r="AH5" s="68" t="s">
        <v>1427</v>
      </c>
      <c r="AI5" s="69" t="s">
        <v>1429</v>
      </c>
      <c r="AJ5" s="69"/>
      <c r="AK5" s="63" t="s">
        <v>1424</v>
      </c>
      <c r="AL5" s="63" t="s">
        <v>1418</v>
      </c>
      <c r="AM5" s="63" t="s">
        <v>1419</v>
      </c>
      <c r="AN5" s="63" t="s">
        <v>1420</v>
      </c>
      <c r="AO5" s="63" t="s">
        <v>1422</v>
      </c>
      <c r="AP5" s="65" t="s">
        <v>1283</v>
      </c>
      <c r="AQ5" s="63" t="s">
        <v>9</v>
      </c>
      <c r="AR5" s="63" t="s">
        <v>3</v>
      </c>
      <c r="AS5" s="63" t="s">
        <v>4</v>
      </c>
      <c r="AT5" s="63" t="s">
        <v>5</v>
      </c>
      <c r="AU5" s="63" t="s">
        <v>10</v>
      </c>
      <c r="AV5" s="63" t="s">
        <v>11</v>
      </c>
      <c r="AW5" s="65" t="s">
        <v>1284</v>
      </c>
      <c r="AX5" s="63" t="s">
        <v>12</v>
      </c>
      <c r="AY5" s="63" t="s">
        <v>6</v>
      </c>
      <c r="AZ5" s="63" t="s">
        <v>7</v>
      </c>
      <c r="BA5" s="63" t="s">
        <v>8</v>
      </c>
      <c r="BB5" s="63" t="s">
        <v>14</v>
      </c>
      <c r="BC5" s="63" t="s">
        <v>13</v>
      </c>
      <c r="BD5" s="63" t="s">
        <v>1362</v>
      </c>
      <c r="BE5" s="63" t="s">
        <v>1363</v>
      </c>
      <c r="BF5" s="63" t="s">
        <v>1364</v>
      </c>
      <c r="BG5" s="63" t="s">
        <v>1365</v>
      </c>
      <c r="BH5" s="63" t="s">
        <v>1366</v>
      </c>
      <c r="BI5" s="63" t="s">
        <v>1376</v>
      </c>
      <c r="BJ5" s="63" t="s">
        <v>2</v>
      </c>
      <c r="BK5" s="65" t="s">
        <v>1368</v>
      </c>
      <c r="BL5" s="65" t="s">
        <v>1367</v>
      </c>
      <c r="BM5" s="63" t="s">
        <v>30</v>
      </c>
      <c r="BN5" s="63" t="s">
        <v>30</v>
      </c>
      <c r="BO5" s="63" t="s">
        <v>15</v>
      </c>
      <c r="BP5" s="63" t="s">
        <v>15</v>
      </c>
      <c r="BQ5" s="63" t="s">
        <v>16</v>
      </c>
      <c r="BR5" s="63" t="s">
        <v>16</v>
      </c>
      <c r="BS5" s="63" t="s">
        <v>17</v>
      </c>
      <c r="BT5" s="63" t="s">
        <v>17</v>
      </c>
      <c r="BU5" s="63" t="s">
        <v>18</v>
      </c>
      <c r="BV5" s="63" t="s">
        <v>18</v>
      </c>
      <c r="BW5" s="63" t="s">
        <v>19</v>
      </c>
      <c r="BX5" s="63" t="s">
        <v>19</v>
      </c>
      <c r="BY5" s="63" t="s">
        <v>22</v>
      </c>
      <c r="BZ5" s="63" t="s">
        <v>22</v>
      </c>
      <c r="CA5" s="63" t="s">
        <v>24</v>
      </c>
      <c r="CB5" s="63" t="s">
        <v>24</v>
      </c>
      <c r="CC5" s="63" t="s">
        <v>26</v>
      </c>
      <c r="CD5" s="63" t="s">
        <v>26</v>
      </c>
      <c r="CE5" s="63" t="s">
        <v>1285</v>
      </c>
      <c r="CF5" s="65" t="s">
        <v>1285</v>
      </c>
      <c r="CG5" s="63" t="s">
        <v>25</v>
      </c>
      <c r="CH5" s="63" t="s">
        <v>25</v>
      </c>
      <c r="CI5" s="63" t="s">
        <v>23</v>
      </c>
      <c r="CJ5" s="65" t="s">
        <v>23</v>
      </c>
      <c r="CK5" s="63" t="s">
        <v>20</v>
      </c>
      <c r="CL5" s="65" t="s">
        <v>20</v>
      </c>
      <c r="CM5" s="63" t="s">
        <v>21</v>
      </c>
      <c r="CN5" s="3" t="str">
        <f t="shared" si="0"/>
        <v/>
      </c>
      <c r="CY5" s="10" t="str">
        <f t="shared" si="1"/>
        <v/>
      </c>
      <c r="DD5" s="10" t="str">
        <f t="shared" si="2"/>
        <v/>
      </c>
      <c r="DX5" s="3" t="str">
        <f t="shared" si="3"/>
        <v/>
      </c>
      <c r="EA5" s="3" t="str">
        <f t="shared" si="4"/>
        <v/>
      </c>
      <c r="ED5" s="3" t="str">
        <f t="shared" si="5"/>
        <v/>
      </c>
      <c r="EG5" s="3" t="str">
        <f t="shared" si="6"/>
        <v/>
      </c>
      <c r="EJ5" s="3" t="str">
        <f t="shared" si="7"/>
        <v/>
      </c>
      <c r="EM5" s="3" t="str">
        <f t="shared" si="8"/>
        <v/>
      </c>
      <c r="EP5" s="3" t="str">
        <f t="shared" si="9"/>
        <v/>
      </c>
    </row>
    <row r="6" spans="1:207" ht="22.8" x14ac:dyDescent="0.25">
      <c r="A6" s="12" t="s">
        <v>1280</v>
      </c>
      <c r="B6" s="12" t="s">
        <v>1281</v>
      </c>
      <c r="C6" s="12" t="s">
        <v>1280</v>
      </c>
      <c r="D6" s="12" t="s">
        <v>1281</v>
      </c>
      <c r="E6" s="12" t="s">
        <v>1281</v>
      </c>
      <c r="F6" s="12" t="s">
        <v>1281</v>
      </c>
      <c r="G6" s="12" t="s">
        <v>1282</v>
      </c>
      <c r="H6" s="12" t="s">
        <v>1282</v>
      </c>
      <c r="J6" s="12" t="s">
        <v>1280</v>
      </c>
      <c r="K6" s="12" t="s">
        <v>1281</v>
      </c>
      <c r="L6" s="12" t="s">
        <v>1282</v>
      </c>
      <c r="M6" s="12" t="s">
        <v>1282</v>
      </c>
      <c r="N6" s="12" t="s">
        <v>1281</v>
      </c>
      <c r="O6" s="12" t="s">
        <v>1385</v>
      </c>
      <c r="P6" s="12"/>
      <c r="Q6" s="12"/>
      <c r="R6" s="12"/>
      <c r="S6" s="21"/>
      <c r="T6" s="12"/>
      <c r="U6" s="70" t="s">
        <v>1281</v>
      </c>
      <c r="V6" s="71"/>
      <c r="W6" s="70" t="s">
        <v>1281</v>
      </c>
      <c r="X6" s="71"/>
      <c r="Y6" s="70" t="s">
        <v>1281</v>
      </c>
      <c r="Z6" s="71"/>
      <c r="AA6" s="71"/>
      <c r="AB6" s="55"/>
      <c r="AC6" s="55"/>
      <c r="AD6" s="55"/>
      <c r="AE6" s="71"/>
      <c r="AF6" s="71"/>
      <c r="AG6" s="71"/>
      <c r="AH6" s="56"/>
      <c r="AI6" s="57"/>
      <c r="AJ6" s="57"/>
      <c r="AK6" s="71"/>
      <c r="AL6" s="71"/>
      <c r="AM6" s="71"/>
      <c r="AN6" s="71"/>
      <c r="AO6" s="71"/>
      <c r="AP6" s="71" t="s">
        <v>1281</v>
      </c>
      <c r="AQ6" s="12" t="s">
        <v>1282</v>
      </c>
      <c r="AR6" s="13" t="s">
        <v>1350</v>
      </c>
      <c r="AS6" s="13" t="s">
        <v>1350</v>
      </c>
      <c r="AT6" s="13" t="s">
        <v>1350</v>
      </c>
      <c r="AU6" s="13" t="s">
        <v>1352</v>
      </c>
      <c r="AV6" s="13" t="s">
        <v>1352</v>
      </c>
      <c r="AW6" s="21" t="s">
        <v>1281</v>
      </c>
      <c r="AX6" s="12" t="s">
        <v>1282</v>
      </c>
      <c r="AY6" s="13" t="s">
        <v>1350</v>
      </c>
      <c r="AZ6" s="13" t="s">
        <v>1350</v>
      </c>
      <c r="BA6" s="13" t="s">
        <v>1350</v>
      </c>
      <c r="BB6" s="13" t="s">
        <v>1352</v>
      </c>
      <c r="BC6" s="13" t="s">
        <v>1352</v>
      </c>
      <c r="BD6" s="13" t="s">
        <v>1282</v>
      </c>
      <c r="BE6" s="13" t="s">
        <v>1282</v>
      </c>
      <c r="BF6" s="13" t="s">
        <v>1282</v>
      </c>
      <c r="BG6" s="13" t="s">
        <v>1282</v>
      </c>
      <c r="BH6" s="13" t="s">
        <v>1350</v>
      </c>
      <c r="BI6" s="13" t="s">
        <v>1349</v>
      </c>
      <c r="BJ6" s="13" t="s">
        <v>1351</v>
      </c>
      <c r="BK6" s="13" t="s">
        <v>1351</v>
      </c>
      <c r="BL6" s="13" t="s">
        <v>1351</v>
      </c>
      <c r="BM6" s="72" t="s">
        <v>1141</v>
      </c>
      <c r="BN6" s="72" t="s">
        <v>1141</v>
      </c>
      <c r="BO6" s="72" t="s">
        <v>1141</v>
      </c>
      <c r="BP6" s="12"/>
      <c r="BQ6" s="72" t="s">
        <v>1141</v>
      </c>
      <c r="BR6" s="12"/>
      <c r="BS6" s="72" t="s">
        <v>1141</v>
      </c>
      <c r="BT6" s="12"/>
      <c r="BU6" s="72" t="s">
        <v>1141</v>
      </c>
      <c r="BV6" s="12"/>
      <c r="BW6" s="72" t="s">
        <v>1141</v>
      </c>
      <c r="BX6" s="12"/>
      <c r="BY6" s="72" t="s">
        <v>1141</v>
      </c>
      <c r="BZ6" s="72"/>
      <c r="CA6" s="72" t="s">
        <v>1141</v>
      </c>
      <c r="CB6" s="12"/>
      <c r="CC6" s="72" t="s">
        <v>1141</v>
      </c>
      <c r="CD6" s="12"/>
      <c r="CE6" s="72" t="s">
        <v>1141</v>
      </c>
      <c r="CF6" s="21"/>
      <c r="CG6" s="72" t="s">
        <v>1141</v>
      </c>
      <c r="CH6" s="12"/>
      <c r="CI6" s="72" t="s">
        <v>1141</v>
      </c>
      <c r="CJ6" s="13" t="s">
        <v>31</v>
      </c>
      <c r="CK6" s="72" t="s">
        <v>1141</v>
      </c>
      <c r="CL6" s="21"/>
      <c r="CM6" s="72" t="s">
        <v>1141</v>
      </c>
      <c r="CN6" s="3" t="str">
        <f t="shared" si="0"/>
        <v/>
      </c>
      <c r="CY6" s="10" t="str">
        <f t="shared" si="1"/>
        <v/>
      </c>
      <c r="DD6" s="10" t="str">
        <f t="shared" si="2"/>
        <v/>
      </c>
      <c r="DX6" s="3" t="str">
        <f t="shared" si="3"/>
        <v/>
      </c>
      <c r="EA6" s="3" t="str">
        <f t="shared" si="4"/>
        <v/>
      </c>
      <c r="ED6" s="3" t="str">
        <f t="shared" si="5"/>
        <v/>
      </c>
      <c r="EG6" s="3" t="str">
        <f t="shared" si="6"/>
        <v/>
      </c>
      <c r="EJ6" s="3" t="str">
        <f t="shared" si="7"/>
        <v/>
      </c>
      <c r="EM6" s="3" t="str">
        <f t="shared" si="8"/>
        <v/>
      </c>
      <c r="EP6" s="3" t="str">
        <f t="shared" si="9"/>
        <v/>
      </c>
    </row>
    <row r="7" spans="1:207" ht="14.1" customHeight="1" x14ac:dyDescent="0.25">
      <c r="A7" s="16"/>
      <c r="B7" s="16"/>
      <c r="C7" s="16"/>
      <c r="D7" s="16"/>
      <c r="E7" s="16"/>
      <c r="F7" s="16"/>
      <c r="G7" s="16"/>
      <c r="H7" s="14">
        <v>301104</v>
      </c>
      <c r="I7" s="16" t="s">
        <v>1426</v>
      </c>
      <c r="J7" s="16">
        <v>106138</v>
      </c>
      <c r="K7" s="26" t="s">
        <v>1379</v>
      </c>
      <c r="L7" s="27">
        <v>31017382</v>
      </c>
      <c r="M7" s="14"/>
      <c r="N7" s="14"/>
      <c r="O7" s="14" t="s">
        <v>1386</v>
      </c>
      <c r="P7" s="14" t="s">
        <v>1388</v>
      </c>
      <c r="Q7" s="14" t="s">
        <v>1390</v>
      </c>
      <c r="R7" s="31">
        <v>301001010</v>
      </c>
      <c r="S7" s="19">
        <v>69</v>
      </c>
      <c r="T7" s="14" t="s">
        <v>1415</v>
      </c>
      <c r="U7" s="14" t="s">
        <v>1410</v>
      </c>
      <c r="V7" s="19">
        <f t="shared" ref="V7" si="10">LEN(U7)</f>
        <v>40</v>
      </c>
      <c r="W7" s="14" t="s">
        <v>1412</v>
      </c>
      <c r="X7" s="19">
        <f t="shared" ref="X7" si="11">LEN(W7)</f>
        <v>39</v>
      </c>
      <c r="Y7" s="14" t="s">
        <v>1411</v>
      </c>
      <c r="Z7" s="19">
        <f t="shared" ref="Z7" si="12">LEN(Y7)</f>
        <v>36</v>
      </c>
      <c r="AA7" s="19" t="s">
        <v>714</v>
      </c>
      <c r="AB7" s="34">
        <v>2.33</v>
      </c>
      <c r="AC7" s="34" t="s">
        <v>1431</v>
      </c>
      <c r="AD7" s="36">
        <v>1</v>
      </c>
      <c r="AE7" s="19" t="s">
        <v>1433</v>
      </c>
      <c r="AF7" s="37">
        <v>44562</v>
      </c>
      <c r="AG7" s="37">
        <v>2958465</v>
      </c>
      <c r="AH7" s="33">
        <v>0.25</v>
      </c>
      <c r="AI7" s="35">
        <f t="shared" ref="AI7" si="13">AB7*(100%-AH7)</f>
        <v>1.7475000000000001</v>
      </c>
      <c r="AJ7" s="35"/>
      <c r="AK7" s="19" t="s">
        <v>1425</v>
      </c>
      <c r="AL7" s="19" t="s">
        <v>1423</v>
      </c>
      <c r="AM7" s="19" t="s">
        <v>1421</v>
      </c>
      <c r="AN7" s="19"/>
      <c r="AO7" s="19"/>
      <c r="AP7" s="19" t="s">
        <v>714</v>
      </c>
      <c r="AQ7" s="15">
        <v>7610026040497</v>
      </c>
      <c r="AR7" s="17">
        <v>170</v>
      </c>
      <c r="AS7" s="17">
        <v>70</v>
      </c>
      <c r="AT7" s="17">
        <v>70</v>
      </c>
      <c r="AU7" s="17">
        <v>101.63</v>
      </c>
      <c r="AV7" s="17">
        <v>90</v>
      </c>
      <c r="AW7" s="18" t="s">
        <v>1381</v>
      </c>
      <c r="AX7" s="15">
        <v>7610026040503</v>
      </c>
      <c r="AY7" s="17">
        <v>300</v>
      </c>
      <c r="AZ7" s="17">
        <v>189</v>
      </c>
      <c r="BA7" s="17">
        <v>135</v>
      </c>
      <c r="BB7" s="17">
        <v>1626.08</v>
      </c>
      <c r="BC7" s="17">
        <v>1440</v>
      </c>
      <c r="BD7" s="19">
        <v>16</v>
      </c>
      <c r="BE7" s="19">
        <v>192</v>
      </c>
      <c r="BF7" s="19">
        <v>12</v>
      </c>
      <c r="BG7" s="19">
        <v>16</v>
      </c>
      <c r="BH7" s="14"/>
      <c r="BI7" s="17">
        <f t="shared" ref="BI7" si="14">BE7*BB7/1000</f>
        <v>312.20735999999999</v>
      </c>
      <c r="BJ7" s="14"/>
      <c r="BK7" s="18">
        <v>180</v>
      </c>
      <c r="BL7" s="18">
        <v>90</v>
      </c>
      <c r="BM7" s="14" t="s">
        <v>1143</v>
      </c>
      <c r="BN7" s="16" t="str">
        <f t="shared" ref="BN7" si="15">IFERROR(IF(BM7="","",VLOOKUP(BM7,Liste,2,FALSE)),"")</f>
        <v>TK</v>
      </c>
      <c r="BO7" s="14" t="s">
        <v>202</v>
      </c>
      <c r="BP7" s="16" t="str">
        <f t="shared" ref="BP7" si="16">IFERROR(IF(BO7="","",VLOOKUP(BO7,Liste,2,FALSE)),"")</f>
        <v>CH</v>
      </c>
      <c r="BQ7" s="14"/>
      <c r="BR7" s="16" t="str">
        <f t="shared" ref="BR7" si="17">IFERROR(IF(BQ7="","",VLOOKUP(BQ7,Liste,2,FALSE)),"")</f>
        <v/>
      </c>
      <c r="BS7" s="14"/>
      <c r="BT7" s="16" t="str">
        <f t="shared" ref="BT7" si="18">IFERROR(IF(BS7="","",VLOOKUP(BS7,Liste,2,FALSE)),"")</f>
        <v/>
      </c>
      <c r="BU7" s="14"/>
      <c r="BV7" s="16" t="str">
        <f t="shared" ref="BV7" si="19">IFERROR(IF(BU7="","",VLOOKUP(BU7,Liste,2,FALSE)),"")</f>
        <v/>
      </c>
      <c r="BW7" s="14"/>
      <c r="BX7" s="16" t="str">
        <f t="shared" ref="BX7" si="20">IFERROR(IF(BW7="","",VLOOKUP(BW7,Liste,2,FALSE)),"")</f>
        <v/>
      </c>
      <c r="BY7" s="14"/>
      <c r="BZ7" s="16" t="str">
        <f t="shared" ref="BZ7" si="21">IFERROR(IF(BY7="","",VLOOKUP(BY7,Liste,2,FALSE)),"")</f>
        <v/>
      </c>
      <c r="CA7" s="14"/>
      <c r="CB7" s="16" t="str">
        <f t="shared" ref="CB7" si="22">IFERROR(IF(CA7="","",VLOOKUP(CA7,Liste,2,FALSE)),"")</f>
        <v/>
      </c>
      <c r="CC7" s="14"/>
      <c r="CD7" s="16" t="str">
        <f t="shared" ref="CD7" si="23">IFERROR(IF(CC7="","",VLOOKUP(CC7,Liste,2,FALSE)),"")</f>
        <v/>
      </c>
      <c r="CE7" s="14" t="s">
        <v>1290</v>
      </c>
      <c r="CF7" s="18" t="str">
        <f t="shared" ref="CF7" si="24">IFERROR(IF(CE7="","",VLOOKUP(CE7,Liste,2,FALSE)),"")</f>
        <v>LKW</v>
      </c>
      <c r="CG7" s="14"/>
      <c r="CH7" s="16" t="str">
        <f t="shared" ref="CH7" si="25">IFERROR(IF(CG7="","",VLOOKUP(CG7,Liste,2,FALSE)),"")</f>
        <v/>
      </c>
      <c r="CI7" s="14" t="s">
        <v>56</v>
      </c>
      <c r="CJ7" s="18" t="str">
        <f t="shared" ref="CJ7" si="26">IFERROR(IF(CI7="","",VLOOKUP(CI7,Liste,2,FALSE)),"")</f>
        <v>VET</v>
      </c>
      <c r="CK7" s="14"/>
      <c r="CL7" s="18" t="str">
        <f t="shared" ref="CL7" si="27">IFERROR(IF(CK7="","",VLOOKUP(CK7,Liste,2,FALSE)),"")</f>
        <v/>
      </c>
      <c r="CM7" s="14" t="s">
        <v>52</v>
      </c>
      <c r="CN7" s="3" t="str">
        <f t="shared" ref="CN7" si="28">IFERROR(IF(CM7="","",VLOOKUP(CM7,Liste,2,FALSE)),"")</f>
        <v>LAF</v>
      </c>
      <c r="CY7" s="10" t="str">
        <f t="shared" ref="CY7" si="29">IFERROR(IF(CX7="","",VLOOKUP(CX7,Liste,2,FALSE)),"")</f>
        <v/>
      </c>
      <c r="DD7" s="10" t="str">
        <f t="shared" ref="DD7" si="30">IFERROR(IF(DC7="","",VLOOKUP(DC7,Liste,2,FALSE)),"")</f>
        <v/>
      </c>
      <c r="DX7" s="3" t="str">
        <f t="shared" ref="DX7" si="31">IFERROR(IF(DW7="","",VLOOKUP(DW7,Liste,2,FALSE)),"")</f>
        <v/>
      </c>
      <c r="EA7" s="3" t="str">
        <f t="shared" ref="EA7" si="32">IFERROR(IF(DZ7="","",VLOOKUP(DZ7,Liste,2,FALSE)),"")</f>
        <v/>
      </c>
      <c r="ED7" s="3" t="str">
        <f t="shared" ref="ED7" si="33">IFERROR(IF(EC7="","",VLOOKUP(EC7,Liste,2,FALSE)),"")</f>
        <v/>
      </c>
      <c r="EG7" s="3" t="str">
        <f t="shared" ref="EG7" si="34">IFERROR(IF(EF7="","",VLOOKUP(EF7,Liste,2,FALSE)),"")</f>
        <v/>
      </c>
      <c r="EJ7" s="3" t="str">
        <f t="shared" ref="EJ7" si="35">IFERROR(IF(EI7="","",VLOOKUP(EI7,Liste,2,FALSE)),"")</f>
        <v/>
      </c>
      <c r="EM7" s="3" t="str">
        <f t="shared" ref="EM7" si="36">IFERROR(IF(EL7="","",VLOOKUP(EL7,Liste,2,FALSE)),"")</f>
        <v/>
      </c>
      <c r="EP7" s="3" t="str">
        <f t="shared" ref="EP7" si="37">IFERROR(IF(EO7="","",VLOOKUP(EO7,Liste,2,FALSE)),"")</f>
        <v/>
      </c>
    </row>
  </sheetData>
  <autoFilter ref="A6:GY7"/>
  <sortState ref="A7:GA141">
    <sortCondition ref="M7:M141"/>
  </sortState>
  <phoneticPr fontId="0" type="noConversion"/>
  <dataValidations disablePrompts="1" count="17">
    <dataValidation type="list" allowBlank="1" showInputMessage="1" showErrorMessage="1" sqref="EI1:EI2 DU3 DW1:DW2 ED3 EF1:EF2 EA3 EC1:EC2 DX3 DZ1:DZ2 EM3 EO1:EO2 EJ3 EL1:EL2 EG3 EO4:EO7 DZ4:DZ7 EC4:EC7 EF4:EF7 DW4:DW7 EI4:EI7 EL4:EL7">
      <formula1>Plaut</formula1>
    </dataValidation>
    <dataValidation type="list" allowBlank="1" showInputMessage="1" showErrorMessage="1" sqref="EN1:EN2 EO3 EQ1:EQ2 DW3 DY1:DY2 DZ3 EB1:EB2 EC3 EE1:EE2 EF3 EH1:EH2 EI3 EK1:EK2 EL3 EH4:EH7 EE4:EE7 EB4:EB7 DY4:DY7 EQ4:EQ7 EN4:EN7 EK4:EK7">
      <formula1>"Contains,May contain"</formula1>
    </dataValidation>
    <dataValidation type="list" allowBlank="1" showInputMessage="1" showErrorMessage="1" sqref="DC1:DC2 CV3 CX1:CX2 DA3 DC4:DC7 CX4:CX7">
      <formula1>Zubereitung</formula1>
    </dataValidation>
    <dataValidation type="list" allowBlank="1" showInputMessage="1" showErrorMessage="1" sqref="CK7">
      <formula1>Gluten</formula1>
    </dataValidation>
    <dataValidation type="list" allowBlank="1" showInputMessage="1" showErrorMessage="1" sqref="CM7">
      <formula1>Lactose</formula1>
    </dataValidation>
    <dataValidation type="list" allowBlank="1" showInputMessage="1" showErrorMessage="1" sqref="CI7">
      <formula1>Vegan</formula1>
    </dataValidation>
    <dataValidation type="list" allowBlank="1" showInputMessage="1" showErrorMessage="1" sqref="BM7">
      <formula1>Transport</formula1>
    </dataValidation>
    <dataValidation type="list" allowBlank="1" showInputMessage="1" showErrorMessage="1" sqref="BO7">
      <formula1>Ursprungsland</formula1>
    </dataValidation>
    <dataValidation type="list" allowBlank="1" showInputMessage="1" showErrorMessage="1" sqref="BQ7">
      <formula1>Länder_Lab</formula1>
    </dataValidation>
    <dataValidation type="list" allowBlank="1" showInputMessage="1" showErrorMessage="1" sqref="BS7">
      <formula1>RégioLabel</formula1>
    </dataValidation>
    <dataValidation type="list" allowBlank="1" showInputMessage="1" showErrorMessage="1" sqref="BU7">
      <formula1>Agrar</formula1>
    </dataValidation>
    <dataValidation type="list" allowBlank="1" showInputMessage="1" showErrorMessage="1" sqref="BW7">
      <formula1>Agrar_Prax</formula1>
    </dataValidation>
    <dataValidation type="list" allowBlank="1" showInputMessage="1" showErrorMessage="1" sqref="BY7">
      <formula1>Halal</formula1>
    </dataValidation>
    <dataValidation type="list" allowBlank="1" showInputMessage="1" showErrorMessage="1" sqref="CA7">
      <formula1>Kosher</formula1>
    </dataValidation>
    <dataValidation type="list" allowBlank="1" showInputMessage="1" showErrorMessage="1" sqref="CC7">
      <formula1>Sozial</formula1>
    </dataValidation>
    <dataValidation type="list" allowBlank="1" showInputMessage="1" showErrorMessage="1" sqref="CG7">
      <formula1>Fisch</formula1>
    </dataValidation>
    <dataValidation type="list" allowBlank="1" showInputMessage="1" showErrorMessage="1" sqref="CE7">
      <formula1>Transportart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B5" sqref="B5"/>
    </sheetView>
  </sheetViews>
  <sheetFormatPr baseColWidth="10" defaultColWidth="9.44140625" defaultRowHeight="17.399999999999999" x14ac:dyDescent="0.25"/>
  <cols>
    <col min="1" max="1" width="9.44140625" style="25"/>
    <col min="2" max="2" width="13.6640625" style="25" bestFit="1" customWidth="1"/>
    <col min="3" max="3" width="23.109375" style="25" bestFit="1" customWidth="1"/>
    <col min="4" max="4" width="15.44140625" style="25" bestFit="1" customWidth="1"/>
    <col min="5" max="16384" width="9.44140625" style="25"/>
  </cols>
  <sheetData>
    <row r="1" spans="1:6" x14ac:dyDescent="0.3">
      <c r="A1" s="22" t="s">
        <v>1387</v>
      </c>
      <c r="B1" s="23" t="s">
        <v>1388</v>
      </c>
      <c r="C1" s="24" t="s">
        <v>1389</v>
      </c>
      <c r="D1" s="25" t="s">
        <v>1399</v>
      </c>
      <c r="E1" s="25" t="s">
        <v>1398</v>
      </c>
      <c r="F1" s="25" t="s">
        <v>1387</v>
      </c>
    </row>
    <row r="2" spans="1:6" x14ac:dyDescent="0.3">
      <c r="A2" s="22" t="s">
        <v>1387</v>
      </c>
      <c r="B2" s="23" t="s">
        <v>1388</v>
      </c>
      <c r="C2" s="24" t="s">
        <v>1390</v>
      </c>
      <c r="D2" s="25" t="s">
        <v>1400</v>
      </c>
      <c r="E2" s="25" t="s">
        <v>1398</v>
      </c>
      <c r="F2" s="25" t="s">
        <v>1387</v>
      </c>
    </row>
    <row r="3" spans="1:6" x14ac:dyDescent="0.3">
      <c r="A3" s="22" t="s">
        <v>1387</v>
      </c>
      <c r="B3" s="23" t="s">
        <v>1388</v>
      </c>
      <c r="C3" s="24" t="s">
        <v>1391</v>
      </c>
      <c r="D3" s="25" t="s">
        <v>1401</v>
      </c>
      <c r="E3" s="25" t="s">
        <v>1398</v>
      </c>
      <c r="F3" s="25" t="s">
        <v>1387</v>
      </c>
    </row>
    <row r="4" spans="1:6" x14ac:dyDescent="0.3">
      <c r="A4" s="22" t="s">
        <v>1387</v>
      </c>
      <c r="B4" s="23" t="s">
        <v>1388</v>
      </c>
      <c r="C4" s="24" t="s">
        <v>1392</v>
      </c>
      <c r="D4" s="25" t="s">
        <v>1402</v>
      </c>
      <c r="E4" s="25" t="s">
        <v>1398</v>
      </c>
      <c r="F4" s="25" t="s">
        <v>1387</v>
      </c>
    </row>
    <row r="5" spans="1:6" x14ac:dyDescent="0.3">
      <c r="A5" s="22" t="s">
        <v>1387</v>
      </c>
      <c r="B5" s="23" t="s">
        <v>1388</v>
      </c>
      <c r="C5" s="24" t="s">
        <v>1393</v>
      </c>
      <c r="D5" s="25" t="s">
        <v>1403</v>
      </c>
      <c r="E5" s="25" t="s">
        <v>1398</v>
      </c>
      <c r="F5" s="25" t="s">
        <v>1387</v>
      </c>
    </row>
    <row r="6" spans="1:6" x14ac:dyDescent="0.3">
      <c r="A6" s="22" t="s">
        <v>1387</v>
      </c>
      <c r="B6" s="23" t="s">
        <v>1394</v>
      </c>
      <c r="C6" s="24" t="s">
        <v>1380</v>
      </c>
      <c r="D6" s="25" t="s">
        <v>1404</v>
      </c>
      <c r="E6" s="25" t="s">
        <v>1398</v>
      </c>
      <c r="F6" s="25" t="s">
        <v>1387</v>
      </c>
    </row>
    <row r="7" spans="1:6" x14ac:dyDescent="0.3">
      <c r="A7" s="22" t="s">
        <v>1387</v>
      </c>
      <c r="B7" s="23" t="s">
        <v>1394</v>
      </c>
      <c r="C7" s="24" t="s">
        <v>1395</v>
      </c>
      <c r="D7" s="25" t="s">
        <v>1405</v>
      </c>
      <c r="E7" s="25" t="s">
        <v>1398</v>
      </c>
      <c r="F7" s="25" t="s">
        <v>1387</v>
      </c>
    </row>
    <row r="8" spans="1:6" x14ac:dyDescent="0.3">
      <c r="A8" s="22" t="s">
        <v>1387</v>
      </c>
      <c r="B8" s="23" t="s">
        <v>1394</v>
      </c>
      <c r="C8" s="24" t="s">
        <v>1396</v>
      </c>
      <c r="D8" s="25" t="s">
        <v>1406</v>
      </c>
      <c r="E8" s="25" t="s">
        <v>1398</v>
      </c>
      <c r="F8" s="25" t="s">
        <v>1387</v>
      </c>
    </row>
    <row r="9" spans="1:6" x14ac:dyDescent="0.3">
      <c r="A9" s="22" t="s">
        <v>1387</v>
      </c>
      <c r="B9" s="23" t="s">
        <v>1394</v>
      </c>
      <c r="C9" s="24" t="s">
        <v>1397</v>
      </c>
      <c r="D9" s="25" t="s">
        <v>1407</v>
      </c>
      <c r="E9" s="25" t="s">
        <v>1398</v>
      </c>
      <c r="F9" s="25" t="s">
        <v>1387</v>
      </c>
    </row>
  </sheetData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workbookViewId="0">
      <selection activeCell="F10" sqref="F10"/>
    </sheetView>
  </sheetViews>
  <sheetFormatPr baseColWidth="10" defaultColWidth="9.21875" defaultRowHeight="13.2" x14ac:dyDescent="0.25"/>
  <cols>
    <col min="1" max="1" width="12" bestFit="1" customWidth="1"/>
    <col min="2" max="2" width="10" bestFit="1" customWidth="1"/>
    <col min="3" max="3" width="10.77734375" customWidth="1"/>
    <col min="4" max="4" width="42" bestFit="1" customWidth="1"/>
    <col min="5" max="5" width="11" bestFit="1" customWidth="1"/>
    <col min="6" max="6" width="19.5546875" customWidth="1"/>
    <col min="7" max="8" width="6" bestFit="1" customWidth="1"/>
    <col min="9" max="9" width="12" bestFit="1" customWidth="1"/>
    <col min="10" max="12" width="13" bestFit="1" customWidth="1"/>
    <col min="13" max="13" width="10" bestFit="1" customWidth="1"/>
  </cols>
  <sheetData>
    <row r="1" spans="1:17" x14ac:dyDescent="0.25">
      <c r="A1" s="73" t="s">
        <v>1437</v>
      </c>
      <c r="B1" s="73" t="s">
        <v>1438</v>
      </c>
      <c r="C1" s="73" t="s">
        <v>1439</v>
      </c>
      <c r="D1" s="73" t="s">
        <v>1440</v>
      </c>
      <c r="E1" s="73" t="s">
        <v>1441</v>
      </c>
      <c r="F1" s="73" t="s">
        <v>1442</v>
      </c>
      <c r="G1" s="73" t="s">
        <v>1443</v>
      </c>
      <c r="H1" s="73" t="s">
        <v>1353</v>
      </c>
      <c r="I1" s="73" t="s">
        <v>1444</v>
      </c>
      <c r="J1" s="73" t="s">
        <v>1445</v>
      </c>
      <c r="K1" s="73" t="s">
        <v>1446</v>
      </c>
      <c r="L1" s="73" t="s">
        <v>1447</v>
      </c>
      <c r="M1" s="73" t="s">
        <v>1448</v>
      </c>
      <c r="O1" s="74" t="s">
        <v>1449</v>
      </c>
      <c r="P1" s="74" t="s">
        <v>1450</v>
      </c>
      <c r="Q1" s="75" t="s">
        <v>1451</v>
      </c>
    </row>
    <row r="2" spans="1:17" x14ac:dyDescent="0.25">
      <c r="A2" t="s">
        <v>1452</v>
      </c>
      <c r="B2" t="s">
        <v>1453</v>
      </c>
      <c r="C2" s="76">
        <v>31017382</v>
      </c>
      <c r="D2" t="s">
        <v>1410</v>
      </c>
      <c r="E2" t="s">
        <v>1454</v>
      </c>
      <c r="F2" s="1" t="s">
        <v>1455</v>
      </c>
      <c r="G2" t="s">
        <v>1456</v>
      </c>
      <c r="H2" t="s">
        <v>1456</v>
      </c>
      <c r="I2" t="s">
        <v>1457</v>
      </c>
      <c r="J2" s="77">
        <v>44630</v>
      </c>
      <c r="K2" s="77">
        <v>2958465</v>
      </c>
      <c r="L2" t="s">
        <v>1458</v>
      </c>
      <c r="M2" s="78">
        <v>37.200000000000003</v>
      </c>
      <c r="O2" s="79" t="s">
        <v>1459</v>
      </c>
      <c r="P2">
        <v>-25</v>
      </c>
      <c r="Q2" s="80">
        <f t="shared" ref="Q2" si="0">(P2*-1)/100</f>
        <v>0.25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7"/>
  <sheetViews>
    <sheetView topLeftCell="M1" workbookViewId="0">
      <selection activeCell="Q2" sqref="Q2"/>
    </sheetView>
  </sheetViews>
  <sheetFormatPr baseColWidth="10" defaultRowHeight="13.2" x14ac:dyDescent="0.25"/>
  <cols>
    <col min="1" max="1" width="32.33203125" customWidth="1"/>
    <col min="2" max="2" width="28.5546875" bestFit="1" customWidth="1"/>
    <col min="3" max="3" width="22.44140625" bestFit="1" customWidth="1"/>
    <col min="4" max="4" width="24" bestFit="1" customWidth="1"/>
    <col min="5" max="5" width="25.44140625" bestFit="1" customWidth="1"/>
    <col min="6" max="6" width="20.88671875" bestFit="1" customWidth="1"/>
    <col min="7" max="7" width="19.88671875" bestFit="1" customWidth="1"/>
    <col min="8" max="8" width="22.109375" bestFit="1" customWidth="1"/>
    <col min="9" max="9" width="19.6640625" bestFit="1" customWidth="1"/>
    <col min="10" max="10" width="23.6640625" bestFit="1" customWidth="1"/>
    <col min="11" max="11" width="14.5546875" bestFit="1" customWidth="1"/>
    <col min="12" max="12" width="16.5546875" bestFit="1" customWidth="1"/>
    <col min="13" max="13" width="24.109375" bestFit="1" customWidth="1"/>
    <col min="14" max="14" width="34" bestFit="1" customWidth="1"/>
    <col min="15" max="15" width="47" bestFit="1" customWidth="1"/>
    <col min="16" max="16" width="175.33203125" bestFit="1" customWidth="1"/>
  </cols>
  <sheetData>
    <row r="1" spans="1:17" x14ac:dyDescent="0.25">
      <c r="A1" s="2" t="s">
        <v>33</v>
      </c>
    </row>
    <row r="2" spans="1:17" x14ac:dyDescent="0.25">
      <c r="A2" s="4" t="s">
        <v>39</v>
      </c>
      <c r="B2" s="4" t="s">
        <v>51</v>
      </c>
      <c r="C2" s="5" t="s">
        <v>53</v>
      </c>
      <c r="D2" s="4" t="s">
        <v>89</v>
      </c>
      <c r="E2" s="4" t="s">
        <v>99</v>
      </c>
      <c r="F2" s="4" t="s">
        <v>102</v>
      </c>
      <c r="G2" s="4" t="s">
        <v>24</v>
      </c>
      <c r="H2" s="4" t="s">
        <v>30</v>
      </c>
      <c r="I2" s="4" t="s">
        <v>108</v>
      </c>
      <c r="J2" s="4" t="s">
        <v>114</v>
      </c>
      <c r="K2" s="4" t="s">
        <v>22</v>
      </c>
      <c r="L2" s="9" t="s">
        <v>119</v>
      </c>
      <c r="M2" s="4" t="s">
        <v>132</v>
      </c>
      <c r="N2" s="4" t="s">
        <v>15</v>
      </c>
      <c r="O2" s="4" t="s">
        <v>417</v>
      </c>
      <c r="P2" s="4" t="s">
        <v>1190</v>
      </c>
      <c r="Q2" s="4" t="s">
        <v>1285</v>
      </c>
    </row>
    <row r="3" spans="1:17" x14ac:dyDescent="0.25">
      <c r="A3" t="s">
        <v>45</v>
      </c>
      <c r="B3" t="s">
        <v>45</v>
      </c>
      <c r="C3" t="s">
        <v>45</v>
      </c>
      <c r="D3" t="s">
        <v>45</v>
      </c>
      <c r="E3" t="s">
        <v>45</v>
      </c>
      <c r="F3" t="s">
        <v>45</v>
      </c>
      <c r="G3" t="s">
        <v>45</v>
      </c>
      <c r="H3" t="s">
        <v>1142</v>
      </c>
      <c r="I3" t="s">
        <v>45</v>
      </c>
      <c r="J3" t="s">
        <v>45</v>
      </c>
      <c r="K3" t="s">
        <v>45</v>
      </c>
      <c r="L3" t="s">
        <v>45</v>
      </c>
      <c r="M3" t="s">
        <v>45</v>
      </c>
      <c r="N3" t="s">
        <v>45</v>
      </c>
      <c r="O3" t="s">
        <v>418</v>
      </c>
      <c r="P3" t="s">
        <v>1233</v>
      </c>
      <c r="Q3" t="s">
        <v>45</v>
      </c>
    </row>
    <row r="4" spans="1:17" x14ac:dyDescent="0.25">
      <c r="A4" t="s">
        <v>46</v>
      </c>
      <c r="B4" t="s">
        <v>52</v>
      </c>
      <c r="C4" s="1" t="s">
        <v>54</v>
      </c>
      <c r="D4" t="s">
        <v>58</v>
      </c>
      <c r="E4" t="s">
        <v>90</v>
      </c>
      <c r="F4" t="s">
        <v>100</v>
      </c>
      <c r="G4" t="s">
        <v>103</v>
      </c>
      <c r="H4" t="s">
        <v>1143</v>
      </c>
      <c r="I4" t="s">
        <v>104</v>
      </c>
      <c r="J4" t="s">
        <v>109</v>
      </c>
      <c r="K4" t="s">
        <v>115</v>
      </c>
      <c r="L4" t="s">
        <v>117</v>
      </c>
      <c r="M4" t="s">
        <v>120</v>
      </c>
      <c r="N4" t="s">
        <v>133</v>
      </c>
      <c r="O4" t="s">
        <v>419</v>
      </c>
      <c r="P4" t="s">
        <v>1234</v>
      </c>
      <c r="Q4" t="s">
        <v>1287</v>
      </c>
    </row>
    <row r="5" spans="1:17" x14ac:dyDescent="0.25">
      <c r="A5" t="s">
        <v>47</v>
      </c>
      <c r="C5" s="1" t="s">
        <v>55</v>
      </c>
      <c r="D5" t="s">
        <v>59</v>
      </c>
      <c r="E5" t="s">
        <v>91</v>
      </c>
      <c r="F5" t="s">
        <v>101</v>
      </c>
      <c r="H5" t="s">
        <v>1144</v>
      </c>
      <c r="I5" t="s">
        <v>105</v>
      </c>
      <c r="J5" t="s">
        <v>110</v>
      </c>
      <c r="K5" t="s">
        <v>116</v>
      </c>
      <c r="L5" t="s">
        <v>118</v>
      </c>
      <c r="M5" t="s">
        <v>121</v>
      </c>
      <c r="N5" t="s">
        <v>134</v>
      </c>
      <c r="O5" t="s">
        <v>421</v>
      </c>
      <c r="P5" t="s">
        <v>1235</v>
      </c>
      <c r="Q5" t="s">
        <v>1290</v>
      </c>
    </row>
    <row r="6" spans="1:17" x14ac:dyDescent="0.25">
      <c r="A6" t="s">
        <v>48</v>
      </c>
      <c r="C6" s="1" t="s">
        <v>56</v>
      </c>
      <c r="D6" t="s">
        <v>60</v>
      </c>
      <c r="E6" t="s">
        <v>92</v>
      </c>
      <c r="I6" t="s">
        <v>106</v>
      </c>
      <c r="J6" t="s">
        <v>111</v>
      </c>
      <c r="M6" t="s">
        <v>122</v>
      </c>
      <c r="N6" t="s">
        <v>135</v>
      </c>
      <c r="O6" t="s">
        <v>422</v>
      </c>
      <c r="P6" t="s">
        <v>1236</v>
      </c>
      <c r="Q6" t="s">
        <v>1293</v>
      </c>
    </row>
    <row r="7" spans="1:17" x14ac:dyDescent="0.25">
      <c r="A7" t="s">
        <v>49</v>
      </c>
      <c r="C7" s="1" t="s">
        <v>57</v>
      </c>
      <c r="D7" t="s">
        <v>61</v>
      </c>
      <c r="E7" t="s">
        <v>93</v>
      </c>
      <c r="I7" t="s">
        <v>107</v>
      </c>
      <c r="J7" t="s">
        <v>112</v>
      </c>
      <c r="M7" t="s">
        <v>123</v>
      </c>
      <c r="N7" t="s">
        <v>136</v>
      </c>
      <c r="O7" t="s">
        <v>423</v>
      </c>
      <c r="P7" t="s">
        <v>1237</v>
      </c>
    </row>
    <row r="8" spans="1:17" x14ac:dyDescent="0.25">
      <c r="A8" t="s">
        <v>50</v>
      </c>
      <c r="D8" t="s">
        <v>62</v>
      </c>
      <c r="E8" t="s">
        <v>94</v>
      </c>
      <c r="J8" t="s">
        <v>113</v>
      </c>
      <c r="M8" t="s">
        <v>124</v>
      </c>
      <c r="N8" t="s">
        <v>137</v>
      </c>
      <c r="O8" t="s">
        <v>424</v>
      </c>
      <c r="P8" t="s">
        <v>1238</v>
      </c>
    </row>
    <row r="9" spans="1:17" x14ac:dyDescent="0.25">
      <c r="D9" t="s">
        <v>63</v>
      </c>
      <c r="E9" t="s">
        <v>95</v>
      </c>
      <c r="M9" t="s">
        <v>125</v>
      </c>
      <c r="N9" t="s">
        <v>138</v>
      </c>
      <c r="O9" t="s">
        <v>425</v>
      </c>
      <c r="P9" t="s">
        <v>1239</v>
      </c>
    </row>
    <row r="10" spans="1:17" x14ac:dyDescent="0.25">
      <c r="D10" t="s">
        <v>64</v>
      </c>
      <c r="E10" t="s">
        <v>96</v>
      </c>
      <c r="M10" t="s">
        <v>126</v>
      </c>
      <c r="N10" t="s">
        <v>139</v>
      </c>
      <c r="O10" t="s">
        <v>426</v>
      </c>
      <c r="P10" t="s">
        <v>1240</v>
      </c>
    </row>
    <row r="11" spans="1:17" x14ac:dyDescent="0.25">
      <c r="D11" t="s">
        <v>65</v>
      </c>
      <c r="E11" t="s">
        <v>97</v>
      </c>
      <c r="M11" t="s">
        <v>127</v>
      </c>
      <c r="N11" t="s">
        <v>140</v>
      </c>
      <c r="O11" t="s">
        <v>428</v>
      </c>
      <c r="P11" t="s">
        <v>1241</v>
      </c>
    </row>
    <row r="12" spans="1:17" x14ac:dyDescent="0.25">
      <c r="D12" t="s">
        <v>66</v>
      </c>
      <c r="E12" t="s">
        <v>98</v>
      </c>
      <c r="M12" t="s">
        <v>128</v>
      </c>
      <c r="N12" t="s">
        <v>141</v>
      </c>
      <c r="O12" t="s">
        <v>427</v>
      </c>
      <c r="P12" t="s">
        <v>1242</v>
      </c>
    </row>
    <row r="13" spans="1:17" x14ac:dyDescent="0.25">
      <c r="D13" t="s">
        <v>67</v>
      </c>
      <c r="M13" t="s">
        <v>129</v>
      </c>
      <c r="N13" t="s">
        <v>142</v>
      </c>
      <c r="O13" t="s">
        <v>429</v>
      </c>
      <c r="P13" t="s">
        <v>1243</v>
      </c>
    </row>
    <row r="14" spans="1:17" x14ac:dyDescent="0.25">
      <c r="D14" t="s">
        <v>68</v>
      </c>
      <c r="M14" t="s">
        <v>130</v>
      </c>
      <c r="N14" t="s">
        <v>143</v>
      </c>
      <c r="O14" t="s">
        <v>430</v>
      </c>
      <c r="P14" t="s">
        <v>1244</v>
      </c>
    </row>
    <row r="15" spans="1:17" x14ac:dyDescent="0.25">
      <c r="D15" t="s">
        <v>69</v>
      </c>
      <c r="M15" t="s">
        <v>131</v>
      </c>
      <c r="N15" t="s">
        <v>144</v>
      </c>
      <c r="O15" t="s">
        <v>431</v>
      </c>
      <c r="P15" t="s">
        <v>1245</v>
      </c>
    </row>
    <row r="16" spans="1:17" x14ac:dyDescent="0.25">
      <c r="D16" t="s">
        <v>70</v>
      </c>
      <c r="N16" t="s">
        <v>145</v>
      </c>
      <c r="O16" t="s">
        <v>432</v>
      </c>
      <c r="P16" t="s">
        <v>1246</v>
      </c>
    </row>
    <row r="17" spans="4:16" x14ac:dyDescent="0.25">
      <c r="D17" t="s">
        <v>71</v>
      </c>
      <c r="N17" t="s">
        <v>146</v>
      </c>
      <c r="O17" t="s">
        <v>433</v>
      </c>
      <c r="P17" t="s">
        <v>1247</v>
      </c>
    </row>
    <row r="18" spans="4:16" x14ac:dyDescent="0.25">
      <c r="D18" t="s">
        <v>72</v>
      </c>
      <c r="N18" t="s">
        <v>147</v>
      </c>
      <c r="P18" t="s">
        <v>1248</v>
      </c>
    </row>
    <row r="19" spans="4:16" x14ac:dyDescent="0.25">
      <c r="D19" t="s">
        <v>73</v>
      </c>
      <c r="N19" t="s">
        <v>148</v>
      </c>
      <c r="P19" t="s">
        <v>1249</v>
      </c>
    </row>
    <row r="20" spans="4:16" x14ac:dyDescent="0.25">
      <c r="D20" t="s">
        <v>74</v>
      </c>
      <c r="N20" t="s">
        <v>149</v>
      </c>
      <c r="P20" t="s">
        <v>1250</v>
      </c>
    </row>
    <row r="21" spans="4:16" x14ac:dyDescent="0.25">
      <c r="D21" t="s">
        <v>75</v>
      </c>
      <c r="N21" t="s">
        <v>150</v>
      </c>
      <c r="P21" t="s">
        <v>1251</v>
      </c>
    </row>
    <row r="22" spans="4:16" x14ac:dyDescent="0.25">
      <c r="D22" t="s">
        <v>76</v>
      </c>
      <c r="N22" t="s">
        <v>151</v>
      </c>
      <c r="P22" t="s">
        <v>1252</v>
      </c>
    </row>
    <row r="23" spans="4:16" x14ac:dyDescent="0.25">
      <c r="D23" t="s">
        <v>77</v>
      </c>
      <c r="N23" t="s">
        <v>152</v>
      </c>
      <c r="P23" t="s">
        <v>1253</v>
      </c>
    </row>
    <row r="24" spans="4:16" x14ac:dyDescent="0.25">
      <c r="D24" t="s">
        <v>78</v>
      </c>
      <c r="N24" t="s">
        <v>153</v>
      </c>
      <c r="P24" t="s">
        <v>1254</v>
      </c>
    </row>
    <row r="25" spans="4:16" x14ac:dyDescent="0.25">
      <c r="D25" t="s">
        <v>79</v>
      </c>
      <c r="N25" t="s">
        <v>154</v>
      </c>
      <c r="P25" t="s">
        <v>1255</v>
      </c>
    </row>
    <row r="26" spans="4:16" x14ac:dyDescent="0.25">
      <c r="D26" t="s">
        <v>80</v>
      </c>
      <c r="N26" t="s">
        <v>155</v>
      </c>
      <c r="P26" t="s">
        <v>1256</v>
      </c>
    </row>
    <row r="27" spans="4:16" x14ac:dyDescent="0.25">
      <c r="D27" t="s">
        <v>81</v>
      </c>
      <c r="N27" t="s">
        <v>156</v>
      </c>
      <c r="P27" t="s">
        <v>1257</v>
      </c>
    </row>
    <row r="28" spans="4:16" x14ac:dyDescent="0.25">
      <c r="D28" t="s">
        <v>82</v>
      </c>
      <c r="N28" t="s">
        <v>157</v>
      </c>
      <c r="P28" t="s">
        <v>1258</v>
      </c>
    </row>
    <row r="29" spans="4:16" x14ac:dyDescent="0.25">
      <c r="D29" t="s">
        <v>83</v>
      </c>
      <c r="N29" t="s">
        <v>158</v>
      </c>
      <c r="P29" t="s">
        <v>1259</v>
      </c>
    </row>
    <row r="30" spans="4:16" x14ac:dyDescent="0.25">
      <c r="D30" t="s">
        <v>84</v>
      </c>
      <c r="N30" t="s">
        <v>159</v>
      </c>
      <c r="P30" t="s">
        <v>1260</v>
      </c>
    </row>
    <row r="31" spans="4:16" x14ac:dyDescent="0.25">
      <c r="D31" t="s">
        <v>85</v>
      </c>
      <c r="N31" t="s">
        <v>160</v>
      </c>
      <c r="P31" t="s">
        <v>1261</v>
      </c>
    </row>
    <row r="32" spans="4:16" x14ac:dyDescent="0.25">
      <c r="D32" t="s">
        <v>86</v>
      </c>
      <c r="N32" t="s">
        <v>161</v>
      </c>
      <c r="P32" t="s">
        <v>1262</v>
      </c>
    </row>
    <row r="33" spans="4:16" x14ac:dyDescent="0.25">
      <c r="D33" t="s">
        <v>87</v>
      </c>
      <c r="N33" t="s">
        <v>162</v>
      </c>
      <c r="P33" t="s">
        <v>1263</v>
      </c>
    </row>
    <row r="34" spans="4:16" x14ac:dyDescent="0.25">
      <c r="D34" t="s">
        <v>88</v>
      </c>
      <c r="N34" t="s">
        <v>163</v>
      </c>
      <c r="P34" t="s">
        <v>1264</v>
      </c>
    </row>
    <row r="35" spans="4:16" x14ac:dyDescent="0.25">
      <c r="N35" t="s">
        <v>164</v>
      </c>
      <c r="P35" t="s">
        <v>1265</v>
      </c>
    </row>
    <row r="36" spans="4:16" x14ac:dyDescent="0.25">
      <c r="N36" t="s">
        <v>165</v>
      </c>
      <c r="P36" t="s">
        <v>1266</v>
      </c>
    </row>
    <row r="37" spans="4:16" x14ac:dyDescent="0.25">
      <c r="N37" t="s">
        <v>166</v>
      </c>
      <c r="P37" t="s">
        <v>1267</v>
      </c>
    </row>
    <row r="38" spans="4:16" x14ac:dyDescent="0.25">
      <c r="N38" t="s">
        <v>167</v>
      </c>
      <c r="P38" t="s">
        <v>1268</v>
      </c>
    </row>
    <row r="39" spans="4:16" x14ac:dyDescent="0.25">
      <c r="N39" t="s">
        <v>168</v>
      </c>
      <c r="P39" t="s">
        <v>1269</v>
      </c>
    </row>
    <row r="40" spans="4:16" x14ac:dyDescent="0.25">
      <c r="N40" t="s">
        <v>169</v>
      </c>
      <c r="P40" t="s">
        <v>1270</v>
      </c>
    </row>
    <row r="41" spans="4:16" x14ac:dyDescent="0.25">
      <c r="N41" t="s">
        <v>170</v>
      </c>
      <c r="P41" t="s">
        <v>1271</v>
      </c>
    </row>
    <row r="42" spans="4:16" x14ac:dyDescent="0.25">
      <c r="N42" t="s">
        <v>171</v>
      </c>
      <c r="P42" t="s">
        <v>1272</v>
      </c>
    </row>
    <row r="43" spans="4:16" x14ac:dyDescent="0.25">
      <c r="N43" t="s">
        <v>172</v>
      </c>
      <c r="P43" t="s">
        <v>1273</v>
      </c>
    </row>
    <row r="44" spans="4:16" x14ac:dyDescent="0.25">
      <c r="N44" t="s">
        <v>173</v>
      </c>
      <c r="P44" t="s">
        <v>1274</v>
      </c>
    </row>
    <row r="45" spans="4:16" x14ac:dyDescent="0.25">
      <c r="N45" t="s">
        <v>174</v>
      </c>
    </row>
    <row r="46" spans="4:16" x14ac:dyDescent="0.25">
      <c r="N46" t="s">
        <v>175</v>
      </c>
    </row>
    <row r="47" spans="4:16" x14ac:dyDescent="0.25">
      <c r="N47" t="s">
        <v>176</v>
      </c>
    </row>
    <row r="48" spans="4:16" x14ac:dyDescent="0.25">
      <c r="N48" t="s">
        <v>177</v>
      </c>
    </row>
    <row r="49" spans="14:14" x14ac:dyDescent="0.25">
      <c r="N49" t="s">
        <v>178</v>
      </c>
    </row>
    <row r="50" spans="14:14" x14ac:dyDescent="0.25">
      <c r="N50" t="s">
        <v>179</v>
      </c>
    </row>
    <row r="51" spans="14:14" x14ac:dyDescent="0.25">
      <c r="N51" t="s">
        <v>180</v>
      </c>
    </row>
    <row r="52" spans="14:14" x14ac:dyDescent="0.25">
      <c r="N52" t="s">
        <v>181</v>
      </c>
    </row>
    <row r="53" spans="14:14" x14ac:dyDescent="0.25">
      <c r="N53" t="s">
        <v>182</v>
      </c>
    </row>
    <row r="54" spans="14:14" x14ac:dyDescent="0.25">
      <c r="N54" t="s">
        <v>183</v>
      </c>
    </row>
    <row r="55" spans="14:14" x14ac:dyDescent="0.25">
      <c r="N55" t="s">
        <v>184</v>
      </c>
    </row>
    <row r="56" spans="14:14" x14ac:dyDescent="0.25">
      <c r="N56" t="s">
        <v>185</v>
      </c>
    </row>
    <row r="57" spans="14:14" x14ac:dyDescent="0.25">
      <c r="N57" t="s">
        <v>186</v>
      </c>
    </row>
    <row r="58" spans="14:14" x14ac:dyDescent="0.25">
      <c r="N58" t="s">
        <v>187</v>
      </c>
    </row>
    <row r="59" spans="14:14" x14ac:dyDescent="0.25">
      <c r="N59" t="s">
        <v>188</v>
      </c>
    </row>
    <row r="60" spans="14:14" x14ac:dyDescent="0.25">
      <c r="N60" t="s">
        <v>189</v>
      </c>
    </row>
    <row r="61" spans="14:14" x14ac:dyDescent="0.25">
      <c r="N61" t="s">
        <v>190</v>
      </c>
    </row>
    <row r="62" spans="14:14" x14ac:dyDescent="0.25">
      <c r="N62" t="s">
        <v>191</v>
      </c>
    </row>
    <row r="63" spans="14:14" x14ac:dyDescent="0.25">
      <c r="N63" t="s">
        <v>192</v>
      </c>
    </row>
    <row r="64" spans="14:14" x14ac:dyDescent="0.25">
      <c r="N64" t="s">
        <v>193</v>
      </c>
    </row>
    <row r="65" spans="14:14" x14ac:dyDescent="0.25">
      <c r="N65" t="s">
        <v>194</v>
      </c>
    </row>
    <row r="66" spans="14:14" x14ac:dyDescent="0.25">
      <c r="N66" t="s">
        <v>195</v>
      </c>
    </row>
    <row r="67" spans="14:14" x14ac:dyDescent="0.25">
      <c r="N67" t="s">
        <v>196</v>
      </c>
    </row>
    <row r="68" spans="14:14" x14ac:dyDescent="0.25">
      <c r="N68" t="s">
        <v>197</v>
      </c>
    </row>
    <row r="69" spans="14:14" x14ac:dyDescent="0.25">
      <c r="N69" t="s">
        <v>198</v>
      </c>
    </row>
    <row r="70" spans="14:14" x14ac:dyDescent="0.25">
      <c r="N70" t="s">
        <v>199</v>
      </c>
    </row>
    <row r="71" spans="14:14" x14ac:dyDescent="0.25">
      <c r="N71" t="s">
        <v>200</v>
      </c>
    </row>
    <row r="72" spans="14:14" x14ac:dyDescent="0.25">
      <c r="N72" t="s">
        <v>201</v>
      </c>
    </row>
    <row r="73" spans="14:14" x14ac:dyDescent="0.25">
      <c r="N73" t="s">
        <v>202</v>
      </c>
    </row>
    <row r="74" spans="14:14" x14ac:dyDescent="0.25">
      <c r="N74" t="s">
        <v>203</v>
      </c>
    </row>
    <row r="75" spans="14:14" x14ac:dyDescent="0.25">
      <c r="N75" t="s">
        <v>204</v>
      </c>
    </row>
    <row r="76" spans="14:14" x14ac:dyDescent="0.25">
      <c r="N76" t="s">
        <v>205</v>
      </c>
    </row>
    <row r="77" spans="14:14" x14ac:dyDescent="0.25">
      <c r="N77" t="s">
        <v>206</v>
      </c>
    </row>
    <row r="78" spans="14:14" x14ac:dyDescent="0.25">
      <c r="N78" t="s">
        <v>207</v>
      </c>
    </row>
    <row r="79" spans="14:14" x14ac:dyDescent="0.25">
      <c r="N79" t="s">
        <v>208</v>
      </c>
    </row>
    <row r="80" spans="14:14" x14ac:dyDescent="0.25">
      <c r="N80" t="s">
        <v>209</v>
      </c>
    </row>
    <row r="81" spans="14:14" x14ac:dyDescent="0.25">
      <c r="N81" t="s">
        <v>210</v>
      </c>
    </row>
    <row r="82" spans="14:14" x14ac:dyDescent="0.25">
      <c r="N82" t="s">
        <v>211</v>
      </c>
    </row>
    <row r="83" spans="14:14" x14ac:dyDescent="0.25">
      <c r="N83" t="s">
        <v>212</v>
      </c>
    </row>
    <row r="84" spans="14:14" x14ac:dyDescent="0.25">
      <c r="N84" t="s">
        <v>213</v>
      </c>
    </row>
    <row r="85" spans="14:14" x14ac:dyDescent="0.25">
      <c r="N85" t="s">
        <v>214</v>
      </c>
    </row>
    <row r="86" spans="14:14" x14ac:dyDescent="0.25">
      <c r="N86" t="s">
        <v>215</v>
      </c>
    </row>
    <row r="87" spans="14:14" x14ac:dyDescent="0.25">
      <c r="N87" t="s">
        <v>216</v>
      </c>
    </row>
    <row r="88" spans="14:14" x14ac:dyDescent="0.25">
      <c r="N88" t="s">
        <v>217</v>
      </c>
    </row>
    <row r="89" spans="14:14" x14ac:dyDescent="0.25">
      <c r="N89" t="s">
        <v>218</v>
      </c>
    </row>
    <row r="90" spans="14:14" x14ac:dyDescent="0.25">
      <c r="N90" t="s">
        <v>219</v>
      </c>
    </row>
    <row r="91" spans="14:14" x14ac:dyDescent="0.25">
      <c r="N91" t="s">
        <v>220</v>
      </c>
    </row>
    <row r="92" spans="14:14" x14ac:dyDescent="0.25">
      <c r="N92" t="s">
        <v>221</v>
      </c>
    </row>
    <row r="93" spans="14:14" x14ac:dyDescent="0.25">
      <c r="N93" t="s">
        <v>222</v>
      </c>
    </row>
    <row r="94" spans="14:14" x14ac:dyDescent="0.25">
      <c r="N94" t="s">
        <v>223</v>
      </c>
    </row>
    <row r="95" spans="14:14" x14ac:dyDescent="0.25">
      <c r="N95" t="s">
        <v>224</v>
      </c>
    </row>
    <row r="96" spans="14:14" x14ac:dyDescent="0.25">
      <c r="N96" t="s">
        <v>225</v>
      </c>
    </row>
    <row r="97" spans="14:14" x14ac:dyDescent="0.25">
      <c r="N97" t="s">
        <v>226</v>
      </c>
    </row>
    <row r="98" spans="14:14" x14ac:dyDescent="0.25">
      <c r="N98" t="s">
        <v>227</v>
      </c>
    </row>
    <row r="99" spans="14:14" x14ac:dyDescent="0.25">
      <c r="N99" t="s">
        <v>228</v>
      </c>
    </row>
    <row r="100" spans="14:14" x14ac:dyDescent="0.25">
      <c r="N100" t="s">
        <v>229</v>
      </c>
    </row>
    <row r="101" spans="14:14" x14ac:dyDescent="0.25">
      <c r="N101" t="s">
        <v>230</v>
      </c>
    </row>
    <row r="102" spans="14:14" x14ac:dyDescent="0.25">
      <c r="N102" t="s">
        <v>231</v>
      </c>
    </row>
    <row r="103" spans="14:14" x14ac:dyDescent="0.25">
      <c r="N103" t="s">
        <v>232</v>
      </c>
    </row>
    <row r="104" spans="14:14" x14ac:dyDescent="0.25">
      <c r="N104" t="s">
        <v>233</v>
      </c>
    </row>
    <row r="105" spans="14:14" x14ac:dyDescent="0.25">
      <c r="N105" t="s">
        <v>234</v>
      </c>
    </row>
    <row r="106" spans="14:14" x14ac:dyDescent="0.25">
      <c r="N106" t="s">
        <v>235</v>
      </c>
    </row>
    <row r="107" spans="14:14" x14ac:dyDescent="0.25">
      <c r="N107" t="s">
        <v>236</v>
      </c>
    </row>
    <row r="108" spans="14:14" x14ac:dyDescent="0.25">
      <c r="N108" t="s">
        <v>237</v>
      </c>
    </row>
    <row r="109" spans="14:14" x14ac:dyDescent="0.25">
      <c r="N109" t="s">
        <v>238</v>
      </c>
    </row>
    <row r="110" spans="14:14" x14ac:dyDescent="0.25">
      <c r="N110" t="s">
        <v>239</v>
      </c>
    </row>
    <row r="111" spans="14:14" x14ac:dyDescent="0.25">
      <c r="N111" t="s">
        <v>240</v>
      </c>
    </row>
    <row r="112" spans="14:14" x14ac:dyDescent="0.25">
      <c r="N112" t="s">
        <v>241</v>
      </c>
    </row>
    <row r="113" spans="14:14" x14ac:dyDescent="0.25">
      <c r="N113" t="s">
        <v>242</v>
      </c>
    </row>
    <row r="114" spans="14:14" x14ac:dyDescent="0.25">
      <c r="N114" t="s">
        <v>243</v>
      </c>
    </row>
    <row r="115" spans="14:14" x14ac:dyDescent="0.25">
      <c r="N115" t="s">
        <v>244</v>
      </c>
    </row>
    <row r="116" spans="14:14" x14ac:dyDescent="0.25">
      <c r="N116" t="s">
        <v>245</v>
      </c>
    </row>
    <row r="117" spans="14:14" x14ac:dyDescent="0.25">
      <c r="N117" t="s">
        <v>246</v>
      </c>
    </row>
    <row r="118" spans="14:14" x14ac:dyDescent="0.25">
      <c r="N118" t="s">
        <v>247</v>
      </c>
    </row>
    <row r="119" spans="14:14" x14ac:dyDescent="0.25">
      <c r="N119" t="s">
        <v>248</v>
      </c>
    </row>
    <row r="120" spans="14:14" x14ac:dyDescent="0.25">
      <c r="N120" t="s">
        <v>249</v>
      </c>
    </row>
    <row r="121" spans="14:14" x14ac:dyDescent="0.25">
      <c r="N121" t="s">
        <v>250</v>
      </c>
    </row>
    <row r="122" spans="14:14" x14ac:dyDescent="0.25">
      <c r="N122" t="s">
        <v>251</v>
      </c>
    </row>
    <row r="123" spans="14:14" x14ac:dyDescent="0.25">
      <c r="N123" t="s">
        <v>252</v>
      </c>
    </row>
    <row r="124" spans="14:14" x14ac:dyDescent="0.25">
      <c r="N124" t="s">
        <v>253</v>
      </c>
    </row>
    <row r="125" spans="14:14" x14ac:dyDescent="0.25">
      <c r="N125" t="s">
        <v>254</v>
      </c>
    </row>
    <row r="126" spans="14:14" x14ac:dyDescent="0.25">
      <c r="N126" t="s">
        <v>255</v>
      </c>
    </row>
    <row r="127" spans="14:14" x14ac:dyDescent="0.25">
      <c r="N127" t="s">
        <v>256</v>
      </c>
    </row>
    <row r="128" spans="14:14" x14ac:dyDescent="0.25">
      <c r="N128" t="s">
        <v>257</v>
      </c>
    </row>
    <row r="129" spans="14:14" x14ac:dyDescent="0.25">
      <c r="N129" t="s">
        <v>258</v>
      </c>
    </row>
    <row r="130" spans="14:14" x14ac:dyDescent="0.25">
      <c r="N130" t="s">
        <v>259</v>
      </c>
    </row>
    <row r="131" spans="14:14" x14ac:dyDescent="0.25">
      <c r="N131" t="s">
        <v>260</v>
      </c>
    </row>
    <row r="132" spans="14:14" x14ac:dyDescent="0.25">
      <c r="N132" t="s">
        <v>261</v>
      </c>
    </row>
    <row r="133" spans="14:14" x14ac:dyDescent="0.25">
      <c r="N133" t="s">
        <v>262</v>
      </c>
    </row>
    <row r="134" spans="14:14" x14ac:dyDescent="0.25">
      <c r="N134" t="s">
        <v>263</v>
      </c>
    </row>
    <row r="135" spans="14:14" x14ac:dyDescent="0.25">
      <c r="N135" t="s">
        <v>264</v>
      </c>
    </row>
    <row r="136" spans="14:14" x14ac:dyDescent="0.25">
      <c r="N136" t="s">
        <v>265</v>
      </c>
    </row>
    <row r="137" spans="14:14" x14ac:dyDescent="0.25">
      <c r="N137" t="s">
        <v>266</v>
      </c>
    </row>
    <row r="138" spans="14:14" x14ac:dyDescent="0.25">
      <c r="N138" t="s">
        <v>267</v>
      </c>
    </row>
    <row r="139" spans="14:14" x14ac:dyDescent="0.25">
      <c r="N139" t="s">
        <v>268</v>
      </c>
    </row>
    <row r="140" spans="14:14" x14ac:dyDescent="0.25">
      <c r="N140" t="s">
        <v>269</v>
      </c>
    </row>
    <row r="141" spans="14:14" x14ac:dyDescent="0.25">
      <c r="N141" t="s">
        <v>270</v>
      </c>
    </row>
    <row r="142" spans="14:14" x14ac:dyDescent="0.25">
      <c r="N142" t="s">
        <v>271</v>
      </c>
    </row>
    <row r="143" spans="14:14" x14ac:dyDescent="0.25">
      <c r="N143" t="s">
        <v>272</v>
      </c>
    </row>
    <row r="144" spans="14:14" x14ac:dyDescent="0.25">
      <c r="N144" t="s">
        <v>273</v>
      </c>
    </row>
    <row r="145" spans="14:14" x14ac:dyDescent="0.25">
      <c r="N145" t="s">
        <v>274</v>
      </c>
    </row>
    <row r="146" spans="14:14" x14ac:dyDescent="0.25">
      <c r="N146" t="s">
        <v>275</v>
      </c>
    </row>
    <row r="147" spans="14:14" x14ac:dyDescent="0.25">
      <c r="N147" t="s">
        <v>276</v>
      </c>
    </row>
    <row r="148" spans="14:14" x14ac:dyDescent="0.25">
      <c r="N148" t="s">
        <v>277</v>
      </c>
    </row>
    <row r="149" spans="14:14" x14ac:dyDescent="0.25">
      <c r="N149" t="s">
        <v>278</v>
      </c>
    </row>
    <row r="150" spans="14:14" x14ac:dyDescent="0.25">
      <c r="N150" t="s">
        <v>279</v>
      </c>
    </row>
    <row r="151" spans="14:14" x14ac:dyDescent="0.25">
      <c r="N151" t="s">
        <v>280</v>
      </c>
    </row>
    <row r="152" spans="14:14" x14ac:dyDescent="0.25">
      <c r="N152" t="s">
        <v>281</v>
      </c>
    </row>
    <row r="153" spans="14:14" x14ac:dyDescent="0.25">
      <c r="N153" t="s">
        <v>282</v>
      </c>
    </row>
    <row r="154" spans="14:14" x14ac:dyDescent="0.25">
      <c r="N154" t="s">
        <v>283</v>
      </c>
    </row>
    <row r="155" spans="14:14" x14ac:dyDescent="0.25">
      <c r="N155" t="s">
        <v>284</v>
      </c>
    </row>
    <row r="156" spans="14:14" x14ac:dyDescent="0.25">
      <c r="N156" t="s">
        <v>285</v>
      </c>
    </row>
    <row r="157" spans="14:14" x14ac:dyDescent="0.25">
      <c r="N157" t="s">
        <v>286</v>
      </c>
    </row>
    <row r="158" spans="14:14" x14ac:dyDescent="0.25">
      <c r="N158" t="s">
        <v>287</v>
      </c>
    </row>
    <row r="159" spans="14:14" x14ac:dyDescent="0.25">
      <c r="N159" t="s">
        <v>288</v>
      </c>
    </row>
    <row r="160" spans="14:14" x14ac:dyDescent="0.25">
      <c r="N160" t="s">
        <v>289</v>
      </c>
    </row>
    <row r="161" spans="14:14" x14ac:dyDescent="0.25">
      <c r="N161" t="s">
        <v>290</v>
      </c>
    </row>
    <row r="162" spans="14:14" x14ac:dyDescent="0.25">
      <c r="N162" t="s">
        <v>291</v>
      </c>
    </row>
    <row r="163" spans="14:14" x14ac:dyDescent="0.25">
      <c r="N163" t="s">
        <v>292</v>
      </c>
    </row>
    <row r="164" spans="14:14" x14ac:dyDescent="0.25">
      <c r="N164" t="s">
        <v>293</v>
      </c>
    </row>
    <row r="165" spans="14:14" x14ac:dyDescent="0.25">
      <c r="N165" t="s">
        <v>294</v>
      </c>
    </row>
    <row r="166" spans="14:14" x14ac:dyDescent="0.25">
      <c r="N166" t="s">
        <v>295</v>
      </c>
    </row>
    <row r="167" spans="14:14" x14ac:dyDescent="0.25">
      <c r="N167" t="s">
        <v>296</v>
      </c>
    </row>
    <row r="168" spans="14:14" x14ac:dyDescent="0.25">
      <c r="N168" t="s">
        <v>297</v>
      </c>
    </row>
    <row r="169" spans="14:14" x14ac:dyDescent="0.25">
      <c r="N169" t="s">
        <v>298</v>
      </c>
    </row>
    <row r="170" spans="14:14" x14ac:dyDescent="0.25">
      <c r="N170" t="s">
        <v>299</v>
      </c>
    </row>
    <row r="171" spans="14:14" x14ac:dyDescent="0.25">
      <c r="N171" t="s">
        <v>300</v>
      </c>
    </row>
    <row r="172" spans="14:14" x14ac:dyDescent="0.25">
      <c r="N172" t="s">
        <v>301</v>
      </c>
    </row>
    <row r="173" spans="14:14" x14ac:dyDescent="0.25">
      <c r="N173" t="s">
        <v>302</v>
      </c>
    </row>
    <row r="174" spans="14:14" x14ac:dyDescent="0.25">
      <c r="N174" t="s">
        <v>303</v>
      </c>
    </row>
    <row r="175" spans="14:14" x14ac:dyDescent="0.25">
      <c r="N175" t="s">
        <v>304</v>
      </c>
    </row>
    <row r="176" spans="14:14" x14ac:dyDescent="0.25">
      <c r="N176" t="s">
        <v>305</v>
      </c>
    </row>
    <row r="177" spans="14:14" x14ac:dyDescent="0.25">
      <c r="N177" t="s">
        <v>306</v>
      </c>
    </row>
    <row r="178" spans="14:14" x14ac:dyDescent="0.25">
      <c r="N178" t="s">
        <v>307</v>
      </c>
    </row>
    <row r="179" spans="14:14" x14ac:dyDescent="0.25">
      <c r="N179" t="s">
        <v>308</v>
      </c>
    </row>
    <row r="180" spans="14:14" x14ac:dyDescent="0.25">
      <c r="N180" t="s">
        <v>309</v>
      </c>
    </row>
    <row r="181" spans="14:14" x14ac:dyDescent="0.25">
      <c r="N181" t="s">
        <v>310</v>
      </c>
    </row>
    <row r="182" spans="14:14" x14ac:dyDescent="0.25">
      <c r="N182" t="s">
        <v>311</v>
      </c>
    </row>
    <row r="183" spans="14:14" x14ac:dyDescent="0.25">
      <c r="N183" t="s">
        <v>312</v>
      </c>
    </row>
    <row r="184" spans="14:14" x14ac:dyDescent="0.25">
      <c r="N184" t="s">
        <v>313</v>
      </c>
    </row>
    <row r="185" spans="14:14" x14ac:dyDescent="0.25">
      <c r="N185" t="s">
        <v>314</v>
      </c>
    </row>
    <row r="186" spans="14:14" x14ac:dyDescent="0.25">
      <c r="N186" t="s">
        <v>315</v>
      </c>
    </row>
    <row r="187" spans="14:14" x14ac:dyDescent="0.25">
      <c r="N187" t="s">
        <v>316</v>
      </c>
    </row>
    <row r="188" spans="14:14" x14ac:dyDescent="0.25">
      <c r="N188" t="s">
        <v>317</v>
      </c>
    </row>
    <row r="189" spans="14:14" x14ac:dyDescent="0.25">
      <c r="N189" t="s">
        <v>318</v>
      </c>
    </row>
    <row r="190" spans="14:14" x14ac:dyDescent="0.25">
      <c r="N190" t="s">
        <v>319</v>
      </c>
    </row>
    <row r="191" spans="14:14" x14ac:dyDescent="0.25">
      <c r="N191" t="s">
        <v>320</v>
      </c>
    </row>
    <row r="192" spans="14:14" x14ac:dyDescent="0.25">
      <c r="N192" t="s">
        <v>321</v>
      </c>
    </row>
    <row r="193" spans="14:14" x14ac:dyDescent="0.25">
      <c r="N193" t="s">
        <v>322</v>
      </c>
    </row>
    <row r="194" spans="14:14" x14ac:dyDescent="0.25">
      <c r="N194" t="s">
        <v>323</v>
      </c>
    </row>
    <row r="195" spans="14:14" x14ac:dyDescent="0.25">
      <c r="N195" t="s">
        <v>324</v>
      </c>
    </row>
    <row r="196" spans="14:14" x14ac:dyDescent="0.25">
      <c r="N196" t="s">
        <v>325</v>
      </c>
    </row>
    <row r="197" spans="14:14" x14ac:dyDescent="0.25">
      <c r="N197" t="s">
        <v>326</v>
      </c>
    </row>
    <row r="198" spans="14:14" x14ac:dyDescent="0.25">
      <c r="N198" t="s">
        <v>327</v>
      </c>
    </row>
    <row r="199" spans="14:14" x14ac:dyDescent="0.25">
      <c r="N199" t="s">
        <v>328</v>
      </c>
    </row>
    <row r="200" spans="14:14" x14ac:dyDescent="0.25">
      <c r="N200" t="s">
        <v>329</v>
      </c>
    </row>
    <row r="201" spans="14:14" x14ac:dyDescent="0.25">
      <c r="N201" t="s">
        <v>330</v>
      </c>
    </row>
    <row r="202" spans="14:14" x14ac:dyDescent="0.25">
      <c r="N202" t="s">
        <v>331</v>
      </c>
    </row>
    <row r="203" spans="14:14" x14ac:dyDescent="0.25">
      <c r="N203" t="s">
        <v>332</v>
      </c>
    </row>
    <row r="204" spans="14:14" x14ac:dyDescent="0.25">
      <c r="N204" t="s">
        <v>333</v>
      </c>
    </row>
    <row r="205" spans="14:14" x14ac:dyDescent="0.25">
      <c r="N205" t="s">
        <v>334</v>
      </c>
    </row>
    <row r="206" spans="14:14" x14ac:dyDescent="0.25">
      <c r="N206" t="s">
        <v>335</v>
      </c>
    </row>
    <row r="207" spans="14:14" x14ac:dyDescent="0.25">
      <c r="N207" t="s">
        <v>336</v>
      </c>
    </row>
    <row r="208" spans="14:14" x14ac:dyDescent="0.25">
      <c r="N208" t="s">
        <v>337</v>
      </c>
    </row>
    <row r="209" spans="14:14" x14ac:dyDescent="0.25">
      <c r="N209" t="s">
        <v>338</v>
      </c>
    </row>
    <row r="210" spans="14:14" x14ac:dyDescent="0.25">
      <c r="N210" t="s">
        <v>339</v>
      </c>
    </row>
    <row r="211" spans="14:14" x14ac:dyDescent="0.25">
      <c r="N211" t="s">
        <v>340</v>
      </c>
    </row>
    <row r="212" spans="14:14" x14ac:dyDescent="0.25">
      <c r="N212" t="s">
        <v>341</v>
      </c>
    </row>
    <row r="213" spans="14:14" x14ac:dyDescent="0.25">
      <c r="N213" t="s">
        <v>342</v>
      </c>
    </row>
    <row r="214" spans="14:14" x14ac:dyDescent="0.25">
      <c r="N214" t="s">
        <v>343</v>
      </c>
    </row>
    <row r="215" spans="14:14" x14ac:dyDescent="0.25">
      <c r="N215" t="s">
        <v>344</v>
      </c>
    </row>
    <row r="216" spans="14:14" x14ac:dyDescent="0.25">
      <c r="N216" t="s">
        <v>345</v>
      </c>
    </row>
    <row r="217" spans="14:14" x14ac:dyDescent="0.25">
      <c r="N217" t="s">
        <v>346</v>
      </c>
    </row>
    <row r="218" spans="14:14" x14ac:dyDescent="0.25">
      <c r="N218" t="s">
        <v>347</v>
      </c>
    </row>
    <row r="219" spans="14:14" x14ac:dyDescent="0.25">
      <c r="N219" t="s">
        <v>348</v>
      </c>
    </row>
    <row r="220" spans="14:14" x14ac:dyDescent="0.25">
      <c r="N220" t="s">
        <v>349</v>
      </c>
    </row>
    <row r="221" spans="14:14" x14ac:dyDescent="0.25">
      <c r="N221" t="s">
        <v>350</v>
      </c>
    </row>
    <row r="222" spans="14:14" x14ac:dyDescent="0.25">
      <c r="N222" t="s">
        <v>351</v>
      </c>
    </row>
    <row r="223" spans="14:14" x14ac:dyDescent="0.25">
      <c r="N223" t="s">
        <v>352</v>
      </c>
    </row>
    <row r="224" spans="14:14" x14ac:dyDescent="0.25">
      <c r="N224" t="s">
        <v>353</v>
      </c>
    </row>
    <row r="225" spans="14:14" x14ac:dyDescent="0.25">
      <c r="N225" t="s">
        <v>354</v>
      </c>
    </row>
    <row r="226" spans="14:14" x14ac:dyDescent="0.25">
      <c r="N226" t="s">
        <v>355</v>
      </c>
    </row>
    <row r="227" spans="14:14" x14ac:dyDescent="0.25">
      <c r="N227" t="s">
        <v>356</v>
      </c>
    </row>
    <row r="228" spans="14:14" x14ac:dyDescent="0.25">
      <c r="N228" t="s">
        <v>357</v>
      </c>
    </row>
    <row r="229" spans="14:14" x14ac:dyDescent="0.25">
      <c r="N229" t="s">
        <v>358</v>
      </c>
    </row>
    <row r="230" spans="14:14" x14ac:dyDescent="0.25">
      <c r="N230" t="s">
        <v>359</v>
      </c>
    </row>
    <row r="231" spans="14:14" x14ac:dyDescent="0.25">
      <c r="N231" t="s">
        <v>360</v>
      </c>
    </row>
    <row r="232" spans="14:14" x14ac:dyDescent="0.25">
      <c r="N232" t="s">
        <v>361</v>
      </c>
    </row>
    <row r="233" spans="14:14" x14ac:dyDescent="0.25">
      <c r="N233" t="s">
        <v>362</v>
      </c>
    </row>
    <row r="234" spans="14:14" x14ac:dyDescent="0.25">
      <c r="N234" t="s">
        <v>363</v>
      </c>
    </row>
    <row r="235" spans="14:14" x14ac:dyDescent="0.25">
      <c r="N235" t="s">
        <v>364</v>
      </c>
    </row>
    <row r="236" spans="14:14" x14ac:dyDescent="0.25">
      <c r="N236" t="s">
        <v>365</v>
      </c>
    </row>
    <row r="237" spans="14:14" x14ac:dyDescent="0.25">
      <c r="N237" t="s">
        <v>366</v>
      </c>
    </row>
    <row r="238" spans="14:14" x14ac:dyDescent="0.25">
      <c r="N238" t="s">
        <v>367</v>
      </c>
    </row>
    <row r="239" spans="14:14" x14ac:dyDescent="0.25">
      <c r="N239" t="s">
        <v>368</v>
      </c>
    </row>
    <row r="240" spans="14:14" x14ac:dyDescent="0.25">
      <c r="N240" t="s">
        <v>369</v>
      </c>
    </row>
    <row r="241" spans="14:14" x14ac:dyDescent="0.25">
      <c r="N241" t="s">
        <v>370</v>
      </c>
    </row>
    <row r="242" spans="14:14" x14ac:dyDescent="0.25">
      <c r="N242" t="s">
        <v>371</v>
      </c>
    </row>
    <row r="243" spans="14:14" x14ac:dyDescent="0.25">
      <c r="N243" t="s">
        <v>372</v>
      </c>
    </row>
    <row r="244" spans="14:14" x14ac:dyDescent="0.25">
      <c r="N244" t="s">
        <v>373</v>
      </c>
    </row>
    <row r="245" spans="14:14" x14ac:dyDescent="0.25">
      <c r="N245" t="s">
        <v>374</v>
      </c>
    </row>
    <row r="246" spans="14:14" x14ac:dyDescent="0.25">
      <c r="N246" t="s">
        <v>375</v>
      </c>
    </row>
    <row r="247" spans="14:14" x14ac:dyDescent="0.25">
      <c r="N247" t="s">
        <v>376</v>
      </c>
    </row>
    <row r="248" spans="14:14" x14ac:dyDescent="0.25">
      <c r="N248" t="s">
        <v>377</v>
      </c>
    </row>
    <row r="249" spans="14:14" x14ac:dyDescent="0.25">
      <c r="N249" t="s">
        <v>378</v>
      </c>
    </row>
    <row r="250" spans="14:14" x14ac:dyDescent="0.25">
      <c r="N250" t="s">
        <v>379</v>
      </c>
    </row>
    <row r="251" spans="14:14" x14ac:dyDescent="0.25">
      <c r="N251" t="s">
        <v>380</v>
      </c>
    </row>
    <row r="252" spans="14:14" x14ac:dyDescent="0.25">
      <c r="N252" t="s">
        <v>381</v>
      </c>
    </row>
    <row r="253" spans="14:14" x14ac:dyDescent="0.25">
      <c r="N253" t="s">
        <v>382</v>
      </c>
    </row>
    <row r="254" spans="14:14" x14ac:dyDescent="0.25">
      <c r="N254" t="s">
        <v>383</v>
      </c>
    </row>
    <row r="255" spans="14:14" x14ac:dyDescent="0.25">
      <c r="N255" t="s">
        <v>384</v>
      </c>
    </row>
    <row r="256" spans="14:14" x14ac:dyDescent="0.25">
      <c r="N256" t="s">
        <v>385</v>
      </c>
    </row>
    <row r="257" spans="14:14" x14ac:dyDescent="0.25">
      <c r="N257" t="s">
        <v>386</v>
      </c>
    </row>
    <row r="258" spans="14:14" x14ac:dyDescent="0.25">
      <c r="N258" t="s">
        <v>387</v>
      </c>
    </row>
    <row r="259" spans="14:14" x14ac:dyDescent="0.25">
      <c r="N259" t="s">
        <v>388</v>
      </c>
    </row>
    <row r="260" spans="14:14" x14ac:dyDescent="0.25">
      <c r="N260" t="s">
        <v>389</v>
      </c>
    </row>
    <row r="261" spans="14:14" x14ac:dyDescent="0.25">
      <c r="N261" t="s">
        <v>390</v>
      </c>
    </row>
    <row r="262" spans="14:14" x14ac:dyDescent="0.25">
      <c r="N262" t="s">
        <v>391</v>
      </c>
    </row>
    <row r="263" spans="14:14" x14ac:dyDescent="0.25">
      <c r="N263" t="s">
        <v>392</v>
      </c>
    </row>
    <row r="264" spans="14:14" x14ac:dyDescent="0.25">
      <c r="N264" t="s">
        <v>393</v>
      </c>
    </row>
    <row r="265" spans="14:14" x14ac:dyDescent="0.25">
      <c r="N265" t="s">
        <v>394</v>
      </c>
    </row>
    <row r="266" spans="14:14" x14ac:dyDescent="0.25">
      <c r="N266" t="s">
        <v>395</v>
      </c>
    </row>
    <row r="267" spans="14:14" x14ac:dyDescent="0.25">
      <c r="N267" t="s">
        <v>396</v>
      </c>
    </row>
    <row r="268" spans="14:14" x14ac:dyDescent="0.25">
      <c r="N268" t="s">
        <v>397</v>
      </c>
    </row>
    <row r="269" spans="14:14" x14ac:dyDescent="0.25">
      <c r="N269" t="s">
        <v>398</v>
      </c>
    </row>
    <row r="270" spans="14:14" x14ac:dyDescent="0.25">
      <c r="N270" t="s">
        <v>399</v>
      </c>
    </row>
    <row r="271" spans="14:14" x14ac:dyDescent="0.25">
      <c r="N271" t="s">
        <v>400</v>
      </c>
    </row>
    <row r="272" spans="14:14" x14ac:dyDescent="0.25">
      <c r="N272" t="s">
        <v>401</v>
      </c>
    </row>
    <row r="273" spans="14:14" x14ac:dyDescent="0.25">
      <c r="N273" t="s">
        <v>402</v>
      </c>
    </row>
    <row r="274" spans="14:14" x14ac:dyDescent="0.25">
      <c r="N274" t="s">
        <v>403</v>
      </c>
    </row>
    <row r="275" spans="14:14" x14ac:dyDescent="0.25">
      <c r="N275" t="s">
        <v>404</v>
      </c>
    </row>
    <row r="276" spans="14:14" x14ac:dyDescent="0.25">
      <c r="N276" t="s">
        <v>405</v>
      </c>
    </row>
    <row r="277" spans="14:14" x14ac:dyDescent="0.25">
      <c r="N277" t="s">
        <v>406</v>
      </c>
    </row>
    <row r="278" spans="14:14" x14ac:dyDescent="0.25">
      <c r="N278" t="s">
        <v>407</v>
      </c>
    </row>
    <row r="279" spans="14:14" x14ac:dyDescent="0.25">
      <c r="N279" t="s">
        <v>408</v>
      </c>
    </row>
    <row r="280" spans="14:14" x14ac:dyDescent="0.25">
      <c r="N280" t="s">
        <v>409</v>
      </c>
    </row>
    <row r="281" spans="14:14" x14ac:dyDescent="0.25">
      <c r="N281" t="s">
        <v>410</v>
      </c>
    </row>
    <row r="282" spans="14:14" x14ac:dyDescent="0.25">
      <c r="N282" t="s">
        <v>411</v>
      </c>
    </row>
    <row r="283" spans="14:14" x14ac:dyDescent="0.25">
      <c r="N283" t="s">
        <v>412</v>
      </c>
    </row>
    <row r="284" spans="14:14" x14ac:dyDescent="0.25">
      <c r="N284" t="s">
        <v>413</v>
      </c>
    </row>
    <row r="285" spans="14:14" x14ac:dyDescent="0.25">
      <c r="N285" t="s">
        <v>414</v>
      </c>
    </row>
    <row r="286" spans="14:14" x14ac:dyDescent="0.25">
      <c r="N286" t="s">
        <v>415</v>
      </c>
    </row>
    <row r="287" spans="14:14" x14ac:dyDescent="0.25">
      <c r="N287" t="s">
        <v>416</v>
      </c>
    </row>
  </sheetData>
  <dataConsolidate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" sqref="P2:P44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0"/>
  <sheetViews>
    <sheetView topLeftCell="A423" workbookViewId="0">
      <selection activeCell="A437" sqref="A437:A440"/>
    </sheetView>
  </sheetViews>
  <sheetFormatPr baseColWidth="10" defaultRowHeight="13.2" x14ac:dyDescent="0.25"/>
  <cols>
    <col min="1" max="1" width="47" bestFit="1" customWidth="1"/>
    <col min="2" max="2" width="14" style="7" customWidth="1"/>
    <col min="3" max="3" width="16.88671875" customWidth="1"/>
  </cols>
  <sheetData>
    <row r="1" spans="1:3" x14ac:dyDescent="0.25">
      <c r="A1" s="4" t="s">
        <v>1139</v>
      </c>
      <c r="B1" s="6" t="s">
        <v>1138</v>
      </c>
      <c r="C1" s="4" t="s">
        <v>1140</v>
      </c>
    </row>
    <row r="2" spans="1:3" x14ac:dyDescent="0.25">
      <c r="A2" t="s">
        <v>45</v>
      </c>
      <c r="B2" s="7">
        <v>0</v>
      </c>
      <c r="C2" t="s">
        <v>762</v>
      </c>
    </row>
    <row r="3" spans="1:3" x14ac:dyDescent="0.25">
      <c r="A3" t="s">
        <v>46</v>
      </c>
      <c r="B3" s="7" t="s">
        <v>40</v>
      </c>
      <c r="C3" t="s">
        <v>763</v>
      </c>
    </row>
    <row r="4" spans="1:3" x14ac:dyDescent="0.25">
      <c r="A4" t="s">
        <v>47</v>
      </c>
      <c r="B4" s="7" t="s">
        <v>41</v>
      </c>
      <c r="C4" t="s">
        <v>764</v>
      </c>
    </row>
    <row r="5" spans="1:3" x14ac:dyDescent="0.25">
      <c r="A5" t="s">
        <v>48</v>
      </c>
      <c r="B5" s="7" t="s">
        <v>42</v>
      </c>
      <c r="C5" t="s">
        <v>765</v>
      </c>
    </row>
    <row r="6" spans="1:3" x14ac:dyDescent="0.25">
      <c r="A6" t="s">
        <v>49</v>
      </c>
      <c r="B6" s="7" t="s">
        <v>43</v>
      </c>
      <c r="C6" t="s">
        <v>766</v>
      </c>
    </row>
    <row r="7" spans="1:3" x14ac:dyDescent="0.25">
      <c r="A7" t="s">
        <v>50</v>
      </c>
      <c r="B7" s="7" t="s">
        <v>44</v>
      </c>
      <c r="C7" t="s">
        <v>767</v>
      </c>
    </row>
    <row r="8" spans="1:3" x14ac:dyDescent="0.25">
      <c r="A8" t="s">
        <v>45</v>
      </c>
      <c r="B8" s="7">
        <v>0</v>
      </c>
      <c r="C8" t="s">
        <v>762</v>
      </c>
    </row>
    <row r="9" spans="1:3" x14ac:dyDescent="0.25">
      <c r="A9" t="s">
        <v>52</v>
      </c>
      <c r="B9" s="7" t="s">
        <v>434</v>
      </c>
      <c r="C9" t="s">
        <v>768</v>
      </c>
    </row>
    <row r="10" spans="1:3" x14ac:dyDescent="0.25">
      <c r="A10" t="s">
        <v>45</v>
      </c>
      <c r="B10" s="7">
        <v>0</v>
      </c>
      <c r="C10" t="s">
        <v>762</v>
      </c>
    </row>
    <row r="11" spans="1:3" x14ac:dyDescent="0.25">
      <c r="A11" s="1" t="s">
        <v>54</v>
      </c>
      <c r="B11" s="8" t="s">
        <v>435</v>
      </c>
      <c r="C11" t="s">
        <v>769</v>
      </c>
    </row>
    <row r="12" spans="1:3" x14ac:dyDescent="0.25">
      <c r="A12" s="1" t="s">
        <v>55</v>
      </c>
      <c r="B12" s="8" t="s">
        <v>436</v>
      </c>
      <c r="C12" t="s">
        <v>770</v>
      </c>
    </row>
    <row r="13" spans="1:3" x14ac:dyDescent="0.25">
      <c r="A13" s="1" t="s">
        <v>56</v>
      </c>
      <c r="B13" s="8" t="s">
        <v>437</v>
      </c>
      <c r="C13" t="s">
        <v>771</v>
      </c>
    </row>
    <row r="14" spans="1:3" x14ac:dyDescent="0.25">
      <c r="A14" s="1" t="s">
        <v>57</v>
      </c>
      <c r="B14" s="8" t="s">
        <v>438</v>
      </c>
      <c r="C14" t="s">
        <v>772</v>
      </c>
    </row>
    <row r="15" spans="1:3" x14ac:dyDescent="0.25">
      <c r="A15" t="s">
        <v>45</v>
      </c>
      <c r="B15" s="7">
        <v>0</v>
      </c>
      <c r="C15" t="s">
        <v>762</v>
      </c>
    </row>
    <row r="16" spans="1:3" x14ac:dyDescent="0.25">
      <c r="A16" t="s">
        <v>58</v>
      </c>
      <c r="B16" s="7" t="s">
        <v>439</v>
      </c>
      <c r="C16" t="s">
        <v>773</v>
      </c>
    </row>
    <row r="17" spans="1:3" x14ac:dyDescent="0.25">
      <c r="A17" t="s">
        <v>59</v>
      </c>
      <c r="B17" s="7" t="s">
        <v>440</v>
      </c>
      <c r="C17" t="s">
        <v>774</v>
      </c>
    </row>
    <row r="18" spans="1:3" x14ac:dyDescent="0.25">
      <c r="A18" t="s">
        <v>60</v>
      </c>
      <c r="B18" s="7" t="s">
        <v>441</v>
      </c>
      <c r="C18" t="s">
        <v>775</v>
      </c>
    </row>
    <row r="19" spans="1:3" x14ac:dyDescent="0.25">
      <c r="A19" t="s">
        <v>61</v>
      </c>
      <c r="B19" s="7" t="s">
        <v>442</v>
      </c>
      <c r="C19" t="s">
        <v>776</v>
      </c>
    </row>
    <row r="20" spans="1:3" x14ac:dyDescent="0.25">
      <c r="A20" t="s">
        <v>62</v>
      </c>
      <c r="B20" s="7" t="s">
        <v>443</v>
      </c>
      <c r="C20" t="s">
        <v>777</v>
      </c>
    </row>
    <row r="21" spans="1:3" x14ac:dyDescent="0.25">
      <c r="A21" t="s">
        <v>63</v>
      </c>
      <c r="B21" s="7" t="s">
        <v>444</v>
      </c>
      <c r="C21" t="s">
        <v>778</v>
      </c>
    </row>
    <row r="22" spans="1:3" x14ac:dyDescent="0.25">
      <c r="A22" t="s">
        <v>64</v>
      </c>
      <c r="B22" s="7" t="s">
        <v>445</v>
      </c>
      <c r="C22" t="s">
        <v>779</v>
      </c>
    </row>
    <row r="23" spans="1:3" x14ac:dyDescent="0.25">
      <c r="A23" t="s">
        <v>65</v>
      </c>
      <c r="B23" s="7" t="s">
        <v>447</v>
      </c>
      <c r="C23" t="s">
        <v>780</v>
      </c>
    </row>
    <row r="24" spans="1:3" x14ac:dyDescent="0.25">
      <c r="A24" t="s">
        <v>66</v>
      </c>
      <c r="B24" s="7" t="s">
        <v>448</v>
      </c>
      <c r="C24" t="s">
        <v>781</v>
      </c>
    </row>
    <row r="25" spans="1:3" x14ac:dyDescent="0.25">
      <c r="A25" t="s">
        <v>67</v>
      </c>
      <c r="B25" s="7" t="s">
        <v>449</v>
      </c>
      <c r="C25" t="s">
        <v>782</v>
      </c>
    </row>
    <row r="26" spans="1:3" x14ac:dyDescent="0.25">
      <c r="A26" t="s">
        <v>68</v>
      </c>
      <c r="B26" s="7" t="s">
        <v>450</v>
      </c>
      <c r="C26" t="s">
        <v>783</v>
      </c>
    </row>
    <row r="27" spans="1:3" x14ac:dyDescent="0.25">
      <c r="A27" t="s">
        <v>69</v>
      </c>
      <c r="B27" s="7" t="s">
        <v>451</v>
      </c>
      <c r="C27" t="s">
        <v>784</v>
      </c>
    </row>
    <row r="28" spans="1:3" x14ac:dyDescent="0.25">
      <c r="A28" t="s">
        <v>70</v>
      </c>
      <c r="B28" s="7" t="s">
        <v>453</v>
      </c>
      <c r="C28" t="s">
        <v>785</v>
      </c>
    </row>
    <row r="29" spans="1:3" x14ac:dyDescent="0.25">
      <c r="A29" t="s">
        <v>71</v>
      </c>
      <c r="B29" s="7" t="s">
        <v>454</v>
      </c>
      <c r="C29" t="s">
        <v>786</v>
      </c>
    </row>
    <row r="30" spans="1:3" x14ac:dyDescent="0.25">
      <c r="A30" t="s">
        <v>72</v>
      </c>
      <c r="B30" s="7" t="s">
        <v>455</v>
      </c>
      <c r="C30" t="s">
        <v>787</v>
      </c>
    </row>
    <row r="31" spans="1:3" x14ac:dyDescent="0.25">
      <c r="A31" t="s">
        <v>73</v>
      </c>
      <c r="B31" s="7" t="s">
        <v>456</v>
      </c>
      <c r="C31" t="s">
        <v>788</v>
      </c>
    </row>
    <row r="32" spans="1:3" x14ac:dyDescent="0.25">
      <c r="A32" t="s">
        <v>74</v>
      </c>
      <c r="B32" s="7" t="s">
        <v>457</v>
      </c>
      <c r="C32" t="s">
        <v>789</v>
      </c>
    </row>
    <row r="33" spans="1:3" x14ac:dyDescent="0.25">
      <c r="A33" t="s">
        <v>75</v>
      </c>
      <c r="B33" s="7" t="s">
        <v>458</v>
      </c>
      <c r="C33" t="s">
        <v>790</v>
      </c>
    </row>
    <row r="34" spans="1:3" x14ac:dyDescent="0.25">
      <c r="A34" t="s">
        <v>76</v>
      </c>
      <c r="B34" s="7" t="s">
        <v>459</v>
      </c>
      <c r="C34" t="s">
        <v>791</v>
      </c>
    </row>
    <row r="35" spans="1:3" x14ac:dyDescent="0.25">
      <c r="A35" t="s">
        <v>77</v>
      </c>
      <c r="B35" s="7" t="s">
        <v>460</v>
      </c>
      <c r="C35" t="s">
        <v>792</v>
      </c>
    </row>
    <row r="36" spans="1:3" x14ac:dyDescent="0.25">
      <c r="A36" t="s">
        <v>78</v>
      </c>
      <c r="B36" s="7" t="s">
        <v>461</v>
      </c>
      <c r="C36" t="s">
        <v>793</v>
      </c>
    </row>
    <row r="37" spans="1:3" x14ac:dyDescent="0.25">
      <c r="A37" t="s">
        <v>79</v>
      </c>
      <c r="B37" s="7" t="s">
        <v>462</v>
      </c>
      <c r="C37" t="s">
        <v>794</v>
      </c>
    </row>
    <row r="38" spans="1:3" x14ac:dyDescent="0.25">
      <c r="A38" t="s">
        <v>80</v>
      </c>
      <c r="B38" s="7" t="s">
        <v>463</v>
      </c>
      <c r="C38" t="s">
        <v>795</v>
      </c>
    </row>
    <row r="39" spans="1:3" x14ac:dyDescent="0.25">
      <c r="A39" t="s">
        <v>81</v>
      </c>
      <c r="B39" s="7" t="s">
        <v>464</v>
      </c>
      <c r="C39" t="s">
        <v>796</v>
      </c>
    </row>
    <row r="40" spans="1:3" x14ac:dyDescent="0.25">
      <c r="A40" t="s">
        <v>82</v>
      </c>
      <c r="B40" s="7" t="s">
        <v>465</v>
      </c>
      <c r="C40" t="s">
        <v>797</v>
      </c>
    </row>
    <row r="41" spans="1:3" x14ac:dyDescent="0.25">
      <c r="A41" t="s">
        <v>83</v>
      </c>
      <c r="B41" s="7" t="s">
        <v>466</v>
      </c>
      <c r="C41" t="s">
        <v>798</v>
      </c>
    </row>
    <row r="42" spans="1:3" x14ac:dyDescent="0.25">
      <c r="A42" t="s">
        <v>84</v>
      </c>
      <c r="B42" s="7" t="s">
        <v>467</v>
      </c>
      <c r="C42" t="s">
        <v>799</v>
      </c>
    </row>
    <row r="43" spans="1:3" x14ac:dyDescent="0.25">
      <c r="A43" t="s">
        <v>85</v>
      </c>
      <c r="B43" s="7" t="s">
        <v>468</v>
      </c>
      <c r="C43" t="s">
        <v>800</v>
      </c>
    </row>
    <row r="44" spans="1:3" x14ac:dyDescent="0.25">
      <c r="A44" t="s">
        <v>86</v>
      </c>
      <c r="B44" s="7" t="s">
        <v>469</v>
      </c>
      <c r="C44" t="s">
        <v>801</v>
      </c>
    </row>
    <row r="45" spans="1:3" x14ac:dyDescent="0.25">
      <c r="A45" t="s">
        <v>87</v>
      </c>
      <c r="B45" s="7" t="s">
        <v>470</v>
      </c>
      <c r="C45" t="s">
        <v>802</v>
      </c>
    </row>
    <row r="46" spans="1:3" x14ac:dyDescent="0.25">
      <c r="A46" t="s">
        <v>88</v>
      </c>
      <c r="B46" s="7" t="s">
        <v>471</v>
      </c>
      <c r="C46" t="s">
        <v>803</v>
      </c>
    </row>
    <row r="47" spans="1:3" x14ac:dyDescent="0.25">
      <c r="A47" t="s">
        <v>45</v>
      </c>
      <c r="B47" s="7">
        <v>0</v>
      </c>
      <c r="C47" t="s">
        <v>762</v>
      </c>
    </row>
    <row r="48" spans="1:3" x14ac:dyDescent="0.25">
      <c r="A48" t="s">
        <v>90</v>
      </c>
      <c r="B48" s="7" t="s">
        <v>472</v>
      </c>
      <c r="C48" t="s">
        <v>804</v>
      </c>
    </row>
    <row r="49" spans="1:3" x14ac:dyDescent="0.25">
      <c r="A49" t="s">
        <v>91</v>
      </c>
      <c r="B49" s="7" t="s">
        <v>473</v>
      </c>
      <c r="C49" t="s">
        <v>805</v>
      </c>
    </row>
    <row r="50" spans="1:3" x14ac:dyDescent="0.25">
      <c r="A50" t="s">
        <v>92</v>
      </c>
      <c r="B50" s="7" t="s">
        <v>474</v>
      </c>
      <c r="C50" t="s">
        <v>806</v>
      </c>
    </row>
    <row r="51" spans="1:3" x14ac:dyDescent="0.25">
      <c r="A51" t="s">
        <v>93</v>
      </c>
      <c r="B51" s="7" t="s">
        <v>475</v>
      </c>
      <c r="C51" t="s">
        <v>807</v>
      </c>
    </row>
    <row r="52" spans="1:3" x14ac:dyDescent="0.25">
      <c r="A52" t="s">
        <v>94</v>
      </c>
      <c r="B52" s="7" t="s">
        <v>476</v>
      </c>
      <c r="C52" t="s">
        <v>808</v>
      </c>
    </row>
    <row r="53" spans="1:3" x14ac:dyDescent="0.25">
      <c r="A53" t="s">
        <v>95</v>
      </c>
      <c r="B53" s="7" t="s">
        <v>477</v>
      </c>
      <c r="C53" t="s">
        <v>809</v>
      </c>
    </row>
    <row r="54" spans="1:3" x14ac:dyDescent="0.25">
      <c r="A54" t="s">
        <v>96</v>
      </c>
      <c r="B54" s="7" t="s">
        <v>478</v>
      </c>
      <c r="C54" t="s">
        <v>810</v>
      </c>
    </row>
    <row r="55" spans="1:3" x14ac:dyDescent="0.25">
      <c r="A55" t="s">
        <v>97</v>
      </c>
      <c r="B55" s="7" t="s">
        <v>479</v>
      </c>
      <c r="C55" t="s">
        <v>811</v>
      </c>
    </row>
    <row r="56" spans="1:3" x14ac:dyDescent="0.25">
      <c r="A56" t="s">
        <v>98</v>
      </c>
      <c r="B56" s="7" t="s">
        <v>480</v>
      </c>
      <c r="C56" t="s">
        <v>812</v>
      </c>
    </row>
    <row r="57" spans="1:3" x14ac:dyDescent="0.25">
      <c r="A57" t="s">
        <v>45</v>
      </c>
      <c r="B57" s="7">
        <v>0</v>
      </c>
      <c r="C57" t="s">
        <v>762</v>
      </c>
    </row>
    <row r="58" spans="1:3" x14ac:dyDescent="0.25">
      <c r="A58" t="s">
        <v>100</v>
      </c>
      <c r="B58" s="7" t="s">
        <v>481</v>
      </c>
      <c r="C58" t="s">
        <v>813</v>
      </c>
    </row>
    <row r="59" spans="1:3" x14ac:dyDescent="0.25">
      <c r="A59" t="s">
        <v>101</v>
      </c>
      <c r="B59" s="7" t="s">
        <v>482</v>
      </c>
      <c r="C59" t="s">
        <v>814</v>
      </c>
    </row>
    <row r="60" spans="1:3" x14ac:dyDescent="0.25">
      <c r="A60" t="s">
        <v>45</v>
      </c>
      <c r="B60" s="7">
        <v>0</v>
      </c>
      <c r="C60" t="s">
        <v>762</v>
      </c>
    </row>
    <row r="61" spans="1:3" x14ac:dyDescent="0.25">
      <c r="A61" t="s">
        <v>103</v>
      </c>
      <c r="B61" s="7" t="s">
        <v>483</v>
      </c>
      <c r="C61" t="s">
        <v>815</v>
      </c>
    </row>
    <row r="62" spans="1:3" x14ac:dyDescent="0.25">
      <c r="A62" s="9" t="s">
        <v>1142</v>
      </c>
      <c r="B62" s="7" t="s">
        <v>1145</v>
      </c>
      <c r="C62" t="s">
        <v>1146</v>
      </c>
    </row>
    <row r="63" spans="1:3" x14ac:dyDescent="0.25">
      <c r="A63" s="9" t="s">
        <v>1143</v>
      </c>
      <c r="B63" s="7" t="s">
        <v>724</v>
      </c>
      <c r="C63" t="s">
        <v>1148</v>
      </c>
    </row>
    <row r="64" spans="1:3" x14ac:dyDescent="0.25">
      <c r="A64" s="9" t="s">
        <v>1144</v>
      </c>
      <c r="B64" s="7" t="s">
        <v>468</v>
      </c>
      <c r="C64" t="s">
        <v>1147</v>
      </c>
    </row>
    <row r="65" spans="1:3" x14ac:dyDescent="0.25">
      <c r="A65" t="s">
        <v>45</v>
      </c>
      <c r="B65" s="7">
        <v>0</v>
      </c>
      <c r="C65" t="s">
        <v>762</v>
      </c>
    </row>
    <row r="66" spans="1:3" x14ac:dyDescent="0.25">
      <c r="A66" t="s">
        <v>104</v>
      </c>
      <c r="B66" s="7" t="s">
        <v>484</v>
      </c>
      <c r="C66" t="s">
        <v>816</v>
      </c>
    </row>
    <row r="67" spans="1:3" x14ac:dyDescent="0.25">
      <c r="A67" t="s">
        <v>105</v>
      </c>
      <c r="B67" s="7" t="s">
        <v>485</v>
      </c>
      <c r="C67" t="s">
        <v>817</v>
      </c>
    </row>
    <row r="68" spans="1:3" x14ac:dyDescent="0.25">
      <c r="A68" t="s">
        <v>106</v>
      </c>
      <c r="B68" s="7" t="s">
        <v>486</v>
      </c>
      <c r="C68" t="s">
        <v>818</v>
      </c>
    </row>
    <row r="69" spans="1:3" x14ac:dyDescent="0.25">
      <c r="A69" t="s">
        <v>107</v>
      </c>
      <c r="B69" s="7" t="s">
        <v>487</v>
      </c>
      <c r="C69" t="s">
        <v>819</v>
      </c>
    </row>
    <row r="70" spans="1:3" x14ac:dyDescent="0.25">
      <c r="A70" t="s">
        <v>45</v>
      </c>
      <c r="B70" s="7">
        <v>0</v>
      </c>
      <c r="C70" t="s">
        <v>762</v>
      </c>
    </row>
    <row r="71" spans="1:3" x14ac:dyDescent="0.25">
      <c r="A71" t="s">
        <v>109</v>
      </c>
      <c r="B71" s="7" t="s">
        <v>488</v>
      </c>
      <c r="C71" t="s">
        <v>820</v>
      </c>
    </row>
    <row r="72" spans="1:3" x14ac:dyDescent="0.25">
      <c r="A72" t="s">
        <v>110</v>
      </c>
      <c r="B72" s="7" t="s">
        <v>489</v>
      </c>
      <c r="C72" t="s">
        <v>821</v>
      </c>
    </row>
    <row r="73" spans="1:3" x14ac:dyDescent="0.25">
      <c r="A73" t="s">
        <v>111</v>
      </c>
      <c r="B73" s="7" t="s">
        <v>490</v>
      </c>
      <c r="C73" t="s">
        <v>822</v>
      </c>
    </row>
    <row r="74" spans="1:3" x14ac:dyDescent="0.25">
      <c r="A74" t="s">
        <v>112</v>
      </c>
      <c r="B74" s="7" t="s">
        <v>491</v>
      </c>
      <c r="C74" t="s">
        <v>823</v>
      </c>
    </row>
    <row r="75" spans="1:3" x14ac:dyDescent="0.25">
      <c r="A75" t="s">
        <v>113</v>
      </c>
      <c r="B75" s="7" t="s">
        <v>492</v>
      </c>
      <c r="C75" t="s">
        <v>824</v>
      </c>
    </row>
    <row r="76" spans="1:3" x14ac:dyDescent="0.25">
      <c r="A76" t="s">
        <v>45</v>
      </c>
      <c r="B76" s="7">
        <v>0</v>
      </c>
      <c r="C76" t="s">
        <v>762</v>
      </c>
    </row>
    <row r="77" spans="1:3" x14ac:dyDescent="0.25">
      <c r="A77" t="s">
        <v>115</v>
      </c>
      <c r="B77" s="7" t="s">
        <v>493</v>
      </c>
      <c r="C77" t="s">
        <v>825</v>
      </c>
    </row>
    <row r="78" spans="1:3" x14ac:dyDescent="0.25">
      <c r="A78" t="s">
        <v>116</v>
      </c>
      <c r="B78" s="7" t="s">
        <v>494</v>
      </c>
      <c r="C78" t="s">
        <v>826</v>
      </c>
    </row>
    <row r="79" spans="1:3" x14ac:dyDescent="0.25">
      <c r="A79" t="s">
        <v>45</v>
      </c>
      <c r="B79" s="7">
        <v>0</v>
      </c>
      <c r="C79" t="s">
        <v>762</v>
      </c>
    </row>
    <row r="80" spans="1:3" x14ac:dyDescent="0.25">
      <c r="A80" t="s">
        <v>117</v>
      </c>
      <c r="B80" s="7" t="s">
        <v>495</v>
      </c>
      <c r="C80" t="s">
        <v>827</v>
      </c>
    </row>
    <row r="81" spans="1:3" x14ac:dyDescent="0.25">
      <c r="A81" t="s">
        <v>118</v>
      </c>
      <c r="B81" s="7" t="s">
        <v>496</v>
      </c>
      <c r="C81" t="s">
        <v>828</v>
      </c>
    </row>
    <row r="82" spans="1:3" x14ac:dyDescent="0.25">
      <c r="A82" t="s">
        <v>45</v>
      </c>
      <c r="B82" s="7">
        <v>0</v>
      </c>
      <c r="C82" t="s">
        <v>762</v>
      </c>
    </row>
    <row r="83" spans="1:3" x14ac:dyDescent="0.25">
      <c r="A83" t="s">
        <v>120</v>
      </c>
      <c r="B83" s="7" t="s">
        <v>497</v>
      </c>
      <c r="C83" t="s">
        <v>829</v>
      </c>
    </row>
    <row r="84" spans="1:3" x14ac:dyDescent="0.25">
      <c r="A84" t="s">
        <v>121</v>
      </c>
      <c r="B84" s="7" t="s">
        <v>498</v>
      </c>
      <c r="C84" t="s">
        <v>830</v>
      </c>
    </row>
    <row r="85" spans="1:3" x14ac:dyDescent="0.25">
      <c r="A85" t="s">
        <v>122</v>
      </c>
      <c r="B85" s="7" t="s">
        <v>499</v>
      </c>
      <c r="C85" t="s">
        <v>831</v>
      </c>
    </row>
    <row r="86" spans="1:3" x14ac:dyDescent="0.25">
      <c r="A86" t="s">
        <v>123</v>
      </c>
      <c r="B86" s="7" t="s">
        <v>500</v>
      </c>
      <c r="C86" t="s">
        <v>832</v>
      </c>
    </row>
    <row r="87" spans="1:3" x14ac:dyDescent="0.25">
      <c r="A87" t="s">
        <v>124</v>
      </c>
      <c r="B87" s="7" t="s">
        <v>501</v>
      </c>
      <c r="C87" t="s">
        <v>833</v>
      </c>
    </row>
    <row r="88" spans="1:3" x14ac:dyDescent="0.25">
      <c r="A88" t="s">
        <v>125</v>
      </c>
      <c r="B88" s="7" t="s">
        <v>502</v>
      </c>
      <c r="C88" t="s">
        <v>834</v>
      </c>
    </row>
    <row r="89" spans="1:3" x14ac:dyDescent="0.25">
      <c r="A89" t="s">
        <v>126</v>
      </c>
      <c r="B89" s="7" t="s">
        <v>503</v>
      </c>
      <c r="C89" t="s">
        <v>835</v>
      </c>
    </row>
    <row r="90" spans="1:3" x14ac:dyDescent="0.25">
      <c r="A90" t="s">
        <v>127</v>
      </c>
      <c r="B90" s="7" t="s">
        <v>504</v>
      </c>
      <c r="C90" t="s">
        <v>836</v>
      </c>
    </row>
    <row r="91" spans="1:3" x14ac:dyDescent="0.25">
      <c r="A91" t="s">
        <v>128</v>
      </c>
      <c r="B91" s="7" t="s">
        <v>505</v>
      </c>
      <c r="C91" t="s">
        <v>837</v>
      </c>
    </row>
    <row r="92" spans="1:3" x14ac:dyDescent="0.25">
      <c r="A92" t="s">
        <v>129</v>
      </c>
      <c r="B92" s="7" t="s">
        <v>506</v>
      </c>
      <c r="C92" t="s">
        <v>838</v>
      </c>
    </row>
    <row r="93" spans="1:3" x14ac:dyDescent="0.25">
      <c r="A93" t="s">
        <v>130</v>
      </c>
      <c r="B93" s="7" t="s">
        <v>507</v>
      </c>
      <c r="C93" t="s">
        <v>839</v>
      </c>
    </row>
    <row r="94" spans="1:3" x14ac:dyDescent="0.25">
      <c r="A94" t="s">
        <v>131</v>
      </c>
      <c r="B94" s="7" t="s">
        <v>509</v>
      </c>
      <c r="C94" t="s">
        <v>840</v>
      </c>
    </row>
    <row r="95" spans="1:3" x14ac:dyDescent="0.25">
      <c r="A95" t="s">
        <v>45</v>
      </c>
      <c r="B95" s="7">
        <v>0</v>
      </c>
      <c r="C95" t="s">
        <v>762</v>
      </c>
    </row>
    <row r="96" spans="1:3" x14ac:dyDescent="0.25">
      <c r="A96" t="s">
        <v>133</v>
      </c>
      <c r="B96" s="7">
        <v>1</v>
      </c>
      <c r="C96" t="s">
        <v>841</v>
      </c>
    </row>
    <row r="97" spans="1:3" x14ac:dyDescent="0.25">
      <c r="A97" t="s">
        <v>134</v>
      </c>
      <c r="B97" s="7">
        <v>2</v>
      </c>
      <c r="C97" t="s">
        <v>842</v>
      </c>
    </row>
    <row r="98" spans="1:3" x14ac:dyDescent="0.25">
      <c r="A98" t="s">
        <v>135</v>
      </c>
      <c r="B98" s="7">
        <v>3</v>
      </c>
      <c r="C98" t="s">
        <v>843</v>
      </c>
    </row>
    <row r="99" spans="1:3" x14ac:dyDescent="0.25">
      <c r="A99" t="s">
        <v>136</v>
      </c>
      <c r="B99" s="7">
        <v>4</v>
      </c>
      <c r="C99" t="e">
        <v>#NAME?</v>
      </c>
    </row>
    <row r="100" spans="1:3" x14ac:dyDescent="0.25">
      <c r="A100" t="s">
        <v>137</v>
      </c>
      <c r="B100" s="7">
        <v>5</v>
      </c>
      <c r="C100" t="s">
        <v>844</v>
      </c>
    </row>
    <row r="101" spans="1:3" x14ac:dyDescent="0.25">
      <c r="A101" t="s">
        <v>138</v>
      </c>
      <c r="B101" s="7">
        <v>6</v>
      </c>
      <c r="C101" t="s">
        <v>845</v>
      </c>
    </row>
    <row r="102" spans="1:3" x14ac:dyDescent="0.25">
      <c r="A102" t="s">
        <v>139</v>
      </c>
      <c r="B102" s="7">
        <v>7</v>
      </c>
      <c r="C102" t="s">
        <v>846</v>
      </c>
    </row>
    <row r="103" spans="1:3" x14ac:dyDescent="0.25">
      <c r="A103" t="s">
        <v>140</v>
      </c>
      <c r="B103" s="7">
        <v>8</v>
      </c>
      <c r="C103" t="s">
        <v>847</v>
      </c>
    </row>
    <row r="104" spans="1:3" x14ac:dyDescent="0.25">
      <c r="A104" t="s">
        <v>141</v>
      </c>
      <c r="B104" s="7">
        <v>18</v>
      </c>
      <c r="C104" t="s">
        <v>848</v>
      </c>
    </row>
    <row r="105" spans="1:3" x14ac:dyDescent="0.25">
      <c r="A105" t="s">
        <v>142</v>
      </c>
      <c r="B105" s="7">
        <v>21</v>
      </c>
      <c r="C105" t="s">
        <v>849</v>
      </c>
    </row>
    <row r="106" spans="1:3" x14ac:dyDescent="0.25">
      <c r="A106" t="s">
        <v>143</v>
      </c>
      <c r="B106" s="7">
        <v>27</v>
      </c>
      <c r="C106" t="s">
        <v>850</v>
      </c>
    </row>
    <row r="107" spans="1:3" x14ac:dyDescent="0.25">
      <c r="A107" t="s">
        <v>144</v>
      </c>
      <c r="B107" s="7">
        <v>31</v>
      </c>
      <c r="C107" t="s">
        <v>851</v>
      </c>
    </row>
    <row r="108" spans="1:3" x14ac:dyDescent="0.25">
      <c r="A108" t="s">
        <v>145</v>
      </c>
      <c r="B108" s="7">
        <v>34</v>
      </c>
      <c r="C108" t="s">
        <v>852</v>
      </c>
    </row>
    <row r="109" spans="1:3" x14ac:dyDescent="0.25">
      <c r="A109" t="s">
        <v>146</v>
      </c>
      <c r="B109" s="7">
        <v>37</v>
      </c>
      <c r="C109" t="s">
        <v>853</v>
      </c>
    </row>
    <row r="110" spans="1:3" x14ac:dyDescent="0.25">
      <c r="A110" t="s">
        <v>147</v>
      </c>
      <c r="B110" s="7">
        <v>41</v>
      </c>
      <c r="C110" t="s">
        <v>854</v>
      </c>
    </row>
    <row r="111" spans="1:3" x14ac:dyDescent="0.25">
      <c r="A111" t="s">
        <v>148</v>
      </c>
      <c r="B111" s="7">
        <v>47</v>
      </c>
      <c r="C111" t="s">
        <v>855</v>
      </c>
    </row>
    <row r="112" spans="1:3" x14ac:dyDescent="0.25">
      <c r="A112" t="s">
        <v>149</v>
      </c>
      <c r="B112" s="7">
        <v>48</v>
      </c>
      <c r="C112" t="s">
        <v>856</v>
      </c>
    </row>
    <row r="113" spans="1:3" x14ac:dyDescent="0.25">
      <c r="A113" t="s">
        <v>150</v>
      </c>
      <c r="B113" s="7">
        <v>51</v>
      </c>
      <c r="C113" t="s">
        <v>857</v>
      </c>
    </row>
    <row r="114" spans="1:3" x14ac:dyDescent="0.25">
      <c r="A114" t="s">
        <v>151</v>
      </c>
      <c r="B114" s="7">
        <v>57</v>
      </c>
      <c r="C114" t="s">
        <v>858</v>
      </c>
    </row>
    <row r="115" spans="1:3" x14ac:dyDescent="0.25">
      <c r="A115" t="s">
        <v>152</v>
      </c>
      <c r="B115" s="7">
        <v>58</v>
      </c>
      <c r="C115" t="s">
        <v>859</v>
      </c>
    </row>
    <row r="116" spans="1:3" x14ac:dyDescent="0.25">
      <c r="A116" t="s">
        <v>153</v>
      </c>
      <c r="B116" s="7">
        <v>61</v>
      </c>
      <c r="C116" t="s">
        <v>860</v>
      </c>
    </row>
    <row r="117" spans="1:3" x14ac:dyDescent="0.25">
      <c r="A117" t="s">
        <v>154</v>
      </c>
      <c r="B117" s="7">
        <v>67</v>
      </c>
      <c r="C117" t="s">
        <v>861</v>
      </c>
    </row>
    <row r="118" spans="1:3" x14ac:dyDescent="0.25">
      <c r="A118" t="s">
        <v>155</v>
      </c>
      <c r="B118" s="7">
        <v>71</v>
      </c>
      <c r="C118" t="s">
        <v>862</v>
      </c>
    </row>
    <row r="119" spans="1:3" x14ac:dyDescent="0.25">
      <c r="A119" t="s">
        <v>156</v>
      </c>
      <c r="B119" s="7">
        <v>77</v>
      </c>
      <c r="C119" t="s">
        <v>863</v>
      </c>
    </row>
    <row r="120" spans="1:3" x14ac:dyDescent="0.25">
      <c r="A120" t="s">
        <v>157</v>
      </c>
      <c r="B120" s="7">
        <v>81</v>
      </c>
      <c r="C120" t="s">
        <v>864</v>
      </c>
    </row>
    <row r="121" spans="1:3" x14ac:dyDescent="0.25">
      <c r="A121" t="s">
        <v>158</v>
      </c>
      <c r="B121" s="7">
        <v>87</v>
      </c>
      <c r="C121" t="s">
        <v>865</v>
      </c>
    </row>
    <row r="122" spans="1:3" x14ac:dyDescent="0.25">
      <c r="A122" t="s">
        <v>159</v>
      </c>
      <c r="B122" s="7">
        <v>88</v>
      </c>
      <c r="C122" t="s">
        <v>866</v>
      </c>
    </row>
    <row r="123" spans="1:3" x14ac:dyDescent="0.25">
      <c r="A123" t="s">
        <v>160</v>
      </c>
      <c r="B123" s="7" t="s">
        <v>510</v>
      </c>
      <c r="C123" t="s">
        <v>867</v>
      </c>
    </row>
    <row r="124" spans="1:3" x14ac:dyDescent="0.25">
      <c r="A124" t="s">
        <v>161</v>
      </c>
      <c r="B124" s="7" t="s">
        <v>37</v>
      </c>
      <c r="C124" t="s">
        <v>868</v>
      </c>
    </row>
    <row r="125" spans="1:3" x14ac:dyDescent="0.25">
      <c r="A125" t="s">
        <v>162</v>
      </c>
      <c r="B125" s="7" t="s">
        <v>511</v>
      </c>
      <c r="C125" t="s">
        <v>869</v>
      </c>
    </row>
    <row r="126" spans="1:3" x14ac:dyDescent="0.25">
      <c r="A126" t="s">
        <v>163</v>
      </c>
      <c r="B126" s="7" t="s">
        <v>512</v>
      </c>
      <c r="C126" t="s">
        <v>870</v>
      </c>
    </row>
    <row r="127" spans="1:3" x14ac:dyDescent="0.25">
      <c r="A127" t="s">
        <v>164</v>
      </c>
      <c r="B127" s="7" t="s">
        <v>513</v>
      </c>
      <c r="C127" t="s">
        <v>871</v>
      </c>
    </row>
    <row r="128" spans="1:3" x14ac:dyDescent="0.25">
      <c r="A128" t="s">
        <v>165</v>
      </c>
      <c r="B128" s="7" t="s">
        <v>514</v>
      </c>
      <c r="C128" t="s">
        <v>872</v>
      </c>
    </row>
    <row r="129" spans="1:3" x14ac:dyDescent="0.25">
      <c r="A129" t="s">
        <v>166</v>
      </c>
      <c r="B129" s="7" t="s">
        <v>36</v>
      </c>
      <c r="C129" t="s">
        <v>873</v>
      </c>
    </row>
    <row r="130" spans="1:3" x14ac:dyDescent="0.25">
      <c r="A130" t="s">
        <v>167</v>
      </c>
      <c r="B130" s="7" t="s">
        <v>515</v>
      </c>
      <c r="C130" t="s">
        <v>874</v>
      </c>
    </row>
    <row r="131" spans="1:3" x14ac:dyDescent="0.25">
      <c r="A131" t="s">
        <v>168</v>
      </c>
      <c r="B131" s="7" t="s">
        <v>516</v>
      </c>
      <c r="C131" t="s">
        <v>875</v>
      </c>
    </row>
    <row r="132" spans="1:3" x14ac:dyDescent="0.25">
      <c r="A132" t="s">
        <v>169</v>
      </c>
      <c r="B132" s="7" t="s">
        <v>517</v>
      </c>
      <c r="C132" t="s">
        <v>876</v>
      </c>
    </row>
    <row r="133" spans="1:3" x14ac:dyDescent="0.25">
      <c r="A133" t="s">
        <v>170</v>
      </c>
      <c r="B133" s="7" t="s">
        <v>518</v>
      </c>
      <c r="C133" t="s">
        <v>877</v>
      </c>
    </row>
    <row r="134" spans="1:3" x14ac:dyDescent="0.25">
      <c r="A134" t="s">
        <v>171</v>
      </c>
      <c r="B134" s="7" t="s">
        <v>519</v>
      </c>
      <c r="C134" t="s">
        <v>878</v>
      </c>
    </row>
    <row r="135" spans="1:3" x14ac:dyDescent="0.25">
      <c r="A135" t="s">
        <v>172</v>
      </c>
      <c r="B135" s="7" t="s">
        <v>38</v>
      </c>
      <c r="C135" t="s">
        <v>879</v>
      </c>
    </row>
    <row r="136" spans="1:3" x14ac:dyDescent="0.25">
      <c r="A136" t="s">
        <v>173</v>
      </c>
      <c r="B136" s="7" t="s">
        <v>520</v>
      </c>
      <c r="C136" t="s">
        <v>880</v>
      </c>
    </row>
    <row r="137" spans="1:3" x14ac:dyDescent="0.25">
      <c r="A137" t="s">
        <v>174</v>
      </c>
      <c r="B137" s="7" t="s">
        <v>521</v>
      </c>
      <c r="C137" t="s">
        <v>881</v>
      </c>
    </row>
    <row r="138" spans="1:3" x14ac:dyDescent="0.25">
      <c r="A138" t="s">
        <v>175</v>
      </c>
      <c r="B138" s="7" t="s">
        <v>522</v>
      </c>
      <c r="C138" t="s">
        <v>882</v>
      </c>
    </row>
    <row r="139" spans="1:3" x14ac:dyDescent="0.25">
      <c r="A139" t="s">
        <v>176</v>
      </c>
      <c r="B139" s="7" t="s">
        <v>523</v>
      </c>
      <c r="C139" t="s">
        <v>883</v>
      </c>
    </row>
    <row r="140" spans="1:3" x14ac:dyDescent="0.25">
      <c r="A140" t="s">
        <v>177</v>
      </c>
      <c r="B140" s="7" t="s">
        <v>524</v>
      </c>
      <c r="C140" t="s">
        <v>884</v>
      </c>
    </row>
    <row r="141" spans="1:3" x14ac:dyDescent="0.25">
      <c r="A141" t="s">
        <v>178</v>
      </c>
      <c r="B141" s="7" t="s">
        <v>525</v>
      </c>
      <c r="C141" t="s">
        <v>885</v>
      </c>
    </row>
    <row r="142" spans="1:3" x14ac:dyDescent="0.25">
      <c r="A142" t="s">
        <v>179</v>
      </c>
      <c r="B142" s="7" t="s">
        <v>526</v>
      </c>
      <c r="C142" t="s">
        <v>886</v>
      </c>
    </row>
    <row r="143" spans="1:3" x14ac:dyDescent="0.25">
      <c r="A143" t="s">
        <v>180</v>
      </c>
      <c r="B143" s="7" t="s">
        <v>527</v>
      </c>
      <c r="C143" t="s">
        <v>887</v>
      </c>
    </row>
    <row r="144" spans="1:3" x14ac:dyDescent="0.25">
      <c r="A144" t="s">
        <v>181</v>
      </c>
      <c r="B144" s="7" t="s">
        <v>528</v>
      </c>
      <c r="C144" t="s">
        <v>888</v>
      </c>
    </row>
    <row r="145" spans="1:3" x14ac:dyDescent="0.25">
      <c r="A145" t="s">
        <v>182</v>
      </c>
      <c r="B145" s="7" t="s">
        <v>529</v>
      </c>
      <c r="C145" t="s">
        <v>889</v>
      </c>
    </row>
    <row r="146" spans="1:3" x14ac:dyDescent="0.25">
      <c r="A146" t="s">
        <v>183</v>
      </c>
      <c r="B146" s="7" t="s">
        <v>530</v>
      </c>
      <c r="C146" t="s">
        <v>890</v>
      </c>
    </row>
    <row r="147" spans="1:3" x14ac:dyDescent="0.25">
      <c r="A147" t="s">
        <v>184</v>
      </c>
      <c r="B147" s="7" t="s">
        <v>531</v>
      </c>
      <c r="C147" t="s">
        <v>891</v>
      </c>
    </row>
    <row r="148" spans="1:3" x14ac:dyDescent="0.25">
      <c r="A148" t="s">
        <v>185</v>
      </c>
      <c r="B148" s="7" t="s">
        <v>532</v>
      </c>
      <c r="C148" t="s">
        <v>892</v>
      </c>
    </row>
    <row r="149" spans="1:3" x14ac:dyDescent="0.25">
      <c r="A149" t="s">
        <v>186</v>
      </c>
      <c r="B149" s="7" t="s">
        <v>533</v>
      </c>
      <c r="C149" t="s">
        <v>893</v>
      </c>
    </row>
    <row r="150" spans="1:3" x14ac:dyDescent="0.25">
      <c r="A150" t="s">
        <v>187</v>
      </c>
      <c r="B150" s="7" t="s">
        <v>534</v>
      </c>
      <c r="C150" t="s">
        <v>894</v>
      </c>
    </row>
    <row r="151" spans="1:3" x14ac:dyDescent="0.25">
      <c r="A151" t="s">
        <v>188</v>
      </c>
      <c r="B151" s="7" t="s">
        <v>535</v>
      </c>
      <c r="C151" t="s">
        <v>895</v>
      </c>
    </row>
    <row r="152" spans="1:3" x14ac:dyDescent="0.25">
      <c r="A152" t="s">
        <v>189</v>
      </c>
      <c r="B152" s="7" t="s">
        <v>536</v>
      </c>
      <c r="C152" t="s">
        <v>896</v>
      </c>
    </row>
    <row r="153" spans="1:3" x14ac:dyDescent="0.25">
      <c r="A153" t="s">
        <v>190</v>
      </c>
      <c r="B153" s="7" t="s">
        <v>537</v>
      </c>
      <c r="C153" t="s">
        <v>897</v>
      </c>
    </row>
    <row r="154" spans="1:3" x14ac:dyDescent="0.25">
      <c r="A154" t="s">
        <v>191</v>
      </c>
      <c r="B154" s="7" t="s">
        <v>538</v>
      </c>
      <c r="C154" t="s">
        <v>898</v>
      </c>
    </row>
    <row r="155" spans="1:3" x14ac:dyDescent="0.25">
      <c r="A155" t="s">
        <v>192</v>
      </c>
      <c r="B155" s="7" t="s">
        <v>539</v>
      </c>
      <c r="C155" t="s">
        <v>899</v>
      </c>
    </row>
    <row r="156" spans="1:3" x14ac:dyDescent="0.25">
      <c r="A156" t="s">
        <v>193</v>
      </c>
      <c r="B156" s="7" t="s">
        <v>540</v>
      </c>
      <c r="C156" t="s">
        <v>900</v>
      </c>
    </row>
    <row r="157" spans="1:3" x14ac:dyDescent="0.25">
      <c r="A157" t="s">
        <v>194</v>
      </c>
      <c r="B157" s="7" t="s">
        <v>541</v>
      </c>
      <c r="C157" t="s">
        <v>901</v>
      </c>
    </row>
    <row r="158" spans="1:3" x14ac:dyDescent="0.25">
      <c r="A158" t="s">
        <v>195</v>
      </c>
      <c r="B158" s="7" t="s">
        <v>542</v>
      </c>
      <c r="C158" t="s">
        <v>902</v>
      </c>
    </row>
    <row r="159" spans="1:3" x14ac:dyDescent="0.25">
      <c r="A159" t="s">
        <v>196</v>
      </c>
      <c r="B159" s="7" t="s">
        <v>543</v>
      </c>
      <c r="C159" t="s">
        <v>903</v>
      </c>
    </row>
    <row r="160" spans="1:3" x14ac:dyDescent="0.25">
      <c r="A160" t="s">
        <v>197</v>
      </c>
      <c r="B160" s="7" t="s">
        <v>544</v>
      </c>
      <c r="C160" t="s">
        <v>904</v>
      </c>
    </row>
    <row r="161" spans="1:3" x14ac:dyDescent="0.25">
      <c r="A161" t="s">
        <v>198</v>
      </c>
      <c r="B161" s="7" t="s">
        <v>545</v>
      </c>
      <c r="C161" t="s">
        <v>905</v>
      </c>
    </row>
    <row r="162" spans="1:3" x14ac:dyDescent="0.25">
      <c r="A162" t="s">
        <v>199</v>
      </c>
      <c r="B162" s="7" t="s">
        <v>546</v>
      </c>
      <c r="C162" t="s">
        <v>906</v>
      </c>
    </row>
    <row r="163" spans="1:3" x14ac:dyDescent="0.25">
      <c r="A163" t="s">
        <v>200</v>
      </c>
      <c r="B163" s="7" t="s">
        <v>547</v>
      </c>
      <c r="C163" t="s">
        <v>907</v>
      </c>
    </row>
    <row r="164" spans="1:3" x14ac:dyDescent="0.25">
      <c r="A164" t="s">
        <v>201</v>
      </c>
      <c r="B164" s="7" t="s">
        <v>548</v>
      </c>
      <c r="C164" t="s">
        <v>908</v>
      </c>
    </row>
    <row r="165" spans="1:3" x14ac:dyDescent="0.25">
      <c r="A165" t="s">
        <v>202</v>
      </c>
      <c r="B165" s="7" t="s">
        <v>446</v>
      </c>
      <c r="C165" t="s">
        <v>909</v>
      </c>
    </row>
    <row r="166" spans="1:3" x14ac:dyDescent="0.25">
      <c r="A166" t="s">
        <v>203</v>
      </c>
      <c r="B166" s="7" t="s">
        <v>549</v>
      </c>
      <c r="C166" t="s">
        <v>910</v>
      </c>
    </row>
    <row r="167" spans="1:3" x14ac:dyDescent="0.25">
      <c r="A167" t="s">
        <v>204</v>
      </c>
      <c r="B167" s="7" t="s">
        <v>550</v>
      </c>
      <c r="C167" t="s">
        <v>911</v>
      </c>
    </row>
    <row r="168" spans="1:3" x14ac:dyDescent="0.25">
      <c r="A168" t="s">
        <v>205</v>
      </c>
      <c r="B168" s="7" t="s">
        <v>551</v>
      </c>
      <c r="C168" t="s">
        <v>912</v>
      </c>
    </row>
    <row r="169" spans="1:3" x14ac:dyDescent="0.25">
      <c r="A169" t="s">
        <v>206</v>
      </c>
      <c r="B169" s="7" t="s">
        <v>552</v>
      </c>
      <c r="C169" t="s">
        <v>913</v>
      </c>
    </row>
    <row r="170" spans="1:3" x14ac:dyDescent="0.25">
      <c r="A170" t="s">
        <v>207</v>
      </c>
      <c r="B170" s="7" t="s">
        <v>553</v>
      </c>
      <c r="C170" t="s">
        <v>914</v>
      </c>
    </row>
    <row r="171" spans="1:3" x14ac:dyDescent="0.25">
      <c r="A171" t="s">
        <v>208</v>
      </c>
      <c r="B171" s="7" t="s">
        <v>554</v>
      </c>
      <c r="C171" t="s">
        <v>915</v>
      </c>
    </row>
    <row r="172" spans="1:3" x14ac:dyDescent="0.25">
      <c r="A172" t="s">
        <v>209</v>
      </c>
      <c r="B172" s="7" t="s">
        <v>555</v>
      </c>
      <c r="C172" t="s">
        <v>916</v>
      </c>
    </row>
    <row r="173" spans="1:3" x14ac:dyDescent="0.25">
      <c r="A173" t="s">
        <v>210</v>
      </c>
      <c r="B173" s="7" t="s">
        <v>556</v>
      </c>
      <c r="C173" t="s">
        <v>917</v>
      </c>
    </row>
    <row r="174" spans="1:3" x14ac:dyDescent="0.25">
      <c r="A174" t="s">
        <v>211</v>
      </c>
      <c r="B174" s="7" t="s">
        <v>477</v>
      </c>
      <c r="C174" t="s">
        <v>918</v>
      </c>
    </row>
    <row r="175" spans="1:3" x14ac:dyDescent="0.25">
      <c r="A175" t="s">
        <v>212</v>
      </c>
      <c r="B175" s="7" t="s">
        <v>557</v>
      </c>
      <c r="C175" t="s">
        <v>919</v>
      </c>
    </row>
    <row r="176" spans="1:3" x14ac:dyDescent="0.25">
      <c r="A176" t="s">
        <v>213</v>
      </c>
      <c r="B176" s="7" t="s">
        <v>558</v>
      </c>
      <c r="C176" t="s">
        <v>920</v>
      </c>
    </row>
    <row r="177" spans="1:3" x14ac:dyDescent="0.25">
      <c r="A177" t="s">
        <v>214</v>
      </c>
      <c r="B177" s="7" t="s">
        <v>559</v>
      </c>
      <c r="C177" t="s">
        <v>921</v>
      </c>
    </row>
    <row r="178" spans="1:3" x14ac:dyDescent="0.25">
      <c r="A178" t="s">
        <v>215</v>
      </c>
      <c r="B178" s="7" t="s">
        <v>560</v>
      </c>
      <c r="C178" t="s">
        <v>922</v>
      </c>
    </row>
    <row r="179" spans="1:3" x14ac:dyDescent="0.25">
      <c r="A179" t="s">
        <v>216</v>
      </c>
      <c r="B179" s="7" t="s">
        <v>561</v>
      </c>
      <c r="C179" t="s">
        <v>923</v>
      </c>
    </row>
    <row r="180" spans="1:3" x14ac:dyDescent="0.25">
      <c r="A180" t="s">
        <v>217</v>
      </c>
      <c r="B180" s="7" t="s">
        <v>562</v>
      </c>
      <c r="C180" t="s">
        <v>924</v>
      </c>
    </row>
    <row r="181" spans="1:3" x14ac:dyDescent="0.25">
      <c r="A181" t="s">
        <v>218</v>
      </c>
      <c r="B181" s="7" t="s">
        <v>563</v>
      </c>
      <c r="C181" t="s">
        <v>925</v>
      </c>
    </row>
    <row r="182" spans="1:3" x14ac:dyDescent="0.25">
      <c r="A182" t="s">
        <v>219</v>
      </c>
      <c r="B182" s="7" t="s">
        <v>564</v>
      </c>
      <c r="C182" t="s">
        <v>926</v>
      </c>
    </row>
    <row r="183" spans="1:3" x14ac:dyDescent="0.25">
      <c r="A183" t="s">
        <v>220</v>
      </c>
      <c r="B183" s="7" t="s">
        <v>565</v>
      </c>
      <c r="C183" t="s">
        <v>927</v>
      </c>
    </row>
    <row r="184" spans="1:3" x14ac:dyDescent="0.25">
      <c r="A184" t="s">
        <v>221</v>
      </c>
      <c r="B184" s="7" t="s">
        <v>566</v>
      </c>
      <c r="C184" t="s">
        <v>928</v>
      </c>
    </row>
    <row r="185" spans="1:3" x14ac:dyDescent="0.25">
      <c r="A185" t="s">
        <v>222</v>
      </c>
      <c r="B185" s="7" t="s">
        <v>567</v>
      </c>
      <c r="C185" t="s">
        <v>929</v>
      </c>
    </row>
    <row r="186" spans="1:3" x14ac:dyDescent="0.25">
      <c r="A186" t="s">
        <v>223</v>
      </c>
      <c r="B186" s="7" t="s">
        <v>568</v>
      </c>
      <c r="C186" t="s">
        <v>930</v>
      </c>
    </row>
    <row r="187" spans="1:3" x14ac:dyDescent="0.25">
      <c r="A187" t="s">
        <v>224</v>
      </c>
      <c r="B187" s="7" t="s">
        <v>569</v>
      </c>
      <c r="C187" t="s">
        <v>931</v>
      </c>
    </row>
    <row r="188" spans="1:3" x14ac:dyDescent="0.25">
      <c r="A188" t="s">
        <v>225</v>
      </c>
      <c r="B188" s="7" t="s">
        <v>570</v>
      </c>
      <c r="C188" t="s">
        <v>932</v>
      </c>
    </row>
    <row r="189" spans="1:3" x14ac:dyDescent="0.25">
      <c r="A189" t="s">
        <v>226</v>
      </c>
      <c r="B189" s="7" t="s">
        <v>571</v>
      </c>
      <c r="C189" t="s">
        <v>933</v>
      </c>
    </row>
    <row r="190" spans="1:3" x14ac:dyDescent="0.25">
      <c r="A190" t="s">
        <v>227</v>
      </c>
      <c r="B190" s="7" t="s">
        <v>572</v>
      </c>
      <c r="C190" t="s">
        <v>934</v>
      </c>
    </row>
    <row r="191" spans="1:3" x14ac:dyDescent="0.25">
      <c r="A191" t="s">
        <v>228</v>
      </c>
      <c r="B191" s="7" t="s">
        <v>573</v>
      </c>
      <c r="C191" t="s">
        <v>935</v>
      </c>
    </row>
    <row r="192" spans="1:3" x14ac:dyDescent="0.25">
      <c r="A192" t="s">
        <v>229</v>
      </c>
      <c r="B192" s="7" t="s">
        <v>574</v>
      </c>
      <c r="C192" t="s">
        <v>936</v>
      </c>
    </row>
    <row r="193" spans="1:3" x14ac:dyDescent="0.25">
      <c r="A193" t="s">
        <v>230</v>
      </c>
      <c r="B193" s="7" t="s">
        <v>452</v>
      </c>
      <c r="C193" t="s">
        <v>937</v>
      </c>
    </row>
    <row r="194" spans="1:3" x14ac:dyDescent="0.25">
      <c r="A194" t="s">
        <v>231</v>
      </c>
      <c r="B194" s="7" t="s">
        <v>575</v>
      </c>
      <c r="C194" t="s">
        <v>938</v>
      </c>
    </row>
    <row r="195" spans="1:3" x14ac:dyDescent="0.25">
      <c r="A195" t="s">
        <v>232</v>
      </c>
      <c r="B195" s="7" t="s">
        <v>576</v>
      </c>
      <c r="C195" t="s">
        <v>939</v>
      </c>
    </row>
    <row r="196" spans="1:3" x14ac:dyDescent="0.25">
      <c r="A196" t="s">
        <v>233</v>
      </c>
      <c r="B196" s="7" t="s">
        <v>577</v>
      </c>
      <c r="C196" t="s">
        <v>940</v>
      </c>
    </row>
    <row r="197" spans="1:3" x14ac:dyDescent="0.25">
      <c r="A197" t="s">
        <v>234</v>
      </c>
      <c r="B197" s="7" t="s">
        <v>578</v>
      </c>
      <c r="C197" t="s">
        <v>941</v>
      </c>
    </row>
    <row r="198" spans="1:3" x14ac:dyDescent="0.25">
      <c r="A198" t="s">
        <v>235</v>
      </c>
      <c r="B198" s="7" t="s">
        <v>579</v>
      </c>
      <c r="C198" t="s">
        <v>942</v>
      </c>
    </row>
    <row r="199" spans="1:3" x14ac:dyDescent="0.25">
      <c r="A199" t="s">
        <v>236</v>
      </c>
      <c r="B199" s="7" t="s">
        <v>580</v>
      </c>
      <c r="C199" t="s">
        <v>943</v>
      </c>
    </row>
    <row r="200" spans="1:3" x14ac:dyDescent="0.25">
      <c r="A200" t="s">
        <v>237</v>
      </c>
      <c r="B200" s="7" t="s">
        <v>581</v>
      </c>
      <c r="C200" t="s">
        <v>944</v>
      </c>
    </row>
    <row r="201" spans="1:3" x14ac:dyDescent="0.25">
      <c r="A201" t="s">
        <v>238</v>
      </c>
      <c r="B201" s="7" t="s">
        <v>582</v>
      </c>
      <c r="C201" t="s">
        <v>945</v>
      </c>
    </row>
    <row r="202" spans="1:3" x14ac:dyDescent="0.25">
      <c r="A202" t="s">
        <v>239</v>
      </c>
      <c r="B202" s="7" t="s">
        <v>583</v>
      </c>
      <c r="C202" t="s">
        <v>946</v>
      </c>
    </row>
    <row r="203" spans="1:3" x14ac:dyDescent="0.25">
      <c r="A203" t="s">
        <v>240</v>
      </c>
      <c r="B203" s="7" t="s">
        <v>584</v>
      </c>
      <c r="C203" t="s">
        <v>947</v>
      </c>
    </row>
    <row r="204" spans="1:3" x14ac:dyDescent="0.25">
      <c r="A204" t="s">
        <v>241</v>
      </c>
      <c r="B204" s="7" t="s">
        <v>585</v>
      </c>
      <c r="C204" t="s">
        <v>948</v>
      </c>
    </row>
    <row r="205" spans="1:3" x14ac:dyDescent="0.25">
      <c r="A205" t="s">
        <v>242</v>
      </c>
      <c r="B205" s="7" t="s">
        <v>586</v>
      </c>
      <c r="C205" t="s">
        <v>949</v>
      </c>
    </row>
    <row r="206" spans="1:3" x14ac:dyDescent="0.25">
      <c r="A206" t="s">
        <v>243</v>
      </c>
      <c r="B206" s="7" t="s">
        <v>587</v>
      </c>
      <c r="C206" t="s">
        <v>950</v>
      </c>
    </row>
    <row r="207" spans="1:3" x14ac:dyDescent="0.25">
      <c r="A207" t="s">
        <v>244</v>
      </c>
      <c r="B207" s="7" t="s">
        <v>588</v>
      </c>
      <c r="C207" t="s">
        <v>951</v>
      </c>
    </row>
    <row r="208" spans="1:3" x14ac:dyDescent="0.25">
      <c r="A208" t="s">
        <v>245</v>
      </c>
      <c r="B208" s="7" t="s">
        <v>589</v>
      </c>
      <c r="C208" t="s">
        <v>952</v>
      </c>
    </row>
    <row r="209" spans="1:3" x14ac:dyDescent="0.25">
      <c r="A209" t="s">
        <v>246</v>
      </c>
      <c r="B209" s="7" t="s">
        <v>590</v>
      </c>
      <c r="C209" t="s">
        <v>953</v>
      </c>
    </row>
    <row r="210" spans="1:3" x14ac:dyDescent="0.25">
      <c r="A210" t="s">
        <v>247</v>
      </c>
      <c r="B210" s="7" t="s">
        <v>591</v>
      </c>
      <c r="C210" t="s">
        <v>954</v>
      </c>
    </row>
    <row r="211" spans="1:3" x14ac:dyDescent="0.25">
      <c r="A211" t="s">
        <v>248</v>
      </c>
      <c r="B211" s="7" t="s">
        <v>592</v>
      </c>
      <c r="C211" t="s">
        <v>955</v>
      </c>
    </row>
    <row r="212" spans="1:3" x14ac:dyDescent="0.25">
      <c r="A212" t="s">
        <v>249</v>
      </c>
      <c r="B212" s="7" t="s">
        <v>593</v>
      </c>
      <c r="C212" t="s">
        <v>956</v>
      </c>
    </row>
    <row r="213" spans="1:3" x14ac:dyDescent="0.25">
      <c r="A213" t="s">
        <v>250</v>
      </c>
      <c r="B213" s="7" t="s">
        <v>594</v>
      </c>
      <c r="C213" t="s">
        <v>957</v>
      </c>
    </row>
    <row r="214" spans="1:3" x14ac:dyDescent="0.25">
      <c r="A214" t="s">
        <v>251</v>
      </c>
      <c r="B214" s="7" t="s">
        <v>595</v>
      </c>
      <c r="C214" t="s">
        <v>958</v>
      </c>
    </row>
    <row r="215" spans="1:3" x14ac:dyDescent="0.25">
      <c r="A215" t="s">
        <v>252</v>
      </c>
      <c r="B215" s="7" t="s">
        <v>596</v>
      </c>
      <c r="C215" t="s">
        <v>959</v>
      </c>
    </row>
    <row r="216" spans="1:3" x14ac:dyDescent="0.25">
      <c r="A216" t="s">
        <v>253</v>
      </c>
      <c r="B216" s="7" t="s">
        <v>597</v>
      </c>
      <c r="C216" t="s">
        <v>960</v>
      </c>
    </row>
    <row r="217" spans="1:3" x14ac:dyDescent="0.25">
      <c r="A217" t="s">
        <v>254</v>
      </c>
      <c r="B217" s="7" t="s">
        <v>598</v>
      </c>
      <c r="C217" t="s">
        <v>961</v>
      </c>
    </row>
    <row r="218" spans="1:3" x14ac:dyDescent="0.25">
      <c r="A218" t="s">
        <v>255</v>
      </c>
      <c r="B218" s="7" t="s">
        <v>599</v>
      </c>
      <c r="C218" t="s">
        <v>962</v>
      </c>
    </row>
    <row r="219" spans="1:3" x14ac:dyDescent="0.25">
      <c r="A219" t="s">
        <v>256</v>
      </c>
      <c r="B219" s="7" t="s">
        <v>600</v>
      </c>
      <c r="C219" t="s">
        <v>963</v>
      </c>
    </row>
    <row r="220" spans="1:3" x14ac:dyDescent="0.25">
      <c r="A220" t="s">
        <v>257</v>
      </c>
      <c r="B220" s="7" t="s">
        <v>601</v>
      </c>
      <c r="C220" t="s">
        <v>964</v>
      </c>
    </row>
    <row r="221" spans="1:3" x14ac:dyDescent="0.25">
      <c r="A221" t="s">
        <v>258</v>
      </c>
      <c r="B221" s="7" t="s">
        <v>602</v>
      </c>
      <c r="C221" t="s">
        <v>965</v>
      </c>
    </row>
    <row r="222" spans="1:3" x14ac:dyDescent="0.25">
      <c r="A222" t="s">
        <v>259</v>
      </c>
      <c r="B222" s="7" t="s">
        <v>603</v>
      </c>
      <c r="C222" t="s">
        <v>966</v>
      </c>
    </row>
    <row r="223" spans="1:3" x14ac:dyDescent="0.25">
      <c r="A223" t="s">
        <v>260</v>
      </c>
      <c r="B223" s="7" t="s">
        <v>604</v>
      </c>
      <c r="C223" t="s">
        <v>967</v>
      </c>
    </row>
    <row r="224" spans="1:3" x14ac:dyDescent="0.25">
      <c r="A224" t="s">
        <v>261</v>
      </c>
      <c r="B224" s="7" t="s">
        <v>605</v>
      </c>
      <c r="C224" t="s">
        <v>968</v>
      </c>
    </row>
    <row r="225" spans="1:3" x14ac:dyDescent="0.25">
      <c r="A225" t="s">
        <v>262</v>
      </c>
      <c r="B225" s="7" t="s">
        <v>606</v>
      </c>
      <c r="C225" t="s">
        <v>969</v>
      </c>
    </row>
    <row r="226" spans="1:3" x14ac:dyDescent="0.25">
      <c r="A226" t="s">
        <v>263</v>
      </c>
      <c r="B226" s="7" t="s">
        <v>607</v>
      </c>
      <c r="C226" t="s">
        <v>970</v>
      </c>
    </row>
    <row r="227" spans="1:3" x14ac:dyDescent="0.25">
      <c r="A227" t="s">
        <v>264</v>
      </c>
      <c r="B227" s="7" t="s">
        <v>608</v>
      </c>
      <c r="C227" t="s">
        <v>971</v>
      </c>
    </row>
    <row r="228" spans="1:3" x14ac:dyDescent="0.25">
      <c r="A228" t="s">
        <v>265</v>
      </c>
      <c r="B228" s="7" t="s">
        <v>609</v>
      </c>
      <c r="C228" t="s">
        <v>972</v>
      </c>
    </row>
    <row r="229" spans="1:3" x14ac:dyDescent="0.25">
      <c r="A229" t="s">
        <v>266</v>
      </c>
      <c r="B229" s="7" t="s">
        <v>610</v>
      </c>
      <c r="C229" t="s">
        <v>973</v>
      </c>
    </row>
    <row r="230" spans="1:3" x14ac:dyDescent="0.25">
      <c r="A230" t="s">
        <v>267</v>
      </c>
      <c r="B230" s="7" t="s">
        <v>611</v>
      </c>
      <c r="C230" t="s">
        <v>974</v>
      </c>
    </row>
    <row r="231" spans="1:3" x14ac:dyDescent="0.25">
      <c r="A231" t="s">
        <v>268</v>
      </c>
      <c r="B231" s="7" t="s">
        <v>612</v>
      </c>
      <c r="C231" t="s">
        <v>975</v>
      </c>
    </row>
    <row r="232" spans="1:3" x14ac:dyDescent="0.25">
      <c r="A232" t="s">
        <v>269</v>
      </c>
      <c r="B232" s="7" t="s">
        <v>613</v>
      </c>
      <c r="C232" t="s">
        <v>976</v>
      </c>
    </row>
    <row r="233" spans="1:3" x14ac:dyDescent="0.25">
      <c r="A233" t="s">
        <v>270</v>
      </c>
      <c r="B233" s="7" t="s">
        <v>614</v>
      </c>
      <c r="C233" t="s">
        <v>977</v>
      </c>
    </row>
    <row r="234" spans="1:3" x14ac:dyDescent="0.25">
      <c r="A234" t="s">
        <v>271</v>
      </c>
      <c r="B234" s="7" t="s">
        <v>615</v>
      </c>
      <c r="C234" t="s">
        <v>978</v>
      </c>
    </row>
    <row r="235" spans="1:3" x14ac:dyDescent="0.25">
      <c r="A235" t="s">
        <v>272</v>
      </c>
      <c r="B235" s="7" t="s">
        <v>616</v>
      </c>
      <c r="C235" t="s">
        <v>979</v>
      </c>
    </row>
    <row r="236" spans="1:3" x14ac:dyDescent="0.25">
      <c r="A236" t="s">
        <v>273</v>
      </c>
      <c r="B236" s="7" t="s">
        <v>617</v>
      </c>
      <c r="C236" t="s">
        <v>980</v>
      </c>
    </row>
    <row r="237" spans="1:3" x14ac:dyDescent="0.25">
      <c r="A237" t="s">
        <v>274</v>
      </c>
      <c r="B237" s="7" t="s">
        <v>618</v>
      </c>
      <c r="C237" t="s">
        <v>981</v>
      </c>
    </row>
    <row r="238" spans="1:3" x14ac:dyDescent="0.25">
      <c r="A238" t="s">
        <v>275</v>
      </c>
      <c r="B238" s="7" t="s">
        <v>619</v>
      </c>
      <c r="C238" t="s">
        <v>982</v>
      </c>
    </row>
    <row r="239" spans="1:3" x14ac:dyDescent="0.25">
      <c r="A239" t="s">
        <v>276</v>
      </c>
      <c r="B239" s="7" t="s">
        <v>620</v>
      </c>
      <c r="C239" t="s">
        <v>983</v>
      </c>
    </row>
    <row r="240" spans="1:3" x14ac:dyDescent="0.25">
      <c r="A240" t="s">
        <v>277</v>
      </c>
      <c r="B240" s="7" t="s">
        <v>621</v>
      </c>
      <c r="C240" t="s">
        <v>984</v>
      </c>
    </row>
    <row r="241" spans="1:3" x14ac:dyDescent="0.25">
      <c r="A241" t="s">
        <v>278</v>
      </c>
      <c r="B241" s="7" t="s">
        <v>622</v>
      </c>
      <c r="C241" t="s">
        <v>985</v>
      </c>
    </row>
    <row r="242" spans="1:3" x14ac:dyDescent="0.25">
      <c r="A242" t="s">
        <v>279</v>
      </c>
      <c r="B242" s="7" t="s">
        <v>623</v>
      </c>
      <c r="C242" t="s">
        <v>986</v>
      </c>
    </row>
    <row r="243" spans="1:3" x14ac:dyDescent="0.25">
      <c r="A243" t="s">
        <v>280</v>
      </c>
      <c r="B243" s="7" t="s">
        <v>624</v>
      </c>
      <c r="C243" t="s">
        <v>987</v>
      </c>
    </row>
    <row r="244" spans="1:3" x14ac:dyDescent="0.25">
      <c r="A244" t="s">
        <v>281</v>
      </c>
      <c r="B244" s="7" t="s">
        <v>625</v>
      </c>
      <c r="C244" t="s">
        <v>988</v>
      </c>
    </row>
    <row r="245" spans="1:3" x14ac:dyDescent="0.25">
      <c r="A245" t="s">
        <v>282</v>
      </c>
      <c r="B245" s="7" t="s">
        <v>626</v>
      </c>
      <c r="C245" t="s">
        <v>989</v>
      </c>
    </row>
    <row r="246" spans="1:3" x14ac:dyDescent="0.25">
      <c r="A246" t="s">
        <v>283</v>
      </c>
      <c r="B246" s="7" t="s">
        <v>627</v>
      </c>
      <c r="C246" t="s">
        <v>990</v>
      </c>
    </row>
    <row r="247" spans="1:3" x14ac:dyDescent="0.25">
      <c r="A247" t="s">
        <v>284</v>
      </c>
      <c r="B247" s="7" t="s">
        <v>628</v>
      </c>
      <c r="C247" t="s">
        <v>991</v>
      </c>
    </row>
    <row r="248" spans="1:3" x14ac:dyDescent="0.25">
      <c r="A248" t="s">
        <v>285</v>
      </c>
      <c r="B248" s="7" t="s">
        <v>629</v>
      </c>
      <c r="C248" t="s">
        <v>992</v>
      </c>
    </row>
    <row r="249" spans="1:3" x14ac:dyDescent="0.25">
      <c r="A249" t="s">
        <v>286</v>
      </c>
      <c r="B249" s="7" t="s">
        <v>630</v>
      </c>
      <c r="C249" t="s">
        <v>993</v>
      </c>
    </row>
    <row r="250" spans="1:3" x14ac:dyDescent="0.25">
      <c r="A250" t="s">
        <v>287</v>
      </c>
      <c r="B250" s="7" t="s">
        <v>500</v>
      </c>
      <c r="C250" t="s">
        <v>994</v>
      </c>
    </row>
    <row r="251" spans="1:3" x14ac:dyDescent="0.25">
      <c r="A251" t="s">
        <v>288</v>
      </c>
      <c r="B251" s="7" t="s">
        <v>631</v>
      </c>
      <c r="C251" t="s">
        <v>995</v>
      </c>
    </row>
    <row r="252" spans="1:3" x14ac:dyDescent="0.25">
      <c r="A252" t="s">
        <v>289</v>
      </c>
      <c r="B252" s="7" t="s">
        <v>632</v>
      </c>
      <c r="C252" t="s">
        <v>996</v>
      </c>
    </row>
    <row r="253" spans="1:3" x14ac:dyDescent="0.25">
      <c r="A253" t="s">
        <v>290</v>
      </c>
      <c r="B253" s="7" t="s">
        <v>633</v>
      </c>
      <c r="C253" t="s">
        <v>997</v>
      </c>
    </row>
    <row r="254" spans="1:3" x14ac:dyDescent="0.25">
      <c r="A254" t="s">
        <v>291</v>
      </c>
      <c r="B254" s="7" t="s">
        <v>634</v>
      </c>
      <c r="C254" t="s">
        <v>998</v>
      </c>
    </row>
    <row r="255" spans="1:3" x14ac:dyDescent="0.25">
      <c r="A255" t="s">
        <v>292</v>
      </c>
      <c r="B255" s="7" t="s">
        <v>635</v>
      </c>
      <c r="C255" t="s">
        <v>999</v>
      </c>
    </row>
    <row r="256" spans="1:3" x14ac:dyDescent="0.25">
      <c r="A256" t="s">
        <v>293</v>
      </c>
      <c r="B256" s="7" t="s">
        <v>636</v>
      </c>
      <c r="C256" t="s">
        <v>1000</v>
      </c>
    </row>
    <row r="257" spans="1:3" x14ac:dyDescent="0.25">
      <c r="A257" t="s">
        <v>294</v>
      </c>
      <c r="B257" s="7" t="s">
        <v>637</v>
      </c>
      <c r="C257" t="s">
        <v>1001</v>
      </c>
    </row>
    <row r="258" spans="1:3" x14ac:dyDescent="0.25">
      <c r="A258" t="s">
        <v>295</v>
      </c>
      <c r="B258" s="7" t="s">
        <v>638</v>
      </c>
      <c r="C258" t="s">
        <v>1002</v>
      </c>
    </row>
    <row r="259" spans="1:3" x14ac:dyDescent="0.25">
      <c r="A259" t="s">
        <v>296</v>
      </c>
      <c r="B259" s="7" t="s">
        <v>639</v>
      </c>
      <c r="C259" t="s">
        <v>1003</v>
      </c>
    </row>
    <row r="260" spans="1:3" x14ac:dyDescent="0.25">
      <c r="A260" t="s">
        <v>297</v>
      </c>
      <c r="B260" s="7" t="s">
        <v>640</v>
      </c>
      <c r="C260" t="s">
        <v>1004</v>
      </c>
    </row>
    <row r="261" spans="1:3" x14ac:dyDescent="0.25">
      <c r="A261" t="s">
        <v>298</v>
      </c>
      <c r="B261" s="7" t="s">
        <v>641</v>
      </c>
      <c r="C261" t="s">
        <v>1005</v>
      </c>
    </row>
    <row r="262" spans="1:3" x14ac:dyDescent="0.25">
      <c r="A262" t="s">
        <v>299</v>
      </c>
      <c r="B262" s="7" t="s">
        <v>642</v>
      </c>
      <c r="C262" t="s">
        <v>1006</v>
      </c>
    </row>
    <row r="263" spans="1:3" x14ac:dyDescent="0.25">
      <c r="A263" t="s">
        <v>300</v>
      </c>
      <c r="B263" s="7" t="s">
        <v>643</v>
      </c>
      <c r="C263" t="s">
        <v>1007</v>
      </c>
    </row>
    <row r="264" spans="1:3" x14ac:dyDescent="0.25">
      <c r="A264" t="s">
        <v>301</v>
      </c>
      <c r="B264" s="7" t="s">
        <v>644</v>
      </c>
      <c r="C264" t="s">
        <v>1008</v>
      </c>
    </row>
    <row r="265" spans="1:3" x14ac:dyDescent="0.25">
      <c r="A265" t="s">
        <v>302</v>
      </c>
      <c r="B265" s="7" t="s">
        <v>645</v>
      </c>
      <c r="C265" t="s">
        <v>1009</v>
      </c>
    </row>
    <row r="266" spans="1:3" x14ac:dyDescent="0.25">
      <c r="A266" t="s">
        <v>303</v>
      </c>
      <c r="B266" s="7" t="s">
        <v>646</v>
      </c>
      <c r="C266" t="s">
        <v>1010</v>
      </c>
    </row>
    <row r="267" spans="1:3" x14ac:dyDescent="0.25">
      <c r="A267" t="s">
        <v>304</v>
      </c>
      <c r="B267" s="7" t="s">
        <v>647</v>
      </c>
      <c r="C267" t="s">
        <v>1011</v>
      </c>
    </row>
    <row r="268" spans="1:3" x14ac:dyDescent="0.25">
      <c r="A268" t="s">
        <v>305</v>
      </c>
      <c r="B268" s="7" t="s">
        <v>648</v>
      </c>
      <c r="C268" t="s">
        <v>1012</v>
      </c>
    </row>
    <row r="269" spans="1:3" x14ac:dyDescent="0.25">
      <c r="A269" t="s">
        <v>306</v>
      </c>
      <c r="B269" s="7" t="s">
        <v>649</v>
      </c>
      <c r="C269" t="s">
        <v>1013</v>
      </c>
    </row>
    <row r="270" spans="1:3" x14ac:dyDescent="0.25">
      <c r="A270" t="s">
        <v>307</v>
      </c>
      <c r="B270" s="7" t="s">
        <v>1</v>
      </c>
      <c r="C270" t="s">
        <v>1014</v>
      </c>
    </row>
    <row r="271" spans="1:3" x14ac:dyDescent="0.25">
      <c r="A271" t="s">
        <v>308</v>
      </c>
      <c r="B271" s="7" t="s">
        <v>650</v>
      </c>
      <c r="C271" t="s">
        <v>1015</v>
      </c>
    </row>
    <row r="272" spans="1:3" x14ac:dyDescent="0.25">
      <c r="A272" t="s">
        <v>309</v>
      </c>
      <c r="B272" s="7" t="s">
        <v>651</v>
      </c>
      <c r="C272" t="s">
        <v>1016</v>
      </c>
    </row>
    <row r="273" spans="1:3" x14ac:dyDescent="0.25">
      <c r="A273" t="s">
        <v>310</v>
      </c>
      <c r="B273" s="7" t="s">
        <v>652</v>
      </c>
      <c r="C273" t="s">
        <v>1017</v>
      </c>
    </row>
    <row r="274" spans="1:3" x14ac:dyDescent="0.25">
      <c r="A274" t="s">
        <v>311</v>
      </c>
      <c r="B274" s="7" t="s">
        <v>653</v>
      </c>
      <c r="C274" t="s">
        <v>1018</v>
      </c>
    </row>
    <row r="275" spans="1:3" x14ac:dyDescent="0.25">
      <c r="A275" t="s">
        <v>312</v>
      </c>
      <c r="B275" s="7" t="s">
        <v>654</v>
      </c>
      <c r="C275" t="s">
        <v>1019</v>
      </c>
    </row>
    <row r="276" spans="1:3" x14ac:dyDescent="0.25">
      <c r="A276" t="s">
        <v>313</v>
      </c>
      <c r="B276" s="7" t="s">
        <v>655</v>
      </c>
      <c r="C276" t="s">
        <v>1020</v>
      </c>
    </row>
    <row r="277" spans="1:3" x14ac:dyDescent="0.25">
      <c r="A277" t="s">
        <v>314</v>
      </c>
      <c r="B277" s="7" t="s">
        <v>656</v>
      </c>
      <c r="C277" t="s">
        <v>1021</v>
      </c>
    </row>
    <row r="278" spans="1:3" x14ac:dyDescent="0.25">
      <c r="A278" t="s">
        <v>315</v>
      </c>
      <c r="B278" s="7" t="s">
        <v>657</v>
      </c>
      <c r="C278" t="s">
        <v>1022</v>
      </c>
    </row>
    <row r="279" spans="1:3" x14ac:dyDescent="0.25">
      <c r="A279" t="s">
        <v>316</v>
      </c>
      <c r="B279" s="7" t="s">
        <v>658</v>
      </c>
      <c r="C279" t="s">
        <v>1023</v>
      </c>
    </row>
    <row r="280" spans="1:3" x14ac:dyDescent="0.25">
      <c r="A280" t="s">
        <v>317</v>
      </c>
      <c r="B280" s="7" t="s">
        <v>659</v>
      </c>
      <c r="C280" t="s">
        <v>1024</v>
      </c>
    </row>
    <row r="281" spans="1:3" x14ac:dyDescent="0.25">
      <c r="A281" t="s">
        <v>318</v>
      </c>
      <c r="B281" s="7" t="s">
        <v>660</v>
      </c>
      <c r="C281" t="s">
        <v>1025</v>
      </c>
    </row>
    <row r="282" spans="1:3" x14ac:dyDescent="0.25">
      <c r="A282" t="s">
        <v>319</v>
      </c>
      <c r="B282" s="7" t="s">
        <v>661</v>
      </c>
      <c r="C282" t="s">
        <v>1026</v>
      </c>
    </row>
    <row r="283" spans="1:3" x14ac:dyDescent="0.25">
      <c r="A283" t="s">
        <v>320</v>
      </c>
      <c r="B283" s="7" t="s">
        <v>662</v>
      </c>
      <c r="C283" t="s">
        <v>1027</v>
      </c>
    </row>
    <row r="284" spans="1:3" x14ac:dyDescent="0.25">
      <c r="A284" t="s">
        <v>321</v>
      </c>
      <c r="B284" s="7" t="s">
        <v>663</v>
      </c>
      <c r="C284" t="s">
        <v>1028</v>
      </c>
    </row>
    <row r="285" spans="1:3" x14ac:dyDescent="0.25">
      <c r="A285" t="s">
        <v>322</v>
      </c>
      <c r="B285" s="7" t="s">
        <v>664</v>
      </c>
      <c r="C285" t="s">
        <v>1029</v>
      </c>
    </row>
    <row r="286" spans="1:3" x14ac:dyDescent="0.25">
      <c r="A286" t="s">
        <v>323</v>
      </c>
      <c r="B286" s="7" t="s">
        <v>665</v>
      </c>
      <c r="C286" t="s">
        <v>1030</v>
      </c>
    </row>
    <row r="287" spans="1:3" x14ac:dyDescent="0.25">
      <c r="A287" t="s">
        <v>324</v>
      </c>
      <c r="B287" s="7" t="s">
        <v>666</v>
      </c>
      <c r="C287" t="s">
        <v>1031</v>
      </c>
    </row>
    <row r="288" spans="1:3" x14ac:dyDescent="0.25">
      <c r="A288" t="s">
        <v>325</v>
      </c>
      <c r="B288" s="7" t="s">
        <v>667</v>
      </c>
      <c r="C288" t="s">
        <v>1032</v>
      </c>
    </row>
    <row r="289" spans="1:3" x14ac:dyDescent="0.25">
      <c r="A289" t="s">
        <v>326</v>
      </c>
      <c r="B289" s="7" t="s">
        <v>668</v>
      </c>
      <c r="C289" t="s">
        <v>1033</v>
      </c>
    </row>
    <row r="290" spans="1:3" x14ac:dyDescent="0.25">
      <c r="A290" t="s">
        <v>327</v>
      </c>
      <c r="B290" s="7" t="s">
        <v>669</v>
      </c>
      <c r="C290" t="s">
        <v>1034</v>
      </c>
    </row>
    <row r="291" spans="1:3" x14ac:dyDescent="0.25">
      <c r="A291" t="s">
        <v>328</v>
      </c>
      <c r="B291" s="7" t="s">
        <v>670</v>
      </c>
      <c r="C291" t="s">
        <v>1035</v>
      </c>
    </row>
    <row r="292" spans="1:3" x14ac:dyDescent="0.25">
      <c r="A292" t="s">
        <v>329</v>
      </c>
      <c r="B292" s="7" t="s">
        <v>671</v>
      </c>
      <c r="C292" t="s">
        <v>1036</v>
      </c>
    </row>
    <row r="293" spans="1:3" x14ac:dyDescent="0.25">
      <c r="A293" t="s">
        <v>330</v>
      </c>
      <c r="B293" s="7" t="s">
        <v>672</v>
      </c>
      <c r="C293" t="s">
        <v>1037</v>
      </c>
    </row>
    <row r="294" spans="1:3" x14ac:dyDescent="0.25">
      <c r="A294" t="s">
        <v>331</v>
      </c>
      <c r="B294" s="7" t="s">
        <v>673</v>
      </c>
      <c r="C294" t="s">
        <v>1038</v>
      </c>
    </row>
    <row r="295" spans="1:3" x14ac:dyDescent="0.25">
      <c r="A295" t="s">
        <v>332</v>
      </c>
      <c r="B295" s="7" t="s">
        <v>674</v>
      </c>
      <c r="C295" t="s">
        <v>1039</v>
      </c>
    </row>
    <row r="296" spans="1:3" x14ac:dyDescent="0.25">
      <c r="A296" t="s">
        <v>333</v>
      </c>
      <c r="B296" s="7" t="s">
        <v>675</v>
      </c>
      <c r="C296" t="s">
        <v>1040</v>
      </c>
    </row>
    <row r="297" spans="1:3" x14ac:dyDescent="0.25">
      <c r="A297" t="s">
        <v>334</v>
      </c>
      <c r="B297" s="7" t="s">
        <v>676</v>
      </c>
      <c r="C297" t="s">
        <v>1041</v>
      </c>
    </row>
    <row r="298" spans="1:3" x14ac:dyDescent="0.25">
      <c r="A298" t="s">
        <v>335</v>
      </c>
      <c r="B298" s="7" t="s">
        <v>677</v>
      </c>
      <c r="C298" t="s">
        <v>1042</v>
      </c>
    </row>
    <row r="299" spans="1:3" x14ac:dyDescent="0.25">
      <c r="A299" t="s">
        <v>336</v>
      </c>
      <c r="B299" s="7" t="s">
        <v>678</v>
      </c>
      <c r="C299" t="s">
        <v>1043</v>
      </c>
    </row>
    <row r="300" spans="1:3" x14ac:dyDescent="0.25">
      <c r="A300" t="s">
        <v>337</v>
      </c>
      <c r="B300" s="7" t="s">
        <v>679</v>
      </c>
      <c r="C300" t="s">
        <v>1044</v>
      </c>
    </row>
    <row r="301" spans="1:3" x14ac:dyDescent="0.25">
      <c r="A301" t="s">
        <v>338</v>
      </c>
      <c r="B301" s="7" t="s">
        <v>680</v>
      </c>
      <c r="C301" t="s">
        <v>1045</v>
      </c>
    </row>
    <row r="302" spans="1:3" x14ac:dyDescent="0.25">
      <c r="A302" t="s">
        <v>339</v>
      </c>
      <c r="B302" s="7" t="s">
        <v>681</v>
      </c>
      <c r="C302" t="s">
        <v>1046</v>
      </c>
    </row>
    <row r="303" spans="1:3" x14ac:dyDescent="0.25">
      <c r="A303" t="s">
        <v>340</v>
      </c>
      <c r="B303" s="7" t="s">
        <v>682</v>
      </c>
      <c r="C303" t="s">
        <v>1047</v>
      </c>
    </row>
    <row r="304" spans="1:3" x14ac:dyDescent="0.25">
      <c r="A304" t="s">
        <v>341</v>
      </c>
      <c r="B304" s="7" t="s">
        <v>683</v>
      </c>
      <c r="C304" t="s">
        <v>1048</v>
      </c>
    </row>
    <row r="305" spans="1:3" x14ac:dyDescent="0.25">
      <c r="A305" t="s">
        <v>342</v>
      </c>
      <c r="B305" s="7" t="s">
        <v>684</v>
      </c>
      <c r="C305" t="s">
        <v>1049</v>
      </c>
    </row>
    <row r="306" spans="1:3" x14ac:dyDescent="0.25">
      <c r="A306" t="s">
        <v>343</v>
      </c>
      <c r="B306" s="7" t="s">
        <v>685</v>
      </c>
      <c r="C306" t="s">
        <v>1050</v>
      </c>
    </row>
    <row r="307" spans="1:3" x14ac:dyDescent="0.25">
      <c r="A307" t="s">
        <v>344</v>
      </c>
      <c r="B307" s="7" t="s">
        <v>686</v>
      </c>
      <c r="C307" t="s">
        <v>1051</v>
      </c>
    </row>
    <row r="308" spans="1:3" x14ac:dyDescent="0.25">
      <c r="A308" t="s">
        <v>345</v>
      </c>
      <c r="B308" s="7" t="s">
        <v>687</v>
      </c>
      <c r="C308" t="s">
        <v>1052</v>
      </c>
    </row>
    <row r="309" spans="1:3" x14ac:dyDescent="0.25">
      <c r="A309" t="s">
        <v>346</v>
      </c>
      <c r="B309" s="7" t="s">
        <v>688</v>
      </c>
      <c r="C309" t="s">
        <v>1053</v>
      </c>
    </row>
    <row r="310" spans="1:3" x14ac:dyDescent="0.25">
      <c r="A310" t="s">
        <v>347</v>
      </c>
      <c r="B310" s="7" t="s">
        <v>689</v>
      </c>
      <c r="C310" t="s">
        <v>1054</v>
      </c>
    </row>
    <row r="311" spans="1:3" x14ac:dyDescent="0.25">
      <c r="A311" t="s">
        <v>348</v>
      </c>
      <c r="B311" s="7" t="s">
        <v>690</v>
      </c>
      <c r="C311" t="s">
        <v>1055</v>
      </c>
    </row>
    <row r="312" spans="1:3" x14ac:dyDescent="0.25">
      <c r="A312" t="s">
        <v>349</v>
      </c>
      <c r="B312" s="7" t="s">
        <v>691</v>
      </c>
      <c r="C312" t="s">
        <v>1056</v>
      </c>
    </row>
    <row r="313" spans="1:3" x14ac:dyDescent="0.25">
      <c r="A313" t="s">
        <v>350</v>
      </c>
      <c r="B313" s="7" t="s">
        <v>692</v>
      </c>
      <c r="C313" t="s">
        <v>1057</v>
      </c>
    </row>
    <row r="314" spans="1:3" x14ac:dyDescent="0.25">
      <c r="A314" t="s">
        <v>351</v>
      </c>
      <c r="B314" s="7" t="s">
        <v>693</v>
      </c>
      <c r="C314" t="s">
        <v>1058</v>
      </c>
    </row>
    <row r="315" spans="1:3" x14ac:dyDescent="0.25">
      <c r="A315" t="s">
        <v>352</v>
      </c>
      <c r="B315" s="7" t="s">
        <v>694</v>
      </c>
      <c r="C315" t="s">
        <v>1059</v>
      </c>
    </row>
    <row r="316" spans="1:3" x14ac:dyDescent="0.25">
      <c r="A316" t="s">
        <v>353</v>
      </c>
      <c r="B316" s="7" t="s">
        <v>695</v>
      </c>
      <c r="C316" t="s">
        <v>1060</v>
      </c>
    </row>
    <row r="317" spans="1:3" x14ac:dyDescent="0.25">
      <c r="A317" t="s">
        <v>354</v>
      </c>
      <c r="B317" s="7" t="s">
        <v>696</v>
      </c>
      <c r="C317" t="s">
        <v>1061</v>
      </c>
    </row>
    <row r="318" spans="1:3" x14ac:dyDescent="0.25">
      <c r="A318" t="s">
        <v>355</v>
      </c>
      <c r="B318" s="7" t="s">
        <v>697</v>
      </c>
      <c r="C318" t="s">
        <v>1062</v>
      </c>
    </row>
    <row r="319" spans="1:3" x14ac:dyDescent="0.25">
      <c r="A319" t="s">
        <v>356</v>
      </c>
      <c r="B319" s="7" t="s">
        <v>698</v>
      </c>
      <c r="C319" t="s">
        <v>1063</v>
      </c>
    </row>
    <row r="320" spans="1:3" x14ac:dyDescent="0.25">
      <c r="A320" t="s">
        <v>357</v>
      </c>
      <c r="B320" s="7" t="s">
        <v>699</v>
      </c>
      <c r="C320" t="s">
        <v>1064</v>
      </c>
    </row>
    <row r="321" spans="1:3" x14ac:dyDescent="0.25">
      <c r="A321" t="s">
        <v>358</v>
      </c>
      <c r="B321" s="7" t="s">
        <v>700</v>
      </c>
      <c r="C321" t="s">
        <v>1065</v>
      </c>
    </row>
    <row r="322" spans="1:3" x14ac:dyDescent="0.25">
      <c r="A322" t="s">
        <v>359</v>
      </c>
      <c r="B322" s="7" t="s">
        <v>701</v>
      </c>
      <c r="C322" t="s">
        <v>1066</v>
      </c>
    </row>
    <row r="323" spans="1:3" x14ac:dyDescent="0.25">
      <c r="A323" t="s">
        <v>360</v>
      </c>
      <c r="B323" s="7" t="s">
        <v>702</v>
      </c>
      <c r="C323" t="s">
        <v>1067</v>
      </c>
    </row>
    <row r="324" spans="1:3" x14ac:dyDescent="0.25">
      <c r="A324" t="s">
        <v>361</v>
      </c>
      <c r="B324" s="7" t="s">
        <v>703</v>
      </c>
      <c r="C324" t="s">
        <v>1068</v>
      </c>
    </row>
    <row r="325" spans="1:3" x14ac:dyDescent="0.25">
      <c r="A325" t="s">
        <v>362</v>
      </c>
      <c r="B325" s="7" t="s">
        <v>704</v>
      </c>
      <c r="C325" t="s">
        <v>1069</v>
      </c>
    </row>
    <row r="326" spans="1:3" x14ac:dyDescent="0.25">
      <c r="A326" t="s">
        <v>363</v>
      </c>
      <c r="B326" s="7" t="s">
        <v>705</v>
      </c>
      <c r="C326" t="s">
        <v>1070</v>
      </c>
    </row>
    <row r="327" spans="1:3" x14ac:dyDescent="0.25">
      <c r="A327" t="s">
        <v>364</v>
      </c>
      <c r="B327" s="7" t="s">
        <v>706</v>
      </c>
      <c r="C327" t="s">
        <v>1071</v>
      </c>
    </row>
    <row r="328" spans="1:3" x14ac:dyDescent="0.25">
      <c r="A328" t="s">
        <v>365</v>
      </c>
      <c r="B328" s="7" t="s">
        <v>707</v>
      </c>
      <c r="C328" t="s">
        <v>1072</v>
      </c>
    </row>
    <row r="329" spans="1:3" x14ac:dyDescent="0.25">
      <c r="A329" t="s">
        <v>366</v>
      </c>
      <c r="B329" s="7" t="s">
        <v>708</v>
      </c>
      <c r="C329" t="s">
        <v>1073</v>
      </c>
    </row>
    <row r="330" spans="1:3" x14ac:dyDescent="0.25">
      <c r="A330" t="s">
        <v>367</v>
      </c>
      <c r="B330" s="7" t="s">
        <v>709</v>
      </c>
      <c r="C330" t="s">
        <v>1074</v>
      </c>
    </row>
    <row r="331" spans="1:3" x14ac:dyDescent="0.25">
      <c r="A331" t="s">
        <v>368</v>
      </c>
      <c r="B331" s="7" t="s">
        <v>710</v>
      </c>
      <c r="C331" t="s">
        <v>1075</v>
      </c>
    </row>
    <row r="332" spans="1:3" x14ac:dyDescent="0.25">
      <c r="A332" t="s">
        <v>369</v>
      </c>
      <c r="B332" s="7" t="s">
        <v>711</v>
      </c>
      <c r="C332" t="s">
        <v>1076</v>
      </c>
    </row>
    <row r="333" spans="1:3" x14ac:dyDescent="0.25">
      <c r="A333" t="s">
        <v>370</v>
      </c>
      <c r="B333" s="7" t="s">
        <v>712</v>
      </c>
      <c r="C333" t="s">
        <v>1077</v>
      </c>
    </row>
    <row r="334" spans="1:3" x14ac:dyDescent="0.25">
      <c r="A334" t="s">
        <v>371</v>
      </c>
      <c r="B334" s="7" t="s">
        <v>713</v>
      </c>
      <c r="C334" t="s">
        <v>1078</v>
      </c>
    </row>
    <row r="335" spans="1:3" x14ac:dyDescent="0.25">
      <c r="A335" t="s">
        <v>372</v>
      </c>
      <c r="B335" s="7" t="s">
        <v>714</v>
      </c>
      <c r="C335" t="s">
        <v>1079</v>
      </c>
    </row>
    <row r="336" spans="1:3" x14ac:dyDescent="0.25">
      <c r="A336" t="s">
        <v>373</v>
      </c>
      <c r="B336" s="7" t="s">
        <v>508</v>
      </c>
      <c r="C336" t="s">
        <v>1080</v>
      </c>
    </row>
    <row r="337" spans="1:3" x14ac:dyDescent="0.25">
      <c r="A337" t="s">
        <v>374</v>
      </c>
      <c r="B337" s="7" t="s">
        <v>715</v>
      </c>
      <c r="C337" t="s">
        <v>1081</v>
      </c>
    </row>
    <row r="338" spans="1:3" x14ac:dyDescent="0.25">
      <c r="A338" t="s">
        <v>375</v>
      </c>
      <c r="B338" s="7" t="s">
        <v>716</v>
      </c>
      <c r="C338" t="s">
        <v>1082</v>
      </c>
    </row>
    <row r="339" spans="1:3" x14ac:dyDescent="0.25">
      <c r="A339" t="s">
        <v>376</v>
      </c>
      <c r="B339" s="7" t="s">
        <v>717</v>
      </c>
      <c r="C339" t="s">
        <v>1083</v>
      </c>
    </row>
    <row r="340" spans="1:3" x14ac:dyDescent="0.25">
      <c r="A340" t="s">
        <v>377</v>
      </c>
      <c r="B340" s="7" t="s">
        <v>718</v>
      </c>
      <c r="C340" t="s">
        <v>1084</v>
      </c>
    </row>
    <row r="341" spans="1:3" x14ac:dyDescent="0.25">
      <c r="A341" t="s">
        <v>378</v>
      </c>
      <c r="B341" s="7" t="s">
        <v>719</v>
      </c>
      <c r="C341" t="s">
        <v>1085</v>
      </c>
    </row>
    <row r="342" spans="1:3" x14ac:dyDescent="0.25">
      <c r="A342" t="s">
        <v>379</v>
      </c>
      <c r="B342" s="7" t="s">
        <v>720</v>
      </c>
      <c r="C342" t="s">
        <v>1086</v>
      </c>
    </row>
    <row r="343" spans="1:3" x14ac:dyDescent="0.25">
      <c r="A343" t="s">
        <v>380</v>
      </c>
      <c r="B343" s="7" t="s">
        <v>721</v>
      </c>
      <c r="C343" t="s">
        <v>1087</v>
      </c>
    </row>
    <row r="344" spans="1:3" x14ac:dyDescent="0.25">
      <c r="A344" t="s">
        <v>381</v>
      </c>
      <c r="B344" s="7" t="s">
        <v>722</v>
      </c>
      <c r="C344" t="s">
        <v>1088</v>
      </c>
    </row>
    <row r="345" spans="1:3" x14ac:dyDescent="0.25">
      <c r="A345" t="s">
        <v>382</v>
      </c>
      <c r="B345" s="7" t="s">
        <v>723</v>
      </c>
      <c r="C345" t="s">
        <v>1089</v>
      </c>
    </row>
    <row r="346" spans="1:3" x14ac:dyDescent="0.25">
      <c r="A346" t="s">
        <v>383</v>
      </c>
      <c r="B346" s="7" t="s">
        <v>724</v>
      </c>
      <c r="C346" t="s">
        <v>1090</v>
      </c>
    </row>
    <row r="347" spans="1:3" x14ac:dyDescent="0.25">
      <c r="A347" t="s">
        <v>384</v>
      </c>
      <c r="B347" s="7" t="s">
        <v>725</v>
      </c>
      <c r="C347" t="s">
        <v>1091</v>
      </c>
    </row>
    <row r="348" spans="1:3" x14ac:dyDescent="0.25">
      <c r="A348" t="s">
        <v>385</v>
      </c>
      <c r="B348" s="7" t="s">
        <v>726</v>
      </c>
      <c r="C348" t="s">
        <v>1092</v>
      </c>
    </row>
    <row r="349" spans="1:3" x14ac:dyDescent="0.25">
      <c r="A349" t="s">
        <v>386</v>
      </c>
      <c r="B349" s="7" t="s">
        <v>727</v>
      </c>
      <c r="C349" t="s">
        <v>1093</v>
      </c>
    </row>
    <row r="350" spans="1:3" x14ac:dyDescent="0.25">
      <c r="A350" t="s">
        <v>387</v>
      </c>
      <c r="B350" s="7" t="s">
        <v>728</v>
      </c>
      <c r="C350" t="s">
        <v>1094</v>
      </c>
    </row>
    <row r="351" spans="1:3" x14ac:dyDescent="0.25">
      <c r="A351" t="s">
        <v>388</v>
      </c>
      <c r="B351" s="7" t="s">
        <v>729</v>
      </c>
      <c r="C351" t="s">
        <v>1095</v>
      </c>
    </row>
    <row r="352" spans="1:3" x14ac:dyDescent="0.25">
      <c r="A352" t="s">
        <v>389</v>
      </c>
      <c r="B352" s="7" t="s">
        <v>730</v>
      </c>
      <c r="C352" t="s">
        <v>1096</v>
      </c>
    </row>
    <row r="353" spans="1:3" x14ac:dyDescent="0.25">
      <c r="A353" t="s">
        <v>390</v>
      </c>
      <c r="B353" s="7" t="s">
        <v>731</v>
      </c>
      <c r="C353" t="s">
        <v>1097</v>
      </c>
    </row>
    <row r="354" spans="1:3" x14ac:dyDescent="0.25">
      <c r="A354" t="s">
        <v>391</v>
      </c>
      <c r="B354" s="7" t="s">
        <v>732</v>
      </c>
      <c r="C354" t="s">
        <v>1098</v>
      </c>
    </row>
    <row r="355" spans="1:3" x14ac:dyDescent="0.25">
      <c r="A355" t="s">
        <v>392</v>
      </c>
      <c r="B355" s="7" t="s">
        <v>733</v>
      </c>
      <c r="C355" t="s">
        <v>1099</v>
      </c>
    </row>
    <row r="356" spans="1:3" x14ac:dyDescent="0.25">
      <c r="A356" t="s">
        <v>393</v>
      </c>
      <c r="B356" s="7" t="s">
        <v>734</v>
      </c>
      <c r="C356" t="s">
        <v>1100</v>
      </c>
    </row>
    <row r="357" spans="1:3" x14ac:dyDescent="0.25">
      <c r="A357" t="s">
        <v>394</v>
      </c>
      <c r="B357" s="7" t="s">
        <v>735</v>
      </c>
      <c r="C357" t="s">
        <v>1101</v>
      </c>
    </row>
    <row r="358" spans="1:3" x14ac:dyDescent="0.25">
      <c r="A358" t="s">
        <v>395</v>
      </c>
      <c r="B358" s="7" t="s">
        <v>736</v>
      </c>
      <c r="C358" t="s">
        <v>1102</v>
      </c>
    </row>
    <row r="359" spans="1:3" x14ac:dyDescent="0.25">
      <c r="A359" t="s">
        <v>396</v>
      </c>
      <c r="B359" s="7" t="s">
        <v>737</v>
      </c>
      <c r="C359" t="s">
        <v>1103</v>
      </c>
    </row>
    <row r="360" spans="1:3" x14ac:dyDescent="0.25">
      <c r="A360" t="s">
        <v>397</v>
      </c>
      <c r="B360" s="7" t="s">
        <v>738</v>
      </c>
      <c r="C360" t="s">
        <v>1104</v>
      </c>
    </row>
    <row r="361" spans="1:3" x14ac:dyDescent="0.25">
      <c r="A361" t="s">
        <v>398</v>
      </c>
      <c r="B361" s="7" t="s">
        <v>739</v>
      </c>
      <c r="C361" t="s">
        <v>1105</v>
      </c>
    </row>
    <row r="362" spans="1:3" x14ac:dyDescent="0.25">
      <c r="A362" t="s">
        <v>399</v>
      </c>
      <c r="B362" s="7" t="s">
        <v>740</v>
      </c>
      <c r="C362" t="s">
        <v>1106</v>
      </c>
    </row>
    <row r="363" spans="1:3" x14ac:dyDescent="0.25">
      <c r="A363" t="s">
        <v>400</v>
      </c>
      <c r="B363" s="7" t="s">
        <v>741</v>
      </c>
      <c r="C363" t="s">
        <v>1107</v>
      </c>
    </row>
    <row r="364" spans="1:3" x14ac:dyDescent="0.25">
      <c r="A364" t="s">
        <v>401</v>
      </c>
      <c r="B364" s="7" t="s">
        <v>742</v>
      </c>
      <c r="C364" t="s">
        <v>1108</v>
      </c>
    </row>
    <row r="365" spans="1:3" x14ac:dyDescent="0.25">
      <c r="A365" t="s">
        <v>402</v>
      </c>
      <c r="B365" s="7" t="s">
        <v>743</v>
      </c>
      <c r="C365" t="s">
        <v>1109</v>
      </c>
    </row>
    <row r="366" spans="1:3" x14ac:dyDescent="0.25">
      <c r="A366" t="s">
        <v>403</v>
      </c>
      <c r="B366" s="7" t="s">
        <v>744</v>
      </c>
      <c r="C366" t="s">
        <v>1110</v>
      </c>
    </row>
    <row r="367" spans="1:3" x14ac:dyDescent="0.25">
      <c r="A367" t="s">
        <v>404</v>
      </c>
      <c r="B367" s="7" t="s">
        <v>745</v>
      </c>
      <c r="C367" t="s">
        <v>1111</v>
      </c>
    </row>
    <row r="368" spans="1:3" x14ac:dyDescent="0.25">
      <c r="A368" t="s">
        <v>405</v>
      </c>
      <c r="B368" s="7" t="s">
        <v>746</v>
      </c>
      <c r="C368" t="s">
        <v>1112</v>
      </c>
    </row>
    <row r="369" spans="1:3" x14ac:dyDescent="0.25">
      <c r="A369" t="s">
        <v>406</v>
      </c>
      <c r="B369" s="7" t="s">
        <v>747</v>
      </c>
      <c r="C369" t="s">
        <v>1113</v>
      </c>
    </row>
    <row r="370" spans="1:3" x14ac:dyDescent="0.25">
      <c r="A370" t="s">
        <v>407</v>
      </c>
      <c r="B370" s="7" t="s">
        <v>748</v>
      </c>
      <c r="C370" t="s">
        <v>1114</v>
      </c>
    </row>
    <row r="371" spans="1:3" x14ac:dyDescent="0.25">
      <c r="A371" t="s">
        <v>408</v>
      </c>
      <c r="B371" s="7" t="s">
        <v>749</v>
      </c>
      <c r="C371" t="s">
        <v>1115</v>
      </c>
    </row>
    <row r="372" spans="1:3" x14ac:dyDescent="0.25">
      <c r="A372" t="s">
        <v>409</v>
      </c>
      <c r="B372" s="7" t="s">
        <v>750</v>
      </c>
      <c r="C372" t="s">
        <v>1116</v>
      </c>
    </row>
    <row r="373" spans="1:3" x14ac:dyDescent="0.25">
      <c r="A373" t="s">
        <v>410</v>
      </c>
      <c r="B373" s="7" t="s">
        <v>751</v>
      </c>
      <c r="C373" t="s">
        <v>1117</v>
      </c>
    </row>
    <row r="374" spans="1:3" x14ac:dyDescent="0.25">
      <c r="A374" t="s">
        <v>411</v>
      </c>
      <c r="B374" s="7" t="s">
        <v>752</v>
      </c>
      <c r="C374" t="s">
        <v>1118</v>
      </c>
    </row>
    <row r="375" spans="1:3" x14ac:dyDescent="0.25">
      <c r="A375" t="s">
        <v>412</v>
      </c>
      <c r="B375" s="7" t="s">
        <v>753</v>
      </c>
      <c r="C375" t="s">
        <v>1119</v>
      </c>
    </row>
    <row r="376" spans="1:3" x14ac:dyDescent="0.25">
      <c r="A376" t="s">
        <v>413</v>
      </c>
      <c r="B376" s="7" t="s">
        <v>754</v>
      </c>
      <c r="C376" t="s">
        <v>1120</v>
      </c>
    </row>
    <row r="377" spans="1:3" x14ac:dyDescent="0.25">
      <c r="A377" t="s">
        <v>414</v>
      </c>
      <c r="B377" s="7" t="s">
        <v>755</v>
      </c>
      <c r="C377" t="s">
        <v>1121</v>
      </c>
    </row>
    <row r="378" spans="1:3" x14ac:dyDescent="0.25">
      <c r="A378" t="s">
        <v>415</v>
      </c>
      <c r="B378" s="7" t="s">
        <v>756</v>
      </c>
      <c r="C378" t="s">
        <v>1122</v>
      </c>
    </row>
    <row r="379" spans="1:3" x14ac:dyDescent="0.25">
      <c r="A379" t="s">
        <v>416</v>
      </c>
      <c r="B379" s="7" t="s">
        <v>757</v>
      </c>
      <c r="C379" t="s">
        <v>1123</v>
      </c>
    </row>
    <row r="380" spans="1:3" x14ac:dyDescent="0.25">
      <c r="A380" t="s">
        <v>418</v>
      </c>
      <c r="B380" s="7" t="s">
        <v>758</v>
      </c>
      <c r="C380" t="s">
        <v>1124</v>
      </c>
    </row>
    <row r="381" spans="1:3" x14ac:dyDescent="0.25">
      <c r="A381" t="s">
        <v>419</v>
      </c>
      <c r="B381" s="7" t="s">
        <v>37</v>
      </c>
      <c r="C381" t="s">
        <v>1125</v>
      </c>
    </row>
    <row r="382" spans="1:3" x14ac:dyDescent="0.25">
      <c r="A382" t="s">
        <v>421</v>
      </c>
      <c r="B382" s="7" t="s">
        <v>511</v>
      </c>
      <c r="C382" t="s">
        <v>420</v>
      </c>
    </row>
    <row r="383" spans="1:3" x14ac:dyDescent="0.25">
      <c r="A383" t="s">
        <v>422</v>
      </c>
      <c r="B383" s="7" t="s">
        <v>36</v>
      </c>
      <c r="C383" t="s">
        <v>1126</v>
      </c>
    </row>
    <row r="384" spans="1:3" x14ac:dyDescent="0.25">
      <c r="A384" t="s">
        <v>423</v>
      </c>
      <c r="B384" s="7" t="s">
        <v>440</v>
      </c>
      <c r="C384" t="s">
        <v>1127</v>
      </c>
    </row>
    <row r="385" spans="1:3" x14ac:dyDescent="0.25">
      <c r="A385" t="s">
        <v>424</v>
      </c>
      <c r="B385" s="7" t="s">
        <v>759</v>
      </c>
      <c r="C385" t="s">
        <v>1128</v>
      </c>
    </row>
    <row r="386" spans="1:3" x14ac:dyDescent="0.25">
      <c r="A386" t="s">
        <v>425</v>
      </c>
      <c r="B386" s="7" t="s">
        <v>518</v>
      </c>
      <c r="C386" t="s">
        <v>1129</v>
      </c>
    </row>
    <row r="387" spans="1:3" x14ac:dyDescent="0.25">
      <c r="A387" t="s">
        <v>426</v>
      </c>
      <c r="B387" s="7" t="s">
        <v>38</v>
      </c>
      <c r="C387" t="s">
        <v>1130</v>
      </c>
    </row>
    <row r="388" spans="1:3" x14ac:dyDescent="0.25">
      <c r="A388" t="s">
        <v>428</v>
      </c>
      <c r="B388" s="7" t="s">
        <v>520</v>
      </c>
      <c r="C388" t="s">
        <v>1131</v>
      </c>
    </row>
    <row r="389" spans="1:3" x14ac:dyDescent="0.25">
      <c r="A389" t="s">
        <v>427</v>
      </c>
      <c r="B389" s="7" t="s">
        <v>760</v>
      </c>
      <c r="C389" t="s">
        <v>1132</v>
      </c>
    </row>
    <row r="390" spans="1:3" x14ac:dyDescent="0.25">
      <c r="A390" t="s">
        <v>429</v>
      </c>
      <c r="B390" s="7" t="s">
        <v>761</v>
      </c>
      <c r="C390" t="s">
        <v>1133</v>
      </c>
    </row>
    <row r="391" spans="1:3" x14ac:dyDescent="0.25">
      <c r="A391" t="s">
        <v>430</v>
      </c>
      <c r="B391" s="7" t="s">
        <v>533</v>
      </c>
      <c r="C391" t="s">
        <v>1134</v>
      </c>
    </row>
    <row r="392" spans="1:3" x14ac:dyDescent="0.25">
      <c r="A392" t="s">
        <v>431</v>
      </c>
      <c r="B392" s="7" t="s">
        <v>669</v>
      </c>
      <c r="C392" t="s">
        <v>1135</v>
      </c>
    </row>
    <row r="393" spans="1:3" x14ac:dyDescent="0.25">
      <c r="A393" t="s">
        <v>432</v>
      </c>
      <c r="B393" s="7" t="s">
        <v>737</v>
      </c>
      <c r="C393" t="s">
        <v>1136</v>
      </c>
    </row>
    <row r="394" spans="1:3" x14ac:dyDescent="0.25">
      <c r="A394" t="s">
        <v>433</v>
      </c>
      <c r="B394" s="7" t="s">
        <v>34</v>
      </c>
      <c r="C394" t="s">
        <v>1137</v>
      </c>
    </row>
    <row r="395" spans="1:3" x14ac:dyDescent="0.25">
      <c r="A395" t="s">
        <v>1233</v>
      </c>
      <c r="B395" s="7" t="s">
        <v>1149</v>
      </c>
      <c r="C395" t="s">
        <v>1191</v>
      </c>
    </row>
    <row r="396" spans="1:3" x14ac:dyDescent="0.25">
      <c r="A396" t="s">
        <v>1234</v>
      </c>
      <c r="B396" s="7" t="s">
        <v>1150</v>
      </c>
      <c r="C396" t="s">
        <v>1192</v>
      </c>
    </row>
    <row r="397" spans="1:3" x14ac:dyDescent="0.25">
      <c r="A397" t="s">
        <v>1235</v>
      </c>
      <c r="B397" s="7" t="s">
        <v>1151</v>
      </c>
      <c r="C397" t="s">
        <v>1193</v>
      </c>
    </row>
    <row r="398" spans="1:3" x14ac:dyDescent="0.25">
      <c r="A398" t="s">
        <v>1236</v>
      </c>
      <c r="B398" s="7" t="s">
        <v>1152</v>
      </c>
      <c r="C398" t="s">
        <v>1194</v>
      </c>
    </row>
    <row r="399" spans="1:3" x14ac:dyDescent="0.25">
      <c r="A399" t="s">
        <v>1237</v>
      </c>
      <c r="B399" s="7" t="s">
        <v>1153</v>
      </c>
      <c r="C399" t="s">
        <v>1195</v>
      </c>
    </row>
    <row r="400" spans="1:3" x14ac:dyDescent="0.25">
      <c r="A400" t="s">
        <v>1238</v>
      </c>
      <c r="B400" s="7" t="s">
        <v>1154</v>
      </c>
      <c r="C400" t="s">
        <v>1196</v>
      </c>
    </row>
    <row r="401" spans="1:3" x14ac:dyDescent="0.25">
      <c r="A401" t="s">
        <v>1239</v>
      </c>
      <c r="B401" s="7" t="s">
        <v>1155</v>
      </c>
      <c r="C401" t="s">
        <v>1197</v>
      </c>
    </row>
    <row r="402" spans="1:3" x14ac:dyDescent="0.25">
      <c r="A402" t="s">
        <v>1240</v>
      </c>
      <c r="B402" s="7" t="s">
        <v>1156</v>
      </c>
      <c r="C402" t="s">
        <v>1198</v>
      </c>
    </row>
    <row r="403" spans="1:3" x14ac:dyDescent="0.25">
      <c r="A403" t="s">
        <v>1241</v>
      </c>
      <c r="B403" s="7" t="s">
        <v>1157</v>
      </c>
      <c r="C403" t="s">
        <v>1199</v>
      </c>
    </row>
    <row r="404" spans="1:3" x14ac:dyDescent="0.25">
      <c r="A404" t="s">
        <v>1242</v>
      </c>
      <c r="B404" s="7" t="s">
        <v>1158</v>
      </c>
      <c r="C404" t="s">
        <v>1200</v>
      </c>
    </row>
    <row r="405" spans="1:3" x14ac:dyDescent="0.25">
      <c r="A405" t="s">
        <v>1243</v>
      </c>
      <c r="B405" s="7" t="s">
        <v>1159</v>
      </c>
      <c r="C405" t="s">
        <v>1201</v>
      </c>
    </row>
    <row r="406" spans="1:3" x14ac:dyDescent="0.25">
      <c r="A406" t="s">
        <v>1244</v>
      </c>
      <c r="B406" s="7" t="s">
        <v>1160</v>
      </c>
      <c r="C406" t="s">
        <v>1202</v>
      </c>
    </row>
    <row r="407" spans="1:3" x14ac:dyDescent="0.25">
      <c r="A407" t="s">
        <v>1245</v>
      </c>
      <c r="B407" s="7" t="s">
        <v>1161</v>
      </c>
      <c r="C407" t="s">
        <v>1203</v>
      </c>
    </row>
    <row r="408" spans="1:3" x14ac:dyDescent="0.25">
      <c r="A408" t="s">
        <v>1246</v>
      </c>
      <c r="B408" s="7" t="s">
        <v>1162</v>
      </c>
      <c r="C408" t="s">
        <v>1204</v>
      </c>
    </row>
    <row r="409" spans="1:3" x14ac:dyDescent="0.25">
      <c r="A409" t="s">
        <v>1247</v>
      </c>
      <c r="B409" s="7" t="s">
        <v>1163</v>
      </c>
      <c r="C409" t="s">
        <v>1205</v>
      </c>
    </row>
    <row r="410" spans="1:3" x14ac:dyDescent="0.25">
      <c r="A410" t="s">
        <v>1248</v>
      </c>
      <c r="B410" s="7" t="s">
        <v>1164</v>
      </c>
      <c r="C410" t="s">
        <v>1206</v>
      </c>
    </row>
    <row r="411" spans="1:3" x14ac:dyDescent="0.25">
      <c r="A411" t="s">
        <v>1249</v>
      </c>
      <c r="B411" s="7" t="s">
        <v>1165</v>
      </c>
      <c r="C411" t="s">
        <v>1207</v>
      </c>
    </row>
    <row r="412" spans="1:3" x14ac:dyDescent="0.25">
      <c r="A412" t="s">
        <v>1250</v>
      </c>
      <c r="B412" s="7" t="s">
        <v>1166</v>
      </c>
      <c r="C412" t="s">
        <v>1208</v>
      </c>
    </row>
    <row r="413" spans="1:3" x14ac:dyDescent="0.25">
      <c r="A413" t="s">
        <v>1251</v>
      </c>
      <c r="B413" s="7" t="s">
        <v>1167</v>
      </c>
      <c r="C413" t="s">
        <v>1209</v>
      </c>
    </row>
    <row r="414" spans="1:3" x14ac:dyDescent="0.25">
      <c r="A414" t="s">
        <v>1252</v>
      </c>
      <c r="B414" s="7" t="s">
        <v>1168</v>
      </c>
      <c r="C414" t="s">
        <v>1210</v>
      </c>
    </row>
    <row r="415" spans="1:3" x14ac:dyDescent="0.25">
      <c r="A415" t="s">
        <v>1253</v>
      </c>
      <c r="B415" s="7" t="s">
        <v>1169</v>
      </c>
      <c r="C415" t="s">
        <v>1211</v>
      </c>
    </row>
    <row r="416" spans="1:3" x14ac:dyDescent="0.25">
      <c r="A416" t="s">
        <v>1254</v>
      </c>
      <c r="B416" s="7" t="s">
        <v>1170</v>
      </c>
      <c r="C416" t="s">
        <v>1212</v>
      </c>
    </row>
    <row r="417" spans="1:3" x14ac:dyDescent="0.25">
      <c r="A417" t="s">
        <v>1255</v>
      </c>
      <c r="B417" s="7" t="s">
        <v>1171</v>
      </c>
      <c r="C417" t="s">
        <v>1213</v>
      </c>
    </row>
    <row r="418" spans="1:3" x14ac:dyDescent="0.25">
      <c r="A418" t="s">
        <v>1256</v>
      </c>
      <c r="B418" s="7" t="s">
        <v>1172</v>
      </c>
      <c r="C418" t="s">
        <v>1214</v>
      </c>
    </row>
    <row r="419" spans="1:3" x14ac:dyDescent="0.25">
      <c r="A419" t="s">
        <v>1257</v>
      </c>
      <c r="B419" s="7" t="s">
        <v>1173</v>
      </c>
      <c r="C419" t="s">
        <v>1215</v>
      </c>
    </row>
    <row r="420" spans="1:3" x14ac:dyDescent="0.25">
      <c r="A420" t="s">
        <v>1258</v>
      </c>
      <c r="B420" s="7" t="s">
        <v>1174</v>
      </c>
      <c r="C420" t="s">
        <v>1216</v>
      </c>
    </row>
    <row r="421" spans="1:3" x14ac:dyDescent="0.25">
      <c r="A421" t="s">
        <v>1259</v>
      </c>
      <c r="B421" s="7" t="s">
        <v>1175</v>
      </c>
      <c r="C421" t="s">
        <v>1217</v>
      </c>
    </row>
    <row r="422" spans="1:3" x14ac:dyDescent="0.25">
      <c r="A422" t="s">
        <v>1260</v>
      </c>
      <c r="B422" s="7" t="s">
        <v>1176</v>
      </c>
      <c r="C422" t="s">
        <v>1218</v>
      </c>
    </row>
    <row r="423" spans="1:3" x14ac:dyDescent="0.25">
      <c r="A423" t="s">
        <v>1261</v>
      </c>
      <c r="B423" s="7" t="s">
        <v>1177</v>
      </c>
      <c r="C423" t="s">
        <v>1219</v>
      </c>
    </row>
    <row r="424" spans="1:3" x14ac:dyDescent="0.25">
      <c r="A424" t="s">
        <v>1262</v>
      </c>
      <c r="B424" s="7" t="s">
        <v>1178</v>
      </c>
      <c r="C424" t="s">
        <v>1220</v>
      </c>
    </row>
    <row r="425" spans="1:3" x14ac:dyDescent="0.25">
      <c r="A425" t="s">
        <v>1263</v>
      </c>
      <c r="B425" s="7" t="s">
        <v>1179</v>
      </c>
      <c r="C425" t="s">
        <v>1221</v>
      </c>
    </row>
    <row r="426" spans="1:3" x14ac:dyDescent="0.25">
      <c r="A426" t="s">
        <v>1264</v>
      </c>
      <c r="B426" s="7" t="s">
        <v>1180</v>
      </c>
      <c r="C426" t="s">
        <v>1222</v>
      </c>
    </row>
    <row r="427" spans="1:3" x14ac:dyDescent="0.25">
      <c r="A427" t="s">
        <v>1265</v>
      </c>
      <c r="B427" s="7" t="s">
        <v>1181</v>
      </c>
      <c r="C427" t="s">
        <v>1223</v>
      </c>
    </row>
    <row r="428" spans="1:3" x14ac:dyDescent="0.25">
      <c r="A428" t="s">
        <v>1266</v>
      </c>
      <c r="B428" s="7" t="s">
        <v>1182</v>
      </c>
      <c r="C428" t="s">
        <v>1224</v>
      </c>
    </row>
    <row r="429" spans="1:3" x14ac:dyDescent="0.25">
      <c r="A429" t="s">
        <v>1267</v>
      </c>
      <c r="B429" s="7" t="s">
        <v>1183</v>
      </c>
      <c r="C429" t="s">
        <v>1225</v>
      </c>
    </row>
    <row r="430" spans="1:3" x14ac:dyDescent="0.25">
      <c r="A430" t="s">
        <v>1268</v>
      </c>
      <c r="B430" s="7" t="s">
        <v>1184</v>
      </c>
      <c r="C430" t="s">
        <v>1226</v>
      </c>
    </row>
    <row r="431" spans="1:3" x14ac:dyDescent="0.25">
      <c r="A431" t="s">
        <v>1269</v>
      </c>
      <c r="B431" s="7" t="s">
        <v>1185</v>
      </c>
      <c r="C431" t="s">
        <v>1227</v>
      </c>
    </row>
    <row r="432" spans="1:3" x14ac:dyDescent="0.25">
      <c r="A432" t="s">
        <v>1270</v>
      </c>
      <c r="B432" s="7" t="s">
        <v>1186</v>
      </c>
      <c r="C432" t="s">
        <v>1228</v>
      </c>
    </row>
    <row r="433" spans="1:3" x14ac:dyDescent="0.25">
      <c r="A433" t="s">
        <v>1271</v>
      </c>
      <c r="B433" s="7" t="s">
        <v>1187</v>
      </c>
      <c r="C433" t="s">
        <v>1229</v>
      </c>
    </row>
    <row r="434" spans="1:3" x14ac:dyDescent="0.25">
      <c r="A434" t="s">
        <v>1272</v>
      </c>
      <c r="B434" s="7" t="s">
        <v>35</v>
      </c>
      <c r="C434" t="s">
        <v>1230</v>
      </c>
    </row>
    <row r="435" spans="1:3" x14ac:dyDescent="0.25">
      <c r="A435" t="s">
        <v>1273</v>
      </c>
      <c r="B435" s="7" t="s">
        <v>1188</v>
      </c>
      <c r="C435" t="s">
        <v>1231</v>
      </c>
    </row>
    <row r="436" spans="1:3" x14ac:dyDescent="0.25">
      <c r="A436" t="s">
        <v>1274</v>
      </c>
      <c r="B436" s="7" t="s">
        <v>1189</v>
      </c>
      <c r="C436" t="s">
        <v>1232</v>
      </c>
    </row>
    <row r="437" spans="1:3" x14ac:dyDescent="0.25">
      <c r="A437" s="1" t="s">
        <v>45</v>
      </c>
      <c r="B437" s="8">
        <v>0</v>
      </c>
      <c r="C437" s="1" t="s">
        <v>1286</v>
      </c>
    </row>
    <row r="438" spans="1:3" x14ac:dyDescent="0.25">
      <c r="A438" s="1" t="s">
        <v>1287</v>
      </c>
      <c r="B438" s="8" t="s">
        <v>1288</v>
      </c>
      <c r="C438" s="1" t="s">
        <v>1289</v>
      </c>
    </row>
    <row r="439" spans="1:3" x14ac:dyDescent="0.25">
      <c r="A439" s="1" t="s">
        <v>1290</v>
      </c>
      <c r="B439" s="8" t="s">
        <v>1291</v>
      </c>
      <c r="C439" s="1" t="s">
        <v>1292</v>
      </c>
    </row>
    <row r="440" spans="1:3" x14ac:dyDescent="0.25">
      <c r="A440" s="1" t="s">
        <v>1293</v>
      </c>
      <c r="B440" s="8" t="s">
        <v>1294</v>
      </c>
      <c r="C440" s="1" t="s">
        <v>1295</v>
      </c>
    </row>
  </sheetData>
  <autoFilter ref="A1:A379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kumenttyp xmlns="2e179627-493c-4fab-9f9a-61178280bb22">Vorlage</Dokumenttyp>
    <Workflow xmlns="2e179627-493c-4fab-9f9a-61178280bb22">Materialstamm-Eröffnung</Workflow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550EF14523A9349908FD18889681931" ma:contentTypeVersion="4" ma:contentTypeDescription="Ein neues Dokument erstellen." ma:contentTypeScope="" ma:versionID="aab08518d3d0ead43d2a11d0b96c6cb3">
  <xsd:schema xmlns:xsd="http://www.w3.org/2001/XMLSchema" xmlns:xs="http://www.w3.org/2001/XMLSchema" xmlns:p="http://schemas.microsoft.com/office/2006/metadata/properties" xmlns:ns2="2e179627-493c-4fab-9f9a-61178280bb22" xmlns:ns3="2ca0ecae-0d7d-4664-8122-02c831809e0e" targetNamespace="http://schemas.microsoft.com/office/2006/metadata/properties" ma:root="true" ma:fieldsID="8f92954b20fb97cb5e20d6c65880ca52" ns2:_="" ns3:_="">
    <xsd:import namespace="2e179627-493c-4fab-9f9a-61178280bb22"/>
    <xsd:import namespace="2ca0ecae-0d7d-4664-8122-02c831809e0e"/>
    <xsd:element name="properties">
      <xsd:complexType>
        <xsd:sequence>
          <xsd:element name="documentManagement">
            <xsd:complexType>
              <xsd:all>
                <xsd:element ref="ns2:Workflow"/>
                <xsd:element ref="ns2:Dokumenttyp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179627-493c-4fab-9f9a-61178280bb22" elementFormDefault="qualified">
    <xsd:import namespace="http://schemas.microsoft.com/office/2006/documentManagement/types"/>
    <xsd:import namespace="http://schemas.microsoft.com/office/infopath/2007/PartnerControls"/>
    <xsd:element name="Workflow" ma:index="4" ma:displayName="Workflow" ma:format="Dropdown" ma:internalName="Workflow" ma:readOnly="false">
      <xsd:simpleType>
        <xsd:restriction base="dms:Choice">
          <xsd:enumeration value="Materialstamm-Eröffnung"/>
          <xsd:enumeration value="Material mutieren/erweitern"/>
          <xsd:enumeration value="Material sperren"/>
          <xsd:enumeration value="Geschäftspartner pflegen"/>
          <xsd:enumeration value="Alle"/>
        </xsd:restriction>
      </xsd:simpleType>
    </xsd:element>
    <xsd:element name="Dokumenttyp" ma:index="5" ma:displayName="Dokumenttyp" ma:format="Dropdown" ma:internalName="Dokumenttyp" ma:readOnly="false">
      <xsd:simpleType>
        <xsd:restriction base="dms:Choice">
          <xsd:enumeration value="Vorlage"/>
          <xsd:enumeration value="Dokumentatio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a0ecae-0d7d-4664-8122-02c831809e0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Freigegeben für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Inhaltstyp"/>
        <xsd:element ref="dc:title" minOccurs="0" maxOccurs="1" ma:index="3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EBE164-3FFE-485A-8DB5-010D9F065220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2ca0ecae-0d7d-4664-8122-02c831809e0e"/>
    <ds:schemaRef ds:uri="2e179627-493c-4fab-9f9a-61178280bb2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02556E1-1FF8-48E9-9698-2E9D5131E1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179627-493c-4fab-9f9a-61178280bb22"/>
    <ds:schemaRef ds:uri="2ca0ecae-0d7d-4664-8122-02c831809e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A92181-51CA-4E6D-80DB-BFEC34F0F9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DATENTABELLE</vt:lpstr>
      <vt:lpstr>Tabelle1</vt:lpstr>
      <vt:lpstr>Feuil1</vt:lpstr>
      <vt:lpstr>Drop-Down</vt:lpstr>
      <vt:lpstr>Drop</vt:lpstr>
      <vt:lpstr>Recherche</vt:lpstr>
      <vt:lpstr>Agrar</vt:lpstr>
      <vt:lpstr>Agrar_Prax</vt:lpstr>
      <vt:lpstr>Fisch</vt:lpstr>
      <vt:lpstr>Gluten</vt:lpstr>
      <vt:lpstr>Halal</vt:lpstr>
      <vt:lpstr>Kosher</vt:lpstr>
      <vt:lpstr>Lactose</vt:lpstr>
      <vt:lpstr>Länder_Lab</vt:lpstr>
      <vt:lpstr>Liste</vt:lpstr>
      <vt:lpstr>Plaut</vt:lpstr>
      <vt:lpstr>Preis</vt:lpstr>
      <vt:lpstr>RégioLabel</vt:lpstr>
      <vt:lpstr>Sozial</vt:lpstr>
      <vt:lpstr>Transport</vt:lpstr>
      <vt:lpstr>Transportart</vt:lpstr>
      <vt:lpstr>Ursprungsland</vt:lpstr>
      <vt:lpstr>Vegan</vt:lpstr>
      <vt:lpstr>Zubereitung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Gilliand Marc [Bonfrais Bongel]</cp:lastModifiedBy>
  <cp:revision>1</cp:revision>
  <dcterms:created xsi:type="dcterms:W3CDTF">2019-06-16T08:19:18Z</dcterms:created>
  <dcterms:modified xsi:type="dcterms:W3CDTF">2022-05-12T10:20:50Z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0x0101005550EF14523A9349908FD18889681931</vt:lpwstr>
  </property>
</Properties>
</file>