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main.corp.fenaco.com\private$\frigemo\ecre\home\marc.gilliand\Desktop\"/>
    </mc:Choice>
  </mc:AlternateContent>
  <bookViews>
    <workbookView xWindow="0" yWindow="0" windowWidth="28800" windowHeight="13716" activeTab="1"/>
  </bookViews>
  <sheets>
    <sheet name="Deadline commande TVI" sheetId="1" r:id="rId1"/>
    <sheet name="Base de données 2" sheetId="3" r:id="rId2"/>
    <sheet name="Base de données" sheetId="2" r:id="rId3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  <c r="B4" i="1"/>
  <c r="D4" i="1" l="1"/>
  <c r="C4" i="1"/>
</calcChain>
</file>

<file path=xl/sharedStrings.xml><?xml version="1.0" encoding="utf-8"?>
<sst xmlns="http://schemas.openxmlformats.org/spreadsheetml/2006/main" count="174" uniqueCount="36">
  <si>
    <t>Désignation article</t>
  </si>
  <si>
    <t>N° SAP</t>
  </si>
  <si>
    <t>Fournisseur</t>
  </si>
  <si>
    <t>Lu</t>
  </si>
  <si>
    <t>Jour de commande TVI</t>
  </si>
  <si>
    <t>Jour de commande SA</t>
  </si>
  <si>
    <t>Ma</t>
  </si>
  <si>
    <t>Ve</t>
  </si>
  <si>
    <t>Me</t>
  </si>
  <si>
    <t>Je</t>
  </si>
  <si>
    <t>chocolat</t>
  </si>
  <si>
    <t>Jean</t>
  </si>
  <si>
    <t>sugus</t>
  </si>
  <si>
    <t>Paul</t>
  </si>
  <si>
    <t>Sa</t>
  </si>
  <si>
    <t>Di</t>
  </si>
  <si>
    <t>royal</t>
  </si>
  <si>
    <t>merlu</t>
  </si>
  <si>
    <t>sandre</t>
  </si>
  <si>
    <t>merdu du cap</t>
  </si>
  <si>
    <t>MARC</t>
  </si>
  <si>
    <t>marc</t>
  </si>
  <si>
    <t>Jour de réception BB</t>
  </si>
  <si>
    <t>Jour de livraison client</t>
  </si>
  <si>
    <t>la commande faite par le SA sera livré le lundi de la semaine suivante</t>
  </si>
  <si>
    <t>Lulu</t>
  </si>
  <si>
    <t>Une seule commande par semaine et réception BB le jour même</t>
  </si>
  <si>
    <t>toujours 24H plus tard que le jour de réception BB</t>
  </si>
  <si>
    <t>une commande par jour livrée le jour même</t>
  </si>
  <si>
    <t>Jour de livraison BB</t>
  </si>
  <si>
    <t>Mise à dispo client</t>
  </si>
  <si>
    <t>pomme</t>
  </si>
  <si>
    <t>jean</t>
  </si>
  <si>
    <t>une commande par semaine qui se livre la semaine d'après le vendredi</t>
  </si>
  <si>
    <t xml:space="preserve">PRUNEAU </t>
  </si>
  <si>
    <t>attention, les commandes et livraison se chevauchent sur 2 semaines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</si>
</sst>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0" fillId="0" borderId="0" xfId="0" applyNumberFormat="1"/>
    <xf numFmtId="0" fontId="0" fillId="0" borderId="0" xfId="0" quotePrefix="1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0" borderId="0" xfId="0" applyFont="1" applyAlignment="1">
      <alignment horizontal="center"/>
    </xf>
    <xf numFmtId="164" fontId="2" fillId="0" borderId="1" xfId="0" applyNumberFormat="1" applyFont="1" applyBorder="1"/>
    <xf numFmtId="1" fontId="1" fillId="5" borderId="1" xfId="0" applyNumberFormat="1" applyFont="1" applyFill="1" applyBorder="1"/>
    <xf numFmtId="0" fontId="3" fillId="0" borderId="1" xfId="0" applyFont="1" applyBorder="1" applyAlignment="1">
      <alignment horizontal="center"/>
    </xf>
    <xf numFmtId="164" fontId="4" fillId="0" borderId="1" xfId="0" applyNumberFormat="1" applyFont="1" applyBorder="1"/>
    <xf numFmtId="0" fontId="1" fillId="5" borderId="1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 vertical="top"/>
    </xf>
    <xf numFmtId="0" fontId="0" fillId="0" borderId="0" xfId="0" applyBorder="1"/>
    <xf numFmtId="0" fontId="0" fillId="2" borderId="1" xfId="0" applyFill="1" applyBorder="1"/>
    <xf numFmtId="0" fontId="0" fillId="2" borderId="0" xfId="0" applyFill="1" applyBorder="1"/>
    <xf numFmtId="0" fontId="0" fillId="6" borderId="0" xfId="0" applyFill="1"/>
    <xf numFmtId="0" fontId="0" fillId="6" borderId="1" xfId="0" applyFill="1" applyBorder="1"/>
    <xf numFmtId="0" fontId="0" fillId="6" borderId="0" xfId="0" applyFill="1" applyBorder="1"/>
    <xf numFmtId="0" fontId="0" fillId="3" borderId="0" xfId="0" applyFill="1" applyBorder="1"/>
    <xf numFmtId="0" fontId="0" fillId="0" borderId="0" xfId="0" applyFill="1" applyBorder="1"/>
    <xf numFmtId="0" fontId="0" fillId="7" borderId="0" xfId="0" applyFill="1"/>
    <xf numFmtId="0" fontId="0" fillId="7" borderId="1" xfId="0" applyFill="1" applyBorder="1"/>
    <xf numFmtId="0" fontId="0" fillId="8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showGridLines="0" workbookViewId="0">
      <selection activeCell="E4" sqref="E4"/>
    </sheetView>
  </sheetViews>
  <sheetFormatPr baseColWidth="10" defaultRowHeight="14.4" x14ac:dyDescent="0.3"/>
  <cols>
    <col min="1" max="1" width="21" customWidth="1"/>
    <col min="2" max="2" width="25" bestFit="1" customWidth="1"/>
    <col min="3" max="3" width="23.44140625" customWidth="1"/>
    <col min="4" max="4" width="20.6640625" bestFit="1" customWidth="1"/>
    <col min="5" max="5" width="62" bestFit="1" customWidth="1"/>
  </cols>
  <sheetData>
    <row r="1" spans="1:5" x14ac:dyDescent="0.3">
      <c r="A1" s="14" t="s">
        <v>4</v>
      </c>
    </row>
    <row r="2" spans="1:5" x14ac:dyDescent="0.3">
      <c r="A2" s="15">
        <f ca="1">TODAY()</f>
        <v>44669</v>
      </c>
    </row>
    <row r="3" spans="1:5" x14ac:dyDescent="0.3">
      <c r="A3" s="11" t="s">
        <v>1</v>
      </c>
      <c r="B3" s="6" t="s">
        <v>0</v>
      </c>
      <c r="C3" s="6" t="s">
        <v>5</v>
      </c>
      <c r="D3" s="6" t="s">
        <v>29</v>
      </c>
      <c r="E3" s="6" t="s">
        <v>30</v>
      </c>
    </row>
    <row r="4" spans="1:5" x14ac:dyDescent="0.3">
      <c r="A4" s="13">
        <v>206626</v>
      </c>
      <c r="B4" s="16" t="str">
        <f>IFERROR(VLOOKUP(A4,'Base de données'!$A:$B,2,FALSE),"Inconnu")</f>
        <v>sandre</v>
      </c>
      <c r="C4" s="12">
        <f ca="1">$A$2+INDEX(OFFSET('Base de données'!$E$1,MATCH('Deadline commande TVI'!$B4,'Base de données'!$B$2:$B$22,0),1,7),MATCH(CHOOSE(MATCH(WEEKDAY($A$2,2),{1;2;3;4;5;6;7}),"Lu","Ma","Me","Je","Ve","Sa","Di"),'Base de données'!$D$2:$D$8,0))</f>
        <v>44675</v>
      </c>
      <c r="D4" s="12">
        <f ca="1">A2+INDEX(OFFSET('Base de données'!$E$1,MATCH('Deadline commande TVI'!$B4,'Base de données'!$B$2:$B$22,0),2,7),MATCH(CHOOSE(MATCH(WEEKDAY($A$2,2),{1;2;3;4;5;6;7}),"Lu","Ma","Me","Je","Ve","Sa","Di"),'Base de données'!$D$2:$D$8,0))</f>
        <v>44670</v>
      </c>
    </row>
    <row r="8" spans="1:5" x14ac:dyDescent="0.3">
      <c r="C8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workbookViewId="0">
      <selection activeCell="J34" sqref="J34"/>
    </sheetView>
  </sheetViews>
  <sheetFormatPr baseColWidth="10" defaultRowHeight="14.4" x14ac:dyDescent="0.3"/>
  <cols>
    <col min="1" max="1" width="7" bestFit="1" customWidth="1"/>
    <col min="2" max="2" width="26" bestFit="1" customWidth="1"/>
    <col min="4" max="4" width="19.6640625" bestFit="1" customWidth="1"/>
    <col min="5" max="5" width="2" bestFit="1" customWidth="1"/>
    <col min="9" max="9" width="16.109375" customWidth="1"/>
    <col min="10" max="10" width="57.44140625" bestFit="1" customWidth="1"/>
    <col min="11" max="11" width="41.88671875" bestFit="1" customWidth="1"/>
  </cols>
  <sheetData>
    <row r="1" spans="1:11" x14ac:dyDescent="0.3">
      <c r="A1" t="s">
        <v>1</v>
      </c>
      <c r="B1" t="s">
        <v>0</v>
      </c>
      <c r="C1" t="s">
        <v>2</v>
      </c>
      <c r="D1" t="s">
        <v>4</v>
      </c>
      <c r="F1" t="s">
        <v>5</v>
      </c>
      <c r="H1" t="s">
        <v>22</v>
      </c>
      <c r="K1" t="s">
        <v>23</v>
      </c>
    </row>
    <row r="2" spans="1:11" x14ac:dyDescent="0.3">
      <c r="A2" s="17">
        <v>206620</v>
      </c>
      <c r="B2" s="1" t="s">
        <v>16</v>
      </c>
      <c r="C2" t="s">
        <v>20</v>
      </c>
      <c r="D2" s="4" t="s">
        <v>3</v>
      </c>
      <c r="E2" s="4">
        <v>1</v>
      </c>
      <c r="F2" s="4" t="s">
        <v>3</v>
      </c>
      <c r="G2" s="4">
        <v>1</v>
      </c>
      <c r="H2" s="4" t="s">
        <v>3</v>
      </c>
      <c r="I2" s="4"/>
      <c r="J2" s="18"/>
    </row>
    <row r="3" spans="1:11" x14ac:dyDescent="0.3">
      <c r="D3" s="4" t="s">
        <v>6</v>
      </c>
      <c r="E3" s="4">
        <v>1</v>
      </c>
      <c r="F3" s="4" t="s">
        <v>6</v>
      </c>
      <c r="G3" s="4"/>
      <c r="H3" s="4" t="s">
        <v>6</v>
      </c>
      <c r="I3" s="4">
        <v>1</v>
      </c>
      <c r="J3" s="18"/>
      <c r="K3" s="1" t="s">
        <v>27</v>
      </c>
    </row>
    <row r="4" spans="1:11" x14ac:dyDescent="0.3">
      <c r="D4" s="4" t="s">
        <v>8</v>
      </c>
      <c r="E4" s="4">
        <v>1</v>
      </c>
      <c r="F4" s="4" t="s">
        <v>8</v>
      </c>
      <c r="G4" s="4">
        <v>1</v>
      </c>
      <c r="H4" s="4" t="s">
        <v>8</v>
      </c>
      <c r="I4" s="4"/>
      <c r="J4" s="18"/>
    </row>
    <row r="5" spans="1:11" x14ac:dyDescent="0.3">
      <c r="D5" s="4" t="s">
        <v>9</v>
      </c>
      <c r="E5" s="4">
        <v>1</v>
      </c>
      <c r="F5" s="4" t="s">
        <v>9</v>
      </c>
      <c r="G5" s="4"/>
      <c r="H5" s="4" t="s">
        <v>9</v>
      </c>
      <c r="I5" s="4">
        <v>1</v>
      </c>
      <c r="J5" s="18"/>
    </row>
    <row r="6" spans="1:11" x14ac:dyDescent="0.3">
      <c r="D6" s="4" t="s">
        <v>7</v>
      </c>
      <c r="E6" s="4">
        <v>1</v>
      </c>
      <c r="F6" s="4" t="s">
        <v>7</v>
      </c>
      <c r="G6" s="19">
        <v>1</v>
      </c>
      <c r="H6" s="4" t="s">
        <v>7</v>
      </c>
      <c r="I6" s="4"/>
      <c r="J6" s="20" t="s">
        <v>24</v>
      </c>
    </row>
    <row r="7" spans="1:11" x14ac:dyDescent="0.3">
      <c r="D7" s="9" t="s">
        <v>14</v>
      </c>
      <c r="E7" s="4"/>
      <c r="F7" s="9" t="s">
        <v>14</v>
      </c>
      <c r="G7" s="4"/>
      <c r="H7" s="9" t="s">
        <v>14</v>
      </c>
      <c r="I7" s="4"/>
      <c r="J7" s="18"/>
    </row>
    <row r="8" spans="1:11" x14ac:dyDescent="0.3">
      <c r="D8" s="9" t="s">
        <v>15</v>
      </c>
      <c r="E8" s="4"/>
      <c r="F8" s="9" t="s">
        <v>15</v>
      </c>
      <c r="G8" s="4"/>
      <c r="H8" s="9" t="s">
        <v>15</v>
      </c>
      <c r="I8" s="4"/>
      <c r="J8" s="18"/>
    </row>
    <row r="9" spans="1:11" x14ac:dyDescent="0.3">
      <c r="A9">
        <v>206624</v>
      </c>
      <c r="B9" s="21" t="s">
        <v>17</v>
      </c>
      <c r="C9" t="s">
        <v>25</v>
      </c>
      <c r="D9" s="4" t="s">
        <v>3</v>
      </c>
      <c r="E9" s="4">
        <v>1</v>
      </c>
      <c r="F9" s="4" t="s">
        <v>3</v>
      </c>
      <c r="G9" s="4"/>
      <c r="H9" s="4" t="s">
        <v>3</v>
      </c>
      <c r="I9" s="4"/>
      <c r="J9" s="18"/>
    </row>
    <row r="10" spans="1:11" x14ac:dyDescent="0.3">
      <c r="D10" s="4" t="s">
        <v>6</v>
      </c>
      <c r="E10" s="4">
        <v>1</v>
      </c>
      <c r="F10" s="4" t="s">
        <v>6</v>
      </c>
      <c r="G10" s="4"/>
      <c r="H10" s="4" t="s">
        <v>6</v>
      </c>
      <c r="I10" s="4"/>
      <c r="J10" s="18"/>
    </row>
    <row r="11" spans="1:11" x14ac:dyDescent="0.3">
      <c r="D11" s="4" t="s">
        <v>8</v>
      </c>
      <c r="E11" s="4">
        <v>1</v>
      </c>
      <c r="F11" s="4" t="s">
        <v>8</v>
      </c>
      <c r="G11" s="22">
        <v>1</v>
      </c>
      <c r="H11" s="4" t="s">
        <v>8</v>
      </c>
      <c r="I11" s="4">
        <v>1</v>
      </c>
      <c r="J11" s="23" t="s">
        <v>26</v>
      </c>
      <c r="K11" s="21" t="s">
        <v>27</v>
      </c>
    </row>
    <row r="12" spans="1:11" x14ac:dyDescent="0.3">
      <c r="D12" s="4" t="s">
        <v>9</v>
      </c>
      <c r="E12" s="4">
        <v>1</v>
      </c>
      <c r="F12" s="4" t="s">
        <v>9</v>
      </c>
      <c r="G12" s="4"/>
      <c r="H12" s="4" t="s">
        <v>9</v>
      </c>
      <c r="I12" s="4"/>
      <c r="J12" s="18"/>
    </row>
    <row r="13" spans="1:11" x14ac:dyDescent="0.3">
      <c r="D13" s="4" t="s">
        <v>7</v>
      </c>
      <c r="E13" s="4">
        <v>1</v>
      </c>
      <c r="F13" s="4" t="s">
        <v>7</v>
      </c>
      <c r="G13" s="4"/>
      <c r="H13" s="4" t="s">
        <v>7</v>
      </c>
      <c r="I13" s="4"/>
      <c r="J13" s="18"/>
    </row>
    <row r="14" spans="1:11" x14ac:dyDescent="0.3">
      <c r="D14" s="9" t="s">
        <v>14</v>
      </c>
      <c r="E14" s="4"/>
      <c r="F14" s="9" t="s">
        <v>14</v>
      </c>
      <c r="G14" s="4"/>
      <c r="H14" s="9" t="s">
        <v>14</v>
      </c>
      <c r="I14" s="4"/>
      <c r="J14" s="18"/>
    </row>
    <row r="15" spans="1:11" x14ac:dyDescent="0.3">
      <c r="D15" s="9" t="s">
        <v>15</v>
      </c>
      <c r="E15" s="4"/>
      <c r="F15" s="9" t="s">
        <v>15</v>
      </c>
      <c r="G15" s="4"/>
      <c r="H15" s="9" t="s">
        <v>15</v>
      </c>
      <c r="I15" s="4"/>
      <c r="J15" s="18"/>
    </row>
    <row r="16" spans="1:11" x14ac:dyDescent="0.3">
      <c r="A16">
        <v>206626</v>
      </c>
      <c r="B16" s="2" t="s">
        <v>18</v>
      </c>
      <c r="C16" t="s">
        <v>21</v>
      </c>
      <c r="D16" s="4" t="s">
        <v>3</v>
      </c>
      <c r="E16" s="4">
        <v>1</v>
      </c>
      <c r="F16" s="4" t="s">
        <v>3</v>
      </c>
      <c r="G16" s="4">
        <v>1</v>
      </c>
      <c r="H16" s="4" t="s">
        <v>3</v>
      </c>
      <c r="I16" s="4">
        <v>1</v>
      </c>
      <c r="J16" s="24" t="s">
        <v>28</v>
      </c>
      <c r="K16" s="2" t="s">
        <v>27</v>
      </c>
    </row>
    <row r="17" spans="1:10" x14ac:dyDescent="0.3">
      <c r="D17" s="4" t="s">
        <v>6</v>
      </c>
      <c r="E17" s="4">
        <v>1</v>
      </c>
      <c r="F17" s="4" t="s">
        <v>6</v>
      </c>
      <c r="G17" s="4">
        <v>1</v>
      </c>
      <c r="H17" s="4" t="s">
        <v>6</v>
      </c>
      <c r="I17" s="4">
        <v>1</v>
      </c>
      <c r="J17" s="18"/>
    </row>
    <row r="18" spans="1:10" x14ac:dyDescent="0.3">
      <c r="D18" s="4" t="s">
        <v>8</v>
      </c>
      <c r="E18" s="4">
        <v>1</v>
      </c>
      <c r="F18" s="4" t="s">
        <v>8</v>
      </c>
      <c r="G18" s="4">
        <v>1</v>
      </c>
      <c r="H18" s="4" t="s">
        <v>8</v>
      </c>
      <c r="I18" s="4">
        <v>1</v>
      </c>
      <c r="J18" s="18"/>
    </row>
    <row r="19" spans="1:10" x14ac:dyDescent="0.3">
      <c r="D19" s="4" t="s">
        <v>9</v>
      </c>
      <c r="E19" s="4">
        <v>1</v>
      </c>
      <c r="F19" s="4" t="s">
        <v>9</v>
      </c>
      <c r="G19" s="4">
        <v>1</v>
      </c>
      <c r="H19" s="4" t="s">
        <v>9</v>
      </c>
      <c r="I19" s="4">
        <v>1</v>
      </c>
      <c r="J19" s="25"/>
    </row>
    <row r="20" spans="1:10" x14ac:dyDescent="0.3">
      <c r="D20" s="4" t="s">
        <v>7</v>
      </c>
      <c r="E20" s="4">
        <v>1</v>
      </c>
      <c r="F20" s="4" t="s">
        <v>7</v>
      </c>
      <c r="G20" s="4">
        <v>1</v>
      </c>
      <c r="H20" s="4" t="s">
        <v>7</v>
      </c>
      <c r="I20" s="4">
        <v>1</v>
      </c>
      <c r="J20" s="18"/>
    </row>
    <row r="21" spans="1:10" x14ac:dyDescent="0.3">
      <c r="D21" s="9" t="s">
        <v>14</v>
      </c>
      <c r="E21" s="4"/>
      <c r="F21" s="9" t="s">
        <v>14</v>
      </c>
      <c r="G21" s="4"/>
      <c r="H21" s="9" t="s">
        <v>14</v>
      </c>
      <c r="I21" s="4"/>
      <c r="J21" s="18"/>
    </row>
    <row r="22" spans="1:10" x14ac:dyDescent="0.3">
      <c r="D22" s="9" t="s">
        <v>15</v>
      </c>
      <c r="E22" s="4"/>
      <c r="F22" s="9" t="s">
        <v>15</v>
      </c>
      <c r="G22" s="4"/>
      <c r="H22" s="9" t="s">
        <v>15</v>
      </c>
      <c r="I22" s="4"/>
      <c r="J22" s="18"/>
    </row>
    <row r="23" spans="1:10" x14ac:dyDescent="0.3">
      <c r="A23">
        <v>206626</v>
      </c>
      <c r="B23" s="3" t="s">
        <v>31</v>
      </c>
      <c r="C23" t="s">
        <v>32</v>
      </c>
      <c r="D23" s="4" t="s">
        <v>3</v>
      </c>
      <c r="E23" s="4">
        <v>1</v>
      </c>
      <c r="F23" s="4" t="s">
        <v>3</v>
      </c>
      <c r="G23" s="4"/>
      <c r="H23" s="4" t="s">
        <v>3</v>
      </c>
      <c r="I23" s="4"/>
    </row>
    <row r="24" spans="1:10" x14ac:dyDescent="0.3">
      <c r="D24" s="4" t="s">
        <v>6</v>
      </c>
      <c r="E24" s="4">
        <v>1</v>
      </c>
      <c r="F24" s="4" t="s">
        <v>6</v>
      </c>
      <c r="G24" s="4"/>
      <c r="H24" s="4" t="s">
        <v>6</v>
      </c>
      <c r="I24" s="4"/>
    </row>
    <row r="25" spans="1:10" x14ac:dyDescent="0.3">
      <c r="D25" s="4" t="s">
        <v>8</v>
      </c>
      <c r="E25" s="4">
        <v>1</v>
      </c>
      <c r="F25" s="4" t="s">
        <v>8</v>
      </c>
      <c r="G25" s="4"/>
      <c r="H25" s="4" t="s">
        <v>8</v>
      </c>
      <c r="I25" s="4"/>
    </row>
    <row r="26" spans="1:10" x14ac:dyDescent="0.3">
      <c r="D26" s="4" t="s">
        <v>9</v>
      </c>
      <c r="E26" s="4">
        <v>1</v>
      </c>
      <c r="F26" s="4" t="s">
        <v>9</v>
      </c>
      <c r="G26" s="4">
        <v>1</v>
      </c>
      <c r="H26" s="4" t="s">
        <v>9</v>
      </c>
      <c r="I26" s="4"/>
      <c r="J26" t="s">
        <v>33</v>
      </c>
    </row>
    <row r="27" spans="1:10" x14ac:dyDescent="0.3">
      <c r="D27" s="4" t="s">
        <v>7</v>
      </c>
      <c r="E27" s="4">
        <v>1</v>
      </c>
      <c r="F27" s="4" t="s">
        <v>7</v>
      </c>
      <c r="G27" s="4"/>
      <c r="H27" s="4" t="s">
        <v>7</v>
      </c>
      <c r="I27" s="4">
        <v>1</v>
      </c>
    </row>
    <row r="28" spans="1:10" x14ac:dyDescent="0.3">
      <c r="D28" s="9" t="s">
        <v>14</v>
      </c>
      <c r="E28" s="4"/>
      <c r="F28" s="9" t="s">
        <v>14</v>
      </c>
      <c r="G28" s="4"/>
      <c r="H28" s="9" t="s">
        <v>14</v>
      </c>
      <c r="I28" s="4"/>
    </row>
    <row r="29" spans="1:10" x14ac:dyDescent="0.3">
      <c r="D29" s="9" t="s">
        <v>15</v>
      </c>
      <c r="E29" s="4"/>
      <c r="F29" s="9" t="s">
        <v>15</v>
      </c>
      <c r="G29" s="4"/>
      <c r="H29" s="9" t="s">
        <v>15</v>
      </c>
      <c r="I29" s="4"/>
    </row>
    <row r="30" spans="1:10" x14ac:dyDescent="0.3">
      <c r="A30">
        <v>206626</v>
      </c>
      <c r="B30" s="26" t="s">
        <v>34</v>
      </c>
      <c r="C30" t="s">
        <v>32</v>
      </c>
      <c r="D30" s="4" t="s">
        <v>3</v>
      </c>
      <c r="E30" s="4">
        <v>1</v>
      </c>
      <c r="F30" s="4" t="s">
        <v>3</v>
      </c>
      <c r="G30" s="4">
        <v>1</v>
      </c>
      <c r="H30" s="4" t="s">
        <v>3</v>
      </c>
      <c r="I30" s="27">
        <v>1</v>
      </c>
      <c r="J30" t="s">
        <v>35</v>
      </c>
    </row>
    <row r="31" spans="1:10" x14ac:dyDescent="0.3">
      <c r="D31" s="4" t="s">
        <v>6</v>
      </c>
      <c r="E31" s="4">
        <v>1</v>
      </c>
      <c r="F31" s="4" t="s">
        <v>6</v>
      </c>
      <c r="G31" s="4">
        <v>1</v>
      </c>
      <c r="H31" s="4" t="s">
        <v>6</v>
      </c>
      <c r="I31" s="28">
        <v>1</v>
      </c>
    </row>
    <row r="32" spans="1:10" x14ac:dyDescent="0.3">
      <c r="D32" s="4" t="s">
        <v>8</v>
      </c>
      <c r="E32" s="4">
        <v>1</v>
      </c>
      <c r="F32" s="4" t="s">
        <v>8</v>
      </c>
      <c r="G32" s="4">
        <v>1</v>
      </c>
      <c r="H32" s="4" t="s">
        <v>8</v>
      </c>
      <c r="I32" s="4">
        <v>1</v>
      </c>
    </row>
    <row r="33" spans="4:9" x14ac:dyDescent="0.3">
      <c r="D33" s="4" t="s">
        <v>9</v>
      </c>
      <c r="E33" s="4">
        <v>1</v>
      </c>
      <c r="F33" s="4" t="s">
        <v>9</v>
      </c>
      <c r="G33" s="27">
        <v>1</v>
      </c>
      <c r="H33" s="4" t="s">
        <v>9</v>
      </c>
      <c r="I33" s="4">
        <v>1</v>
      </c>
    </row>
    <row r="34" spans="4:9" x14ac:dyDescent="0.3">
      <c r="D34" s="4" t="s">
        <v>7</v>
      </c>
      <c r="E34" s="4">
        <v>1</v>
      </c>
      <c r="F34" s="4" t="s">
        <v>7</v>
      </c>
      <c r="G34" s="28">
        <v>1</v>
      </c>
      <c r="H34" s="4" t="s">
        <v>7</v>
      </c>
      <c r="I34" s="4">
        <v>1</v>
      </c>
    </row>
    <row r="35" spans="4:9" x14ac:dyDescent="0.3">
      <c r="D35" s="9" t="s">
        <v>14</v>
      </c>
      <c r="E35" s="4"/>
      <c r="F35" s="9" t="s">
        <v>14</v>
      </c>
      <c r="G35" s="4"/>
      <c r="H35" s="9" t="s">
        <v>14</v>
      </c>
      <c r="I35" s="4"/>
    </row>
    <row r="36" spans="4:9" x14ac:dyDescent="0.3">
      <c r="D36" s="9" t="s">
        <v>15</v>
      </c>
      <c r="E36" s="4"/>
      <c r="F36" s="9" t="s">
        <v>15</v>
      </c>
      <c r="G36" s="4"/>
      <c r="H36" s="9" t="s">
        <v>15</v>
      </c>
      <c r="I3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workbookViewId="0">
      <selection activeCell="F4" sqref="F4"/>
    </sheetView>
  </sheetViews>
  <sheetFormatPr baseColWidth="10" defaultRowHeight="14.4" x14ac:dyDescent="0.3"/>
  <cols>
    <col min="1" max="1" width="7" bestFit="1" customWidth="1"/>
    <col min="2" max="2" width="26" bestFit="1" customWidth="1"/>
    <col min="4" max="4" width="19.6640625" bestFit="1" customWidth="1"/>
    <col min="5" max="5" width="19" bestFit="1" customWidth="1"/>
    <col min="6" max="6" width="12.21875" customWidth="1"/>
    <col min="7" max="7" width="10" customWidth="1"/>
  </cols>
  <sheetData>
    <row r="1" spans="1:7" x14ac:dyDescent="0.3">
      <c r="A1" t="s">
        <v>1</v>
      </c>
      <c r="B1" t="s">
        <v>0</v>
      </c>
      <c r="C1" t="s">
        <v>2</v>
      </c>
      <c r="D1" t="s">
        <v>4</v>
      </c>
      <c r="E1" t="s">
        <v>5</v>
      </c>
    </row>
    <row r="2" spans="1:7" x14ac:dyDescent="0.3">
      <c r="A2" s="17">
        <v>206620</v>
      </c>
      <c r="B2" s="1" t="s">
        <v>16</v>
      </c>
      <c r="C2" t="s">
        <v>20</v>
      </c>
      <c r="D2" s="4" t="s">
        <v>3</v>
      </c>
      <c r="E2" s="4"/>
      <c r="F2" s="5">
        <v>1</v>
      </c>
      <c r="G2" s="5">
        <v>3</v>
      </c>
    </row>
    <row r="3" spans="1:7" x14ac:dyDescent="0.3">
      <c r="A3">
        <v>206624</v>
      </c>
      <c r="B3" t="s">
        <v>17</v>
      </c>
      <c r="C3" t="s">
        <v>21</v>
      </c>
      <c r="D3" s="4" t="s">
        <v>6</v>
      </c>
      <c r="E3" s="4">
        <v>2</v>
      </c>
      <c r="F3" s="5">
        <v>0</v>
      </c>
      <c r="G3" s="5">
        <v>2</v>
      </c>
    </row>
    <row r="4" spans="1:7" x14ac:dyDescent="0.3">
      <c r="A4">
        <v>206626</v>
      </c>
      <c r="B4" t="s">
        <v>18</v>
      </c>
      <c r="C4" t="s">
        <v>21</v>
      </c>
      <c r="D4" s="4" t="s">
        <v>8</v>
      </c>
      <c r="E4" s="4"/>
      <c r="F4" s="5">
        <v>6</v>
      </c>
      <c r="G4" s="5">
        <v>1</v>
      </c>
    </row>
    <row r="5" spans="1:7" x14ac:dyDescent="0.3">
      <c r="A5">
        <v>206628</v>
      </c>
      <c r="B5" t="s">
        <v>19</v>
      </c>
      <c r="C5" t="s">
        <v>21</v>
      </c>
      <c r="D5" s="4" t="s">
        <v>9</v>
      </c>
      <c r="E5" s="4"/>
      <c r="F5" s="10">
        <v>5</v>
      </c>
      <c r="G5" s="10">
        <v>0</v>
      </c>
    </row>
    <row r="6" spans="1:7" x14ac:dyDescent="0.3">
      <c r="D6" s="4" t="s">
        <v>7</v>
      </c>
      <c r="E6" s="4"/>
      <c r="F6" s="10">
        <v>4</v>
      </c>
      <c r="G6" s="10">
        <v>6</v>
      </c>
    </row>
    <row r="7" spans="1:7" x14ac:dyDescent="0.3">
      <c r="D7" s="9" t="s">
        <v>14</v>
      </c>
      <c r="E7" s="4"/>
      <c r="F7" s="10">
        <v>3</v>
      </c>
      <c r="G7" s="10">
        <v>5</v>
      </c>
    </row>
    <row r="8" spans="1:7" x14ac:dyDescent="0.3">
      <c r="D8" s="9" t="s">
        <v>15</v>
      </c>
      <c r="E8" s="4"/>
      <c r="F8" s="10">
        <v>2</v>
      </c>
      <c r="G8" s="10">
        <v>4</v>
      </c>
    </row>
    <row r="9" spans="1:7" x14ac:dyDescent="0.3">
      <c r="A9" s="2">
        <v>123457</v>
      </c>
      <c r="B9" s="2" t="s">
        <v>10</v>
      </c>
      <c r="C9" t="s">
        <v>11</v>
      </c>
      <c r="D9" s="4" t="s">
        <v>3</v>
      </c>
      <c r="E9" s="4">
        <v>1</v>
      </c>
      <c r="F9" s="10">
        <v>0</v>
      </c>
      <c r="G9" s="10">
        <v>1</v>
      </c>
    </row>
    <row r="10" spans="1:7" x14ac:dyDescent="0.3">
      <c r="D10" s="4" t="s">
        <v>6</v>
      </c>
      <c r="E10" s="4">
        <v>2</v>
      </c>
      <c r="F10" s="10">
        <v>0</v>
      </c>
      <c r="G10" s="10">
        <v>1</v>
      </c>
    </row>
    <row r="11" spans="1:7" x14ac:dyDescent="0.3">
      <c r="D11" s="4" t="s">
        <v>8</v>
      </c>
      <c r="E11" s="4">
        <v>3</v>
      </c>
      <c r="F11" s="10">
        <v>0</v>
      </c>
      <c r="G11" s="10">
        <v>1</v>
      </c>
    </row>
    <row r="12" spans="1:7" x14ac:dyDescent="0.3">
      <c r="D12" s="4" t="s">
        <v>9</v>
      </c>
      <c r="E12" s="4">
        <v>4</v>
      </c>
      <c r="F12" s="10">
        <v>0</v>
      </c>
      <c r="G12" s="10">
        <v>1</v>
      </c>
    </row>
    <row r="13" spans="1:7" x14ac:dyDescent="0.3">
      <c r="D13" s="4" t="s">
        <v>7</v>
      </c>
      <c r="E13" s="4">
        <v>5</v>
      </c>
      <c r="F13" s="10">
        <v>0</v>
      </c>
      <c r="G13" s="10">
        <v>3</v>
      </c>
    </row>
    <row r="14" spans="1:7" x14ac:dyDescent="0.3">
      <c r="D14" s="9" t="s">
        <v>14</v>
      </c>
      <c r="E14" s="4"/>
      <c r="F14" s="10">
        <v>2</v>
      </c>
      <c r="G14" s="10">
        <v>3</v>
      </c>
    </row>
    <row r="15" spans="1:7" x14ac:dyDescent="0.3">
      <c r="D15" s="9" t="s">
        <v>15</v>
      </c>
      <c r="E15" s="4"/>
      <c r="F15" s="10">
        <v>1</v>
      </c>
      <c r="G15" s="10">
        <v>2</v>
      </c>
    </row>
    <row r="16" spans="1:7" x14ac:dyDescent="0.3">
      <c r="A16" s="3">
        <v>123458</v>
      </c>
      <c r="B16" s="3" t="s">
        <v>12</v>
      </c>
      <c r="C16" t="s">
        <v>13</v>
      </c>
      <c r="D16" s="4" t="s">
        <v>3</v>
      </c>
      <c r="E16" s="4">
        <v>1</v>
      </c>
      <c r="F16" s="10">
        <v>0</v>
      </c>
      <c r="G16" s="10">
        <v>3</v>
      </c>
    </row>
    <row r="17" spans="4:7" x14ac:dyDescent="0.3">
      <c r="D17" s="4" t="s">
        <v>6</v>
      </c>
      <c r="E17" s="4"/>
      <c r="F17" s="10">
        <v>1</v>
      </c>
      <c r="G17" s="5">
        <v>3</v>
      </c>
    </row>
    <row r="18" spans="4:7" x14ac:dyDescent="0.3">
      <c r="D18" s="4" t="s">
        <v>8</v>
      </c>
      <c r="E18" s="4">
        <v>3</v>
      </c>
      <c r="F18" s="10">
        <v>0</v>
      </c>
      <c r="G18" s="5">
        <v>2</v>
      </c>
    </row>
    <row r="19" spans="4:7" x14ac:dyDescent="0.3">
      <c r="D19" s="4" t="s">
        <v>9</v>
      </c>
      <c r="E19" s="4"/>
      <c r="F19" s="10">
        <v>1</v>
      </c>
      <c r="G19" s="5">
        <v>4</v>
      </c>
    </row>
    <row r="20" spans="4:7" x14ac:dyDescent="0.3">
      <c r="D20" s="4" t="s">
        <v>7</v>
      </c>
      <c r="E20" s="4">
        <v>5</v>
      </c>
      <c r="F20" s="10">
        <v>0</v>
      </c>
      <c r="G20" s="5">
        <v>3</v>
      </c>
    </row>
    <row r="21" spans="4:7" x14ac:dyDescent="0.3">
      <c r="D21" s="9" t="s">
        <v>14</v>
      </c>
      <c r="E21" s="4"/>
      <c r="F21" s="10">
        <v>2</v>
      </c>
      <c r="G21" s="5">
        <v>4</v>
      </c>
    </row>
    <row r="22" spans="4:7" x14ac:dyDescent="0.3">
      <c r="D22" s="9" t="s">
        <v>15</v>
      </c>
      <c r="E22" s="4"/>
      <c r="F22" s="10">
        <v>1</v>
      </c>
      <c r="G22" s="5">
        <v>3</v>
      </c>
    </row>
    <row r="25" spans="4:7" x14ac:dyDescent="0.3">
      <c r="D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Deadline commande TVI</vt:lpstr>
      <vt:lpstr>Base de données 2</vt:lpstr>
      <vt:lpstr>Base de données</vt:lpstr>
    </vt:vector>
  </TitlesOfParts>
  <Company>fenaco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Gilliand Marc [Bonfrais Bongel]</dc:creator>
  <cp:lastModifiedBy>Gilliand Marc [Bonfrais Bongel]</cp:lastModifiedBy>
  <dcterms:created xsi:type="dcterms:W3CDTF">2022-04-01T21:58:31Z</dcterms:created>
  <dcterms:modified xsi:type="dcterms:W3CDTF">2022-04-18T09:18:27Z</dcterms:modified>
</cp:coreProperties>
</file>