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1315" windowHeight="10035"/>
  </bookViews>
  <sheets>
    <sheet name="activite_details" sheetId="1" r:id="rId1"/>
    <sheet name="pre_requete_virplus" sheetId="2" r:id="rId2"/>
  </sheets>
  <calcPr calcId="125725"/>
</workbook>
</file>

<file path=xl/calcChain.xml><?xml version="1.0" encoding="utf-8"?>
<calcChain xmlns="http://schemas.openxmlformats.org/spreadsheetml/2006/main">
  <c r="BH3" i="1"/>
  <c r="BH4"/>
  <c r="BH5"/>
  <c r="BH6"/>
  <c r="BH7"/>
  <c r="BH8"/>
  <c r="BH9"/>
  <c r="BH10"/>
  <c r="BH11"/>
  <c r="BH12"/>
  <c r="BH13"/>
  <c r="BH14"/>
  <c r="BH15"/>
  <c r="BH16"/>
  <c r="BH17"/>
  <c r="BH18"/>
  <c r="BH19"/>
  <c r="BH20"/>
  <c r="BH21"/>
  <c r="BH22"/>
  <c r="BH23"/>
  <c r="BH24"/>
  <c r="BH25"/>
  <c r="BH26"/>
  <c r="BH27"/>
  <c r="BH28"/>
  <c r="BH2"/>
</calcChain>
</file>

<file path=xl/sharedStrings.xml><?xml version="1.0" encoding="utf-8"?>
<sst xmlns="http://schemas.openxmlformats.org/spreadsheetml/2006/main" count="142" uniqueCount="92">
  <si>
    <t xml:space="preserve">NIR          </t>
  </si>
  <si>
    <t xml:space="preserve">BENEF  </t>
  </si>
  <si>
    <t xml:space="preserve">NOMBEN                   </t>
  </si>
  <si>
    <t xml:space="preserve">PRM            </t>
  </si>
  <si>
    <t>T</t>
  </si>
  <si>
    <t>R</t>
  </si>
  <si>
    <t>DATDEB_FAC</t>
  </si>
  <si>
    <t>DATFIN_FAC</t>
  </si>
  <si>
    <t xml:space="preserve">                 QTT</t>
  </si>
  <si>
    <t xml:space="preserve">             NUM_LIG</t>
  </si>
  <si>
    <t>DEB_TRAJET</t>
  </si>
  <si>
    <t xml:space="preserve">        H_DEB_TRAJET</t>
  </si>
  <si>
    <t xml:space="preserve">DEBUT_JH        </t>
  </si>
  <si>
    <t xml:space="preserve">             COM_DEP</t>
  </si>
  <si>
    <t xml:space="preserve">LIB_COM_DEP                                       </t>
  </si>
  <si>
    <t xml:space="preserve">CHAUFFEUR  </t>
  </si>
  <si>
    <t xml:space="preserve">ACCOMP     </t>
  </si>
  <si>
    <t xml:space="preserve">IMMAT    </t>
  </si>
  <si>
    <t>FIN_TRAJET</t>
  </si>
  <si>
    <t xml:space="preserve">        H_FIN_TRAJET</t>
  </si>
  <si>
    <t xml:space="preserve">FIN_JH          </t>
  </si>
  <si>
    <t xml:space="preserve">           COM_ARRIV</t>
  </si>
  <si>
    <t xml:space="preserve">LIB_COM_ARRIV                                     </t>
  </si>
  <si>
    <t xml:space="preserve">             ABATPRC</t>
  </si>
  <si>
    <t xml:space="preserve">              ABATOT</t>
  </si>
  <si>
    <t xml:space="preserve">        TEMPS_TRAJET</t>
  </si>
  <si>
    <t xml:space="preserve">                    </t>
  </si>
  <si>
    <t>1713640794000014700</t>
  </si>
  <si>
    <t>1703740791000435700</t>
  </si>
  <si>
    <t>1713640794000014500</t>
  </si>
  <si>
    <t>1713640794000014600</t>
  </si>
  <si>
    <t>1713640794000014900</t>
  </si>
  <si>
    <t>1713640794000014100</t>
  </si>
  <si>
    <t>1713640794000014200</t>
  </si>
  <si>
    <t>1713640794000014300</t>
  </si>
  <si>
    <t>1713640794000014800</t>
  </si>
  <si>
    <t>1713640794000015000</t>
  </si>
  <si>
    <t>1713640794000015100</t>
  </si>
  <si>
    <t>1713640794000015200</t>
  </si>
  <si>
    <t>1713640794000015300</t>
  </si>
  <si>
    <t>1732740791000576400</t>
  </si>
  <si>
    <t>1732740791000576200</t>
  </si>
  <si>
    <t>1732740791000575400</t>
  </si>
  <si>
    <t>1732740791000575500</t>
  </si>
  <si>
    <t>1732740791000575600</t>
  </si>
  <si>
    <t>1732740791000575700</t>
  </si>
  <si>
    <t>1732740791000575900</t>
  </si>
  <si>
    <t>1732740791000576000</t>
  </si>
  <si>
    <t>1732740791000576100</t>
  </si>
  <si>
    <t>1732740791000576300</t>
  </si>
  <si>
    <t>1732740791000576600</t>
  </si>
  <si>
    <t>1732740791000575800</t>
  </si>
  <si>
    <t>1703740791000435600</t>
  </si>
  <si>
    <t>1713640794000014400</t>
  </si>
  <si>
    <t>Date de décès</t>
  </si>
  <si>
    <t>Nombre d'actes</t>
  </si>
  <si>
    <t>Nature du transport</t>
  </si>
  <si>
    <t>Taux de remboursement</t>
  </si>
  <si>
    <t xml:space="preserve">montant  total facturé </t>
  </si>
  <si>
    <t>Montant moyen par acte</t>
  </si>
  <si>
    <t>Montant remboursé</t>
  </si>
  <si>
    <t>Montant payé</t>
  </si>
  <si>
    <t>Motif exo TM</t>
  </si>
  <si>
    <t>Prescripteur</t>
  </si>
  <si>
    <t>date de prescription</t>
  </si>
  <si>
    <t xml:space="preserve">Nom du prescripteur                          </t>
  </si>
  <si>
    <t xml:space="preserve">Prénom du prescripteur       </t>
  </si>
  <si>
    <t>DRG</t>
  </si>
  <si>
    <t>Exécutant</t>
  </si>
  <si>
    <t>numéro de facture</t>
  </si>
  <si>
    <t>norme de transmission</t>
  </si>
  <si>
    <t>numéro de lot</t>
  </si>
  <si>
    <t>Qté forfaits sans majoration</t>
  </si>
  <si>
    <t>Qté forfaits majoration nuit</t>
  </si>
  <si>
    <t>Qté forfaits majoration dim/férié</t>
  </si>
  <si>
    <t>Tarif au km</t>
  </si>
  <si>
    <t>Type de supplément</t>
  </si>
  <si>
    <t>Type de forfait</t>
  </si>
  <si>
    <t>Tarif du forfait PEC</t>
  </si>
  <si>
    <t>Quantité suppléments transport</t>
  </si>
  <si>
    <t>Montant du supplément transport</t>
  </si>
  <si>
    <t xml:space="preserve">Archive SIAM      </t>
  </si>
  <si>
    <t>Date de mandatement</t>
  </si>
  <si>
    <t>Support d'entrée</t>
  </si>
  <si>
    <t>Nature assurance</t>
  </si>
  <si>
    <t>Nbr de personnes transportées</t>
  </si>
  <si>
    <t>36-Etude a vocation statistique</t>
  </si>
  <si>
    <t>No executant</t>
  </si>
  <si>
    <t>Date debut des soins</t>
  </si>
  <si>
    <t>Reference archive</t>
  </si>
  <si>
    <t>36</t>
  </si>
  <si>
    <t>A controler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</si>
</sst>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9"/>
      <name val="Arial"/>
    </font>
    <font>
      <sz val="6"/>
      <color indexed="8"/>
      <name val="Arial"/>
    </font>
    <font>
      <sz val="9"/>
      <color indexed="8"/>
      <name val="Arial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indexed="54"/>
        <bgColor indexed="9"/>
      </patternFill>
    </fill>
    <fill>
      <patternFill patternType="solid">
        <fgColor indexed="9"/>
        <bgColor indexed="9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49" fontId="0" fillId="0" borderId="0" xfId="0" applyNumberFormat="1"/>
    <xf numFmtId="14" fontId="0" fillId="0" borderId="0" xfId="0" applyNumberFormat="1"/>
    <xf numFmtId="49" fontId="17" fillId="33" borderId="0" xfId="0" applyNumberFormat="1" applyFont="1" applyFill="1"/>
    <xf numFmtId="0" fontId="17" fillId="33" borderId="0" xfId="0" applyFont="1" applyFill="1"/>
    <xf numFmtId="0" fontId="14" fillId="33" borderId="0" xfId="0" applyFont="1" applyFill="1"/>
    <xf numFmtId="49" fontId="18" fillId="34" borderId="10" xfId="0" applyNumberFormat="1" applyFont="1" applyFill="1" applyBorder="1" applyAlignment="1">
      <alignment horizontal="left"/>
    </xf>
    <xf numFmtId="0" fontId="19" fillId="35" borderId="0" xfId="0" applyFont="1" applyFill="1" applyAlignment="1">
      <alignment vertical="center"/>
    </xf>
    <xf numFmtId="49" fontId="20" fillId="35" borderId="10" xfId="0" applyNumberFormat="1" applyFont="1" applyFill="1" applyBorder="1" applyAlignment="1">
      <alignment horizontal="left"/>
    </xf>
    <xf numFmtId="14" fontId="20" fillId="35" borderId="10" xfId="0" applyNumberFormat="1" applyFont="1" applyFill="1" applyBorder="1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H28"/>
  <sheetViews>
    <sheetView tabSelected="1" topLeftCell="AS1" workbookViewId="0">
      <selection activeCell="BG23" sqref="BG23"/>
    </sheetView>
  </sheetViews>
  <sheetFormatPr baseColWidth="10" defaultRowHeight="15"/>
  <cols>
    <col min="37" max="37" width="20.140625" bestFit="1" customWidth="1"/>
    <col min="59" max="59" width="17.5703125" bestFit="1" customWidth="1"/>
    <col min="60" max="60" width="10.85546875" bestFit="1" customWidth="1"/>
  </cols>
  <sheetData>
    <row r="1" spans="1:60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55</v>
      </c>
      <c r="L1" s="4" t="s">
        <v>56</v>
      </c>
      <c r="M1" s="4" t="s">
        <v>57</v>
      </c>
      <c r="N1" s="5" t="s">
        <v>58</v>
      </c>
      <c r="O1" s="5" t="s">
        <v>59</v>
      </c>
      <c r="P1" s="4" t="s">
        <v>60</v>
      </c>
      <c r="Q1" s="4" t="s">
        <v>61</v>
      </c>
      <c r="R1" s="4" t="s">
        <v>62</v>
      </c>
      <c r="S1" s="4" t="s">
        <v>63</v>
      </c>
      <c r="T1" s="4" t="s">
        <v>64</v>
      </c>
      <c r="U1" s="4" t="s">
        <v>65</v>
      </c>
      <c r="V1" s="4" t="s">
        <v>66</v>
      </c>
      <c r="W1" s="4" t="s">
        <v>67</v>
      </c>
      <c r="X1" s="4" t="s">
        <v>68</v>
      </c>
      <c r="Y1" s="4" t="s">
        <v>69</v>
      </c>
      <c r="Z1" s="4" t="s">
        <v>70</v>
      </c>
      <c r="AA1" s="4" t="s">
        <v>71</v>
      </c>
      <c r="AB1" s="4" t="s">
        <v>72</v>
      </c>
      <c r="AC1" s="4" t="s">
        <v>73</v>
      </c>
      <c r="AD1" s="4" t="s">
        <v>74</v>
      </c>
      <c r="AE1" s="4" t="s">
        <v>75</v>
      </c>
      <c r="AF1" s="4" t="s">
        <v>76</v>
      </c>
      <c r="AG1" s="4" t="s">
        <v>77</v>
      </c>
      <c r="AH1" s="4" t="s">
        <v>78</v>
      </c>
      <c r="AI1" s="4" t="s">
        <v>79</v>
      </c>
      <c r="AJ1" s="5" t="s">
        <v>80</v>
      </c>
      <c r="AK1" s="3" t="s">
        <v>81</v>
      </c>
      <c r="AL1" s="4" t="s">
        <v>9</v>
      </c>
      <c r="AM1" s="4" t="s">
        <v>82</v>
      </c>
      <c r="AN1" s="4" t="s">
        <v>83</v>
      </c>
      <c r="AO1" s="4" t="s">
        <v>84</v>
      </c>
      <c r="AP1" s="4" t="s">
        <v>10</v>
      </c>
      <c r="AQ1" s="4" t="s">
        <v>11</v>
      </c>
      <c r="AR1" s="4" t="s">
        <v>12</v>
      </c>
      <c r="AS1" s="4" t="s">
        <v>13</v>
      </c>
      <c r="AT1" s="4" t="s">
        <v>14</v>
      </c>
      <c r="AU1" s="4" t="s">
        <v>15</v>
      </c>
      <c r="AV1" s="4" t="s">
        <v>16</v>
      </c>
      <c r="AW1" s="4" t="s">
        <v>17</v>
      </c>
      <c r="AX1" s="4" t="s">
        <v>18</v>
      </c>
      <c r="AY1" s="4" t="s">
        <v>19</v>
      </c>
      <c r="AZ1" s="4" t="s">
        <v>20</v>
      </c>
      <c r="BA1" s="4" t="s">
        <v>21</v>
      </c>
      <c r="BB1" s="4" t="s">
        <v>22</v>
      </c>
      <c r="BC1" s="4" t="s">
        <v>85</v>
      </c>
      <c r="BD1" s="4" t="s">
        <v>23</v>
      </c>
      <c r="BE1" s="4" t="s">
        <v>24</v>
      </c>
      <c r="BF1" s="5"/>
      <c r="BG1" s="4" t="s">
        <v>25</v>
      </c>
      <c r="BH1" s="4" t="s">
        <v>91</v>
      </c>
    </row>
    <row r="2" spans="1:60">
      <c r="A2" s="1"/>
      <c r="B2" s="1"/>
      <c r="C2" s="1"/>
      <c r="D2" s="1"/>
      <c r="E2" s="1"/>
      <c r="G2" s="1"/>
      <c r="H2" s="2"/>
      <c r="I2" s="2"/>
      <c r="L2" s="1"/>
      <c r="R2" s="1"/>
      <c r="S2" s="1"/>
      <c r="T2" s="2"/>
      <c r="U2" s="1"/>
      <c r="V2" s="1"/>
      <c r="W2" s="1"/>
      <c r="X2" s="1"/>
      <c r="Y2" s="1"/>
      <c r="Z2" s="1"/>
      <c r="AA2" s="1"/>
      <c r="AK2" s="1" t="s">
        <v>27</v>
      </c>
      <c r="AM2" s="2"/>
      <c r="AO2" s="1"/>
      <c r="AS2" s="1"/>
      <c r="AT2" s="1"/>
      <c r="AU2" s="1"/>
      <c r="AV2" s="1"/>
      <c r="AW2" s="1"/>
      <c r="BA2" s="1"/>
      <c r="BB2" s="1"/>
      <c r="BG2" t="s">
        <v>26</v>
      </c>
      <c r="BH2" t="e">
        <f>VLOOKUP(AK2,pre_requete_virplus!E:E,1,FALSE)</f>
        <v>#N/A</v>
      </c>
    </row>
    <row r="3" spans="1:60">
      <c r="A3" s="1"/>
      <c r="B3" s="1"/>
      <c r="C3" s="1"/>
      <c r="D3" s="1"/>
      <c r="E3" s="1"/>
      <c r="G3" s="1"/>
      <c r="H3" s="2"/>
      <c r="I3" s="2"/>
      <c r="L3" s="1"/>
      <c r="R3" s="1"/>
      <c r="S3" s="1"/>
      <c r="T3" s="2"/>
      <c r="U3" s="1"/>
      <c r="V3" s="1"/>
      <c r="W3" s="1"/>
      <c r="X3" s="1"/>
      <c r="Y3" s="1"/>
      <c r="Z3" s="1"/>
      <c r="AA3" s="1"/>
      <c r="AK3" s="1" t="s">
        <v>28</v>
      </c>
      <c r="AM3" s="2"/>
      <c r="AO3" s="1"/>
      <c r="AS3" s="1"/>
      <c r="AT3" s="1"/>
      <c r="AU3" s="1"/>
      <c r="AV3" s="1"/>
      <c r="AW3" s="1"/>
      <c r="BA3" s="1"/>
      <c r="BB3" s="1"/>
      <c r="BG3" t="s">
        <v>26</v>
      </c>
      <c r="BH3" t="e">
        <f>VLOOKUP(AK3,pre_requete_virplus!E:E,1,FALSE)</f>
        <v>#N/A</v>
      </c>
    </row>
    <row r="4" spans="1:60">
      <c r="A4" s="1"/>
      <c r="B4" s="1"/>
      <c r="C4" s="1"/>
      <c r="D4" s="1"/>
      <c r="E4" s="1"/>
      <c r="G4" s="1"/>
      <c r="H4" s="2"/>
      <c r="I4" s="2"/>
      <c r="L4" s="1"/>
      <c r="R4" s="1"/>
      <c r="S4" s="1"/>
      <c r="T4" s="2"/>
      <c r="U4" s="1"/>
      <c r="V4" s="1"/>
      <c r="W4" s="1"/>
      <c r="X4" s="1"/>
      <c r="Y4" s="1"/>
      <c r="Z4" s="1"/>
      <c r="AA4" s="1"/>
      <c r="AK4" s="1" t="s">
        <v>29</v>
      </c>
      <c r="AM4" s="2"/>
      <c r="AO4" s="1"/>
      <c r="AS4" s="1"/>
      <c r="AT4" s="1"/>
      <c r="AU4" s="1"/>
      <c r="AV4" s="1"/>
      <c r="AW4" s="1"/>
      <c r="BA4" s="1"/>
      <c r="BB4" s="1"/>
      <c r="BG4" t="s">
        <v>26</v>
      </c>
      <c r="BH4" t="e">
        <f>VLOOKUP(AK4,pre_requete_virplus!E:E,1,FALSE)</f>
        <v>#N/A</v>
      </c>
    </row>
    <row r="5" spans="1:60">
      <c r="A5" s="1"/>
      <c r="B5" s="1"/>
      <c r="C5" s="1"/>
      <c r="D5" s="1"/>
      <c r="E5" s="1"/>
      <c r="G5" s="1"/>
      <c r="H5" s="2"/>
      <c r="I5" s="2"/>
      <c r="L5" s="1"/>
      <c r="R5" s="1"/>
      <c r="S5" s="1"/>
      <c r="T5" s="2"/>
      <c r="U5" s="1"/>
      <c r="V5" s="1"/>
      <c r="W5" s="1"/>
      <c r="X5" s="1"/>
      <c r="Y5" s="1"/>
      <c r="Z5" s="1"/>
      <c r="AA5" s="1"/>
      <c r="AK5" s="1" t="s">
        <v>30</v>
      </c>
      <c r="AM5" s="2"/>
      <c r="AO5" s="1"/>
      <c r="AS5" s="1"/>
      <c r="AT5" s="1"/>
      <c r="AU5" s="1"/>
      <c r="AV5" s="1"/>
      <c r="AW5" s="1"/>
      <c r="BA5" s="1"/>
      <c r="BB5" s="1"/>
      <c r="BG5" t="s">
        <v>26</v>
      </c>
      <c r="BH5" t="e">
        <f>VLOOKUP(AK5,pre_requete_virplus!E:E,1,FALSE)</f>
        <v>#N/A</v>
      </c>
    </row>
    <row r="6" spans="1:60">
      <c r="A6" s="1"/>
      <c r="B6" s="1"/>
      <c r="C6" s="1"/>
      <c r="D6" s="1"/>
      <c r="E6" s="1"/>
      <c r="G6" s="1"/>
      <c r="H6" s="2"/>
      <c r="I6" s="2"/>
      <c r="L6" s="1"/>
      <c r="R6" s="1"/>
      <c r="S6" s="1"/>
      <c r="T6" s="2"/>
      <c r="U6" s="1"/>
      <c r="V6" s="1"/>
      <c r="W6" s="1"/>
      <c r="X6" s="1"/>
      <c r="Y6" s="1"/>
      <c r="Z6" s="1"/>
      <c r="AA6" s="1"/>
      <c r="AK6" s="1" t="s">
        <v>31</v>
      </c>
      <c r="AM6" s="2"/>
      <c r="AO6" s="1"/>
      <c r="AS6" s="1"/>
      <c r="AT6" s="1"/>
      <c r="AU6" s="1"/>
      <c r="AV6" s="1"/>
      <c r="AW6" s="1"/>
      <c r="BA6" s="1"/>
      <c r="BB6" s="1"/>
      <c r="BG6" t="s">
        <v>26</v>
      </c>
      <c r="BH6" t="e">
        <f>VLOOKUP(AK6,pre_requete_virplus!E:E,1,FALSE)</f>
        <v>#N/A</v>
      </c>
    </row>
    <row r="7" spans="1:60">
      <c r="A7" s="1"/>
      <c r="B7" s="1"/>
      <c r="C7" s="1"/>
      <c r="D7" s="1"/>
      <c r="E7" s="1"/>
      <c r="G7" s="1"/>
      <c r="H7" s="2"/>
      <c r="I7" s="2"/>
      <c r="L7" s="1"/>
      <c r="R7" s="1"/>
      <c r="S7" s="1"/>
      <c r="T7" s="2"/>
      <c r="U7" s="1"/>
      <c r="V7" s="1"/>
      <c r="W7" s="1"/>
      <c r="X7" s="1"/>
      <c r="Y7" s="1"/>
      <c r="Z7" s="1"/>
      <c r="AA7" s="1"/>
      <c r="AK7" s="1" t="s">
        <v>32</v>
      </c>
      <c r="AM7" s="2"/>
      <c r="AO7" s="1"/>
      <c r="AS7" s="1"/>
      <c r="AT7" s="1"/>
      <c r="AU7" s="1"/>
      <c r="AV7" s="1"/>
      <c r="AW7" s="1"/>
      <c r="BA7" s="1"/>
      <c r="BB7" s="1"/>
      <c r="BG7" t="s">
        <v>26</v>
      </c>
      <c r="BH7" t="e">
        <f>VLOOKUP(AK7,pre_requete_virplus!E:E,1,FALSE)</f>
        <v>#N/A</v>
      </c>
    </row>
    <row r="8" spans="1:60">
      <c r="A8" s="1"/>
      <c r="B8" s="1"/>
      <c r="C8" s="1"/>
      <c r="D8" s="1"/>
      <c r="E8" s="1"/>
      <c r="G8" s="1"/>
      <c r="H8" s="2"/>
      <c r="I8" s="2"/>
      <c r="L8" s="1"/>
      <c r="R8" s="1"/>
      <c r="S8" s="1"/>
      <c r="T8" s="2"/>
      <c r="U8" s="1"/>
      <c r="V8" s="1"/>
      <c r="W8" s="1"/>
      <c r="X8" s="1"/>
      <c r="Y8" s="1"/>
      <c r="Z8" s="1"/>
      <c r="AA8" s="1"/>
      <c r="AK8" s="1" t="s">
        <v>33</v>
      </c>
      <c r="AM8" s="2"/>
      <c r="AO8" s="1"/>
      <c r="AS8" s="1"/>
      <c r="AT8" s="1"/>
      <c r="AU8" s="1"/>
      <c r="AV8" s="1"/>
      <c r="AW8" s="1"/>
      <c r="BA8" s="1"/>
      <c r="BB8" s="1"/>
      <c r="BG8" t="s">
        <v>26</v>
      </c>
      <c r="BH8" t="e">
        <f>VLOOKUP(AK8,pre_requete_virplus!E:E,1,FALSE)</f>
        <v>#N/A</v>
      </c>
    </row>
    <row r="9" spans="1:60">
      <c r="A9" s="1"/>
      <c r="B9" s="1"/>
      <c r="C9" s="1"/>
      <c r="D9" s="1"/>
      <c r="E9" s="1"/>
      <c r="G9" s="1"/>
      <c r="H9" s="2"/>
      <c r="I9" s="2"/>
      <c r="L9" s="1"/>
      <c r="R9" s="1"/>
      <c r="S9" s="1"/>
      <c r="T9" s="2"/>
      <c r="U9" s="1"/>
      <c r="V9" s="1"/>
      <c r="W9" s="1"/>
      <c r="X9" s="1"/>
      <c r="Y9" s="1"/>
      <c r="Z9" s="1"/>
      <c r="AA9" s="1"/>
      <c r="AK9" s="1" t="s">
        <v>34</v>
      </c>
      <c r="AM9" s="2"/>
      <c r="AO9" s="1"/>
      <c r="AS9" s="1"/>
      <c r="AT9" s="1"/>
      <c r="AU9" s="1"/>
      <c r="AV9" s="1"/>
      <c r="AW9" s="1"/>
      <c r="BA9" s="1"/>
      <c r="BB9" s="1"/>
      <c r="BG9" t="s">
        <v>26</v>
      </c>
      <c r="BH9" t="e">
        <f>VLOOKUP(AK9,pre_requete_virplus!E:E,1,FALSE)</f>
        <v>#N/A</v>
      </c>
    </row>
    <row r="10" spans="1:60">
      <c r="A10" s="1"/>
      <c r="B10" s="1"/>
      <c r="C10" s="1"/>
      <c r="D10" s="1"/>
      <c r="E10" s="1"/>
      <c r="G10" s="1"/>
      <c r="H10" s="2"/>
      <c r="I10" s="2"/>
      <c r="L10" s="1"/>
      <c r="R10" s="1"/>
      <c r="S10" s="1"/>
      <c r="T10" s="2"/>
      <c r="U10" s="1"/>
      <c r="V10" s="1"/>
      <c r="W10" s="1"/>
      <c r="X10" s="1"/>
      <c r="Y10" s="1"/>
      <c r="Z10" s="1"/>
      <c r="AA10" s="1"/>
      <c r="AK10" s="1" t="s">
        <v>35</v>
      </c>
      <c r="AM10" s="2"/>
      <c r="AO10" s="1"/>
      <c r="AS10" s="1"/>
      <c r="AT10" s="1"/>
      <c r="AU10" s="1"/>
      <c r="AV10" s="1"/>
      <c r="AW10" s="1"/>
      <c r="BA10" s="1"/>
      <c r="BB10" s="1"/>
      <c r="BG10" t="s">
        <v>26</v>
      </c>
      <c r="BH10" t="e">
        <f>VLOOKUP(AK10,pre_requete_virplus!E:E,1,FALSE)</f>
        <v>#N/A</v>
      </c>
    </row>
    <row r="11" spans="1:60">
      <c r="A11" s="1"/>
      <c r="B11" s="1"/>
      <c r="C11" s="1"/>
      <c r="D11" s="1"/>
      <c r="E11" s="1"/>
      <c r="G11" s="1"/>
      <c r="H11" s="2"/>
      <c r="I11" s="2"/>
      <c r="L11" s="1"/>
      <c r="R11" s="1"/>
      <c r="S11" s="1"/>
      <c r="T11" s="2"/>
      <c r="U11" s="1"/>
      <c r="V11" s="1"/>
      <c r="W11" s="1"/>
      <c r="X11" s="1"/>
      <c r="Y11" s="1"/>
      <c r="Z11" s="1"/>
      <c r="AA11" s="1"/>
      <c r="AK11" s="1" t="s">
        <v>36</v>
      </c>
      <c r="AM11" s="2"/>
      <c r="AO11" s="1"/>
      <c r="AS11" s="1"/>
      <c r="AT11" s="1"/>
      <c r="AU11" s="1"/>
      <c r="AV11" s="1"/>
      <c r="AW11" s="1"/>
      <c r="BA11" s="1"/>
      <c r="BB11" s="1"/>
      <c r="BG11" t="s">
        <v>26</v>
      </c>
      <c r="BH11" t="e">
        <f>VLOOKUP(AK11,pre_requete_virplus!E:E,1,FALSE)</f>
        <v>#N/A</v>
      </c>
    </row>
    <row r="12" spans="1:60">
      <c r="A12" s="1"/>
      <c r="B12" s="1"/>
      <c r="C12" s="1"/>
      <c r="D12" s="1"/>
      <c r="E12" s="1"/>
      <c r="G12" s="1"/>
      <c r="H12" s="2"/>
      <c r="I12" s="2"/>
      <c r="L12" s="1"/>
      <c r="R12" s="1"/>
      <c r="S12" s="1"/>
      <c r="T12" s="2"/>
      <c r="U12" s="1"/>
      <c r="V12" s="1"/>
      <c r="W12" s="1"/>
      <c r="X12" s="1"/>
      <c r="Y12" s="1"/>
      <c r="Z12" s="1"/>
      <c r="AA12" s="1"/>
      <c r="AK12" s="1" t="s">
        <v>37</v>
      </c>
      <c r="AM12" s="2"/>
      <c r="AO12" s="1"/>
      <c r="AS12" s="1"/>
      <c r="AT12" s="1"/>
      <c r="AU12" s="1"/>
      <c r="AV12" s="1"/>
      <c r="AW12" s="1"/>
      <c r="BA12" s="1"/>
      <c r="BB12" s="1"/>
      <c r="BG12" t="s">
        <v>26</v>
      </c>
      <c r="BH12" t="e">
        <f>VLOOKUP(AK12,pre_requete_virplus!E:E,1,FALSE)</f>
        <v>#N/A</v>
      </c>
    </row>
    <row r="13" spans="1:60">
      <c r="A13" s="1"/>
      <c r="B13" s="1"/>
      <c r="C13" s="1"/>
      <c r="D13" s="1"/>
      <c r="E13" s="1"/>
      <c r="G13" s="1"/>
      <c r="H13" s="2"/>
      <c r="I13" s="2"/>
      <c r="L13" s="1"/>
      <c r="R13" s="1"/>
      <c r="S13" s="1"/>
      <c r="T13" s="2"/>
      <c r="U13" s="1"/>
      <c r="V13" s="1"/>
      <c r="W13" s="1"/>
      <c r="X13" s="1"/>
      <c r="Y13" s="1"/>
      <c r="Z13" s="1"/>
      <c r="AA13" s="1"/>
      <c r="AK13" s="1" t="s">
        <v>38</v>
      </c>
      <c r="AM13" s="2"/>
      <c r="AO13" s="1"/>
      <c r="AS13" s="1"/>
      <c r="AT13" s="1"/>
      <c r="AU13" s="1"/>
      <c r="AV13" s="1"/>
      <c r="AW13" s="1"/>
      <c r="BA13" s="1"/>
      <c r="BB13" s="1"/>
      <c r="BG13" t="s">
        <v>26</v>
      </c>
      <c r="BH13" t="e">
        <f>VLOOKUP(AK13,pre_requete_virplus!E:E,1,FALSE)</f>
        <v>#N/A</v>
      </c>
    </row>
    <row r="14" spans="1:60">
      <c r="A14" s="1"/>
      <c r="B14" s="1"/>
      <c r="C14" s="1"/>
      <c r="D14" s="1"/>
      <c r="E14" s="1"/>
      <c r="G14" s="1"/>
      <c r="H14" s="2"/>
      <c r="I14" s="2"/>
      <c r="L14" s="1"/>
      <c r="R14" s="1"/>
      <c r="S14" s="1"/>
      <c r="T14" s="2"/>
      <c r="U14" s="1"/>
      <c r="V14" s="1"/>
      <c r="W14" s="1"/>
      <c r="X14" s="1"/>
      <c r="Y14" s="1"/>
      <c r="Z14" s="1"/>
      <c r="AA14" s="1"/>
      <c r="AK14" s="1" t="s">
        <v>39</v>
      </c>
      <c r="AM14" s="2"/>
      <c r="AO14" s="1"/>
      <c r="AS14" s="1"/>
      <c r="AT14" s="1"/>
      <c r="AU14" s="1"/>
      <c r="AV14" s="1"/>
      <c r="AW14" s="1"/>
      <c r="BA14" s="1"/>
      <c r="BB14" s="1"/>
      <c r="BG14" t="s">
        <v>26</v>
      </c>
      <c r="BH14" t="e">
        <f>VLOOKUP(AK14,pre_requete_virplus!E:E,1,FALSE)</f>
        <v>#N/A</v>
      </c>
    </row>
    <row r="15" spans="1:60">
      <c r="A15" s="1"/>
      <c r="B15" s="1"/>
      <c r="C15" s="1"/>
      <c r="D15" s="1"/>
      <c r="E15" s="1"/>
      <c r="G15" s="1"/>
      <c r="H15" s="2"/>
      <c r="I15" s="2"/>
      <c r="L15" s="1"/>
      <c r="R15" s="1"/>
      <c r="S15" s="1"/>
      <c r="T15" s="2"/>
      <c r="U15" s="1"/>
      <c r="V15" s="1"/>
      <c r="W15" s="1"/>
      <c r="X15" s="1"/>
      <c r="Y15" s="1"/>
      <c r="Z15" s="1"/>
      <c r="AA15" s="1"/>
      <c r="AK15" s="1" t="s">
        <v>40</v>
      </c>
      <c r="AM15" s="2"/>
      <c r="AO15" s="1"/>
      <c r="AS15" s="1"/>
      <c r="AT15" s="1"/>
      <c r="AU15" s="1"/>
      <c r="AV15" s="1"/>
      <c r="AW15" s="1"/>
      <c r="BA15" s="1"/>
      <c r="BB15" s="1"/>
      <c r="BG15" t="s">
        <v>26</v>
      </c>
      <c r="BH15" t="str">
        <f>VLOOKUP(AK15,pre_requete_virplus!E:E,1,FALSE)</f>
        <v>1732740791000576400</v>
      </c>
    </row>
    <row r="16" spans="1:60">
      <c r="A16" s="1"/>
      <c r="B16" s="1"/>
      <c r="C16" s="1"/>
      <c r="D16" s="1"/>
      <c r="E16" s="1"/>
      <c r="G16" s="1"/>
      <c r="H16" s="2"/>
      <c r="I16" s="2"/>
      <c r="L16" s="1"/>
      <c r="R16" s="1"/>
      <c r="S16" s="1"/>
      <c r="T16" s="2"/>
      <c r="U16" s="1"/>
      <c r="V16" s="1"/>
      <c r="W16" s="1"/>
      <c r="X16" s="1"/>
      <c r="Y16" s="1"/>
      <c r="Z16" s="1"/>
      <c r="AA16" s="1"/>
      <c r="AK16" s="1" t="s">
        <v>41</v>
      </c>
      <c r="AM16" s="2"/>
      <c r="AO16" s="1"/>
      <c r="AS16" s="1"/>
      <c r="AT16" s="1"/>
      <c r="AU16" s="1"/>
      <c r="AV16" s="1"/>
      <c r="AW16" s="1"/>
      <c r="BA16" s="1"/>
      <c r="BB16" s="1"/>
      <c r="BG16" t="s">
        <v>26</v>
      </c>
      <c r="BH16" t="str">
        <f>VLOOKUP(AK16,pre_requete_virplus!E:E,1,FALSE)</f>
        <v>1732740791000576200</v>
      </c>
    </row>
    <row r="17" spans="1:60">
      <c r="A17" s="1"/>
      <c r="B17" s="1"/>
      <c r="C17" s="1"/>
      <c r="D17" s="1"/>
      <c r="E17" s="1"/>
      <c r="G17" s="1"/>
      <c r="H17" s="2"/>
      <c r="I17" s="2"/>
      <c r="L17" s="1"/>
      <c r="R17" s="1"/>
      <c r="S17" s="1"/>
      <c r="T17" s="2"/>
      <c r="U17" s="1"/>
      <c r="V17" s="1"/>
      <c r="W17" s="1"/>
      <c r="X17" s="1"/>
      <c r="Y17" s="1"/>
      <c r="Z17" s="1"/>
      <c r="AA17" s="1"/>
      <c r="AK17" s="1" t="s">
        <v>42</v>
      </c>
      <c r="AM17" s="2"/>
      <c r="AO17" s="1"/>
      <c r="AS17" s="1"/>
      <c r="AT17" s="1"/>
      <c r="AU17" s="1"/>
      <c r="AV17" s="1"/>
      <c r="AW17" s="1"/>
      <c r="BA17" s="1"/>
      <c r="BB17" s="1"/>
      <c r="BG17" t="s">
        <v>26</v>
      </c>
      <c r="BH17" t="str">
        <f>VLOOKUP(AK17,pre_requete_virplus!E:E,1,FALSE)</f>
        <v>1732740791000575400</v>
      </c>
    </row>
    <row r="18" spans="1:60">
      <c r="A18" s="1"/>
      <c r="B18" s="1"/>
      <c r="C18" s="1"/>
      <c r="D18" s="1"/>
      <c r="E18" s="1"/>
      <c r="G18" s="1"/>
      <c r="H18" s="2"/>
      <c r="I18" s="2"/>
      <c r="L18" s="1"/>
      <c r="R18" s="1"/>
      <c r="S18" s="1"/>
      <c r="T18" s="2"/>
      <c r="U18" s="1"/>
      <c r="V18" s="1"/>
      <c r="W18" s="1"/>
      <c r="X18" s="1"/>
      <c r="Y18" s="1"/>
      <c r="Z18" s="1"/>
      <c r="AA18" s="1"/>
      <c r="AK18" s="1" t="s">
        <v>43</v>
      </c>
      <c r="AM18" s="2"/>
      <c r="AO18" s="1"/>
      <c r="AS18" s="1"/>
      <c r="AT18" s="1"/>
      <c r="AU18" s="1"/>
      <c r="AV18" s="1"/>
      <c r="AW18" s="1"/>
      <c r="BA18" s="1"/>
      <c r="BB18" s="1"/>
      <c r="BG18" t="s">
        <v>26</v>
      </c>
      <c r="BH18" t="str">
        <f>VLOOKUP(AK18,pre_requete_virplus!E:E,1,FALSE)</f>
        <v>1732740791000575500</v>
      </c>
    </row>
    <row r="19" spans="1:60">
      <c r="A19" s="1"/>
      <c r="B19" s="1"/>
      <c r="C19" s="1"/>
      <c r="D19" s="1"/>
      <c r="E19" s="1"/>
      <c r="G19" s="1"/>
      <c r="H19" s="2"/>
      <c r="I19" s="2"/>
      <c r="L19" s="1"/>
      <c r="R19" s="1"/>
      <c r="S19" s="1"/>
      <c r="T19" s="2"/>
      <c r="U19" s="1"/>
      <c r="V19" s="1"/>
      <c r="W19" s="1"/>
      <c r="X19" s="1"/>
      <c r="Y19" s="1"/>
      <c r="Z19" s="1"/>
      <c r="AA19" s="1"/>
      <c r="AK19" s="1" t="s">
        <v>44</v>
      </c>
      <c r="AM19" s="2"/>
      <c r="AO19" s="1"/>
      <c r="AS19" s="1"/>
      <c r="AT19" s="1"/>
      <c r="AU19" s="1"/>
      <c r="AV19" s="1"/>
      <c r="AW19" s="1"/>
      <c r="BA19" s="1"/>
      <c r="BB19" s="1"/>
      <c r="BG19" t="s">
        <v>26</v>
      </c>
      <c r="BH19" t="str">
        <f>VLOOKUP(AK19,pre_requete_virplus!E:E,1,FALSE)</f>
        <v>1732740791000575600</v>
      </c>
    </row>
    <row r="20" spans="1:60">
      <c r="A20" s="1"/>
      <c r="B20" s="1"/>
      <c r="C20" s="1"/>
      <c r="D20" s="1"/>
      <c r="E20" s="1"/>
      <c r="G20" s="1"/>
      <c r="H20" s="2"/>
      <c r="I20" s="2"/>
      <c r="L20" s="1"/>
      <c r="R20" s="1"/>
      <c r="S20" s="1"/>
      <c r="T20" s="2"/>
      <c r="U20" s="1"/>
      <c r="V20" s="1"/>
      <c r="W20" s="1"/>
      <c r="X20" s="1"/>
      <c r="Y20" s="1"/>
      <c r="Z20" s="1"/>
      <c r="AA20" s="1"/>
      <c r="AK20" s="1" t="s">
        <v>45</v>
      </c>
      <c r="AM20" s="2"/>
      <c r="AO20" s="1"/>
      <c r="AS20" s="1"/>
      <c r="AT20" s="1"/>
      <c r="AU20" s="1"/>
      <c r="AV20" s="1"/>
      <c r="AW20" s="1"/>
      <c r="BA20" s="1"/>
      <c r="BB20" s="1"/>
      <c r="BG20" t="s">
        <v>26</v>
      </c>
      <c r="BH20" t="str">
        <f>VLOOKUP(AK20,pre_requete_virplus!E:E,1,FALSE)</f>
        <v>1732740791000575700</v>
      </c>
    </row>
    <row r="21" spans="1:60">
      <c r="A21" s="1"/>
      <c r="B21" s="1"/>
      <c r="C21" s="1"/>
      <c r="D21" s="1"/>
      <c r="E21" s="1"/>
      <c r="G21" s="1"/>
      <c r="H21" s="2"/>
      <c r="I21" s="2"/>
      <c r="L21" s="1"/>
      <c r="R21" s="1"/>
      <c r="S21" s="1"/>
      <c r="T21" s="2"/>
      <c r="U21" s="1"/>
      <c r="V21" s="1"/>
      <c r="W21" s="1"/>
      <c r="X21" s="1"/>
      <c r="Y21" s="1"/>
      <c r="Z21" s="1"/>
      <c r="AA21" s="1"/>
      <c r="AK21" s="1" t="s">
        <v>46</v>
      </c>
      <c r="AM21" s="2"/>
      <c r="AO21" s="1"/>
      <c r="AS21" s="1"/>
      <c r="AT21" s="1"/>
      <c r="AU21" s="1"/>
      <c r="AV21" s="1"/>
      <c r="AW21" s="1"/>
      <c r="BA21" s="1"/>
      <c r="BB21" s="1"/>
      <c r="BG21" t="s">
        <v>26</v>
      </c>
      <c r="BH21" t="str">
        <f>VLOOKUP(AK21,pre_requete_virplus!E:E,1,FALSE)</f>
        <v>1732740791000575900</v>
      </c>
    </row>
    <row r="22" spans="1:60">
      <c r="A22" s="1"/>
      <c r="B22" s="1"/>
      <c r="C22" s="1"/>
      <c r="D22" s="1"/>
      <c r="E22" s="1"/>
      <c r="G22" s="1"/>
      <c r="H22" s="2"/>
      <c r="I22" s="2"/>
      <c r="L22" s="1"/>
      <c r="R22" s="1"/>
      <c r="S22" s="1"/>
      <c r="T22" s="2"/>
      <c r="U22" s="1"/>
      <c r="V22" s="1"/>
      <c r="W22" s="1"/>
      <c r="X22" s="1"/>
      <c r="Y22" s="1"/>
      <c r="Z22" s="1"/>
      <c r="AA22" s="1"/>
      <c r="AK22" s="1" t="s">
        <v>47</v>
      </c>
      <c r="AM22" s="2"/>
      <c r="AO22" s="1"/>
      <c r="AS22" s="1"/>
      <c r="AT22" s="1"/>
      <c r="AU22" s="1"/>
      <c r="AV22" s="1"/>
      <c r="AW22" s="1"/>
      <c r="BA22" s="1"/>
      <c r="BB22" s="1"/>
      <c r="BG22" t="s">
        <v>26</v>
      </c>
      <c r="BH22" t="str">
        <f>VLOOKUP(AK22,pre_requete_virplus!E:E,1,FALSE)</f>
        <v>1732740791000576000</v>
      </c>
    </row>
    <row r="23" spans="1:60">
      <c r="A23" s="1"/>
      <c r="B23" s="1"/>
      <c r="C23" s="1"/>
      <c r="D23" s="1"/>
      <c r="E23" s="1"/>
      <c r="G23" s="1"/>
      <c r="H23" s="2"/>
      <c r="I23" s="2"/>
      <c r="L23" s="1"/>
      <c r="R23" s="1"/>
      <c r="S23" s="1"/>
      <c r="T23" s="2"/>
      <c r="U23" s="1"/>
      <c r="V23" s="1"/>
      <c r="W23" s="1"/>
      <c r="X23" s="1"/>
      <c r="Y23" s="1"/>
      <c r="Z23" s="1"/>
      <c r="AA23" s="1"/>
      <c r="AK23" s="1" t="s">
        <v>48</v>
      </c>
      <c r="AM23" s="2"/>
      <c r="AO23" s="1"/>
      <c r="AS23" s="1"/>
      <c r="AT23" s="1"/>
      <c r="AU23" s="1"/>
      <c r="AV23" s="1"/>
      <c r="AW23" s="1"/>
      <c r="BA23" s="1"/>
      <c r="BB23" s="1"/>
      <c r="BG23" t="s">
        <v>26</v>
      </c>
      <c r="BH23" t="str">
        <f>VLOOKUP(AK23,pre_requete_virplus!E:E,1,FALSE)</f>
        <v>1732740791000576100</v>
      </c>
    </row>
    <row r="24" spans="1:60">
      <c r="A24" s="1"/>
      <c r="B24" s="1"/>
      <c r="C24" s="1"/>
      <c r="D24" s="1"/>
      <c r="E24" s="1"/>
      <c r="G24" s="1"/>
      <c r="H24" s="2"/>
      <c r="I24" s="2"/>
      <c r="L24" s="1"/>
      <c r="R24" s="1"/>
      <c r="S24" s="1"/>
      <c r="T24" s="2"/>
      <c r="U24" s="1"/>
      <c r="V24" s="1"/>
      <c r="W24" s="1"/>
      <c r="X24" s="1"/>
      <c r="Y24" s="1"/>
      <c r="Z24" s="1"/>
      <c r="AA24" s="1"/>
      <c r="AK24" s="1" t="s">
        <v>49</v>
      </c>
      <c r="AM24" s="2"/>
      <c r="AO24" s="1"/>
      <c r="AS24" s="1"/>
      <c r="AT24" s="1"/>
      <c r="AU24" s="1"/>
      <c r="AV24" s="1"/>
      <c r="AW24" s="1"/>
      <c r="BA24" s="1"/>
      <c r="BB24" s="1"/>
      <c r="BG24" t="s">
        <v>26</v>
      </c>
      <c r="BH24" t="str">
        <f>VLOOKUP(AK24,pre_requete_virplus!E:E,1,FALSE)</f>
        <v>1732740791000576300</v>
      </c>
    </row>
    <row r="25" spans="1:60">
      <c r="A25" s="1"/>
      <c r="B25" s="1"/>
      <c r="C25" s="1"/>
      <c r="D25" s="1"/>
      <c r="E25" s="1"/>
      <c r="G25" s="1"/>
      <c r="H25" s="2"/>
      <c r="I25" s="2"/>
      <c r="L25" s="1"/>
      <c r="R25" s="1"/>
      <c r="S25" s="1"/>
      <c r="T25" s="2"/>
      <c r="U25" s="1"/>
      <c r="V25" s="1"/>
      <c r="W25" s="1"/>
      <c r="X25" s="1"/>
      <c r="Y25" s="1"/>
      <c r="Z25" s="1"/>
      <c r="AA25" s="1"/>
      <c r="AK25" s="1" t="s">
        <v>50</v>
      </c>
      <c r="AM25" s="2"/>
      <c r="AO25" s="1"/>
      <c r="AS25" s="1"/>
      <c r="AT25" s="1"/>
      <c r="AU25" s="1"/>
      <c r="AV25" s="1"/>
      <c r="AW25" s="1"/>
      <c r="BA25" s="1"/>
      <c r="BB25" s="1"/>
      <c r="BG25" t="s">
        <v>26</v>
      </c>
      <c r="BH25" t="str">
        <f>VLOOKUP(AK25,pre_requete_virplus!E:E,1,FALSE)</f>
        <v>1732740791000576600</v>
      </c>
    </row>
    <row r="26" spans="1:60">
      <c r="A26" s="1"/>
      <c r="B26" s="1"/>
      <c r="C26" s="1"/>
      <c r="D26" s="1"/>
      <c r="E26" s="1"/>
      <c r="G26" s="1"/>
      <c r="H26" s="2"/>
      <c r="I26" s="2"/>
      <c r="L26" s="1"/>
      <c r="R26" s="1"/>
      <c r="S26" s="1"/>
      <c r="T26" s="2"/>
      <c r="U26" s="1"/>
      <c r="V26" s="1"/>
      <c r="W26" s="1"/>
      <c r="X26" s="1"/>
      <c r="Y26" s="1"/>
      <c r="Z26" s="1"/>
      <c r="AA26" s="1"/>
      <c r="AK26" s="1" t="s">
        <v>51</v>
      </c>
      <c r="AM26" s="2"/>
      <c r="AO26" s="1"/>
      <c r="AS26" s="1"/>
      <c r="AT26" s="1"/>
      <c r="AU26" s="1"/>
      <c r="AV26" s="1"/>
      <c r="AW26" s="1"/>
      <c r="BA26" s="1"/>
      <c r="BB26" s="1"/>
      <c r="BG26" t="s">
        <v>26</v>
      </c>
      <c r="BH26" t="str">
        <f>VLOOKUP(AK26,pre_requete_virplus!E:E,1,FALSE)</f>
        <v>1732740791000575800</v>
      </c>
    </row>
    <row r="27" spans="1:60">
      <c r="A27" s="1"/>
      <c r="B27" s="1"/>
      <c r="C27" s="1"/>
      <c r="D27" s="1"/>
      <c r="E27" s="1"/>
      <c r="G27" s="1"/>
      <c r="H27" s="2"/>
      <c r="I27" s="2"/>
      <c r="L27" s="1"/>
      <c r="R27" s="1"/>
      <c r="S27" s="1"/>
      <c r="T27" s="2"/>
      <c r="U27" s="1"/>
      <c r="V27" s="1"/>
      <c r="W27" s="1"/>
      <c r="X27" s="1"/>
      <c r="Y27" s="1"/>
      <c r="Z27" s="1"/>
      <c r="AA27" s="1"/>
      <c r="AK27" s="1" t="s">
        <v>52</v>
      </c>
      <c r="AM27" s="2"/>
      <c r="AO27" s="1"/>
      <c r="AS27" s="1"/>
      <c r="AT27" s="1"/>
      <c r="AU27" s="1"/>
      <c r="AV27" s="1"/>
      <c r="AW27" s="1"/>
      <c r="BA27" s="1"/>
      <c r="BB27" s="1"/>
      <c r="BG27" t="s">
        <v>26</v>
      </c>
      <c r="BH27" t="e">
        <f>VLOOKUP(AK27,pre_requete_virplus!E:E,1,FALSE)</f>
        <v>#N/A</v>
      </c>
    </row>
    <row r="28" spans="1:60">
      <c r="A28" s="1"/>
      <c r="B28" s="1"/>
      <c r="C28" s="1"/>
      <c r="D28" s="1"/>
      <c r="E28" s="1"/>
      <c r="G28" s="1"/>
      <c r="H28" s="2"/>
      <c r="I28" s="2"/>
      <c r="L28" s="1"/>
      <c r="R28" s="1"/>
      <c r="S28" s="1"/>
      <c r="T28" s="2"/>
      <c r="U28" s="1"/>
      <c r="V28" s="1"/>
      <c r="W28" s="1"/>
      <c r="X28" s="1"/>
      <c r="Y28" s="1"/>
      <c r="Z28" s="1"/>
      <c r="AA28" s="1"/>
      <c r="AK28" s="1" t="s">
        <v>53</v>
      </c>
      <c r="AM28" s="2"/>
      <c r="AO28" s="1"/>
      <c r="AS28" s="1"/>
      <c r="AT28" s="1"/>
      <c r="AU28" s="1"/>
      <c r="AV28" s="1"/>
      <c r="AW28" s="1"/>
      <c r="BA28" s="1"/>
      <c r="BB28" s="1"/>
      <c r="BG28" t="s">
        <v>26</v>
      </c>
      <c r="BH28" t="e">
        <f>VLOOKUP(AK28,pre_requete_virplus!E:E,1,FALSE)</f>
        <v>#N/A</v>
      </c>
    </row>
  </sheetData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4"/>
  <sheetViews>
    <sheetView workbookViewId="0">
      <selection activeCell="D16" sqref="D16"/>
    </sheetView>
  </sheetViews>
  <sheetFormatPr baseColWidth="10" defaultColWidth="9.140625" defaultRowHeight="15"/>
  <cols>
    <col min="1" max="4" width="14.7109375" customWidth="1"/>
    <col min="5" max="5" width="20" customWidth="1"/>
    <col min="6" max="6" width="0.85546875" customWidth="1"/>
    <col min="7" max="7" width="4.7109375" customWidth="1"/>
  </cols>
  <sheetData>
    <row r="1" spans="1:5" s="7" customFormat="1" ht="18" customHeight="1">
      <c r="A1" s="6" t="s">
        <v>86</v>
      </c>
      <c r="B1" s="6" t="s">
        <v>87</v>
      </c>
      <c r="C1" s="6" t="s">
        <v>82</v>
      </c>
      <c r="D1" s="6" t="s">
        <v>88</v>
      </c>
      <c r="E1" s="6" t="s">
        <v>89</v>
      </c>
    </row>
    <row r="2" spans="1:5" s="7" customFormat="1" ht="18" customHeight="1">
      <c r="A2" s="8" t="s">
        <v>90</v>
      </c>
      <c r="B2" s="8"/>
      <c r="C2" s="9"/>
      <c r="D2" s="9"/>
      <c r="E2" s="8" t="s">
        <v>42</v>
      </c>
    </row>
    <row r="3" spans="1:5" s="7" customFormat="1" ht="18" customHeight="1">
      <c r="A3" s="8" t="s">
        <v>90</v>
      </c>
      <c r="B3" s="8"/>
      <c r="C3" s="9"/>
      <c r="D3" s="9"/>
      <c r="E3" s="8" t="s">
        <v>51</v>
      </c>
    </row>
    <row r="4" spans="1:5" s="7" customFormat="1" ht="18" customHeight="1">
      <c r="A4" s="8" t="s">
        <v>90</v>
      </c>
      <c r="B4" s="8"/>
      <c r="C4" s="9"/>
      <c r="D4" s="9"/>
      <c r="E4" s="8" t="s">
        <v>44</v>
      </c>
    </row>
    <row r="5" spans="1:5" s="7" customFormat="1" ht="18" customHeight="1">
      <c r="A5" s="8" t="s">
        <v>90</v>
      </c>
      <c r="B5" s="8"/>
      <c r="C5" s="9"/>
      <c r="D5" s="9"/>
      <c r="E5" s="8" t="s">
        <v>41</v>
      </c>
    </row>
    <row r="6" spans="1:5" s="7" customFormat="1" ht="18" customHeight="1">
      <c r="A6" s="8" t="s">
        <v>90</v>
      </c>
      <c r="B6" s="8"/>
      <c r="C6" s="9"/>
      <c r="D6" s="9"/>
      <c r="E6" s="8" t="s">
        <v>45</v>
      </c>
    </row>
    <row r="7" spans="1:5" s="7" customFormat="1" ht="18" customHeight="1">
      <c r="A7" s="8" t="s">
        <v>90</v>
      </c>
      <c r="B7" s="8"/>
      <c r="C7" s="9"/>
      <c r="D7" s="9"/>
      <c r="E7" s="8" t="s">
        <v>43</v>
      </c>
    </row>
    <row r="8" spans="1:5" s="7" customFormat="1" ht="18" customHeight="1">
      <c r="A8" s="8" t="s">
        <v>90</v>
      </c>
      <c r="B8" s="8"/>
      <c r="C8" s="9"/>
      <c r="D8" s="9"/>
      <c r="E8" s="8" t="s">
        <v>40</v>
      </c>
    </row>
    <row r="9" spans="1:5" s="7" customFormat="1" ht="18" customHeight="1">
      <c r="A9" s="8" t="s">
        <v>90</v>
      </c>
      <c r="B9" s="8"/>
      <c r="C9" s="9"/>
      <c r="D9" s="9"/>
      <c r="E9" s="8" t="s">
        <v>46</v>
      </c>
    </row>
    <row r="10" spans="1:5" s="7" customFormat="1" ht="18" customHeight="1">
      <c r="A10" s="8" t="s">
        <v>90</v>
      </c>
      <c r="B10" s="8"/>
      <c r="C10" s="9"/>
      <c r="D10" s="9"/>
      <c r="E10" s="8" t="s">
        <v>47</v>
      </c>
    </row>
    <row r="11" spans="1:5" s="7" customFormat="1" ht="18" customHeight="1">
      <c r="A11" s="8" t="s">
        <v>90</v>
      </c>
      <c r="B11" s="8"/>
      <c r="C11" s="9"/>
      <c r="D11" s="9"/>
      <c r="E11" s="8" t="s">
        <v>48</v>
      </c>
    </row>
    <row r="12" spans="1:5" s="7" customFormat="1" ht="18" customHeight="1">
      <c r="A12" s="8" t="s">
        <v>90</v>
      </c>
      <c r="B12" s="8"/>
      <c r="C12" s="9"/>
      <c r="D12" s="9"/>
      <c r="E12" s="8" t="s">
        <v>49</v>
      </c>
    </row>
    <row r="13" spans="1:5" s="7" customFormat="1" ht="18" customHeight="1">
      <c r="A13" s="8" t="s">
        <v>90</v>
      </c>
      <c r="B13" s="8"/>
      <c r="C13" s="9"/>
      <c r="D13" s="9"/>
      <c r="E13" s="8" t="s">
        <v>50</v>
      </c>
    </row>
    <row r="14" spans="1:5" s="7" customFormat="1" ht="28.35" customHeight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activite_details</vt:lpstr>
      <vt:lpstr>pre_requete_virplus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Roch</cp:lastModifiedBy>
  <dcterms:created xsi:type="dcterms:W3CDTF">2017-12-03T17:09:04Z</dcterms:created>
  <dcterms:modified xsi:type="dcterms:W3CDTF">2017-12-03T19:53:12Z</dcterms:modified>
</cp:coreProperties>
</file>