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2068" windowHeight="9516"/>
  </bookViews>
  <sheets>
    <sheet name="Feuil3" sheetId="3" r:id="rId1"/>
  </sheets>
  <calcPr calcId="124519"/>
</workbook>
</file>

<file path=xl/calcChain.xml><?xml version="1.0" encoding="utf-8"?>
<calcChain xmlns="http://schemas.openxmlformats.org/spreadsheetml/2006/main">
  <c r="B3" i="3"/>
  <c r="B4" s="1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D3"/>
  <c r="E3" s="1"/>
  <c r="F3" s="1"/>
  <c r="G3" s="1"/>
  <c r="H3" s="1"/>
  <c r="D4"/>
  <c r="D5"/>
  <c r="D6"/>
  <c r="D7"/>
  <c r="D8"/>
  <c r="D9"/>
  <c r="D10"/>
  <c r="E10" s="1"/>
  <c r="D11"/>
  <c r="E11" s="1"/>
  <c r="D12"/>
  <c r="E12" s="1"/>
  <c r="F12" s="1"/>
  <c r="D13"/>
  <c r="E13" s="1"/>
  <c r="F13" s="1"/>
  <c r="G13" s="1"/>
  <c r="D14"/>
  <c r="D15"/>
  <c r="E15" s="1"/>
  <c r="F15" s="1"/>
  <c r="G15" s="1"/>
  <c r="H15" s="1"/>
  <c r="D16"/>
  <c r="E16" s="1"/>
  <c r="F16" s="1"/>
  <c r="G16" s="1"/>
  <c r="H16" s="1"/>
  <c r="D17"/>
  <c r="E17" s="1"/>
  <c r="F17" s="1"/>
  <c r="G17" s="1"/>
  <c r="H17" s="1"/>
  <c r="D18"/>
  <c r="E18" s="1"/>
  <c r="F18" s="1"/>
  <c r="G18" s="1"/>
  <c r="D19"/>
  <c r="E19" s="1"/>
  <c r="F19" s="1"/>
  <c r="G19" s="1"/>
  <c r="D20"/>
  <c r="E20" s="1"/>
  <c r="F20" s="1"/>
  <c r="D21"/>
  <c r="E21" s="1"/>
  <c r="F21" s="1"/>
  <c r="D22"/>
  <c r="E22" s="1"/>
  <c r="F22" s="1"/>
  <c r="D23"/>
  <c r="E23" s="1"/>
  <c r="F23" s="1"/>
  <c r="D24"/>
  <c r="E24" s="1"/>
  <c r="F24" s="1"/>
  <c r="D25"/>
  <c r="E25" s="1"/>
  <c r="F25" s="1"/>
  <c r="D26"/>
  <c r="E26" s="1"/>
  <c r="F26" s="1"/>
  <c r="D27"/>
  <c r="E27" s="1"/>
  <c r="F27" s="1"/>
  <c r="D28"/>
  <c r="E28" s="1"/>
  <c r="F28" s="1"/>
  <c r="D29"/>
  <c r="E29" s="1"/>
  <c r="F29" s="1"/>
  <c r="G29" s="1"/>
  <c r="D30"/>
  <c r="E30" s="1"/>
  <c r="F30" s="1"/>
  <c r="G30" s="1"/>
  <c r="D31"/>
  <c r="E31" s="1"/>
  <c r="F31" s="1"/>
  <c r="G31" s="1"/>
  <c r="D32"/>
  <c r="E32" s="1"/>
  <c r="F32" s="1"/>
  <c r="G32" s="1"/>
  <c r="D2"/>
  <c r="E2" s="1"/>
  <c r="F2" s="1"/>
  <c r="G2" s="1"/>
  <c r="H2" s="1"/>
  <c r="E4" l="1"/>
  <c r="F4" s="1"/>
  <c r="G4" s="1"/>
  <c r="H4" s="1"/>
  <c r="F11"/>
  <c r="G11" s="1"/>
  <c r="G23"/>
  <c r="H23" s="1"/>
  <c r="H32"/>
  <c r="G28"/>
  <c r="H28" s="1"/>
  <c r="G24"/>
  <c r="H24" s="1"/>
  <c r="G20"/>
  <c r="H20" s="1"/>
  <c r="G12"/>
  <c r="H12" s="1"/>
  <c r="E8"/>
  <c r="F8" s="1"/>
  <c r="G8" s="1"/>
  <c r="H8" s="1"/>
  <c r="G27"/>
  <c r="H27" s="1"/>
  <c r="H29"/>
  <c r="I29" s="1"/>
  <c r="G25"/>
  <c r="H25" s="1"/>
  <c r="G21"/>
  <c r="H21" s="1"/>
  <c r="H13"/>
  <c r="I13" s="1"/>
  <c r="H30"/>
  <c r="I30" s="1"/>
  <c r="G26"/>
  <c r="H26" s="1"/>
  <c r="G22"/>
  <c r="H22" s="1"/>
  <c r="H18"/>
  <c r="I18" s="1"/>
  <c r="F10"/>
  <c r="G10" s="1"/>
  <c r="H10" s="1"/>
  <c r="E6"/>
  <c r="F6" s="1"/>
  <c r="G6" s="1"/>
  <c r="H6" s="1"/>
  <c r="H31"/>
  <c r="I31" s="1"/>
  <c r="H19"/>
  <c r="I19" s="1"/>
  <c r="E7"/>
  <c r="F7" s="1"/>
  <c r="G7" s="1"/>
  <c r="H7" s="1"/>
  <c r="I17"/>
  <c r="I32"/>
  <c r="I28"/>
  <c r="I26"/>
  <c r="I25"/>
  <c r="I20"/>
  <c r="E14"/>
  <c r="F14" s="1"/>
  <c r="G14" s="1"/>
  <c r="H14" s="1"/>
  <c r="I16"/>
  <c r="I15"/>
  <c r="I12"/>
  <c r="E9"/>
  <c r="F9" s="1"/>
  <c r="G9" s="1"/>
  <c r="H9" s="1"/>
  <c r="I6"/>
  <c r="E5"/>
  <c r="F5" s="1"/>
  <c r="G5" s="1"/>
  <c r="H5" s="1"/>
  <c r="I4"/>
  <c r="I2"/>
  <c r="I3"/>
  <c r="H11" l="1"/>
  <c r="I11"/>
  <c r="I7"/>
  <c r="I22"/>
  <c r="I24"/>
  <c r="I23"/>
  <c r="I27"/>
  <c r="I10"/>
  <c r="I8"/>
  <c r="I21"/>
  <c r="I14"/>
  <c r="I9"/>
  <c r="I5"/>
</calcChain>
</file>

<file path=xl/sharedStrings.xml><?xml version="1.0" encoding="utf-8"?>
<sst xmlns="http://schemas.openxmlformats.org/spreadsheetml/2006/main" count="30" uniqueCount="30">
  <si>
    <t>Distance</t>
  </si>
  <si>
    <t>Altitude</t>
  </si>
  <si>
    <t>Dénivelée</t>
  </si>
  <si>
    <t>0.1</t>
  </si>
  <si>
    <t>0.2</t>
  </si>
  <si>
    <t>0.3</t>
  </si>
  <si>
    <t>0.4</t>
  </si>
  <si>
    <t>0.5</t>
  </si>
  <si>
    <t>0.6</t>
  </si>
  <si>
    <t>0.7</t>
  </si>
  <si>
    <t>0.8</t>
  </si>
  <si>
    <t>0.9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</si>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</sst>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NumberFormat="1"/>
    <xf numFmtId="0" fontId="0" fillId="2" borderId="0" xfId="0" applyNumberForma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strRef>
          <c:f>Feuil3!$C$1</c:f>
          <c:strCache>
            <c:ptCount val="1"/>
            <c:pt idx="0">
              <c:v>Dénivelée</c:v>
            </c:pt>
          </c:strCache>
        </c:strRef>
      </c:tx>
      <c:layout/>
      <c:overlay val="1"/>
      <c:txPr>
        <a:bodyPr/>
        <a:lstStyle/>
        <a:p>
          <a:pPr>
            <a:defRPr lang="fr-FR"/>
          </a:pPr>
          <a:endParaRPr lang="fr-FR"/>
        </a:p>
      </c:txPr>
    </c:title>
    <c:plotArea>
      <c:layout>
        <c:manualLayout>
          <c:layoutTarget val="inner"/>
          <c:xMode val="edge"/>
          <c:yMode val="edge"/>
          <c:x val="1.1422495700785285E-2"/>
          <c:y val="8.0818761278383926E-3"/>
          <c:w val="0.79549406182584115"/>
          <c:h val="0.71697319653225178"/>
        </c:manualLayout>
      </c:layout>
      <c:lineChart>
        <c:grouping val="stacked"/>
        <c:ser>
          <c:idx val="0"/>
          <c:order val="0"/>
          <c:marker>
            <c:symbol val="none"/>
          </c:marker>
          <c:errBars>
            <c:errDir val="y"/>
            <c:errBarType val="minus"/>
            <c:errValType val="cust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Feuil3!$D$2:$D$32</c:f>
                <c:numCache>
                  <c:formatCode>General</c:formatCode>
                  <c:ptCount val="31"/>
                  <c:pt idx="0">
                    <c:v>6</c:v>
                  </c:pt>
                  <c:pt idx="1">
                    <c:v>#N/A</c:v>
                  </c:pt>
                  <c:pt idx="2">
                    <c:v>#N/A</c:v>
                  </c:pt>
                  <c:pt idx="3">
                    <c:v>#N/A</c:v>
                  </c:pt>
                  <c:pt idx="4">
                    <c:v>#N/A</c:v>
                  </c:pt>
                  <c:pt idx="5">
                    <c:v>#N/A</c:v>
                  </c:pt>
                  <c:pt idx="6">
                    <c:v>#N/A</c:v>
                  </c:pt>
                  <c:pt idx="7">
                    <c:v>#N/A</c:v>
                  </c:pt>
                  <c:pt idx="8">
                    <c:v>#N/A</c:v>
                  </c:pt>
                  <c:pt idx="9">
                    <c:v>#N/A</c:v>
                  </c:pt>
                  <c:pt idx="10">
                    <c:v>#N/A</c:v>
                  </c:pt>
                  <c:pt idx="11">
                    <c:v>#N/A</c:v>
                  </c:pt>
                  <c:pt idx="12">
                    <c:v>#N/A</c:v>
                  </c:pt>
                  <c:pt idx="13">
                    <c:v>#N/A</c:v>
                  </c:pt>
                  <c:pt idx="14">
                    <c:v>#N/A</c:v>
                  </c:pt>
                  <c:pt idx="15">
                    <c:v>#N/A</c:v>
                  </c:pt>
                  <c:pt idx="16">
                    <c:v>#N/A</c:v>
                  </c:pt>
                  <c:pt idx="17">
                    <c:v>#N/A</c:v>
                  </c:pt>
                  <c:pt idx="18">
                    <c:v>#N/A</c:v>
                  </c:pt>
                  <c:pt idx="19">
                    <c:v>#N/A</c:v>
                  </c:pt>
                  <c:pt idx="20">
                    <c:v>#N/A</c:v>
                  </c:pt>
                  <c:pt idx="21">
                    <c:v>#N/A</c:v>
                  </c:pt>
                  <c:pt idx="22">
                    <c:v>#N/A</c:v>
                  </c:pt>
                  <c:pt idx="23">
                    <c:v>#N/A</c:v>
                  </c:pt>
                  <c:pt idx="24">
                    <c:v>#N/A</c:v>
                  </c:pt>
                  <c:pt idx="25">
                    <c:v>#N/A</c:v>
                  </c:pt>
                  <c:pt idx="26">
                    <c:v>#N/A</c:v>
                  </c:pt>
                  <c:pt idx="27">
                    <c:v>#N/A</c:v>
                  </c:pt>
                  <c:pt idx="28">
                    <c:v>#N/A</c:v>
                  </c:pt>
                  <c:pt idx="29">
                    <c:v>#N/A</c:v>
                  </c:pt>
                  <c:pt idx="30">
                    <c:v>#N/A</c:v>
                  </c:pt>
                </c:numCache>
              </c:numRef>
            </c:minus>
            <c:spPr>
              <a:ln w="50800">
                <a:solidFill>
                  <a:schemeClr val="tx2">
                    <a:lumMod val="40000"/>
                    <a:lumOff val="60000"/>
                  </a:schemeClr>
                </a:solidFill>
              </a:ln>
            </c:spPr>
          </c:errBars>
          <c:cat>
            <c:strRef>
              <c:f>Feuil3!$A$2:$A$32</c:f>
              <c:strCache>
                <c:ptCount val="3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</c:v>
                </c:pt>
                <c:pt idx="23">
                  <c:v>2.3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</c:strCache>
            </c:strRef>
          </c:cat>
          <c:val>
            <c:numRef>
              <c:f>Feuil3!$D$2:$D$32</c:f>
              <c:numCache>
                <c:formatCode>General</c:formatCode>
                <c:ptCount val="31"/>
                <c:pt idx="0">
                  <c:v>6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</c:numCache>
            </c:numRef>
          </c:val>
        </c:ser>
        <c:ser>
          <c:idx val="1"/>
          <c:order val="1"/>
          <c:marker>
            <c:symbol val="none"/>
          </c:marker>
          <c:errBars>
            <c:errDir val="y"/>
            <c:errBarType val="minus"/>
            <c:errValType val="cust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Feuil3!$E$2:$E$32</c:f>
                <c:numCache>
                  <c:formatCode>General</c:formatCode>
                  <c:ptCount val="31"/>
                  <c:pt idx="0">
                    <c:v>#N/A</c:v>
                  </c:pt>
                  <c:pt idx="1">
                    <c:v>8</c:v>
                  </c:pt>
                  <c:pt idx="2">
                    <c:v>10</c:v>
                  </c:pt>
                  <c:pt idx="3">
                    <c:v>12</c:v>
                  </c:pt>
                  <c:pt idx="4">
                    <c:v>16</c:v>
                  </c:pt>
                  <c:pt idx="5">
                    <c:v>20</c:v>
                  </c:pt>
                  <c:pt idx="6">
                    <c:v>24</c:v>
                  </c:pt>
                  <c:pt idx="7">
                    <c:v>28</c:v>
                  </c:pt>
                  <c:pt idx="8">
                    <c:v>#N/A</c:v>
                  </c:pt>
                  <c:pt idx="9">
                    <c:v>#N/A</c:v>
                  </c:pt>
                  <c:pt idx="10">
                    <c:v>#N/A</c:v>
                  </c:pt>
                  <c:pt idx="11">
                    <c:v>#N/A</c:v>
                  </c:pt>
                  <c:pt idx="12">
                    <c:v>#N/A</c:v>
                  </c:pt>
                  <c:pt idx="13">
                    <c:v>#N/A</c:v>
                  </c:pt>
                  <c:pt idx="14">
                    <c:v>#N/A</c:v>
                  </c:pt>
                  <c:pt idx="15">
                    <c:v>#N/A</c:v>
                  </c:pt>
                  <c:pt idx="16">
                    <c:v>#N/A</c:v>
                  </c:pt>
                  <c:pt idx="17">
                    <c:v>#N/A</c:v>
                  </c:pt>
                  <c:pt idx="18">
                    <c:v>#N/A</c:v>
                  </c:pt>
                  <c:pt idx="19">
                    <c:v>#N/A</c:v>
                  </c:pt>
                  <c:pt idx="20">
                    <c:v>#N/A</c:v>
                  </c:pt>
                  <c:pt idx="21">
                    <c:v>#N/A</c:v>
                  </c:pt>
                  <c:pt idx="22">
                    <c:v>#N/A</c:v>
                  </c:pt>
                  <c:pt idx="23">
                    <c:v>#N/A</c:v>
                  </c:pt>
                  <c:pt idx="24">
                    <c:v>#N/A</c:v>
                  </c:pt>
                  <c:pt idx="25">
                    <c:v>#N/A</c:v>
                  </c:pt>
                  <c:pt idx="26">
                    <c:v>#N/A</c:v>
                  </c:pt>
                  <c:pt idx="27">
                    <c:v>#N/A</c:v>
                  </c:pt>
                  <c:pt idx="28">
                    <c:v>#N/A</c:v>
                  </c:pt>
                  <c:pt idx="29">
                    <c:v>#N/A</c:v>
                  </c:pt>
                  <c:pt idx="30">
                    <c:v>#N/A</c:v>
                  </c:pt>
                </c:numCache>
              </c:numRef>
            </c:minus>
            <c:spPr>
              <a:ln w="50800">
                <a:solidFill>
                  <a:srgbClr val="FFFF00"/>
                </a:solidFill>
              </a:ln>
            </c:spPr>
          </c:errBars>
          <c:cat>
            <c:strRef>
              <c:f>Feuil3!$A$2:$A$32</c:f>
              <c:strCache>
                <c:ptCount val="3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</c:v>
                </c:pt>
                <c:pt idx="23">
                  <c:v>2.3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</c:strCache>
            </c:strRef>
          </c:cat>
          <c:val>
            <c:numRef>
              <c:f>Feuil3!$E$2:$E$32</c:f>
              <c:numCache>
                <c:formatCode>General</c:formatCode>
                <c:ptCount val="31"/>
                <c:pt idx="0">
                  <c:v>#N/A</c:v>
                </c:pt>
                <c:pt idx="1">
                  <c:v>8</c:v>
                </c:pt>
                <c:pt idx="2">
                  <c:v>10</c:v>
                </c:pt>
                <c:pt idx="3">
                  <c:v>12</c:v>
                </c:pt>
                <c:pt idx="4">
                  <c:v>16</c:v>
                </c:pt>
                <c:pt idx="5">
                  <c:v>20</c:v>
                </c:pt>
                <c:pt idx="6">
                  <c:v>24</c:v>
                </c:pt>
                <c:pt idx="7">
                  <c:v>28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</c:numCache>
            </c:numRef>
          </c:val>
        </c:ser>
        <c:ser>
          <c:idx val="2"/>
          <c:order val="2"/>
          <c:marker>
            <c:symbol val="none"/>
          </c:marker>
          <c:errBars>
            <c:errDir val="y"/>
            <c:errBarType val="minus"/>
            <c:errValType val="cust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Feuil3!$F$2:$F$32</c:f>
                <c:numCache>
                  <c:formatCode>General</c:formatCode>
                  <c:ptCount val="31"/>
                  <c:pt idx="0">
                    <c:v>#N/A</c:v>
                  </c:pt>
                  <c:pt idx="1">
                    <c:v>#N/A</c:v>
                  </c:pt>
                  <c:pt idx="2">
                    <c:v>#N/A</c:v>
                  </c:pt>
                  <c:pt idx="3">
                    <c:v>#N/A</c:v>
                  </c:pt>
                  <c:pt idx="4">
                    <c:v>#N/A</c:v>
                  </c:pt>
                  <c:pt idx="5">
                    <c:v>#N/A</c:v>
                  </c:pt>
                  <c:pt idx="6">
                    <c:v>#N/A</c:v>
                  </c:pt>
                  <c:pt idx="7">
                    <c:v>#N/A</c:v>
                  </c:pt>
                  <c:pt idx="8">
                    <c:v>38</c:v>
                  </c:pt>
                  <c:pt idx="9">
                    <c:v>46</c:v>
                  </c:pt>
                  <c:pt idx="10">
                    <c:v>#N/A</c:v>
                  </c:pt>
                  <c:pt idx="11">
                    <c:v>#N/A</c:v>
                  </c:pt>
                  <c:pt idx="12">
                    <c:v>#N/A</c:v>
                  </c:pt>
                  <c:pt idx="13">
                    <c:v>#N/A</c:v>
                  </c:pt>
                  <c:pt idx="14">
                    <c:v>#N/A</c:v>
                  </c:pt>
                  <c:pt idx="15">
                    <c:v>#N/A</c:v>
                  </c:pt>
                  <c:pt idx="16">
                    <c:v>#N/A</c:v>
                  </c:pt>
                  <c:pt idx="17">
                    <c:v>#N/A</c:v>
                  </c:pt>
                  <c:pt idx="18">
                    <c:v>#N/A</c:v>
                  </c:pt>
                  <c:pt idx="19">
                    <c:v>#N/A</c:v>
                  </c:pt>
                  <c:pt idx="20">
                    <c:v>#N/A</c:v>
                  </c:pt>
                  <c:pt idx="21">
                    <c:v>#N/A</c:v>
                  </c:pt>
                  <c:pt idx="22">
                    <c:v>#N/A</c:v>
                  </c:pt>
                  <c:pt idx="23">
                    <c:v>#N/A</c:v>
                  </c:pt>
                  <c:pt idx="24">
                    <c:v>#N/A</c:v>
                  </c:pt>
                  <c:pt idx="25">
                    <c:v>#N/A</c:v>
                  </c:pt>
                  <c:pt idx="26">
                    <c:v>#N/A</c:v>
                  </c:pt>
                  <c:pt idx="27">
                    <c:v>#N/A</c:v>
                  </c:pt>
                  <c:pt idx="28">
                    <c:v>#N/A</c:v>
                  </c:pt>
                  <c:pt idx="29">
                    <c:v>#N/A</c:v>
                  </c:pt>
                  <c:pt idx="30">
                    <c:v>#N/A</c:v>
                  </c:pt>
                </c:numCache>
              </c:numRef>
            </c:minus>
            <c:spPr>
              <a:ln w="50800">
                <a:solidFill>
                  <a:srgbClr val="92D050"/>
                </a:solidFill>
              </a:ln>
            </c:spPr>
          </c:errBars>
          <c:cat>
            <c:strRef>
              <c:f>Feuil3!$A$2:$A$32</c:f>
              <c:strCache>
                <c:ptCount val="3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</c:v>
                </c:pt>
                <c:pt idx="23">
                  <c:v>2.3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</c:strCache>
            </c:strRef>
          </c:cat>
          <c:val>
            <c:numRef>
              <c:f>Feuil3!$F$2:$F$32</c:f>
              <c:numCache>
                <c:formatCode>General</c:formatCode>
                <c:ptCount val="3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38</c:v>
                </c:pt>
                <c:pt idx="9">
                  <c:v>46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</c:numCache>
            </c:numRef>
          </c:val>
        </c:ser>
        <c:ser>
          <c:idx val="3"/>
          <c:order val="3"/>
          <c:marker>
            <c:symbol val="none"/>
          </c:marker>
          <c:errBars>
            <c:errDir val="y"/>
            <c:errBarType val="minus"/>
            <c:errValType val="cust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Feuil3!$G$2:$G$32</c:f>
                <c:numCache>
                  <c:formatCode>General</c:formatCode>
                  <c:ptCount val="31"/>
                  <c:pt idx="0">
                    <c:v>#N/A</c:v>
                  </c:pt>
                  <c:pt idx="1">
                    <c:v>#N/A</c:v>
                  </c:pt>
                  <c:pt idx="2">
                    <c:v>#N/A</c:v>
                  </c:pt>
                  <c:pt idx="3">
                    <c:v>#N/A</c:v>
                  </c:pt>
                  <c:pt idx="4">
                    <c:v>#N/A</c:v>
                  </c:pt>
                  <c:pt idx="5">
                    <c:v>#N/A</c:v>
                  </c:pt>
                  <c:pt idx="6">
                    <c:v>#N/A</c:v>
                  </c:pt>
                  <c:pt idx="7">
                    <c:v>#N/A</c:v>
                  </c:pt>
                  <c:pt idx="8">
                    <c:v>#N/A</c:v>
                  </c:pt>
                  <c:pt idx="9">
                    <c:v>#N/A</c:v>
                  </c:pt>
                  <c:pt idx="10">
                    <c:v>60</c:v>
                  </c:pt>
                  <c:pt idx="11">
                    <c:v>#N/A</c:v>
                  </c:pt>
                  <c:pt idx="12">
                    <c:v>#N/A</c:v>
                  </c:pt>
                  <c:pt idx="13">
                    <c:v>#N/A</c:v>
                  </c:pt>
                  <c:pt idx="14">
                    <c:v>#N/A</c:v>
                  </c:pt>
                  <c:pt idx="15">
                    <c:v>#N/A</c:v>
                  </c:pt>
                  <c:pt idx="16">
                    <c:v>#N/A</c:v>
                  </c:pt>
                  <c:pt idx="17">
                    <c:v>#N/A</c:v>
                  </c:pt>
                  <c:pt idx="18">
                    <c:v>234</c:v>
                  </c:pt>
                  <c:pt idx="19">
                    <c:v>247</c:v>
                  </c:pt>
                  <c:pt idx="20">
                    <c:v>260</c:v>
                  </c:pt>
                  <c:pt idx="21">
                    <c:v>272</c:v>
                  </c:pt>
                  <c:pt idx="22">
                    <c:v>285</c:v>
                  </c:pt>
                  <c:pt idx="23">
                    <c:v>297</c:v>
                  </c:pt>
                  <c:pt idx="24">
                    <c:v>308</c:v>
                  </c:pt>
                  <c:pt idx="25">
                    <c:v>322</c:v>
                  </c:pt>
                  <c:pt idx="26">
                    <c:v>334</c:v>
                  </c:pt>
                  <c:pt idx="27">
                    <c:v>#N/A</c:v>
                  </c:pt>
                  <c:pt idx="28">
                    <c:v>#N/A</c:v>
                  </c:pt>
                  <c:pt idx="29">
                    <c:v>#N/A</c:v>
                  </c:pt>
                  <c:pt idx="30">
                    <c:v>#N/A</c:v>
                  </c:pt>
                </c:numCache>
              </c:numRef>
            </c:minus>
            <c:spPr>
              <a:ln w="50800">
                <a:solidFill>
                  <a:srgbClr val="FF0000"/>
                </a:solidFill>
              </a:ln>
            </c:spPr>
          </c:errBars>
          <c:cat>
            <c:strRef>
              <c:f>Feuil3!$A$2:$A$32</c:f>
              <c:strCache>
                <c:ptCount val="3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</c:v>
                </c:pt>
                <c:pt idx="23">
                  <c:v>2.3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</c:strCache>
            </c:strRef>
          </c:cat>
          <c:val>
            <c:numRef>
              <c:f>Feuil3!$G$2:$G$32</c:f>
              <c:numCache>
                <c:formatCode>General</c:formatCode>
                <c:ptCount val="3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60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234</c:v>
                </c:pt>
                <c:pt idx="19">
                  <c:v>247</c:v>
                </c:pt>
                <c:pt idx="20">
                  <c:v>260</c:v>
                </c:pt>
                <c:pt idx="21">
                  <c:v>272</c:v>
                </c:pt>
                <c:pt idx="22">
                  <c:v>285</c:v>
                </c:pt>
                <c:pt idx="23">
                  <c:v>297</c:v>
                </c:pt>
                <c:pt idx="24">
                  <c:v>308</c:v>
                </c:pt>
                <c:pt idx="25">
                  <c:v>322</c:v>
                </c:pt>
                <c:pt idx="26">
                  <c:v>334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</c:numCache>
            </c:numRef>
          </c:val>
        </c:ser>
        <c:ser>
          <c:idx val="4"/>
          <c:order val="4"/>
          <c:marker>
            <c:symbol val="none"/>
          </c:marker>
          <c:errBars>
            <c:errDir val="y"/>
            <c:errBarType val="minus"/>
            <c:errValType val="cust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Feuil3!$H$2:$H$32</c:f>
                <c:numCache>
                  <c:formatCode>General</c:formatCode>
                  <c:ptCount val="31"/>
                  <c:pt idx="0">
                    <c:v>#N/A</c:v>
                  </c:pt>
                  <c:pt idx="1">
                    <c:v>#N/A</c:v>
                  </c:pt>
                  <c:pt idx="2">
                    <c:v>#N/A</c:v>
                  </c:pt>
                  <c:pt idx="3">
                    <c:v>#N/A</c:v>
                  </c:pt>
                  <c:pt idx="4">
                    <c:v>#N/A</c:v>
                  </c:pt>
                  <c:pt idx="5">
                    <c:v>#N/A</c:v>
                  </c:pt>
                  <c:pt idx="6">
                    <c:v>#N/A</c:v>
                  </c:pt>
                  <c:pt idx="7">
                    <c:v>#N/A</c:v>
                  </c:pt>
                  <c:pt idx="8">
                    <c:v>#N/A</c:v>
                  </c:pt>
                  <c:pt idx="9">
                    <c:v>#N/A</c:v>
                  </c:pt>
                  <c:pt idx="10">
                    <c:v>#N/A</c:v>
                  </c:pt>
                  <c:pt idx="11">
                    <c:v>78</c:v>
                  </c:pt>
                  <c:pt idx="12">
                    <c:v>#N/A</c:v>
                  </c:pt>
                  <c:pt idx="13">
                    <c:v>#N/A</c:v>
                  </c:pt>
                  <c:pt idx="14">
                    <c:v>#N/A</c:v>
                  </c:pt>
                  <c:pt idx="15">
                    <c:v>#N/A</c:v>
                  </c:pt>
                  <c:pt idx="16">
                    <c:v>204</c:v>
                  </c:pt>
                  <c:pt idx="17">
                    <c:v>220</c:v>
                  </c:pt>
                  <c:pt idx="18">
                    <c:v>#N/A</c:v>
                  </c:pt>
                  <c:pt idx="19">
                    <c:v>#N/A</c:v>
                  </c:pt>
                  <c:pt idx="20">
                    <c:v>#N/A</c:v>
                  </c:pt>
                  <c:pt idx="21">
                    <c:v>#N/A</c:v>
                  </c:pt>
                  <c:pt idx="22">
                    <c:v>#N/A</c:v>
                  </c:pt>
                  <c:pt idx="23">
                    <c:v>#N/A</c:v>
                  </c:pt>
                  <c:pt idx="24">
                    <c:v>#N/A</c:v>
                  </c:pt>
                  <c:pt idx="25">
                    <c:v>#N/A</c:v>
                  </c:pt>
                  <c:pt idx="26">
                    <c:v>#N/A</c:v>
                  </c:pt>
                  <c:pt idx="27">
                    <c:v>353</c:v>
                  </c:pt>
                  <c:pt idx="28">
                    <c:v>369</c:v>
                  </c:pt>
                  <c:pt idx="29">
                    <c:v>388</c:v>
                  </c:pt>
                  <c:pt idx="30">
                    <c:v>408</c:v>
                  </c:pt>
                </c:numCache>
              </c:numRef>
            </c:minus>
            <c:spPr>
              <a:ln w="50800">
                <a:solidFill>
                  <a:srgbClr val="7030A0"/>
                </a:solidFill>
              </a:ln>
            </c:spPr>
          </c:errBars>
          <c:cat>
            <c:strRef>
              <c:f>Feuil3!$A$2:$A$32</c:f>
              <c:strCache>
                <c:ptCount val="3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</c:v>
                </c:pt>
                <c:pt idx="23">
                  <c:v>2.3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</c:strCache>
            </c:strRef>
          </c:cat>
          <c:val>
            <c:numRef>
              <c:f>Feuil3!$H$2:$H$32</c:f>
              <c:numCache>
                <c:formatCode>General</c:formatCode>
                <c:ptCount val="3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78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204</c:v>
                </c:pt>
                <c:pt idx="17">
                  <c:v>220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353</c:v>
                </c:pt>
                <c:pt idx="28">
                  <c:v>369</c:v>
                </c:pt>
                <c:pt idx="29">
                  <c:v>388</c:v>
                </c:pt>
                <c:pt idx="30">
                  <c:v>408</c:v>
                </c:pt>
              </c:numCache>
            </c:numRef>
          </c:val>
        </c:ser>
        <c:ser>
          <c:idx val="5"/>
          <c:order val="5"/>
          <c:marker>
            <c:symbol val="none"/>
          </c:marker>
          <c:errBars>
            <c:errDir val="y"/>
            <c:errBarType val="minus"/>
            <c:errValType val="cust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Feuil3!$I$2:$I$32</c:f>
                <c:numCache>
                  <c:formatCode>General</c:formatCode>
                  <c:ptCount val="31"/>
                  <c:pt idx="0">
                    <c:v>#N/A</c:v>
                  </c:pt>
                  <c:pt idx="1">
                    <c:v>#N/A</c:v>
                  </c:pt>
                  <c:pt idx="2">
                    <c:v>#N/A</c:v>
                  </c:pt>
                  <c:pt idx="3">
                    <c:v>#N/A</c:v>
                  </c:pt>
                  <c:pt idx="4">
                    <c:v>#N/A</c:v>
                  </c:pt>
                  <c:pt idx="5">
                    <c:v>#N/A</c:v>
                  </c:pt>
                  <c:pt idx="6">
                    <c:v>#N/A</c:v>
                  </c:pt>
                  <c:pt idx="7">
                    <c:v>#N/A</c:v>
                  </c:pt>
                  <c:pt idx="8">
                    <c:v>#N/A</c:v>
                  </c:pt>
                  <c:pt idx="9">
                    <c:v>#N/A</c:v>
                  </c:pt>
                  <c:pt idx="10">
                    <c:v>#N/A</c:v>
                  </c:pt>
                  <c:pt idx="11">
                    <c:v>#N/A</c:v>
                  </c:pt>
                  <c:pt idx="12">
                    <c:v>103</c:v>
                  </c:pt>
                  <c:pt idx="13">
                    <c:v>137</c:v>
                  </c:pt>
                  <c:pt idx="14">
                    <c:v>165</c:v>
                  </c:pt>
                  <c:pt idx="15">
                    <c:v>186</c:v>
                  </c:pt>
                  <c:pt idx="16">
                    <c:v>#N/A</c:v>
                  </c:pt>
                  <c:pt idx="17">
                    <c:v>#N/A</c:v>
                  </c:pt>
                  <c:pt idx="18">
                    <c:v>#N/A</c:v>
                  </c:pt>
                  <c:pt idx="19">
                    <c:v>#N/A</c:v>
                  </c:pt>
                  <c:pt idx="20">
                    <c:v>#N/A</c:v>
                  </c:pt>
                  <c:pt idx="21">
                    <c:v>#N/A</c:v>
                  </c:pt>
                  <c:pt idx="22">
                    <c:v>#N/A</c:v>
                  </c:pt>
                  <c:pt idx="23">
                    <c:v>#N/A</c:v>
                  </c:pt>
                  <c:pt idx="24">
                    <c:v>#N/A</c:v>
                  </c:pt>
                  <c:pt idx="25">
                    <c:v>#N/A</c:v>
                  </c:pt>
                  <c:pt idx="26">
                    <c:v>#N/A</c:v>
                  </c:pt>
                  <c:pt idx="27">
                    <c:v>#N/A</c:v>
                  </c:pt>
                  <c:pt idx="28">
                    <c:v>#N/A</c:v>
                  </c:pt>
                  <c:pt idx="29">
                    <c:v>#N/A</c:v>
                  </c:pt>
                  <c:pt idx="30">
                    <c:v>#N/A</c:v>
                  </c:pt>
                </c:numCache>
              </c:numRef>
            </c:minus>
            <c:spPr>
              <a:ln w="50800">
                <a:solidFill>
                  <a:schemeClr val="accent6">
                    <a:lumMod val="75000"/>
                  </a:schemeClr>
                </a:solidFill>
              </a:ln>
            </c:spPr>
          </c:errBars>
          <c:cat>
            <c:strRef>
              <c:f>Feuil3!$A$2:$A$32</c:f>
              <c:strCache>
                <c:ptCount val="3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</c:v>
                </c:pt>
                <c:pt idx="23">
                  <c:v>2.3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</c:strCache>
            </c:strRef>
          </c:cat>
          <c:val>
            <c:numRef>
              <c:f>Feuil3!$I$2:$I$32</c:f>
              <c:numCache>
                <c:formatCode>General</c:formatCode>
                <c:ptCount val="3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103</c:v>
                </c:pt>
                <c:pt idx="13">
                  <c:v>137</c:v>
                </c:pt>
                <c:pt idx="14">
                  <c:v>165</c:v>
                </c:pt>
                <c:pt idx="15">
                  <c:v>186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</c:numCache>
            </c:numRef>
          </c:val>
        </c:ser>
        <c:marker val="1"/>
        <c:axId val="175278336"/>
        <c:axId val="175296512"/>
      </c:lineChart>
      <c:catAx>
        <c:axId val="175278336"/>
        <c:scaling>
          <c:orientation val="minMax"/>
        </c:scaling>
        <c:axPos val="b"/>
        <c:tickLblPos val="nextTo"/>
        <c:txPr>
          <a:bodyPr/>
          <a:lstStyle/>
          <a:p>
            <a:pPr>
              <a:defRPr lang="fr-FR"/>
            </a:pPr>
            <a:endParaRPr lang="fr-FR"/>
          </a:p>
        </c:txPr>
        <c:crossAx val="175296512"/>
        <c:crosses val="autoZero"/>
        <c:auto val="1"/>
        <c:lblAlgn val="ctr"/>
        <c:lblOffset val="100"/>
      </c:catAx>
      <c:valAx>
        <c:axId val="175296512"/>
        <c:scaling>
          <c:orientation val="minMax"/>
        </c:scaling>
        <c:axPos val="l"/>
        <c:majorGridlines/>
        <c:numFmt formatCode="General" sourceLinked="1"/>
        <c:tickLblPos val="nextTo"/>
        <c:txPr>
          <a:bodyPr/>
          <a:lstStyle/>
          <a:p>
            <a:pPr>
              <a:defRPr lang="fr-FR"/>
            </a:pPr>
            <a:endParaRPr lang="fr-FR"/>
          </a:p>
        </c:txPr>
        <c:crossAx val="175278336"/>
        <c:crosses val="autoZero"/>
        <c:crossBetween val="between"/>
      </c:valAx>
    </c:plotArea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790574</xdr:colOff>
      <xdr:row>0</xdr:row>
      <xdr:rowOff>0</xdr:rowOff>
    </xdr:from>
    <xdr:to>
      <xdr:col>39</xdr:col>
      <xdr:colOff>609599</xdr:colOff>
      <xdr:row>32</xdr:row>
      <xdr:rowOff>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tabSelected="1" zoomScale="80" zoomScaleNormal="80" workbookViewId="0">
      <selection activeCell="P37" sqref="P37"/>
    </sheetView>
  </sheetViews>
  <sheetFormatPr baseColWidth="10" defaultRowHeight="14.4"/>
  <cols>
    <col min="4" max="4" width="11.44140625" style="2"/>
  </cols>
  <sheetData>
    <row r="1" spans="1:9">
      <c r="A1" t="s">
        <v>0</v>
      </c>
      <c r="B1" t="s">
        <v>1</v>
      </c>
      <c r="C1" t="s">
        <v>2</v>
      </c>
      <c r="D1" s="3">
        <v>0</v>
      </c>
      <c r="E1" s="6">
        <v>5</v>
      </c>
      <c r="F1" s="5">
        <v>10</v>
      </c>
      <c r="G1" s="7">
        <v>15</v>
      </c>
      <c r="H1">
        <v>20</v>
      </c>
      <c r="I1" s="4">
        <v>10000</v>
      </c>
    </row>
    <row r="2" spans="1:9">
      <c r="A2">
        <v>0</v>
      </c>
      <c r="B2">
        <v>6</v>
      </c>
      <c r="D2" s="2">
        <f>IF($C2&lt;=D$1,B2,NA())</f>
        <v>6</v>
      </c>
      <c r="E2" s="2" t="e">
        <f>IF(AND($C2&lt;=E$1,ISERROR(D2)),B2,NA())</f>
        <v>#N/A</v>
      </c>
      <c r="F2" s="2" t="e">
        <f>IF(AND($C2&lt;=F$1,ISERROR(E2),ISERROR(D2)),$B2,NA())</f>
        <v>#N/A</v>
      </c>
      <c r="G2" s="2" t="e">
        <f>IF(AND($C2&lt;=G$1,ISERROR(F2),ISERROR(E2),ISERROR(D2)),$B2,NA())</f>
        <v>#N/A</v>
      </c>
      <c r="H2" s="2" t="e">
        <f>IF(AND($C2&lt;=H$1,ISERROR(G2),ISERROR(F2),ISERROR(E2),ISERROR(D2)),$B2,NA())</f>
        <v>#N/A</v>
      </c>
      <c r="I2" s="2" t="e">
        <f>IF(AND($C2&lt;=I$1,ISERROR(D2),ISERROR(E2),ISERROR(F2),ISERROR(G2),ISERROR(H2)),$B2,NA())</f>
        <v>#N/A</v>
      </c>
    </row>
    <row r="3" spans="1:9">
      <c r="A3" t="s">
        <v>3</v>
      </c>
      <c r="B3">
        <f>B2+C3</f>
        <v>8</v>
      </c>
      <c r="C3">
        <v>2</v>
      </c>
      <c r="D3" s="2" t="e">
        <f t="shared" ref="D3:D32" si="0">IF($C3&lt;=D$1,B3,NA())</f>
        <v>#N/A</v>
      </c>
      <c r="E3" s="2">
        <f>IF(AND($C3&lt;=E$1,ISERROR(D3)),B3,NA())</f>
        <v>8</v>
      </c>
      <c r="F3" s="2" t="e">
        <f t="shared" ref="F3:F32" si="1">IF(AND($C3&lt;=F$1,ISERROR(E3),ISERROR(D3)),$B3,NA())</f>
        <v>#N/A</v>
      </c>
      <c r="G3" s="2" t="e">
        <f t="shared" ref="G3:G32" si="2">IF(AND($C3&lt;=G$1,ISERROR(F3),ISERROR(E3),ISERROR(D3)),$B3,NA())</f>
        <v>#N/A</v>
      </c>
      <c r="H3" s="2" t="e">
        <f t="shared" ref="H3:H32" si="3">IF(AND($C3&lt;=H$1,ISERROR(G3),ISERROR(F3),ISERROR(E3),ISERROR(D3)),$B3,NA())</f>
        <v>#N/A</v>
      </c>
      <c r="I3" s="2" t="e">
        <f t="shared" ref="I3:I32" si="4">IF(AND($C3&lt;=I$1,ISERROR(D3),ISERROR(E3),ISERROR(F3),ISERROR(G3),ISERROR(H3)),$B3,NA())</f>
        <v>#N/A</v>
      </c>
    </row>
    <row r="4" spans="1:9">
      <c r="A4" t="s">
        <v>4</v>
      </c>
      <c r="B4">
        <f t="shared" ref="B4:B32" si="5">B3+C4</f>
        <v>10</v>
      </c>
      <c r="C4">
        <v>2</v>
      </c>
      <c r="D4" s="2" t="e">
        <f t="shared" si="0"/>
        <v>#N/A</v>
      </c>
      <c r="E4" s="2">
        <f t="shared" ref="E4:E32" si="6">IF(AND($C4&lt;=E$1,ISERROR(D4)),B4,NA())</f>
        <v>10</v>
      </c>
      <c r="F4" s="2" t="e">
        <f t="shared" si="1"/>
        <v>#N/A</v>
      </c>
      <c r="G4" s="2" t="e">
        <f t="shared" si="2"/>
        <v>#N/A</v>
      </c>
      <c r="H4" s="2" t="e">
        <f t="shared" si="3"/>
        <v>#N/A</v>
      </c>
      <c r="I4" s="2" t="e">
        <f t="shared" si="4"/>
        <v>#N/A</v>
      </c>
    </row>
    <row r="5" spans="1:9">
      <c r="A5" t="s">
        <v>5</v>
      </c>
      <c r="B5">
        <f t="shared" si="5"/>
        <v>12</v>
      </c>
      <c r="C5">
        <v>2</v>
      </c>
      <c r="D5" s="2" t="e">
        <f t="shared" si="0"/>
        <v>#N/A</v>
      </c>
      <c r="E5" s="2">
        <f t="shared" si="6"/>
        <v>12</v>
      </c>
      <c r="F5" s="2" t="e">
        <f t="shared" si="1"/>
        <v>#N/A</v>
      </c>
      <c r="G5" s="2" t="e">
        <f t="shared" si="2"/>
        <v>#N/A</v>
      </c>
      <c r="H5" s="2" t="e">
        <f t="shared" si="3"/>
        <v>#N/A</v>
      </c>
      <c r="I5" s="2" t="e">
        <f t="shared" si="4"/>
        <v>#N/A</v>
      </c>
    </row>
    <row r="6" spans="1:9">
      <c r="A6" t="s">
        <v>6</v>
      </c>
      <c r="B6">
        <f t="shared" si="5"/>
        <v>16</v>
      </c>
      <c r="C6">
        <v>4</v>
      </c>
      <c r="D6" s="2" t="e">
        <f t="shared" si="0"/>
        <v>#N/A</v>
      </c>
      <c r="E6" s="2">
        <f t="shared" si="6"/>
        <v>16</v>
      </c>
      <c r="F6" s="2" t="e">
        <f t="shared" si="1"/>
        <v>#N/A</v>
      </c>
      <c r="G6" s="2" t="e">
        <f t="shared" si="2"/>
        <v>#N/A</v>
      </c>
      <c r="H6" s="2" t="e">
        <f t="shared" si="3"/>
        <v>#N/A</v>
      </c>
      <c r="I6" s="2" t="e">
        <f t="shared" si="4"/>
        <v>#N/A</v>
      </c>
    </row>
    <row r="7" spans="1:9">
      <c r="A7" t="s">
        <v>7</v>
      </c>
      <c r="B7">
        <f t="shared" si="5"/>
        <v>20</v>
      </c>
      <c r="C7">
        <v>4</v>
      </c>
      <c r="D7" s="2" t="e">
        <f t="shared" si="0"/>
        <v>#N/A</v>
      </c>
      <c r="E7" s="2">
        <f t="shared" si="6"/>
        <v>20</v>
      </c>
      <c r="F7" s="2" t="e">
        <f t="shared" si="1"/>
        <v>#N/A</v>
      </c>
      <c r="G7" s="2" t="e">
        <f t="shared" si="2"/>
        <v>#N/A</v>
      </c>
      <c r="H7" s="2" t="e">
        <f t="shared" si="3"/>
        <v>#N/A</v>
      </c>
      <c r="I7" s="2" t="e">
        <f t="shared" si="4"/>
        <v>#N/A</v>
      </c>
    </row>
    <row r="8" spans="1:9">
      <c r="A8" t="s">
        <v>8</v>
      </c>
      <c r="B8">
        <f t="shared" si="5"/>
        <v>24</v>
      </c>
      <c r="C8">
        <v>4</v>
      </c>
      <c r="D8" s="2" t="e">
        <f t="shared" si="0"/>
        <v>#N/A</v>
      </c>
      <c r="E8" s="2">
        <f t="shared" si="6"/>
        <v>24</v>
      </c>
      <c r="F8" s="2" t="e">
        <f t="shared" si="1"/>
        <v>#N/A</v>
      </c>
      <c r="G8" s="2" t="e">
        <f t="shared" si="2"/>
        <v>#N/A</v>
      </c>
      <c r="H8" s="2" t="e">
        <f t="shared" si="3"/>
        <v>#N/A</v>
      </c>
      <c r="I8" s="2" t="e">
        <f t="shared" si="4"/>
        <v>#N/A</v>
      </c>
    </row>
    <row r="9" spans="1:9">
      <c r="A9" t="s">
        <v>9</v>
      </c>
      <c r="B9">
        <f t="shared" si="5"/>
        <v>28</v>
      </c>
      <c r="C9">
        <v>4</v>
      </c>
      <c r="D9" s="2" t="e">
        <f t="shared" si="0"/>
        <v>#N/A</v>
      </c>
      <c r="E9" s="2">
        <f t="shared" si="6"/>
        <v>28</v>
      </c>
      <c r="F9" s="2" t="e">
        <f t="shared" si="1"/>
        <v>#N/A</v>
      </c>
      <c r="G9" s="2" t="e">
        <f t="shared" si="2"/>
        <v>#N/A</v>
      </c>
      <c r="H9" s="2" t="e">
        <f t="shared" si="3"/>
        <v>#N/A</v>
      </c>
      <c r="I9" s="2" t="e">
        <f t="shared" si="4"/>
        <v>#N/A</v>
      </c>
    </row>
    <row r="10" spans="1:9">
      <c r="A10" t="s">
        <v>10</v>
      </c>
      <c r="B10">
        <f t="shared" si="5"/>
        <v>38</v>
      </c>
      <c r="C10">
        <v>10</v>
      </c>
      <c r="D10" s="2" t="e">
        <f t="shared" si="0"/>
        <v>#N/A</v>
      </c>
      <c r="E10" s="2" t="e">
        <f t="shared" si="6"/>
        <v>#N/A</v>
      </c>
      <c r="F10" s="2">
        <f t="shared" si="1"/>
        <v>38</v>
      </c>
      <c r="G10" s="2" t="e">
        <f t="shared" si="2"/>
        <v>#N/A</v>
      </c>
      <c r="H10" s="2" t="e">
        <f t="shared" si="3"/>
        <v>#N/A</v>
      </c>
      <c r="I10" s="2" t="e">
        <f t="shared" si="4"/>
        <v>#N/A</v>
      </c>
    </row>
    <row r="11" spans="1:9">
      <c r="A11" t="s">
        <v>11</v>
      </c>
      <c r="B11">
        <f t="shared" si="5"/>
        <v>46</v>
      </c>
      <c r="C11">
        <v>8</v>
      </c>
      <c r="D11" s="2" t="e">
        <f t="shared" si="0"/>
        <v>#N/A</v>
      </c>
      <c r="E11" s="2" t="e">
        <f t="shared" si="6"/>
        <v>#N/A</v>
      </c>
      <c r="F11" s="2">
        <f t="shared" si="1"/>
        <v>46</v>
      </c>
      <c r="G11" s="2" t="e">
        <f t="shared" si="2"/>
        <v>#N/A</v>
      </c>
      <c r="H11" s="2" t="e">
        <f t="shared" si="3"/>
        <v>#N/A</v>
      </c>
      <c r="I11" s="2" t="e">
        <f t="shared" si="4"/>
        <v>#N/A</v>
      </c>
    </row>
    <row r="12" spans="1:9">
      <c r="A12">
        <v>1</v>
      </c>
      <c r="B12">
        <f t="shared" si="5"/>
        <v>60</v>
      </c>
      <c r="C12">
        <v>14</v>
      </c>
      <c r="D12" s="2" t="e">
        <f t="shared" si="0"/>
        <v>#N/A</v>
      </c>
      <c r="E12" s="2" t="e">
        <f t="shared" si="6"/>
        <v>#N/A</v>
      </c>
      <c r="F12" s="2" t="e">
        <f t="shared" si="1"/>
        <v>#N/A</v>
      </c>
      <c r="G12" s="2">
        <f t="shared" si="2"/>
        <v>60</v>
      </c>
      <c r="H12" s="2" t="e">
        <f t="shared" si="3"/>
        <v>#N/A</v>
      </c>
      <c r="I12" s="2" t="e">
        <f t="shared" si="4"/>
        <v>#N/A</v>
      </c>
    </row>
    <row r="13" spans="1:9">
      <c r="A13" t="s">
        <v>12</v>
      </c>
      <c r="B13">
        <f t="shared" si="5"/>
        <v>78</v>
      </c>
      <c r="C13">
        <v>18</v>
      </c>
      <c r="D13" s="2" t="e">
        <f t="shared" si="0"/>
        <v>#N/A</v>
      </c>
      <c r="E13" s="2" t="e">
        <f t="shared" si="6"/>
        <v>#N/A</v>
      </c>
      <c r="F13" s="2" t="e">
        <f t="shared" si="1"/>
        <v>#N/A</v>
      </c>
      <c r="G13" s="2" t="e">
        <f t="shared" si="2"/>
        <v>#N/A</v>
      </c>
      <c r="H13" s="2">
        <f t="shared" si="3"/>
        <v>78</v>
      </c>
      <c r="I13" s="2" t="e">
        <f t="shared" si="4"/>
        <v>#N/A</v>
      </c>
    </row>
    <row r="14" spans="1:9">
      <c r="A14" t="s">
        <v>13</v>
      </c>
      <c r="B14">
        <f t="shared" si="5"/>
        <v>103</v>
      </c>
      <c r="C14">
        <v>25</v>
      </c>
      <c r="D14" s="2" t="e">
        <f t="shared" si="0"/>
        <v>#N/A</v>
      </c>
      <c r="E14" s="2" t="e">
        <f t="shared" si="6"/>
        <v>#N/A</v>
      </c>
      <c r="F14" s="2" t="e">
        <f t="shared" si="1"/>
        <v>#N/A</v>
      </c>
      <c r="G14" s="2" t="e">
        <f t="shared" si="2"/>
        <v>#N/A</v>
      </c>
      <c r="H14" s="2" t="e">
        <f t="shared" si="3"/>
        <v>#N/A</v>
      </c>
      <c r="I14" s="2">
        <f t="shared" si="4"/>
        <v>103</v>
      </c>
    </row>
    <row r="15" spans="1:9">
      <c r="A15" t="s">
        <v>14</v>
      </c>
      <c r="B15">
        <f t="shared" si="5"/>
        <v>137</v>
      </c>
      <c r="C15">
        <v>34</v>
      </c>
      <c r="D15" s="2" t="e">
        <f t="shared" si="0"/>
        <v>#N/A</v>
      </c>
      <c r="E15" s="2" t="e">
        <f t="shared" si="6"/>
        <v>#N/A</v>
      </c>
      <c r="F15" s="2" t="e">
        <f t="shared" si="1"/>
        <v>#N/A</v>
      </c>
      <c r="G15" s="2" t="e">
        <f t="shared" si="2"/>
        <v>#N/A</v>
      </c>
      <c r="H15" s="2" t="e">
        <f t="shared" si="3"/>
        <v>#N/A</v>
      </c>
      <c r="I15" s="2">
        <f t="shared" si="4"/>
        <v>137</v>
      </c>
    </row>
    <row r="16" spans="1:9">
      <c r="A16" t="s">
        <v>15</v>
      </c>
      <c r="B16">
        <f t="shared" si="5"/>
        <v>165</v>
      </c>
      <c r="C16">
        <v>28</v>
      </c>
      <c r="D16" s="2" t="e">
        <f t="shared" si="0"/>
        <v>#N/A</v>
      </c>
      <c r="E16" s="2" t="e">
        <f t="shared" si="6"/>
        <v>#N/A</v>
      </c>
      <c r="F16" s="2" t="e">
        <f t="shared" si="1"/>
        <v>#N/A</v>
      </c>
      <c r="G16" s="2" t="e">
        <f t="shared" si="2"/>
        <v>#N/A</v>
      </c>
      <c r="H16" s="2" t="e">
        <f t="shared" si="3"/>
        <v>#N/A</v>
      </c>
      <c r="I16" s="2">
        <f t="shared" si="4"/>
        <v>165</v>
      </c>
    </row>
    <row r="17" spans="1:10">
      <c r="A17" t="s">
        <v>16</v>
      </c>
      <c r="B17">
        <f t="shared" si="5"/>
        <v>186</v>
      </c>
      <c r="C17">
        <v>21</v>
      </c>
      <c r="D17" s="2" t="e">
        <f t="shared" si="0"/>
        <v>#N/A</v>
      </c>
      <c r="E17" s="2" t="e">
        <f t="shared" si="6"/>
        <v>#N/A</v>
      </c>
      <c r="F17" s="2" t="e">
        <f t="shared" si="1"/>
        <v>#N/A</v>
      </c>
      <c r="G17" s="2" t="e">
        <f t="shared" si="2"/>
        <v>#N/A</v>
      </c>
      <c r="H17" s="2" t="e">
        <f t="shared" si="3"/>
        <v>#N/A</v>
      </c>
      <c r="I17" s="2">
        <f t="shared" si="4"/>
        <v>186</v>
      </c>
    </row>
    <row r="18" spans="1:10">
      <c r="A18" t="s">
        <v>17</v>
      </c>
      <c r="B18">
        <f t="shared" si="5"/>
        <v>204</v>
      </c>
      <c r="C18">
        <v>18</v>
      </c>
      <c r="D18" s="2" t="e">
        <f t="shared" si="0"/>
        <v>#N/A</v>
      </c>
      <c r="E18" s="2" t="e">
        <f t="shared" si="6"/>
        <v>#N/A</v>
      </c>
      <c r="F18" s="2" t="e">
        <f t="shared" si="1"/>
        <v>#N/A</v>
      </c>
      <c r="G18" s="2" t="e">
        <f t="shared" si="2"/>
        <v>#N/A</v>
      </c>
      <c r="H18" s="2">
        <f t="shared" si="3"/>
        <v>204</v>
      </c>
      <c r="I18" s="2" t="e">
        <f t="shared" si="4"/>
        <v>#N/A</v>
      </c>
    </row>
    <row r="19" spans="1:10">
      <c r="A19" t="s">
        <v>18</v>
      </c>
      <c r="B19">
        <f t="shared" si="5"/>
        <v>220</v>
      </c>
      <c r="C19">
        <v>16</v>
      </c>
      <c r="D19" s="2" t="e">
        <f t="shared" si="0"/>
        <v>#N/A</v>
      </c>
      <c r="E19" s="2" t="e">
        <f t="shared" si="6"/>
        <v>#N/A</v>
      </c>
      <c r="F19" s="2" t="e">
        <f t="shared" si="1"/>
        <v>#N/A</v>
      </c>
      <c r="G19" s="2" t="e">
        <f t="shared" si="2"/>
        <v>#N/A</v>
      </c>
      <c r="H19" s="2">
        <f t="shared" si="3"/>
        <v>220</v>
      </c>
      <c r="I19" s="2" t="e">
        <f t="shared" si="4"/>
        <v>#N/A</v>
      </c>
    </row>
    <row r="20" spans="1:10">
      <c r="A20" t="s">
        <v>19</v>
      </c>
      <c r="B20">
        <f t="shared" si="5"/>
        <v>234</v>
      </c>
      <c r="C20">
        <v>14</v>
      </c>
      <c r="D20" s="2" t="e">
        <f t="shared" si="0"/>
        <v>#N/A</v>
      </c>
      <c r="E20" s="2" t="e">
        <f t="shared" si="6"/>
        <v>#N/A</v>
      </c>
      <c r="F20" s="2" t="e">
        <f t="shared" si="1"/>
        <v>#N/A</v>
      </c>
      <c r="G20" s="2">
        <f t="shared" si="2"/>
        <v>234</v>
      </c>
      <c r="H20" s="2" t="e">
        <f t="shared" si="3"/>
        <v>#N/A</v>
      </c>
      <c r="I20" s="2" t="e">
        <f t="shared" si="4"/>
        <v>#N/A</v>
      </c>
    </row>
    <row r="21" spans="1:10">
      <c r="A21" t="s">
        <v>20</v>
      </c>
      <c r="B21">
        <f t="shared" si="5"/>
        <v>247</v>
      </c>
      <c r="C21">
        <v>13</v>
      </c>
      <c r="D21" s="2" t="e">
        <f t="shared" si="0"/>
        <v>#N/A</v>
      </c>
      <c r="E21" s="2" t="e">
        <f t="shared" si="6"/>
        <v>#N/A</v>
      </c>
      <c r="F21" s="2" t="e">
        <f t="shared" si="1"/>
        <v>#N/A</v>
      </c>
      <c r="G21" s="2">
        <f t="shared" si="2"/>
        <v>247</v>
      </c>
      <c r="H21" s="2" t="e">
        <f t="shared" si="3"/>
        <v>#N/A</v>
      </c>
      <c r="I21" s="2" t="e">
        <f t="shared" si="4"/>
        <v>#N/A</v>
      </c>
    </row>
    <row r="22" spans="1:10">
      <c r="A22">
        <v>2</v>
      </c>
      <c r="B22">
        <f t="shared" si="5"/>
        <v>260</v>
      </c>
      <c r="C22">
        <v>13</v>
      </c>
      <c r="D22" s="2" t="e">
        <f t="shared" si="0"/>
        <v>#N/A</v>
      </c>
      <c r="E22" s="2" t="e">
        <f t="shared" si="6"/>
        <v>#N/A</v>
      </c>
      <c r="F22" s="2" t="e">
        <f t="shared" si="1"/>
        <v>#N/A</v>
      </c>
      <c r="G22" s="2">
        <f t="shared" si="2"/>
        <v>260</v>
      </c>
      <c r="H22" s="2" t="e">
        <f t="shared" si="3"/>
        <v>#N/A</v>
      </c>
      <c r="I22" s="2" t="e">
        <f t="shared" si="4"/>
        <v>#N/A</v>
      </c>
    </row>
    <row r="23" spans="1:10">
      <c r="A23" t="s">
        <v>21</v>
      </c>
      <c r="B23">
        <f t="shared" si="5"/>
        <v>272</v>
      </c>
      <c r="C23">
        <v>12</v>
      </c>
      <c r="D23" s="2" t="e">
        <f t="shared" si="0"/>
        <v>#N/A</v>
      </c>
      <c r="E23" s="2" t="e">
        <f t="shared" si="6"/>
        <v>#N/A</v>
      </c>
      <c r="F23" s="2" t="e">
        <f t="shared" si="1"/>
        <v>#N/A</v>
      </c>
      <c r="G23" s="2">
        <f t="shared" si="2"/>
        <v>272</v>
      </c>
      <c r="H23" s="2" t="e">
        <f t="shared" si="3"/>
        <v>#N/A</v>
      </c>
      <c r="I23" s="2" t="e">
        <f t="shared" si="4"/>
        <v>#N/A</v>
      </c>
    </row>
    <row r="24" spans="1:10">
      <c r="A24" t="s">
        <v>22</v>
      </c>
      <c r="B24">
        <f t="shared" si="5"/>
        <v>285</v>
      </c>
      <c r="C24">
        <v>13</v>
      </c>
      <c r="D24" s="2" t="e">
        <f t="shared" si="0"/>
        <v>#N/A</v>
      </c>
      <c r="E24" s="2" t="e">
        <f t="shared" si="6"/>
        <v>#N/A</v>
      </c>
      <c r="F24" s="2" t="e">
        <f t="shared" si="1"/>
        <v>#N/A</v>
      </c>
      <c r="G24" s="2">
        <f t="shared" si="2"/>
        <v>285</v>
      </c>
      <c r="H24" s="2" t="e">
        <f t="shared" si="3"/>
        <v>#N/A</v>
      </c>
      <c r="I24" s="2" t="e">
        <f t="shared" si="4"/>
        <v>#N/A</v>
      </c>
    </row>
    <row r="25" spans="1:10">
      <c r="A25" t="s">
        <v>23</v>
      </c>
      <c r="B25">
        <f t="shared" si="5"/>
        <v>297</v>
      </c>
      <c r="C25">
        <v>12</v>
      </c>
      <c r="D25" s="2" t="e">
        <f t="shared" si="0"/>
        <v>#N/A</v>
      </c>
      <c r="E25" s="2" t="e">
        <f t="shared" si="6"/>
        <v>#N/A</v>
      </c>
      <c r="F25" s="2" t="e">
        <f t="shared" si="1"/>
        <v>#N/A</v>
      </c>
      <c r="G25" s="2">
        <f t="shared" si="2"/>
        <v>297</v>
      </c>
      <c r="H25" s="2" t="e">
        <f t="shared" si="3"/>
        <v>#N/A</v>
      </c>
      <c r="I25" s="2" t="e">
        <f t="shared" si="4"/>
        <v>#N/A</v>
      </c>
    </row>
    <row r="26" spans="1:10">
      <c r="A26" t="s">
        <v>24</v>
      </c>
      <c r="B26">
        <f t="shared" si="5"/>
        <v>308</v>
      </c>
      <c r="C26">
        <v>11</v>
      </c>
      <c r="D26" s="2" t="e">
        <f t="shared" si="0"/>
        <v>#N/A</v>
      </c>
      <c r="E26" s="2" t="e">
        <f t="shared" si="6"/>
        <v>#N/A</v>
      </c>
      <c r="F26" s="2" t="e">
        <f t="shared" si="1"/>
        <v>#N/A</v>
      </c>
      <c r="G26" s="2">
        <f t="shared" si="2"/>
        <v>308</v>
      </c>
      <c r="H26" s="2" t="e">
        <f t="shared" si="3"/>
        <v>#N/A</v>
      </c>
      <c r="I26" s="2" t="e">
        <f t="shared" si="4"/>
        <v>#N/A</v>
      </c>
    </row>
    <row r="27" spans="1:10">
      <c r="A27" t="s">
        <v>25</v>
      </c>
      <c r="B27">
        <f t="shared" si="5"/>
        <v>322</v>
      </c>
      <c r="C27">
        <v>14</v>
      </c>
      <c r="D27" s="2" t="e">
        <f t="shared" si="0"/>
        <v>#N/A</v>
      </c>
      <c r="E27" s="2" t="e">
        <f t="shared" si="6"/>
        <v>#N/A</v>
      </c>
      <c r="F27" s="2" t="e">
        <f t="shared" si="1"/>
        <v>#N/A</v>
      </c>
      <c r="G27" s="2">
        <f t="shared" si="2"/>
        <v>322</v>
      </c>
      <c r="H27" s="2" t="e">
        <f t="shared" si="3"/>
        <v>#N/A</v>
      </c>
      <c r="I27" s="2" t="e">
        <f t="shared" si="4"/>
        <v>#N/A</v>
      </c>
    </row>
    <row r="28" spans="1:10">
      <c r="A28" t="s">
        <v>26</v>
      </c>
      <c r="B28">
        <f t="shared" si="5"/>
        <v>334</v>
      </c>
      <c r="C28">
        <v>12</v>
      </c>
      <c r="D28" s="2" t="e">
        <f t="shared" si="0"/>
        <v>#N/A</v>
      </c>
      <c r="E28" s="2" t="e">
        <f t="shared" si="6"/>
        <v>#N/A</v>
      </c>
      <c r="F28" s="2" t="e">
        <f t="shared" si="1"/>
        <v>#N/A</v>
      </c>
      <c r="G28" s="2">
        <f t="shared" si="2"/>
        <v>334</v>
      </c>
      <c r="H28" s="2" t="e">
        <f t="shared" si="3"/>
        <v>#N/A</v>
      </c>
      <c r="I28" s="2" t="e">
        <f t="shared" si="4"/>
        <v>#N/A</v>
      </c>
      <c r="J28" s="1"/>
    </row>
    <row r="29" spans="1:10">
      <c r="A29" t="s">
        <v>27</v>
      </c>
      <c r="B29">
        <f t="shared" si="5"/>
        <v>353</v>
      </c>
      <c r="C29">
        <v>19</v>
      </c>
      <c r="D29" s="2" t="e">
        <f t="shared" si="0"/>
        <v>#N/A</v>
      </c>
      <c r="E29" s="2" t="e">
        <f t="shared" si="6"/>
        <v>#N/A</v>
      </c>
      <c r="F29" s="2" t="e">
        <f t="shared" si="1"/>
        <v>#N/A</v>
      </c>
      <c r="G29" s="2" t="e">
        <f t="shared" si="2"/>
        <v>#N/A</v>
      </c>
      <c r="H29" s="2">
        <f t="shared" si="3"/>
        <v>353</v>
      </c>
      <c r="I29" s="2" t="e">
        <f t="shared" si="4"/>
        <v>#N/A</v>
      </c>
    </row>
    <row r="30" spans="1:10">
      <c r="A30" t="s">
        <v>28</v>
      </c>
      <c r="B30">
        <f t="shared" si="5"/>
        <v>369</v>
      </c>
      <c r="C30">
        <v>16</v>
      </c>
      <c r="D30" s="2" t="e">
        <f t="shared" si="0"/>
        <v>#N/A</v>
      </c>
      <c r="E30" s="2" t="e">
        <f t="shared" si="6"/>
        <v>#N/A</v>
      </c>
      <c r="F30" s="2" t="e">
        <f t="shared" si="1"/>
        <v>#N/A</v>
      </c>
      <c r="G30" s="2" t="e">
        <f t="shared" si="2"/>
        <v>#N/A</v>
      </c>
      <c r="H30" s="2">
        <f t="shared" si="3"/>
        <v>369</v>
      </c>
      <c r="I30" s="2" t="e">
        <f t="shared" si="4"/>
        <v>#N/A</v>
      </c>
    </row>
    <row r="31" spans="1:10">
      <c r="A31" t="s">
        <v>29</v>
      </c>
      <c r="B31">
        <f t="shared" si="5"/>
        <v>388</v>
      </c>
      <c r="C31">
        <v>19</v>
      </c>
      <c r="D31" s="2" t="e">
        <f t="shared" si="0"/>
        <v>#N/A</v>
      </c>
      <c r="E31" s="2" t="e">
        <f t="shared" si="6"/>
        <v>#N/A</v>
      </c>
      <c r="F31" s="2" t="e">
        <f t="shared" si="1"/>
        <v>#N/A</v>
      </c>
      <c r="G31" s="2" t="e">
        <f t="shared" si="2"/>
        <v>#N/A</v>
      </c>
      <c r="H31" s="2">
        <f t="shared" si="3"/>
        <v>388</v>
      </c>
      <c r="I31" s="2" t="e">
        <f t="shared" si="4"/>
        <v>#N/A</v>
      </c>
    </row>
    <row r="32" spans="1:10">
      <c r="A32">
        <v>3</v>
      </c>
      <c r="B32">
        <f t="shared" si="5"/>
        <v>408</v>
      </c>
      <c r="C32">
        <v>20</v>
      </c>
      <c r="D32" s="2" t="e">
        <f t="shared" si="0"/>
        <v>#N/A</v>
      </c>
      <c r="E32" s="2" t="e">
        <f t="shared" si="6"/>
        <v>#N/A</v>
      </c>
      <c r="F32" s="2" t="e">
        <f t="shared" si="1"/>
        <v>#N/A</v>
      </c>
      <c r="G32" s="2" t="e">
        <f t="shared" si="2"/>
        <v>#N/A</v>
      </c>
      <c r="H32" s="2">
        <f t="shared" si="3"/>
        <v>408</v>
      </c>
      <c r="I32" s="2" t="e">
        <f t="shared" si="4"/>
        <v>#N/A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liebersens</dc:creator>
  <cp:lastModifiedBy>christophe liebersens</cp:lastModifiedBy>
  <dcterms:created xsi:type="dcterms:W3CDTF">2018-01-19T19:32:49Z</dcterms:created>
  <dcterms:modified xsi:type="dcterms:W3CDTF">2018-01-20T19:09:45Z</dcterms:modified>
</cp:coreProperties>
</file>