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gdgroup-my.sharepoint.com/personal/t1812123_sgdgroup_com/Documents/Bureau/"/>
    </mc:Choice>
  </mc:AlternateContent>
  <xr:revisionPtr revIDLastSave="0" documentId="8_{33748EDD-1B6A-4751-9BD7-1813539FB4D3}" xr6:coauthVersionLast="47" xr6:coauthVersionMax="47" xr10:uidLastSave="{00000000-0000-0000-0000-000000000000}"/>
  <bookViews>
    <workbookView xWindow="-108" yWindow="-108" windowWidth="23256" windowHeight="12576" activeTab="1" xr2:uid="{4826BE01-BD68-47B6-ABB6-941E55512203}"/>
  </bookViews>
  <sheets>
    <sheet name="out of specifications" sheetId="1" r:id="rId1"/>
    <sheet name="déviation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2" l="1" a="1"/>
  <c r="K5" i="2" s="1"/>
  <c r="K4" i="2" a="1"/>
  <c r="K4" i="2" s="1"/>
  <c r="K3" i="2" a="1"/>
  <c r="K3" i="2" s="1"/>
  <c r="K2" i="2" a="1"/>
  <c r="K2" i="2" s="1"/>
  <c r="K5" i="1" a="1"/>
  <c r="K5" i="1" s="1"/>
  <c r="K4" i="1" a="1"/>
  <c r="K4" i="1" s="1"/>
  <c r="K3" i="1" a="1"/>
  <c r="K3" i="1" s="1"/>
  <c r="K2" i="1" a="1"/>
  <c r="K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<sst xmlns="http://schemas.openxmlformats.org/spreadsheetml/2006/main" count="70" uniqueCount="28">
  <si>
    <t>Numéro</t>
  </si>
  <si>
    <t>Date initiation</t>
  </si>
  <si>
    <t>Responsable</t>
  </si>
  <si>
    <t>Intitulé</t>
  </si>
  <si>
    <t>Impact</t>
  </si>
  <si>
    <t>Statut</t>
  </si>
  <si>
    <t>Date de notification</t>
  </si>
  <si>
    <t>Date de la réponse 
reçue</t>
  </si>
  <si>
    <t>Date de fin du 
plan d'action</t>
  </si>
  <si>
    <t>Avancement</t>
  </si>
  <si>
    <t>Key(s) clôture</t>
  </si>
  <si>
    <t xml:space="preserve">Surpression BL2 </t>
  </si>
  <si>
    <t>Mineur</t>
  </si>
  <si>
    <t>Notifié</t>
  </si>
  <si>
    <t>En cours</t>
  </si>
  <si>
    <t>200% Auto/manu</t>
  </si>
  <si>
    <t>Clos</t>
  </si>
  <si>
    <t>Dépassement t° de fonctionnement BL34</t>
  </si>
  <si>
    <t>M.DUPONT</t>
  </si>
  <si>
    <t>M.MEURANT</t>
  </si>
  <si>
    <t>DV-11-001</t>
  </si>
  <si>
    <t>DV-11-002</t>
  </si>
  <si>
    <t>DV-11-003</t>
  </si>
  <si>
    <t>DV-11-004</t>
  </si>
  <si>
    <t>OOS-11-001</t>
  </si>
  <si>
    <t>OOS-11-002</t>
  </si>
  <si>
    <t>OOS-11-003</t>
  </si>
  <si>
    <t>OOS-11-004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</si>
</sst>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dd/mm/yy;@"/>
  </numFmts>
  <fonts count="5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1E3582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left" vertical="center"/>
    </xf>
    <xf numFmtId="165" fontId="3" fillId="3" borderId="6" xfId="0" applyNumberFormat="1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left" vertical="center" wrapText="1"/>
    </xf>
    <xf numFmtId="0" fontId="3" fillId="3" borderId="8" xfId="0" applyFont="1" applyFill="1" applyBorder="1" applyAlignment="1">
      <alignment horizontal="left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65" fontId="3" fillId="3" borderId="7" xfId="0" applyNumberFormat="1" applyFont="1" applyFill="1" applyBorder="1" applyAlignment="1">
      <alignment horizontal="center" vertical="center" wrapText="1"/>
    </xf>
    <xf numFmtId="165" fontId="3" fillId="3" borderId="9" xfId="0" applyNumberFormat="1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left" vertical="center"/>
    </xf>
    <xf numFmtId="165" fontId="3" fillId="0" borderId="11" xfId="0" applyNumberFormat="1" applyFont="1" applyBorder="1" applyAlignment="1">
      <alignment horizontal="center" vertical="center" wrapText="1"/>
    </xf>
    <xf numFmtId="0" fontId="3" fillId="0" borderId="12" xfId="0" applyFont="1" applyBorder="1" applyAlignment="1">
      <alignment horizontal="left" vertical="center" wrapText="1"/>
    </xf>
    <xf numFmtId="0" fontId="3" fillId="0" borderId="13" xfId="0" applyFont="1" applyBorder="1" applyAlignment="1">
      <alignment horizontal="left" vertical="center" wrapText="1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65" fontId="3" fillId="0" borderId="12" xfId="0" applyNumberFormat="1" applyFont="1" applyBorder="1" applyAlignment="1">
      <alignment horizontal="center" vertical="center" wrapText="1"/>
    </xf>
    <xf numFmtId="165" fontId="3" fillId="0" borderId="14" xfId="0" applyNumberFormat="1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2" fillId="3" borderId="10" xfId="0" applyFont="1" applyFill="1" applyBorder="1" applyAlignment="1">
      <alignment horizontal="left" vertical="center"/>
    </xf>
    <xf numFmtId="165" fontId="3" fillId="3" borderId="11" xfId="0" applyNumberFormat="1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left" vertical="center" wrapText="1"/>
    </xf>
    <xf numFmtId="0" fontId="3" fillId="3" borderId="13" xfId="0" applyFont="1" applyFill="1" applyBorder="1" applyAlignment="1">
      <alignment horizontal="left" vertical="center" wrapText="1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165" fontId="3" fillId="3" borderId="12" xfId="0" applyNumberFormat="1" applyFont="1" applyFill="1" applyBorder="1" applyAlignment="1">
      <alignment horizontal="center" vertical="center" wrapText="1"/>
    </xf>
    <xf numFmtId="165" fontId="3" fillId="3" borderId="14" xfId="0" applyNumberFormat="1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23AC7D-5524-481F-B105-A72CA7DEA848}">
  <dimension ref="A1:K5"/>
  <sheetViews>
    <sheetView workbookViewId="0">
      <selection activeCell="A6" sqref="A6"/>
    </sheetView>
  </sheetViews>
  <sheetFormatPr baseColWidth="10" defaultRowHeight="14.4" x14ac:dyDescent="0.3"/>
  <sheetData>
    <row r="1" spans="1:11" ht="52.8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5" t="s">
        <v>6</v>
      </c>
      <c r="H1" s="6" t="s">
        <v>7</v>
      </c>
      <c r="I1" s="2" t="s">
        <v>8</v>
      </c>
      <c r="J1" s="3" t="s">
        <v>9</v>
      </c>
      <c r="K1" s="3" t="s">
        <v>10</v>
      </c>
    </row>
    <row r="2" spans="1:11" ht="26.4" x14ac:dyDescent="0.3">
      <c r="A2" s="7" t="s">
        <v>24</v>
      </c>
      <c r="B2" s="8">
        <v>42468</v>
      </c>
      <c r="C2" s="9" t="s">
        <v>18</v>
      </c>
      <c r="D2" s="10" t="s">
        <v>11</v>
      </c>
      <c r="E2" s="11" t="s">
        <v>12</v>
      </c>
      <c r="F2" s="12" t="s">
        <v>13</v>
      </c>
      <c r="G2" s="13">
        <v>42468</v>
      </c>
      <c r="H2" s="14">
        <v>42469</v>
      </c>
      <c r="I2" s="13">
        <v>44896</v>
      </c>
      <c r="J2" s="11" t="s">
        <v>14</v>
      </c>
      <c r="K2" s="15" cm="1">
        <f t="array" ref="K2">_xlfn.IFS(J2="En cours",1,J2="Clos",2,J2="",0)</f>
        <v>1</v>
      </c>
    </row>
    <row r="3" spans="1:11" ht="26.4" x14ac:dyDescent="0.3">
      <c r="A3" s="16" t="s">
        <v>25</v>
      </c>
      <c r="B3" s="17">
        <v>42979</v>
      </c>
      <c r="C3" s="18" t="s">
        <v>18</v>
      </c>
      <c r="D3" s="19" t="s">
        <v>15</v>
      </c>
      <c r="E3" s="20" t="s">
        <v>12</v>
      </c>
      <c r="F3" s="21" t="s">
        <v>13</v>
      </c>
      <c r="G3" s="22">
        <v>42979</v>
      </c>
      <c r="H3" s="23">
        <v>42979</v>
      </c>
      <c r="I3" s="22">
        <v>43800</v>
      </c>
      <c r="J3" s="20" t="s">
        <v>16</v>
      </c>
      <c r="K3" s="24" cm="1">
        <f t="array" ref="K3">_xlfn.IFS(J3="En cours",1,J3="Clos",2,J3="",0)</f>
        <v>2</v>
      </c>
    </row>
    <row r="4" spans="1:11" ht="52.8" x14ac:dyDescent="0.3">
      <c r="A4" s="25" t="s">
        <v>26</v>
      </c>
      <c r="B4" s="26">
        <v>43254</v>
      </c>
      <c r="C4" s="27" t="s">
        <v>18</v>
      </c>
      <c r="D4" s="28" t="s">
        <v>17</v>
      </c>
      <c r="E4" s="29" t="s">
        <v>12</v>
      </c>
      <c r="F4" s="30" t="s">
        <v>13</v>
      </c>
      <c r="G4" s="31">
        <v>43254</v>
      </c>
      <c r="H4" s="32">
        <v>43254</v>
      </c>
      <c r="I4" s="31">
        <v>43258</v>
      </c>
      <c r="J4" s="29" t="s">
        <v>16</v>
      </c>
      <c r="K4" s="33" cm="1">
        <f t="array" ref="K4">_xlfn.IFS(J4="En cours",1,J4="Clos",2,J4="",0)</f>
        <v>2</v>
      </c>
    </row>
    <row r="5" spans="1:11" ht="52.8" x14ac:dyDescent="0.3">
      <c r="A5" s="16" t="s">
        <v>27</v>
      </c>
      <c r="B5" s="17">
        <v>43279</v>
      </c>
      <c r="C5" s="18" t="s">
        <v>19</v>
      </c>
      <c r="D5" s="19" t="s">
        <v>17</v>
      </c>
      <c r="E5" s="20" t="s">
        <v>12</v>
      </c>
      <c r="F5" s="21" t="s">
        <v>13</v>
      </c>
      <c r="G5" s="22">
        <v>43279</v>
      </c>
      <c r="H5" s="23">
        <v>43279</v>
      </c>
      <c r="I5" s="22">
        <v>43281</v>
      </c>
      <c r="J5" s="20" t="s">
        <v>16</v>
      </c>
      <c r="K5" s="24" cm="1">
        <f t="array" ref="K5">_xlfn.IFS(J5="En cours",1,J5="Clos",2,J5="",0)</f>
        <v>2</v>
      </c>
    </row>
  </sheetData>
  <conditionalFormatting sqref="J3:J5">
    <cfRule type="expression" dxfId="11" priority="6" stopIfTrue="1">
      <formula>J3="On time"</formula>
    </cfRule>
    <cfRule type="expression" dxfId="10" priority="7" stopIfTrue="1">
      <formula>J3="Late"</formula>
    </cfRule>
  </conditionalFormatting>
  <conditionalFormatting sqref="J3">
    <cfRule type="expression" dxfId="9" priority="4" stopIfTrue="1">
      <formula>J3="On time"</formula>
    </cfRule>
    <cfRule type="expression" dxfId="8" priority="5" stopIfTrue="1">
      <formula>J3="Late"</formula>
    </cfRule>
  </conditionalFormatting>
  <conditionalFormatting sqref="J2">
    <cfRule type="expression" dxfId="7" priority="2" stopIfTrue="1">
      <formula>J2="On time"</formula>
    </cfRule>
    <cfRule type="expression" dxfId="6" priority="3" stopIfTrue="1">
      <formula>J2="Late"</formula>
    </cfRule>
  </conditionalFormatting>
  <conditionalFormatting sqref="K2:K5">
    <cfRule type="iconSet" priority="1">
      <iconSet iconSet="3Symbols" showValue="0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7EB39-5014-4DE1-A2C1-DCECED1158CB}">
  <dimension ref="A1:K5"/>
  <sheetViews>
    <sheetView tabSelected="1" workbookViewId="0">
      <selection activeCell="D10" sqref="D10"/>
    </sheetView>
  </sheetViews>
  <sheetFormatPr baseColWidth="10" defaultRowHeight="14.4" x14ac:dyDescent="0.3"/>
  <cols>
    <col min="4" max="4" width="25.5546875" customWidth="1"/>
  </cols>
  <sheetData>
    <row r="1" spans="1:11" ht="52.8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5" t="s">
        <v>6</v>
      </c>
      <c r="H1" s="6" t="s">
        <v>7</v>
      </c>
      <c r="I1" s="2" t="s">
        <v>8</v>
      </c>
      <c r="J1" s="3" t="s">
        <v>9</v>
      </c>
      <c r="K1" s="3" t="s">
        <v>10</v>
      </c>
    </row>
    <row r="2" spans="1:11" ht="26.4" x14ac:dyDescent="0.3">
      <c r="A2" s="7" t="s">
        <v>20</v>
      </c>
      <c r="B2" s="8">
        <v>42468</v>
      </c>
      <c r="C2" s="9" t="s">
        <v>18</v>
      </c>
      <c r="D2" s="10" t="s">
        <v>11</v>
      </c>
      <c r="E2" s="11" t="s">
        <v>12</v>
      </c>
      <c r="F2" s="12" t="s">
        <v>13</v>
      </c>
      <c r="G2" s="13">
        <v>42468</v>
      </c>
      <c r="H2" s="14">
        <v>42469</v>
      </c>
      <c r="I2" s="13">
        <v>44896</v>
      </c>
      <c r="J2" s="11" t="s">
        <v>14</v>
      </c>
      <c r="K2" s="15" cm="1">
        <f t="array" ref="K2">_xlfn.IFS(J2="En cours",1,J2="Clos",2,J2="",0)</f>
        <v>1</v>
      </c>
    </row>
    <row r="3" spans="1:11" ht="26.4" x14ac:dyDescent="0.3">
      <c r="A3" s="16" t="s">
        <v>21</v>
      </c>
      <c r="B3" s="17">
        <v>42979</v>
      </c>
      <c r="C3" s="18" t="s">
        <v>18</v>
      </c>
      <c r="D3" s="19" t="s">
        <v>15</v>
      </c>
      <c r="E3" s="20" t="s">
        <v>12</v>
      </c>
      <c r="F3" s="21" t="s">
        <v>13</v>
      </c>
      <c r="G3" s="22">
        <v>42979</v>
      </c>
      <c r="H3" s="23">
        <v>42979</v>
      </c>
      <c r="I3" s="22">
        <v>43800</v>
      </c>
      <c r="J3" s="20" t="s">
        <v>16</v>
      </c>
      <c r="K3" s="24" cm="1">
        <f t="array" ref="K3">_xlfn.IFS(J3="En cours",1,J3="Clos",2,J3="",0)</f>
        <v>2</v>
      </c>
    </row>
    <row r="4" spans="1:11" ht="52.8" x14ac:dyDescent="0.3">
      <c r="A4" s="25" t="s">
        <v>22</v>
      </c>
      <c r="B4" s="26">
        <v>43254</v>
      </c>
      <c r="C4" s="27" t="s">
        <v>19</v>
      </c>
      <c r="D4" s="28" t="s">
        <v>17</v>
      </c>
      <c r="E4" s="29" t="s">
        <v>12</v>
      </c>
      <c r="F4" s="30" t="s">
        <v>13</v>
      </c>
      <c r="G4" s="31">
        <v>43254</v>
      </c>
      <c r="H4" s="32">
        <v>43254</v>
      </c>
      <c r="I4" s="31">
        <v>43258</v>
      </c>
      <c r="J4" s="29" t="s">
        <v>16</v>
      </c>
      <c r="K4" s="33" cm="1">
        <f t="array" ref="K4">_xlfn.IFS(J4="En cours",1,J4="Clos",2,J4="",0)</f>
        <v>2</v>
      </c>
    </row>
    <row r="5" spans="1:11" ht="52.8" x14ac:dyDescent="0.3">
      <c r="A5" s="16" t="s">
        <v>23</v>
      </c>
      <c r="B5" s="17">
        <v>43279</v>
      </c>
      <c r="C5" s="18" t="s">
        <v>19</v>
      </c>
      <c r="D5" s="19" t="s">
        <v>17</v>
      </c>
      <c r="E5" s="20" t="s">
        <v>12</v>
      </c>
      <c r="F5" s="21" t="s">
        <v>13</v>
      </c>
      <c r="G5" s="22">
        <v>43279</v>
      </c>
      <c r="H5" s="23">
        <v>43279</v>
      </c>
      <c r="I5" s="22">
        <v>43281</v>
      </c>
      <c r="J5" s="20" t="s">
        <v>16</v>
      </c>
      <c r="K5" s="24" cm="1">
        <f t="array" ref="K5">_xlfn.IFS(J5="En cours",1,J5="Clos",2,J5="",0)</f>
        <v>2</v>
      </c>
    </row>
  </sheetData>
  <conditionalFormatting sqref="J3:J5">
    <cfRule type="expression" dxfId="5" priority="6" stopIfTrue="1">
      <formula>J3="On time"</formula>
    </cfRule>
    <cfRule type="expression" dxfId="4" priority="7" stopIfTrue="1">
      <formula>J3="Late"</formula>
    </cfRule>
  </conditionalFormatting>
  <conditionalFormatting sqref="J3">
    <cfRule type="expression" dxfId="3" priority="4" stopIfTrue="1">
      <formula>J3="On time"</formula>
    </cfRule>
    <cfRule type="expression" dxfId="2" priority="5" stopIfTrue="1">
      <formula>J3="Late"</formula>
    </cfRule>
  </conditionalFormatting>
  <conditionalFormatting sqref="J2">
    <cfRule type="expression" dxfId="1" priority="2" stopIfTrue="1">
      <formula>J2="On time"</formula>
    </cfRule>
    <cfRule type="expression" dxfId="0" priority="3" stopIfTrue="1">
      <formula>J2="Late"</formula>
    </cfRule>
  </conditionalFormatting>
  <conditionalFormatting sqref="K2:K5">
    <cfRule type="iconSet" priority="1">
      <iconSet iconSet="3Symbols" showValue="0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out of specifications</vt:lpstr>
      <vt:lpstr>déviations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Gervoise, Thibaut</dc:creator>
  <cp:lastModifiedBy>Gervoise, Thibaut</cp:lastModifiedBy>
  <dcterms:created xsi:type="dcterms:W3CDTF">2024-06-17T15:27:45Z</dcterms:created>
  <dcterms:modified xsi:type="dcterms:W3CDTF">2024-06-17T15:29:34Z</dcterms:modified>
</cp:coreProperties>
</file>