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pivotTables/pivotTable4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.hener\Desktop\PERSO\Discord\"/>
    </mc:Choice>
  </mc:AlternateContent>
  <bookViews>
    <workbookView xWindow="0" yWindow="0" windowWidth="28800" windowHeight="12450"/>
  </bookViews>
  <sheets>
    <sheet name="TABLEAU_DE_BORD" sheetId="3" r:id="rId1"/>
    <sheet name="BDD_MEMBRE" sheetId="1" r:id="rId2"/>
    <sheet name="TCD_MEMBRE" sheetId="4" r:id="rId3"/>
    <sheet name="BDD_COMPTE" sheetId="5" r:id="rId4"/>
    <sheet name="TCD_COMPTE" sheetId="6" r:id="rId5"/>
    <sheet name="PARAMETRES" sheetId="2" r:id="rId6"/>
  </sheets>
  <calcPr calcId="162913"/>
  <pivotCaches>
    <pivotCache cacheId="0" r:id="rId7"/>
    <pivotCache cacheId="1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</calcChain>
</file>

<file path=xl/sharedStrings.xml><?xml version="1.0" encoding="utf-8"?>
<sst xmlns="http://schemas.openxmlformats.org/spreadsheetml/2006/main" count="239" uniqueCount="170">
  <si>
    <t>Sexe</t>
  </si>
  <si>
    <t>Homme</t>
  </si>
  <si>
    <t>Femme</t>
  </si>
  <si>
    <t>Age</t>
  </si>
  <si>
    <t>Bookmakers</t>
  </si>
  <si>
    <t>Betclic</t>
  </si>
  <si>
    <t>PMU</t>
  </si>
  <si>
    <t>ParionsSport</t>
  </si>
  <si>
    <t>Pinnacle</t>
  </si>
  <si>
    <t>OrbitX</t>
  </si>
  <si>
    <t>Napoleon Game</t>
  </si>
  <si>
    <t>1xBet</t>
  </si>
  <si>
    <t>Unibet</t>
  </si>
  <si>
    <t>Winamax</t>
  </si>
  <si>
    <t>Bwin</t>
  </si>
  <si>
    <t>NetBet</t>
  </si>
  <si>
    <t>Betway</t>
  </si>
  <si>
    <t>PokerStars</t>
  </si>
  <si>
    <t>Feeling Bet</t>
  </si>
  <si>
    <t>FrancePari</t>
  </si>
  <si>
    <t>Partouche</t>
  </si>
  <si>
    <t>GenyBet</t>
  </si>
  <si>
    <t>JOA</t>
  </si>
  <si>
    <t>Barriere Bet</t>
  </si>
  <si>
    <t>Vbet</t>
  </si>
  <si>
    <t>ZeBet</t>
  </si>
  <si>
    <t>Piwi</t>
  </si>
  <si>
    <t>Département</t>
  </si>
  <si>
    <t xml:space="preserve">Département 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</si>
  <si>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</si>
  <si>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</si>
  <si>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</si>
  <si>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</si>
  <si>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</si>
  <si>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</si>
  <si>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Ardêche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</si>
  <si>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</si>
  <si>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</si>
  <si>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</si>
  <si>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</si>
  <si>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</si>
  <si>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</si>
  <si>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</si>
  <si>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</si>
  <si>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</si>
  <si>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</si>
  <si>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</si>
  <si>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</si>
  <si>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Corse-du-Sud </t>
  </si>
  <si>
    <t xml:space="preserve">Haute-Corse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</si>
  <si>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</si>
  <si>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</si>
  <si>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</si>
  <si>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</si>
  <si>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</si>
  <si>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</si>
  <si>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</si>
  <si>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</si>
  <si>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</si>
  <si>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</si>
  <si>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</si>
  <si>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</si>
  <si>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</si>
  <si>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</si>
  <si>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</si>
  <si>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</si>
  <si>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</si>
  <si>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</si>
  <si>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</si>
  <si>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</si>
  <si>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</si>
  <si>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</si>
  <si>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</si>
  <si>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</si>
  <si>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</si>
  <si>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</si>
  <si>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</si>
  <si>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</si>
  <si>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</si>
  <si>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</si>
  <si>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</si>
  <si>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</si>
  <si>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</si>
  <si>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</si>
  <si>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</si>
  <si>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</si>
  <si>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</si>
  <si>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</si>
  <si>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</si>
  <si>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</si>
  <si>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</si>
  <si>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</si>
  <si>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</si>
  <si>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</si>
  <si>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</si>
  <si>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</si>
  <si>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</si>
  <si>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</si>
  <si>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</si>
  <si>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</si>
  <si>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</si>
  <si>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</si>
  <si>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</si>
  <si>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</si>
  <si>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</si>
  <si>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</si>
  <si>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</si>
  <si>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</si>
  <si>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</si>
  <si>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</si>
  <si>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</si>
  <si>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</si>
  <si>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</si>
  <si>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</si>
  <si>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</si>
  <si>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</si>
  <si>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</si>
  <si>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</si>
  <si>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</si>
  <si>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</si>
  <si>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</si>
  <si>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</si>
  <si>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</si>
  <si>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</si>
  <si>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</si>
  <si>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>Numéro_Dept</t>
  </si>
  <si>
    <t>2A</t>
  </si>
  <si>
    <t>2B</t>
  </si>
  <si>
    <t>Matricule</t>
  </si>
  <si>
    <t>Nom</t>
  </si>
  <si>
    <t>Prénom</t>
  </si>
  <si>
    <t>Pseudo</t>
  </si>
  <si>
    <t>Date de naissance</t>
  </si>
  <si>
    <t>Geny Bet</t>
  </si>
  <si>
    <t>Autre 1</t>
  </si>
  <si>
    <t>Autre 2</t>
  </si>
  <si>
    <t>Autre 3</t>
  </si>
  <si>
    <t>AsianOdds</t>
  </si>
  <si>
    <t>Cbet</t>
  </si>
  <si>
    <t>X</t>
  </si>
  <si>
    <t>Moselle</t>
  </si>
  <si>
    <t>Ville</t>
  </si>
  <si>
    <t>Total général</t>
  </si>
  <si>
    <t>Départements</t>
  </si>
  <si>
    <t/>
  </si>
  <si>
    <t>Twitter</t>
  </si>
  <si>
    <t>Instagram</t>
  </si>
  <si>
    <t>Telegram</t>
  </si>
  <si>
    <t>Facebook</t>
  </si>
  <si>
    <t>Vigilance</t>
  </si>
  <si>
    <t>Alerte</t>
  </si>
  <si>
    <t>Alerte renforcée</t>
  </si>
  <si>
    <t>Niveau d'alerte</t>
  </si>
  <si>
    <t>Code</t>
  </si>
  <si>
    <t>Pas de surveillance</t>
  </si>
  <si>
    <t>Niveau de surveillance</t>
  </si>
  <si>
    <t>Discord</t>
  </si>
  <si>
    <t>Niveau</t>
  </si>
  <si>
    <t>Surveillance</t>
  </si>
  <si>
    <t>Dijon</t>
  </si>
  <si>
    <t>Age moyen</t>
  </si>
  <si>
    <t>Répartition H/F</t>
  </si>
  <si>
    <t>Membre / Département</t>
  </si>
  <si>
    <t>STARK</t>
  </si>
  <si>
    <t>Tony</t>
  </si>
  <si>
    <t>BANNER</t>
  </si>
  <si>
    <t>Bruce</t>
  </si>
  <si>
    <t>IronMan</t>
  </si>
  <si>
    <t>Hulk</t>
  </si>
  <si>
    <t>Thanos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</si>
</sst>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</font>
    <font>
      <sz val="11"/>
      <color theme="1"/>
      <name val="Book Antiqu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5" fillId="0" borderId="0" xfId="0" pivotButton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font>
        <name val="Book Antiqua"/>
        <scheme val="none"/>
      </font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[2022_MEMBRES-DISCORD.xlsm]TCD_MEMBRE!Tableau croisé dynamique3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TCD_MEMBRE!$G$1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BA8-48BA-A9CF-FD86D16D70DF}"/>
              </c:ext>
            </c:extLst>
          </c:dPt>
          <c:cat>
            <c:strRef>
              <c:f>TCD_MEMBRE!$F$2:$F$3</c:f>
              <c:strCache>
                <c:ptCount val="1"/>
                <c:pt idx="0">
                  <c:v>Homme</c:v>
                </c:pt>
              </c:strCache>
            </c:strRef>
          </c:cat>
          <c:val>
            <c:numRef>
              <c:f>TCD_MEMBRE!$G$2:$G$3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A8-48BA-A9CF-FD86D16D7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311150</xdr:rowOff>
    </xdr:from>
    <xdr:to>
      <xdr:col>2</xdr:col>
      <xdr:colOff>0</xdr:colOff>
      <xdr:row>1</xdr:row>
      <xdr:rowOff>311150</xdr:rowOff>
    </xdr:to>
    <xdr:sp macro="[0]!ouvrir_formulaire_membre" textlink="">
      <xdr:nvSpPr>
        <xdr:cNvPr id="3" name="ZoneTexte 2"/>
        <xdr:cNvSpPr txBox="1"/>
      </xdr:nvSpPr>
      <xdr:spPr>
        <a:xfrm>
          <a:off x="0" y="311150"/>
          <a:ext cx="2184400" cy="317500"/>
        </a:xfrm>
        <a:prstGeom prst="roundRect">
          <a:avLst/>
        </a:prstGeom>
        <a:solidFill>
          <a:srgbClr val="00206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ln>
                <a:noFill/>
              </a:ln>
              <a:solidFill>
                <a:schemeClr val="bg1"/>
              </a:solidFill>
              <a:latin typeface="Book Antiqua" panose="02040602050305030304" pitchFamily="18" charset="0"/>
            </a:rPr>
            <a:t>FORMULAIRE DE SAISIE</a:t>
          </a:r>
        </a:p>
      </xdr:txBody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[0]!ouvrir_formulaire_compte" textlink="">
      <xdr:nvSpPr>
        <xdr:cNvPr id="4" name="ZoneTexte 3"/>
        <xdr:cNvSpPr txBox="1"/>
      </xdr:nvSpPr>
      <xdr:spPr>
        <a:xfrm>
          <a:off x="0" y="952500"/>
          <a:ext cx="2184400" cy="317500"/>
        </a:xfrm>
        <a:prstGeom prst="roundRect">
          <a:avLst/>
        </a:prstGeom>
        <a:solidFill>
          <a:srgbClr val="00206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ln>
                <a:noFill/>
              </a:ln>
              <a:solidFill>
                <a:schemeClr val="bg1"/>
              </a:solidFill>
              <a:latin typeface="Book Antiqua" panose="02040602050305030304" pitchFamily="18" charset="0"/>
            </a:rPr>
            <a:t>COMPTE A SURVEILLER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7</xdr:col>
      <xdr:colOff>0</xdr:colOff>
      <xdr:row>8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NER Romain TSEF 2E CLASSE DEF" refreshedDate="44791.379549768521" createdVersion="6" refreshedVersion="6" minRefreshableVersion="3" recordCount="2">
  <cacheSource type="worksheet">
    <worksheetSource name="Tab_BDD"/>
  </cacheSource>
  <cacheFields count="36">
    <cacheField name="Matricule" numFmtId="0">
      <sharedItems containsSemiMixedTypes="0" containsString="0" containsNumber="1" containsInteger="1" minValue="1" maxValue="2"/>
    </cacheField>
    <cacheField name="Nom" numFmtId="0">
      <sharedItems/>
    </cacheField>
    <cacheField name="Prénom" numFmtId="0">
      <sharedItems/>
    </cacheField>
    <cacheField name="Pseudo" numFmtId="0">
      <sharedItems/>
    </cacheField>
    <cacheField name="Sexe" numFmtId="0">
      <sharedItems count="2">
        <s v="Homme"/>
        <s v="Femme" u="1"/>
      </sharedItems>
    </cacheField>
    <cacheField name="Date de naissance" numFmtId="14">
      <sharedItems containsSemiMixedTypes="0" containsNonDate="0" containsDate="1" containsString="0" minDate="1991-06-26T00:00:00" maxDate="2000-01-02T00:00:00"/>
    </cacheField>
    <cacheField name="Age" numFmtId="1">
      <sharedItems containsSemiMixedTypes="0" containsString="0" containsNumber="1" containsInteger="1" minValue="22" maxValue="31"/>
    </cacheField>
    <cacheField name="Département" numFmtId="0">
      <sharedItems containsBlank="1" count="3">
        <s v="Moselle"/>
        <s v="Côte-d'Or "/>
        <m u="1"/>
      </sharedItems>
    </cacheField>
    <cacheField name="Ville" numFmtId="0">
      <sharedItems/>
    </cacheField>
    <cacheField name="1xBet" numFmtId="0">
      <sharedItems containsBlank="1"/>
    </cacheField>
    <cacheField name="AsianOdds" numFmtId="0">
      <sharedItems containsNonDate="0" containsString="0" containsBlank="1"/>
    </cacheField>
    <cacheField name="Barriere Bet" numFmtId="0">
      <sharedItems containsBlank="1"/>
    </cacheField>
    <cacheField name="Betclic" numFmtId="0">
      <sharedItems/>
    </cacheField>
    <cacheField name="Betway" numFmtId="0">
      <sharedItems/>
    </cacheField>
    <cacheField name="Bwin" numFmtId="0">
      <sharedItems containsBlank="1"/>
    </cacheField>
    <cacheField name="Cbet" numFmtId="0">
      <sharedItems containsNonDate="0" containsString="0" containsBlank="1"/>
    </cacheField>
    <cacheField name="Feeling Bet" numFmtId="0">
      <sharedItems containsBlank="1"/>
    </cacheField>
    <cacheField name="FrancePari" numFmtId="0">
      <sharedItems containsBlank="1"/>
    </cacheField>
    <cacheField name="Geny Bet" numFmtId="0">
      <sharedItems containsBlank="1"/>
    </cacheField>
    <cacheField name="JOA" numFmtId="0">
      <sharedItems containsBlank="1"/>
    </cacheField>
    <cacheField name="Napoleon Game" numFmtId="0">
      <sharedItems containsNonDate="0" containsString="0" containsBlank="1"/>
    </cacheField>
    <cacheField name="NetBet" numFmtId="0">
      <sharedItems/>
    </cacheField>
    <cacheField name="OrbitX" numFmtId="0">
      <sharedItems containsBlank="1"/>
    </cacheField>
    <cacheField name="ParionsSport" numFmtId="0">
      <sharedItems/>
    </cacheField>
    <cacheField name="Partouche" numFmtId="0">
      <sharedItems containsNonDate="0" containsString="0" containsBlank="1"/>
    </cacheField>
    <cacheField name="Pinnacle" numFmtId="0">
      <sharedItems containsBlank="1"/>
    </cacheField>
    <cacheField name="Piwi" numFmtId="0">
      <sharedItems containsNonDate="0" containsString="0" containsBlank="1"/>
    </cacheField>
    <cacheField name="PMU" numFmtId="0">
      <sharedItems/>
    </cacheField>
    <cacheField name="PokerStars" numFmtId="0">
      <sharedItems/>
    </cacheField>
    <cacheField name="Unibet" numFmtId="0">
      <sharedItems/>
    </cacheField>
    <cacheField name="Vbet" numFmtId="0">
      <sharedItems containsBlank="1"/>
    </cacheField>
    <cacheField name="Winamax" numFmtId="0">
      <sharedItems/>
    </cacheField>
    <cacheField name="ZeBet" numFmtId="0">
      <sharedItems containsBlank="1"/>
    </cacheField>
    <cacheField name="Autre 1" numFmtId="0">
      <sharedItems containsNonDate="0" containsString="0" containsBlank="1"/>
    </cacheField>
    <cacheField name="Autre 2" numFmtId="0">
      <sharedItems containsBlank="1"/>
    </cacheField>
    <cacheField name="Autre 3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HENER Romain TSEF 2E CLASSE DEF" refreshedDate="44791.379550347221" createdVersion="6" refreshedVersion="6" minRefreshableVersion="3" recordCount="1">
  <cacheSource type="worksheet">
    <worksheetSource name="Tab_Compte"/>
  </cacheSource>
  <cacheFields count="12">
    <cacheField name="Matricule" numFmtId="0">
      <sharedItems containsSemiMixedTypes="0" containsString="0" containsNumber="1" containsInteger="1" minValue="1" maxValue="1"/>
    </cacheField>
    <cacheField name="Nom" numFmtId="0">
      <sharedItems/>
    </cacheField>
    <cacheField name="Niveau de surveillance" numFmtId="0">
      <sharedItems count="1">
        <s v="Alerte renforcée"/>
      </sharedItems>
    </cacheField>
    <cacheField name="Discord" numFmtId="0">
      <sharedItems/>
    </cacheField>
    <cacheField name="Facebook" numFmtId="0">
      <sharedItems containsNonDate="0" containsString="0" containsBlank="1"/>
    </cacheField>
    <cacheField name="Instagram" numFmtId="0">
      <sharedItems containsNonDate="0" containsString="0" containsBlank="1"/>
    </cacheField>
    <cacheField name="Telegram" numFmtId="14">
      <sharedItems/>
    </cacheField>
    <cacheField name="Twitter" numFmtId="0">
      <sharedItems/>
    </cacheField>
    <cacheField name="Betclic" numFmtId="0">
      <sharedItems containsNonDate="0" containsString="0" containsBlank="1"/>
    </cacheField>
    <cacheField name="NetBet" numFmtId="0">
      <sharedItems containsNonDate="0" containsString="0" containsBlank="1"/>
    </cacheField>
    <cacheField name="Unibet" numFmtId="0">
      <sharedItems containsNonDate="0" containsString="0" containsBlank="1"/>
    </cacheField>
    <cacheField name="Winamax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n v="1"/>
    <s v="HENER"/>
    <s v="Romain"/>
    <s v="MP9"/>
    <x v="0"/>
    <d v="1991-06-26T00:00:00"/>
    <n v="31"/>
    <x v="0"/>
    <s v="Metzervisse"/>
    <s v="X"/>
    <m/>
    <m/>
    <s v="X"/>
    <s v="X"/>
    <m/>
    <m/>
    <m/>
    <m/>
    <m/>
    <m/>
    <m/>
    <s v="X"/>
    <m/>
    <s v="X"/>
    <m/>
    <m/>
    <m/>
    <s v="X"/>
    <s v="X"/>
    <s v="X"/>
    <m/>
    <s v="X"/>
    <m/>
    <m/>
    <m/>
    <m/>
  </r>
  <r>
    <n v="2"/>
    <s v="BERGERAC"/>
    <s v="Nicolas"/>
    <s v="Nico PromoDesBooks"/>
    <x v="0"/>
    <d v="2000-01-01T00:00:00"/>
    <n v="22"/>
    <x v="1"/>
    <s v="Dijon"/>
    <m/>
    <m/>
    <s v="X"/>
    <s v="X"/>
    <s v="X"/>
    <s v="X"/>
    <m/>
    <s v="X"/>
    <s v="X"/>
    <s v="X"/>
    <s v="X"/>
    <m/>
    <s v="X"/>
    <s v="X"/>
    <s v="X"/>
    <m/>
    <s v="X"/>
    <m/>
    <s v="X"/>
    <s v="X"/>
    <s v="X"/>
    <s v="X"/>
    <s v="X"/>
    <s v="X"/>
    <m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">
  <r>
    <n v="1"/>
    <s v="JDB"/>
    <x v="0"/>
    <s v="Groupe privé"/>
    <m/>
    <m/>
    <s v="Groupe privé"/>
    <s v="@JournalDuBet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Départements">
  <location ref="A1:B4" firstHeaderRow="1" firstDataRow="1" firstDataCol="1"/>
  <pivotFields count="36">
    <pivotField showAll="0"/>
    <pivotField showAll="0"/>
    <pivotField showAll="0"/>
    <pivotField showAll="0"/>
    <pivotField showAll="0"/>
    <pivotField numFmtId="14" showAll="0"/>
    <pivotField showAll="0"/>
    <pivotField axis="axisRow" dataField="1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3">
    <i>
      <x/>
    </i>
    <i>
      <x v="1"/>
    </i>
    <i t="grand">
      <x/>
    </i>
  </rowItems>
  <colItems count="1">
    <i/>
  </colItems>
  <dataFields count="1">
    <dataField name="Membre / Département" fld="7" subtotal="count" baseField="0" baseItem="0"/>
  </dataFields>
  <formats count="21">
    <format dxfId="48">
      <pivotArea type="all" dataOnly="0" outline="0" fieldPosition="0"/>
    </format>
    <format dxfId="47">
      <pivotArea outline="0" collapsedLevelsAreSubtotals="1" fieldPosition="0"/>
    </format>
    <format dxfId="46">
      <pivotArea field="7" type="button" dataOnly="0" labelOnly="1" outline="0" axis="axisRow" fieldPosition="0"/>
    </format>
    <format dxfId="45">
      <pivotArea dataOnly="0" labelOnly="1" outline="0" axis="axisValues" fieldPosition="0"/>
    </format>
    <format dxfId="44">
      <pivotArea dataOnly="0" labelOnly="1" fieldPosition="0">
        <references count="1">
          <reference field="7" count="0"/>
        </references>
      </pivotArea>
    </format>
    <format dxfId="43">
      <pivotArea dataOnly="0" labelOnly="1" grandRow="1" outline="0" fieldPosition="0"/>
    </format>
    <format dxfId="42">
      <pivotArea dataOnly="0" labelOnly="1" outline="0" axis="axisValues" fieldPosition="0"/>
    </format>
    <format dxfId="41">
      <pivotArea type="all" dataOnly="0" outline="0" fieldPosition="0"/>
    </format>
    <format dxfId="40">
      <pivotArea outline="0" collapsedLevelsAreSubtotals="1" fieldPosition="0"/>
    </format>
    <format dxfId="39">
      <pivotArea field="7" type="button" dataOnly="0" labelOnly="1" outline="0" axis="axisRow" fieldPosition="0"/>
    </format>
    <format dxfId="38">
      <pivotArea dataOnly="0" labelOnly="1" outline="0" axis="axisValues" fieldPosition="0"/>
    </format>
    <format dxfId="37">
      <pivotArea dataOnly="0" labelOnly="1" fieldPosition="0">
        <references count="1">
          <reference field="7" count="0"/>
        </references>
      </pivotArea>
    </format>
    <format dxfId="36">
      <pivotArea dataOnly="0" labelOnly="1" grandRow="1" outline="0" fieldPosition="0"/>
    </format>
    <format dxfId="35">
      <pivotArea dataOnly="0" labelOnly="1" outline="0" axis="axisValues" fieldPosition="0"/>
    </format>
    <format dxfId="34">
      <pivotArea type="all" dataOnly="0" outline="0" fieldPosition="0"/>
    </format>
    <format dxfId="33">
      <pivotArea outline="0" collapsedLevelsAreSubtotals="1" fieldPosition="0"/>
    </format>
    <format dxfId="32">
      <pivotArea field="7" type="button" dataOnly="0" labelOnly="1" outline="0" axis="axisRow" fieldPosition="0"/>
    </format>
    <format dxfId="31">
      <pivotArea dataOnly="0" labelOnly="1" outline="0" axis="axisValues" fieldPosition="0"/>
    </format>
    <format dxfId="30">
      <pivotArea dataOnly="0" labelOnly="1" fieldPosition="0">
        <references count="1">
          <reference field="7" count="0"/>
        </references>
      </pivotArea>
    </format>
    <format dxfId="29">
      <pivotArea dataOnly="0" labelOnly="1" grandRow="1" outline="0" fieldPosition="0"/>
    </format>
    <format dxfId="2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 rowHeaderCaption="Sexe">
  <location ref="F1:G3" firstHeaderRow="1" firstDataRow="1" firstDataCol="1"/>
  <pivotFields count="36">
    <pivotField showAll="0"/>
    <pivotField showAll="0"/>
    <pivotField showAll="0"/>
    <pivotField showAll="0"/>
    <pivotField axis="axisRow" dataField="1" showAll="0">
      <items count="3">
        <item x="0"/>
        <item m="1" x="1"/>
        <item t="default"/>
      </items>
    </pivotField>
    <pivotField numFmtId="14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2">
    <i>
      <x/>
    </i>
    <i t="grand">
      <x/>
    </i>
  </rowItems>
  <colItems count="1">
    <i/>
  </colItems>
  <dataFields count="1">
    <dataField name="Répartition H/F" fld="4" subtotal="count" baseField="0" baseItem="0"/>
  </dataFields>
  <formats count="21">
    <format dxfId="69">
      <pivotArea type="all" dataOnly="0" outline="0" fieldPosition="0"/>
    </format>
    <format dxfId="68">
      <pivotArea outline="0" collapsedLevelsAreSubtotals="1" fieldPosition="0"/>
    </format>
    <format dxfId="67">
      <pivotArea field="4" type="button" dataOnly="0" labelOnly="1" outline="0" axis="axisRow" fieldPosition="0"/>
    </format>
    <format dxfId="66">
      <pivotArea dataOnly="0" labelOnly="1" outline="0" axis="axisValues" fieldPosition="0"/>
    </format>
    <format dxfId="65">
      <pivotArea dataOnly="0" labelOnly="1" fieldPosition="0">
        <references count="1">
          <reference field="4" count="0"/>
        </references>
      </pivotArea>
    </format>
    <format dxfId="64">
      <pivotArea dataOnly="0" labelOnly="1" grandRow="1" outline="0" fieldPosition="0"/>
    </format>
    <format dxfId="63">
      <pivotArea dataOnly="0" labelOnly="1" outline="0" axis="axisValues" fieldPosition="0"/>
    </format>
    <format dxfId="62">
      <pivotArea type="all" dataOnly="0" outline="0" fieldPosition="0"/>
    </format>
    <format dxfId="61">
      <pivotArea outline="0" collapsedLevelsAreSubtotals="1" fieldPosition="0"/>
    </format>
    <format dxfId="60">
      <pivotArea field="4" type="button" dataOnly="0" labelOnly="1" outline="0" axis="axisRow" fieldPosition="0"/>
    </format>
    <format dxfId="59">
      <pivotArea dataOnly="0" labelOnly="1" outline="0" axis="axisValues" fieldPosition="0"/>
    </format>
    <format dxfId="58">
      <pivotArea dataOnly="0" labelOnly="1" fieldPosition="0">
        <references count="1">
          <reference field="4" count="0"/>
        </references>
      </pivotArea>
    </format>
    <format dxfId="57">
      <pivotArea dataOnly="0" labelOnly="1" grandRow="1" outline="0" fieldPosition="0"/>
    </format>
    <format dxfId="56">
      <pivotArea dataOnly="0" labelOnly="1" outline="0" axis="axisValues" fieldPosition="0"/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field="4" type="button" dataOnly="0" labelOnly="1" outline="0" axis="axisRow" fieldPosition="0"/>
    </format>
    <format dxfId="52">
      <pivotArea dataOnly="0" labelOnly="1" outline="0" axis="axisValues" fieldPosition="0"/>
    </format>
    <format dxfId="51">
      <pivotArea dataOnly="0" labelOnly="1" fieldPosition="0">
        <references count="1">
          <reference field="4" count="0"/>
        </references>
      </pivotArea>
    </format>
    <format dxfId="50">
      <pivotArea dataOnly="0" labelOnly="1" grandRow="1" outline="0" fieldPosition="0"/>
    </format>
    <format dxfId="49">
      <pivotArea dataOnly="0" labelOnly="1" outline="0" axis="axisValues" fieldPosition="0"/>
    </format>
  </formats>
  <chartFormats count="4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1:D2" firstHeaderRow="1" firstDataRow="1" firstDataCol="0"/>
  <pivotFields count="36">
    <pivotField showAll="0"/>
    <pivotField showAll="0"/>
    <pivotField showAll="0"/>
    <pivotField showAll="0"/>
    <pivotField showAll="0"/>
    <pivotField numFmtId="14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Items count="1">
    <i/>
  </colItems>
  <dataFields count="1">
    <dataField name="Age moyen" fld="6" subtotal="average" baseField="0" baseItem="379079344" numFmtId="2"/>
  </dataFields>
  <formats count="13">
    <format dxfId="82">
      <pivotArea outline="0" collapsedLevelsAreSubtotals="1" fieldPosition="0"/>
    </format>
    <format dxfId="81">
      <pivotArea type="all" dataOnly="0" outline="0" fieldPosition="0"/>
    </format>
    <format dxfId="80">
      <pivotArea outline="0" collapsedLevelsAreSubtotals="1" fieldPosition="0"/>
    </format>
    <format dxfId="79">
      <pivotArea dataOnly="0" labelOnly="1" outline="0" axis="axisValues" fieldPosition="0"/>
    </format>
    <format dxfId="78">
      <pivotArea dataOnly="0" labelOnly="1" outline="0" axis="axisValues" fieldPosition="0"/>
    </format>
    <format dxfId="77">
      <pivotArea type="all" dataOnly="0" outline="0" fieldPosition="0"/>
    </format>
    <format dxfId="76">
      <pivotArea outline="0" collapsedLevelsAreSubtotals="1" fieldPosition="0"/>
    </format>
    <format dxfId="75">
      <pivotArea dataOnly="0" labelOnly="1" outline="0" axis="axisValues" fieldPosition="0"/>
    </format>
    <format dxfId="74">
      <pivotArea dataOnly="0" labelOnly="1" outline="0" axis="axisValues" fieldPosition="0"/>
    </format>
    <format dxfId="73">
      <pivotArea type="all" dataOnly="0" outline="0" fieldPosition="0"/>
    </format>
    <format dxfId="72">
      <pivotArea outline="0" collapsedLevelsAreSubtotals="1" fieldPosition="0"/>
    </format>
    <format dxfId="71">
      <pivotArea dataOnly="0" labelOnly="1" outline="0" axis="axisValues" fieldPosition="0"/>
    </format>
    <format dxfId="7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urveillance">
  <location ref="A3:B5" firstHeaderRow="1" firstDataRow="1" firstDataCol="1"/>
  <pivotFields count="12">
    <pivotField showAll="0"/>
    <pivotField showAll="0"/>
    <pivotField axis="axisRow" dataField="1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</pivotFields>
  <rowFields count="1">
    <field x="2"/>
  </rowFields>
  <rowItems count="2">
    <i>
      <x/>
    </i>
    <i t="grand">
      <x/>
    </i>
  </rowItems>
  <colItems count="1">
    <i/>
  </colItems>
  <dataFields count="1">
    <dataField name="Niveau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_BDD" displayName="Tab_BDD" ref="A1:AJ3" totalsRowShown="0" headerRowDxfId="120" dataDxfId="119">
  <autoFilter ref="A1:AJ3"/>
  <tableColumns count="36">
    <tableColumn id="1" name="Matricule" dataDxfId="118"/>
    <tableColumn id="2" name="Nom" dataDxfId="117"/>
    <tableColumn id="3" name="Prénom" dataDxfId="116"/>
    <tableColumn id="4" name="Pseudo" dataDxfId="115"/>
    <tableColumn id="5" name="Sexe" dataDxfId="114"/>
    <tableColumn id="6" name="Date de naissance" dataDxfId="113"/>
    <tableColumn id="36" name="Age" dataDxfId="112">
      <calculatedColumnFormula>DATEDIF(Tab_BDD[[#This Row],[Date de naissance]],TODAY(),"y")</calculatedColumnFormula>
    </tableColumn>
    <tableColumn id="7" name="Département" dataDxfId="111"/>
    <tableColumn id="35" name="Ville" dataDxfId="110"/>
    <tableColumn id="8" name="1xBet" dataDxfId="109"/>
    <tableColumn id="9" name="AsianOdds" dataDxfId="108"/>
    <tableColumn id="10" name="Barriere Bet" dataDxfId="107"/>
    <tableColumn id="11" name="Betclic" dataDxfId="106"/>
    <tableColumn id="12" name="Betway" dataDxfId="105"/>
    <tableColumn id="13" name="Bwin" dataDxfId="104"/>
    <tableColumn id="14" name="Cbet" dataDxfId="103"/>
    <tableColumn id="15" name="Feeling Bet" dataDxfId="102"/>
    <tableColumn id="16" name="FrancePari" dataDxfId="101"/>
    <tableColumn id="17" name="Geny Bet" dataDxfId="100"/>
    <tableColumn id="18" name="JOA" dataDxfId="99"/>
    <tableColumn id="19" name="Napoleon Game" dataDxfId="98"/>
    <tableColumn id="20" name="NetBet" dataDxfId="97"/>
    <tableColumn id="21" name="OrbitX" dataDxfId="96"/>
    <tableColumn id="22" name="ParionsSport" dataDxfId="95"/>
    <tableColumn id="23" name="Partouche" dataDxfId="94"/>
    <tableColumn id="24" name="Pinnacle" dataDxfId="93"/>
    <tableColumn id="25" name="Piwi" dataDxfId="92"/>
    <tableColumn id="26" name="PMU" dataDxfId="91"/>
    <tableColumn id="27" name="PokerStars" dataDxfId="90"/>
    <tableColumn id="28" name="Unibet" dataDxfId="89"/>
    <tableColumn id="29" name="Vbet" dataDxfId="88"/>
    <tableColumn id="30" name="Winamax" dataDxfId="87"/>
    <tableColumn id="31" name="ZeBet" dataDxfId="86"/>
    <tableColumn id="32" name="Autre 1" dataDxfId="85"/>
    <tableColumn id="33" name="Autre 2" dataDxfId="84"/>
    <tableColumn id="34" name="Autre 3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_Compte" displayName="Tab_Compte" ref="A1:L2" totalsRowShown="0" headerRowDxfId="27" dataDxfId="26">
  <autoFilter ref="A1:L2"/>
  <tableColumns count="12">
    <tableColumn id="1" name="Matricule" dataDxfId="25"/>
    <tableColumn id="2" name="Nom" dataDxfId="24"/>
    <tableColumn id="10" name="Niveau de surveillance" dataDxfId="23"/>
    <tableColumn id="11" name="Discord" dataDxfId="22"/>
    <tableColumn id="3" name="Facebook" dataDxfId="21"/>
    <tableColumn id="4" name="Instagram" dataDxfId="20"/>
    <tableColumn id="6" name="Telegram" dataDxfId="19"/>
    <tableColumn id="35" name="Twitter" dataDxfId="18"/>
    <tableColumn id="34" name="Betclic" dataDxfId="17"/>
    <tableColumn id="13" name="NetBet" dataDxfId="16"/>
    <tableColumn id="8" name="Unibet" dataDxfId="15"/>
    <tableColumn id="9" name="Winamax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_Bookmakers" displayName="Tab_Bookmakers" ref="C1:C25" totalsRowShown="0" headerRowDxfId="13" dataDxfId="12">
  <autoFilter ref="C1:C25"/>
  <sortState ref="C2:C25">
    <sortCondition ref="C1:C25"/>
  </sortState>
  <tableColumns count="1">
    <tableColumn id="1" name="Bookmakers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_Sexe" displayName="Tab_Sexe" ref="A1:A3" totalsRowShown="0" headerRowDxfId="10" dataDxfId="9">
  <autoFilter ref="A1:A3"/>
  <tableColumns count="1">
    <tableColumn id="1" name="Sexe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_Departement" displayName="Tab_Departement" ref="E1:F97" totalsRowShown="0" headerRowDxfId="7" dataDxfId="6">
  <autoFilter ref="E1:F97"/>
  <tableColumns count="2">
    <tableColumn id="2" name="Numéro_Dept" dataDxfId="5"/>
    <tableColumn id="1" name="Département " dataDxfId="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_Alerte" displayName="Tab_Alerte" ref="H1:I5" totalsRowShown="0" headerRowDxfId="3" dataDxfId="2">
  <autoFilter ref="H1:I5"/>
  <sortState ref="H2:I6">
    <sortCondition ref="I1:I6"/>
  </sortState>
  <tableColumns count="2">
    <tableColumn id="2" name="Niveau d'alerte" dataDxfId="1"/>
    <tableColumn id="3" name="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C11" sqref="C11"/>
    </sheetView>
  </sheetViews>
  <sheetFormatPr baseColWidth="10" defaultColWidth="15.6328125" defaultRowHeight="25" customHeight="1" x14ac:dyDescent="0.35"/>
  <cols>
    <col min="1" max="16384" width="15.6328125" style="1"/>
  </cols>
  <sheetData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"/>
  <sheetViews>
    <sheetView workbookViewId="0">
      <selection activeCell="H6" sqref="H6"/>
    </sheetView>
  </sheetViews>
  <sheetFormatPr baseColWidth="10" defaultColWidth="15.6328125" defaultRowHeight="25" customHeight="1" x14ac:dyDescent="0.35"/>
  <cols>
    <col min="1" max="3" width="15.6328125" style="1"/>
    <col min="4" max="4" width="20.7265625" style="1" bestFit="1" customWidth="1"/>
    <col min="5" max="5" width="15.6328125" style="1"/>
    <col min="6" max="6" width="19.81640625" style="1" customWidth="1"/>
    <col min="7" max="7" width="9" style="1" bestFit="1" customWidth="1"/>
    <col min="8" max="20" width="15.6328125" style="1"/>
    <col min="21" max="21" width="17.6328125" style="1" customWidth="1"/>
    <col min="22" max="16384" width="15.6328125" style="1"/>
  </cols>
  <sheetData>
    <row r="1" spans="1:36" ht="25" customHeight="1" x14ac:dyDescent="0.35">
      <c r="A1" s="1" t="s">
        <v>128</v>
      </c>
      <c r="B1" s="1" t="s">
        <v>129</v>
      </c>
      <c r="C1" s="1" t="s">
        <v>130</v>
      </c>
      <c r="D1" s="1" t="s">
        <v>131</v>
      </c>
      <c r="E1" s="1" t="s">
        <v>0</v>
      </c>
      <c r="F1" s="1" t="s">
        <v>132</v>
      </c>
      <c r="G1" s="1" t="s">
        <v>3</v>
      </c>
      <c r="H1" s="1" t="s">
        <v>27</v>
      </c>
      <c r="I1" s="1" t="s">
        <v>141</v>
      </c>
      <c r="J1" s="1" t="s">
        <v>11</v>
      </c>
      <c r="K1" s="1" t="s">
        <v>137</v>
      </c>
      <c r="L1" s="1" t="s">
        <v>23</v>
      </c>
      <c r="M1" s="1" t="s">
        <v>5</v>
      </c>
      <c r="N1" s="1" t="s">
        <v>16</v>
      </c>
      <c r="O1" s="1" t="s">
        <v>14</v>
      </c>
      <c r="P1" s="1" t="s">
        <v>138</v>
      </c>
      <c r="Q1" s="1" t="s">
        <v>18</v>
      </c>
      <c r="R1" s="1" t="s">
        <v>19</v>
      </c>
      <c r="S1" s="1" t="s">
        <v>133</v>
      </c>
      <c r="T1" s="1" t="s">
        <v>22</v>
      </c>
      <c r="U1" s="1" t="s">
        <v>10</v>
      </c>
      <c r="V1" s="1" t="s">
        <v>15</v>
      </c>
      <c r="W1" s="1" t="s">
        <v>9</v>
      </c>
      <c r="X1" s="1" t="s">
        <v>7</v>
      </c>
      <c r="Y1" s="1" t="s">
        <v>20</v>
      </c>
      <c r="Z1" s="1" t="s">
        <v>8</v>
      </c>
      <c r="AA1" s="1" t="s">
        <v>26</v>
      </c>
      <c r="AB1" s="1" t="s">
        <v>6</v>
      </c>
      <c r="AC1" s="1" t="s">
        <v>17</v>
      </c>
      <c r="AD1" s="1" t="s">
        <v>12</v>
      </c>
      <c r="AE1" s="1" t="s">
        <v>24</v>
      </c>
      <c r="AF1" s="1" t="s">
        <v>13</v>
      </c>
      <c r="AG1" s="1" t="s">
        <v>25</v>
      </c>
      <c r="AH1" s="1" t="s">
        <v>134</v>
      </c>
      <c r="AI1" s="1" t="s">
        <v>135</v>
      </c>
      <c r="AJ1" s="1" t="s">
        <v>136</v>
      </c>
    </row>
    <row r="2" spans="1:36" ht="25" customHeight="1" x14ac:dyDescent="0.35">
      <c r="A2" s="1">
        <v>1</v>
      </c>
      <c r="B2" s="1" t="s">
        <v>163</v>
      </c>
      <c r="C2" s="1" t="s">
        <v>164</v>
      </c>
      <c r="D2" s="1" t="s">
        <v>167</v>
      </c>
      <c r="E2" s="1" t="s">
        <v>1</v>
      </c>
      <c r="F2" s="8">
        <v>36526</v>
      </c>
      <c r="G2" s="9">
        <f ca="1">DATEDIF(Tab_BDD[[#This Row],[Date de naissance]],TODAY(),"y")</f>
        <v>22</v>
      </c>
      <c r="H2" s="1" t="s">
        <v>50</v>
      </c>
      <c r="I2" s="1" t="s">
        <v>159</v>
      </c>
      <c r="J2" s="1" t="s">
        <v>139</v>
      </c>
      <c r="M2" s="1" t="s">
        <v>139</v>
      </c>
      <c r="N2" s="1" t="s">
        <v>139</v>
      </c>
      <c r="V2" s="1" t="s">
        <v>139</v>
      </c>
      <c r="X2" s="1" t="s">
        <v>139</v>
      </c>
      <c r="AB2" s="1" t="s">
        <v>139</v>
      </c>
      <c r="AC2" s="1" t="s">
        <v>139</v>
      </c>
      <c r="AD2" s="1" t="s">
        <v>139</v>
      </c>
      <c r="AF2" s="1" t="s">
        <v>139</v>
      </c>
    </row>
    <row r="3" spans="1:36" ht="25" customHeight="1" x14ac:dyDescent="0.35">
      <c r="A3" s="13">
        <v>2</v>
      </c>
      <c r="B3" s="13" t="s">
        <v>165</v>
      </c>
      <c r="C3" s="13" t="s">
        <v>166</v>
      </c>
      <c r="D3" s="13" t="s">
        <v>168</v>
      </c>
      <c r="E3" s="13" t="s">
        <v>1</v>
      </c>
      <c r="F3" s="15">
        <v>36526</v>
      </c>
      <c r="G3" s="14">
        <f ca="1">DATEDIF(Tab_BDD[[#This Row],[Date de naissance]],TODAY(),"y")</f>
        <v>22</v>
      </c>
      <c r="H3" s="13" t="s">
        <v>50</v>
      </c>
      <c r="I3" s="13" t="s">
        <v>159</v>
      </c>
      <c r="J3" s="13"/>
      <c r="K3" s="13"/>
      <c r="L3" s="13" t="s">
        <v>139</v>
      </c>
      <c r="M3" s="13" t="s">
        <v>139</v>
      </c>
      <c r="N3" s="13" t="s">
        <v>139</v>
      </c>
      <c r="O3" s="13" t="s">
        <v>139</v>
      </c>
      <c r="P3" s="13"/>
      <c r="Q3" s="13" t="s">
        <v>139</v>
      </c>
      <c r="R3" s="13" t="s">
        <v>139</v>
      </c>
      <c r="S3" s="13" t="s">
        <v>139</v>
      </c>
      <c r="T3" s="13" t="s">
        <v>139</v>
      </c>
      <c r="U3" s="13"/>
      <c r="V3" s="13" t="s">
        <v>139</v>
      </c>
      <c r="W3" s="13" t="s">
        <v>139</v>
      </c>
      <c r="X3" s="13" t="s">
        <v>139</v>
      </c>
      <c r="Y3" s="13"/>
      <c r="Z3" s="13" t="s">
        <v>139</v>
      </c>
      <c r="AA3" s="13"/>
      <c r="AB3" s="13" t="s">
        <v>139</v>
      </c>
      <c r="AC3" s="13" t="s">
        <v>139</v>
      </c>
      <c r="AD3" s="13" t="s">
        <v>139</v>
      </c>
      <c r="AE3" s="13" t="s">
        <v>139</v>
      </c>
      <c r="AF3" s="13" t="s">
        <v>139</v>
      </c>
      <c r="AG3" s="13" t="s">
        <v>139</v>
      </c>
      <c r="AH3" s="13"/>
      <c r="AI3" s="13" t="s">
        <v>144</v>
      </c>
      <c r="AJ3" s="13" t="s">
        <v>144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"/>
  <sheetViews>
    <sheetView workbookViewId="0">
      <selection activeCell="E17" sqref="E17"/>
    </sheetView>
  </sheetViews>
  <sheetFormatPr baseColWidth="10" defaultColWidth="25.6328125" defaultRowHeight="25" customHeight="1" x14ac:dyDescent="0.35"/>
  <cols>
    <col min="1" max="2" width="25.6328125" style="18"/>
    <col min="3" max="3" width="2.6328125" style="18" customWidth="1"/>
    <col min="4" max="4" width="25.6328125" style="18"/>
    <col min="5" max="5" width="2.6328125" style="18" customWidth="1"/>
    <col min="6" max="16384" width="25.6328125" style="18"/>
  </cols>
  <sheetData>
    <row r="1" spans="1:7" ht="25" customHeight="1" x14ac:dyDescent="0.35">
      <c r="A1" s="17" t="s">
        <v>143</v>
      </c>
      <c r="B1" s="18" t="s">
        <v>162</v>
      </c>
      <c r="D1" s="18" t="s">
        <v>160</v>
      </c>
      <c r="F1" s="17" t="s">
        <v>0</v>
      </c>
      <c r="G1" s="18" t="s">
        <v>161</v>
      </c>
    </row>
    <row r="2" spans="1:7" ht="25" customHeight="1" x14ac:dyDescent="0.35">
      <c r="A2" s="18" t="s">
        <v>140</v>
      </c>
      <c r="B2" s="19">
        <v>1</v>
      </c>
      <c r="D2" s="20">
        <v>26.5</v>
      </c>
      <c r="F2" s="18" t="s">
        <v>1</v>
      </c>
      <c r="G2" s="19">
        <v>2</v>
      </c>
    </row>
    <row r="3" spans="1:7" ht="25" customHeight="1" x14ac:dyDescent="0.35">
      <c r="A3" s="18" t="s">
        <v>50</v>
      </c>
      <c r="B3" s="19">
        <v>1</v>
      </c>
      <c r="F3" s="18" t="s">
        <v>142</v>
      </c>
      <c r="G3" s="19">
        <v>2</v>
      </c>
    </row>
    <row r="4" spans="1:7" ht="25" customHeight="1" x14ac:dyDescent="0.35">
      <c r="A4" s="18" t="s">
        <v>142</v>
      </c>
      <c r="B4" s="19">
        <v>2</v>
      </c>
    </row>
  </sheetData>
  <pageMargins left="0.7" right="0.7" top="0.75" bottom="0.75" header="0.3" footer="0.3"/>
  <pageSetup paperSize="9" orientation="portrait" verticalDpi="0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"/>
  <sheetViews>
    <sheetView workbookViewId="0">
      <selection activeCell="C10" sqref="C10"/>
    </sheetView>
  </sheetViews>
  <sheetFormatPr baseColWidth="10" defaultColWidth="15.6328125" defaultRowHeight="25" customHeight="1" x14ac:dyDescent="0.35"/>
  <cols>
    <col min="1" max="1" width="15.6328125" style="1"/>
    <col min="2" max="2" width="60.6328125" style="1" customWidth="1"/>
    <col min="3" max="3" width="26.453125" style="1" bestFit="1" customWidth="1"/>
    <col min="4" max="4" width="15.6328125" style="1" customWidth="1"/>
    <col min="5" max="5" width="15.6328125" style="1"/>
    <col min="6" max="7" width="15.6328125" style="1" customWidth="1"/>
    <col min="8" max="16384" width="15.6328125" style="1"/>
  </cols>
  <sheetData>
    <row r="1" spans="1:12" ht="25" customHeight="1" x14ac:dyDescent="0.35">
      <c r="A1" s="1" t="s">
        <v>128</v>
      </c>
      <c r="B1" s="1" t="s">
        <v>129</v>
      </c>
      <c r="C1" s="1" t="s">
        <v>155</v>
      </c>
      <c r="D1" s="1" t="s">
        <v>156</v>
      </c>
      <c r="E1" s="1" t="s">
        <v>148</v>
      </c>
      <c r="F1" s="1" t="s">
        <v>146</v>
      </c>
      <c r="G1" s="1" t="s">
        <v>147</v>
      </c>
      <c r="H1" s="1" t="s">
        <v>145</v>
      </c>
      <c r="I1" s="1" t="s">
        <v>5</v>
      </c>
      <c r="J1" s="1" t="s">
        <v>15</v>
      </c>
      <c r="K1" s="13" t="s">
        <v>12</v>
      </c>
      <c r="L1" s="13" t="s">
        <v>13</v>
      </c>
    </row>
    <row r="2" spans="1:12" ht="25" customHeight="1" x14ac:dyDescent="0.35">
      <c r="A2" s="1">
        <v>1</v>
      </c>
      <c r="B2" s="1" t="s">
        <v>169</v>
      </c>
      <c r="C2" s="1" t="s">
        <v>151</v>
      </c>
      <c r="G2" s="8"/>
      <c r="H2" s="16"/>
      <c r="K2" s="13"/>
      <c r="L2" s="13"/>
    </row>
  </sheetData>
  <sortState ref="B8:B14">
    <sortCondition ref="B8"/>
  </sortState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5"/>
  <sheetViews>
    <sheetView workbookViewId="0">
      <selection activeCell="F41" sqref="F41"/>
    </sheetView>
  </sheetViews>
  <sheetFormatPr baseColWidth="10" defaultRowHeight="14.5" x14ac:dyDescent="0.35"/>
  <cols>
    <col min="1" max="1" width="14.36328125" bestFit="1" customWidth="1"/>
    <col min="2" max="2" width="6.54296875" bestFit="1" customWidth="1"/>
  </cols>
  <sheetData>
    <row r="3" spans="1:2" x14ac:dyDescent="0.35">
      <c r="A3" s="10" t="s">
        <v>158</v>
      </c>
      <c r="B3" t="s">
        <v>157</v>
      </c>
    </row>
    <row r="4" spans="1:2" x14ac:dyDescent="0.35">
      <c r="A4" s="11" t="s">
        <v>151</v>
      </c>
      <c r="B4" s="12">
        <v>1</v>
      </c>
    </row>
    <row r="5" spans="1:2" x14ac:dyDescent="0.35">
      <c r="A5" s="11" t="s">
        <v>142</v>
      </c>
      <c r="B5" s="12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7"/>
  <sheetViews>
    <sheetView workbookViewId="0">
      <selection activeCell="C24" sqref="C24"/>
    </sheetView>
  </sheetViews>
  <sheetFormatPr baseColWidth="10" defaultColWidth="15.6328125" defaultRowHeight="25" customHeight="1" x14ac:dyDescent="0.35"/>
  <cols>
    <col min="1" max="1" width="10" style="3" bestFit="1" customWidth="1"/>
    <col min="2" max="2" width="2.6328125" style="3" customWidth="1"/>
    <col min="3" max="3" width="17.08984375" style="3" bestFit="1" customWidth="1"/>
    <col min="4" max="4" width="2.6328125" style="3" customWidth="1"/>
    <col min="5" max="5" width="14.1796875" style="3" bestFit="1" customWidth="1"/>
    <col min="6" max="6" width="23.36328125" style="3" bestFit="1" customWidth="1"/>
    <col min="7" max="7" width="2.6328125" style="3" customWidth="1"/>
    <col min="8" max="8" width="19.08984375" style="3" bestFit="1" customWidth="1"/>
    <col min="9" max="16384" width="15.6328125" style="3"/>
  </cols>
  <sheetData>
    <row r="1" spans="1:9" s="1" customFormat="1" ht="25" customHeight="1" x14ac:dyDescent="0.35">
      <c r="A1" s="1" t="s">
        <v>0</v>
      </c>
      <c r="C1" s="1" t="s">
        <v>4</v>
      </c>
      <c r="E1" s="5" t="s">
        <v>125</v>
      </c>
      <c r="F1" s="2" t="s">
        <v>28</v>
      </c>
      <c r="H1" s="1" t="s">
        <v>152</v>
      </c>
      <c r="I1" s="13" t="s">
        <v>153</v>
      </c>
    </row>
    <row r="2" spans="1:9" ht="25" customHeight="1" x14ac:dyDescent="0.35">
      <c r="A2" s="3" t="s">
        <v>2</v>
      </c>
      <c r="C2" s="3" t="s">
        <v>11</v>
      </c>
      <c r="E2" s="6">
        <v>1</v>
      </c>
      <c r="F2" s="4" t="s">
        <v>29</v>
      </c>
      <c r="H2" s="7" t="s">
        <v>154</v>
      </c>
      <c r="I2" s="7">
        <v>0</v>
      </c>
    </row>
    <row r="3" spans="1:9" ht="25" customHeight="1" x14ac:dyDescent="0.35">
      <c r="A3" s="3" t="s">
        <v>1</v>
      </c>
      <c r="C3" s="7" t="s">
        <v>137</v>
      </c>
      <c r="E3" s="6">
        <v>2</v>
      </c>
      <c r="F3" s="4" t="s">
        <v>30</v>
      </c>
      <c r="H3" s="3" t="s">
        <v>149</v>
      </c>
      <c r="I3" s="7">
        <v>1</v>
      </c>
    </row>
    <row r="4" spans="1:9" ht="25" customHeight="1" x14ac:dyDescent="0.35">
      <c r="C4" s="3" t="s">
        <v>23</v>
      </c>
      <c r="E4" s="6">
        <v>3</v>
      </c>
      <c r="F4" s="4" t="s">
        <v>31</v>
      </c>
      <c r="H4" s="3" t="s">
        <v>150</v>
      </c>
      <c r="I4" s="7">
        <v>2</v>
      </c>
    </row>
    <row r="5" spans="1:9" ht="25" customHeight="1" x14ac:dyDescent="0.35">
      <c r="C5" s="3" t="s">
        <v>5</v>
      </c>
      <c r="E5" s="6">
        <v>4</v>
      </c>
      <c r="F5" s="4" t="s">
        <v>32</v>
      </c>
      <c r="H5" s="3" t="s">
        <v>151</v>
      </c>
      <c r="I5" s="7">
        <v>3</v>
      </c>
    </row>
    <row r="6" spans="1:9" ht="25" customHeight="1" x14ac:dyDescent="0.35">
      <c r="C6" s="3" t="s">
        <v>16</v>
      </c>
      <c r="E6" s="6">
        <v>5</v>
      </c>
      <c r="F6" s="4" t="s">
        <v>33</v>
      </c>
    </row>
    <row r="7" spans="1:9" ht="25" customHeight="1" x14ac:dyDescent="0.35">
      <c r="C7" s="3" t="s">
        <v>14</v>
      </c>
      <c r="E7" s="6">
        <v>6</v>
      </c>
      <c r="F7" s="4" t="s">
        <v>34</v>
      </c>
    </row>
    <row r="8" spans="1:9" ht="25" customHeight="1" x14ac:dyDescent="0.35">
      <c r="C8" s="7" t="s">
        <v>138</v>
      </c>
      <c r="E8" s="6">
        <v>7</v>
      </c>
      <c r="F8" s="4" t="s">
        <v>35</v>
      </c>
    </row>
    <row r="9" spans="1:9" ht="25" customHeight="1" x14ac:dyDescent="0.35">
      <c r="C9" s="3" t="s">
        <v>18</v>
      </c>
      <c r="E9" s="6">
        <v>8</v>
      </c>
      <c r="F9" s="4" t="s">
        <v>36</v>
      </c>
    </row>
    <row r="10" spans="1:9" ht="25" customHeight="1" x14ac:dyDescent="0.35">
      <c r="C10" s="3" t="s">
        <v>19</v>
      </c>
      <c r="E10" s="6">
        <v>9</v>
      </c>
      <c r="F10" s="4" t="s">
        <v>37</v>
      </c>
    </row>
    <row r="11" spans="1:9" ht="25" customHeight="1" x14ac:dyDescent="0.35">
      <c r="C11" s="3" t="s">
        <v>21</v>
      </c>
      <c r="E11" s="6">
        <v>10</v>
      </c>
      <c r="F11" s="4" t="s">
        <v>38</v>
      </c>
    </row>
    <row r="12" spans="1:9" ht="25" customHeight="1" x14ac:dyDescent="0.35">
      <c r="C12" s="3" t="s">
        <v>22</v>
      </c>
      <c r="E12" s="6">
        <v>11</v>
      </c>
      <c r="F12" s="4" t="s">
        <v>39</v>
      </c>
    </row>
    <row r="13" spans="1:9" ht="25" customHeight="1" x14ac:dyDescent="0.35">
      <c r="C13" s="3" t="s">
        <v>10</v>
      </c>
      <c r="E13" s="6">
        <v>12</v>
      </c>
      <c r="F13" s="4" t="s">
        <v>40</v>
      </c>
    </row>
    <row r="14" spans="1:9" ht="25" customHeight="1" x14ac:dyDescent="0.35">
      <c r="C14" s="3" t="s">
        <v>15</v>
      </c>
      <c r="E14" s="6">
        <v>13</v>
      </c>
      <c r="F14" s="4" t="s">
        <v>41</v>
      </c>
    </row>
    <row r="15" spans="1:9" ht="25" customHeight="1" x14ac:dyDescent="0.35">
      <c r="C15" s="3" t="s">
        <v>9</v>
      </c>
      <c r="E15" s="6">
        <v>14</v>
      </c>
      <c r="F15" s="4" t="s">
        <v>42</v>
      </c>
    </row>
    <row r="16" spans="1:9" ht="25" customHeight="1" x14ac:dyDescent="0.35">
      <c r="C16" s="3" t="s">
        <v>7</v>
      </c>
      <c r="E16" s="6">
        <v>15</v>
      </c>
      <c r="F16" s="4" t="s">
        <v>43</v>
      </c>
    </row>
    <row r="17" spans="3:6" ht="25" customHeight="1" x14ac:dyDescent="0.35">
      <c r="C17" s="3" t="s">
        <v>20</v>
      </c>
      <c r="E17" s="6">
        <v>16</v>
      </c>
      <c r="F17" s="4" t="s">
        <v>44</v>
      </c>
    </row>
    <row r="18" spans="3:6" ht="25" customHeight="1" x14ac:dyDescent="0.35">
      <c r="C18" s="3" t="s">
        <v>8</v>
      </c>
      <c r="E18" s="6">
        <v>17</v>
      </c>
      <c r="F18" s="4" t="s">
        <v>45</v>
      </c>
    </row>
    <row r="19" spans="3:6" ht="25" customHeight="1" x14ac:dyDescent="0.35">
      <c r="C19" s="3" t="s">
        <v>26</v>
      </c>
      <c r="E19" s="6">
        <v>18</v>
      </c>
      <c r="F19" s="4" t="s">
        <v>46</v>
      </c>
    </row>
    <row r="20" spans="3:6" ht="25" customHeight="1" x14ac:dyDescent="0.35">
      <c r="C20" s="3" t="s">
        <v>6</v>
      </c>
      <c r="E20" s="6">
        <v>19</v>
      </c>
      <c r="F20" s="4" t="s">
        <v>47</v>
      </c>
    </row>
    <row r="21" spans="3:6" ht="25" customHeight="1" x14ac:dyDescent="0.35">
      <c r="C21" s="3" t="s">
        <v>17</v>
      </c>
      <c r="E21" s="6" t="s">
        <v>126</v>
      </c>
      <c r="F21" s="4" t="s">
        <v>48</v>
      </c>
    </row>
    <row r="22" spans="3:6" ht="25" customHeight="1" x14ac:dyDescent="0.35">
      <c r="C22" s="3" t="s">
        <v>12</v>
      </c>
      <c r="E22" s="6" t="s">
        <v>127</v>
      </c>
      <c r="F22" s="4" t="s">
        <v>49</v>
      </c>
    </row>
    <row r="23" spans="3:6" ht="25" customHeight="1" x14ac:dyDescent="0.35">
      <c r="C23" s="3" t="s">
        <v>24</v>
      </c>
      <c r="E23" s="6">
        <v>21</v>
      </c>
      <c r="F23" s="4" t="s">
        <v>50</v>
      </c>
    </row>
    <row r="24" spans="3:6" ht="25" customHeight="1" x14ac:dyDescent="0.35">
      <c r="C24" s="3" t="s">
        <v>13</v>
      </c>
      <c r="E24" s="6">
        <v>22</v>
      </c>
      <c r="F24" s="4" t="s">
        <v>51</v>
      </c>
    </row>
    <row r="25" spans="3:6" ht="25" customHeight="1" x14ac:dyDescent="0.35">
      <c r="C25" s="3" t="s">
        <v>25</v>
      </c>
      <c r="E25" s="6">
        <v>23</v>
      </c>
      <c r="F25" s="4" t="s">
        <v>52</v>
      </c>
    </row>
    <row r="26" spans="3:6" ht="25" customHeight="1" x14ac:dyDescent="0.35">
      <c r="E26" s="6">
        <v>24</v>
      </c>
      <c r="F26" s="4" t="s">
        <v>53</v>
      </c>
    </row>
    <row r="27" spans="3:6" ht="25" customHeight="1" x14ac:dyDescent="0.35">
      <c r="E27" s="6">
        <v>25</v>
      </c>
      <c r="F27" s="4" t="s">
        <v>54</v>
      </c>
    </row>
    <row r="28" spans="3:6" ht="25" customHeight="1" x14ac:dyDescent="0.35">
      <c r="E28" s="6">
        <v>26</v>
      </c>
      <c r="F28" s="4" t="s">
        <v>55</v>
      </c>
    </row>
    <row r="29" spans="3:6" ht="25" customHeight="1" x14ac:dyDescent="0.35">
      <c r="E29" s="6">
        <v>27</v>
      </c>
      <c r="F29" s="4" t="s">
        <v>56</v>
      </c>
    </row>
    <row r="30" spans="3:6" ht="25" customHeight="1" x14ac:dyDescent="0.35">
      <c r="E30" s="6">
        <v>28</v>
      </c>
      <c r="F30" s="4" t="s">
        <v>57</v>
      </c>
    </row>
    <row r="31" spans="3:6" ht="25" customHeight="1" x14ac:dyDescent="0.35">
      <c r="E31" s="6">
        <v>29</v>
      </c>
      <c r="F31" s="4" t="s">
        <v>58</v>
      </c>
    </row>
    <row r="32" spans="3:6" ht="25" customHeight="1" x14ac:dyDescent="0.35">
      <c r="E32" s="6">
        <v>30</v>
      </c>
      <c r="F32" s="4" t="s">
        <v>59</v>
      </c>
    </row>
    <row r="33" spans="5:6" ht="25" customHeight="1" x14ac:dyDescent="0.35">
      <c r="E33" s="6">
        <v>31</v>
      </c>
      <c r="F33" s="4" t="s">
        <v>60</v>
      </c>
    </row>
    <row r="34" spans="5:6" ht="25" customHeight="1" x14ac:dyDescent="0.35">
      <c r="E34" s="6">
        <v>32</v>
      </c>
      <c r="F34" s="4" t="s">
        <v>61</v>
      </c>
    </row>
    <row r="35" spans="5:6" ht="25" customHeight="1" x14ac:dyDescent="0.35">
      <c r="E35" s="6">
        <v>33</v>
      </c>
      <c r="F35" s="4" t="s">
        <v>62</v>
      </c>
    </row>
    <row r="36" spans="5:6" ht="25" customHeight="1" x14ac:dyDescent="0.35">
      <c r="E36" s="6">
        <v>34</v>
      </c>
      <c r="F36" s="4" t="s">
        <v>63</v>
      </c>
    </row>
    <row r="37" spans="5:6" ht="25" customHeight="1" x14ac:dyDescent="0.35">
      <c r="E37" s="6">
        <v>35</v>
      </c>
      <c r="F37" s="4" t="s">
        <v>64</v>
      </c>
    </row>
    <row r="38" spans="5:6" ht="25" customHeight="1" x14ac:dyDescent="0.35">
      <c r="E38" s="6">
        <v>36</v>
      </c>
      <c r="F38" s="4" t="s">
        <v>65</v>
      </c>
    </row>
    <row r="39" spans="5:6" ht="25" customHeight="1" x14ac:dyDescent="0.35">
      <c r="E39" s="6">
        <v>37</v>
      </c>
      <c r="F39" s="4" t="s">
        <v>66</v>
      </c>
    </row>
    <row r="40" spans="5:6" ht="25" customHeight="1" x14ac:dyDescent="0.35">
      <c r="E40" s="6">
        <v>38</v>
      </c>
      <c r="F40" s="4" t="s">
        <v>67</v>
      </c>
    </row>
    <row r="41" spans="5:6" ht="25" customHeight="1" x14ac:dyDescent="0.35">
      <c r="E41" s="6">
        <v>39</v>
      </c>
      <c r="F41" s="4" t="s">
        <v>68</v>
      </c>
    </row>
    <row r="42" spans="5:6" ht="25" customHeight="1" x14ac:dyDescent="0.35">
      <c r="E42" s="6">
        <v>40</v>
      </c>
      <c r="F42" s="4" t="s">
        <v>69</v>
      </c>
    </row>
    <row r="43" spans="5:6" ht="25" customHeight="1" x14ac:dyDescent="0.35">
      <c r="E43" s="6">
        <v>41</v>
      </c>
      <c r="F43" s="4" t="s">
        <v>70</v>
      </c>
    </row>
    <row r="44" spans="5:6" ht="25" customHeight="1" x14ac:dyDescent="0.35">
      <c r="E44" s="6">
        <v>42</v>
      </c>
      <c r="F44" s="4" t="s">
        <v>71</v>
      </c>
    </row>
    <row r="45" spans="5:6" ht="25" customHeight="1" x14ac:dyDescent="0.35">
      <c r="E45" s="6">
        <v>43</v>
      </c>
      <c r="F45" s="4" t="s">
        <v>72</v>
      </c>
    </row>
    <row r="46" spans="5:6" ht="25" customHeight="1" x14ac:dyDescent="0.35">
      <c r="E46" s="6">
        <v>44</v>
      </c>
      <c r="F46" s="4" t="s">
        <v>73</v>
      </c>
    </row>
    <row r="47" spans="5:6" ht="25" customHeight="1" x14ac:dyDescent="0.35">
      <c r="E47" s="6">
        <v>45</v>
      </c>
      <c r="F47" s="4" t="s">
        <v>74</v>
      </c>
    </row>
    <row r="48" spans="5:6" ht="25" customHeight="1" x14ac:dyDescent="0.35">
      <c r="E48" s="6">
        <v>46</v>
      </c>
      <c r="F48" s="4" t="s">
        <v>75</v>
      </c>
    </row>
    <row r="49" spans="5:6" ht="25" customHeight="1" x14ac:dyDescent="0.35">
      <c r="E49" s="6">
        <v>47</v>
      </c>
      <c r="F49" s="4" t="s">
        <v>76</v>
      </c>
    </row>
    <row r="50" spans="5:6" ht="25" customHeight="1" x14ac:dyDescent="0.35">
      <c r="E50" s="6">
        <v>48</v>
      </c>
      <c r="F50" s="4" t="s">
        <v>77</v>
      </c>
    </row>
    <row r="51" spans="5:6" ht="25" customHeight="1" x14ac:dyDescent="0.35">
      <c r="E51" s="6">
        <v>49</v>
      </c>
      <c r="F51" s="4" t="s">
        <v>78</v>
      </c>
    </row>
    <row r="52" spans="5:6" ht="25" customHeight="1" x14ac:dyDescent="0.35">
      <c r="E52" s="6">
        <v>50</v>
      </c>
      <c r="F52" s="4" t="s">
        <v>79</v>
      </c>
    </row>
    <row r="53" spans="5:6" ht="25" customHeight="1" x14ac:dyDescent="0.35">
      <c r="E53" s="6">
        <v>51</v>
      </c>
      <c r="F53" s="4" t="s">
        <v>80</v>
      </c>
    </row>
    <row r="54" spans="5:6" ht="25" customHeight="1" x14ac:dyDescent="0.35">
      <c r="E54" s="6">
        <v>52</v>
      </c>
      <c r="F54" s="4" t="s">
        <v>81</v>
      </c>
    </row>
    <row r="55" spans="5:6" ht="25" customHeight="1" x14ac:dyDescent="0.35">
      <c r="E55" s="6">
        <v>53</v>
      </c>
      <c r="F55" s="4" t="s">
        <v>82</v>
      </c>
    </row>
    <row r="56" spans="5:6" ht="25" customHeight="1" x14ac:dyDescent="0.35">
      <c r="E56" s="6">
        <v>54</v>
      </c>
      <c r="F56" s="4" t="s">
        <v>83</v>
      </c>
    </row>
    <row r="57" spans="5:6" ht="25" customHeight="1" x14ac:dyDescent="0.35">
      <c r="E57" s="6">
        <v>55</v>
      </c>
      <c r="F57" s="4" t="s">
        <v>84</v>
      </c>
    </row>
    <row r="58" spans="5:6" ht="25" customHeight="1" x14ac:dyDescent="0.35">
      <c r="E58" s="6">
        <v>56</v>
      </c>
      <c r="F58" s="4" t="s">
        <v>85</v>
      </c>
    </row>
    <row r="59" spans="5:6" ht="25" customHeight="1" x14ac:dyDescent="0.35">
      <c r="E59" s="6">
        <v>57</v>
      </c>
      <c r="F59" s="4" t="s">
        <v>86</v>
      </c>
    </row>
    <row r="60" spans="5:6" ht="25" customHeight="1" x14ac:dyDescent="0.35">
      <c r="E60" s="6">
        <v>58</v>
      </c>
      <c r="F60" s="4" t="s">
        <v>87</v>
      </c>
    </row>
    <row r="61" spans="5:6" ht="25" customHeight="1" x14ac:dyDescent="0.35">
      <c r="E61" s="6">
        <v>59</v>
      </c>
      <c r="F61" s="4" t="s">
        <v>88</v>
      </c>
    </row>
    <row r="62" spans="5:6" ht="25" customHeight="1" x14ac:dyDescent="0.35">
      <c r="E62" s="6">
        <v>60</v>
      </c>
      <c r="F62" s="4" t="s">
        <v>89</v>
      </c>
    </row>
    <row r="63" spans="5:6" ht="25" customHeight="1" x14ac:dyDescent="0.35">
      <c r="E63" s="6">
        <v>61</v>
      </c>
      <c r="F63" s="4" t="s">
        <v>90</v>
      </c>
    </row>
    <row r="64" spans="5:6" ht="25" customHeight="1" x14ac:dyDescent="0.35">
      <c r="E64" s="6">
        <v>62</v>
      </c>
      <c r="F64" s="4" t="s">
        <v>91</v>
      </c>
    </row>
    <row r="65" spans="5:6" ht="25" customHeight="1" x14ac:dyDescent="0.35">
      <c r="E65" s="6">
        <v>63</v>
      </c>
      <c r="F65" s="4" t="s">
        <v>92</v>
      </c>
    </row>
    <row r="66" spans="5:6" ht="25" customHeight="1" x14ac:dyDescent="0.35">
      <c r="E66" s="6">
        <v>64</v>
      </c>
      <c r="F66" s="4" t="s">
        <v>93</v>
      </c>
    </row>
    <row r="67" spans="5:6" ht="25" customHeight="1" x14ac:dyDescent="0.35">
      <c r="E67" s="6">
        <v>65</v>
      </c>
      <c r="F67" s="4" t="s">
        <v>94</v>
      </c>
    </row>
    <row r="68" spans="5:6" ht="25" customHeight="1" x14ac:dyDescent="0.35">
      <c r="E68" s="6">
        <v>66</v>
      </c>
      <c r="F68" s="4" t="s">
        <v>95</v>
      </c>
    </row>
    <row r="69" spans="5:6" ht="25" customHeight="1" x14ac:dyDescent="0.35">
      <c r="E69" s="6">
        <v>67</v>
      </c>
      <c r="F69" s="4" t="s">
        <v>96</v>
      </c>
    </row>
    <row r="70" spans="5:6" ht="25" customHeight="1" x14ac:dyDescent="0.35">
      <c r="E70" s="6">
        <v>68</v>
      </c>
      <c r="F70" s="4" t="s">
        <v>97</v>
      </c>
    </row>
    <row r="71" spans="5:6" ht="25" customHeight="1" x14ac:dyDescent="0.35">
      <c r="E71" s="6">
        <v>69</v>
      </c>
      <c r="F71" s="4" t="s">
        <v>98</v>
      </c>
    </row>
    <row r="72" spans="5:6" ht="25" customHeight="1" x14ac:dyDescent="0.35">
      <c r="E72" s="6">
        <v>70</v>
      </c>
      <c r="F72" s="4" t="s">
        <v>99</v>
      </c>
    </row>
    <row r="73" spans="5:6" ht="25" customHeight="1" x14ac:dyDescent="0.35">
      <c r="E73" s="6">
        <v>71</v>
      </c>
      <c r="F73" s="4" t="s">
        <v>100</v>
      </c>
    </row>
    <row r="74" spans="5:6" ht="25" customHeight="1" x14ac:dyDescent="0.35">
      <c r="E74" s="6">
        <v>72</v>
      </c>
      <c r="F74" s="4" t="s">
        <v>101</v>
      </c>
    </row>
    <row r="75" spans="5:6" ht="25" customHeight="1" x14ac:dyDescent="0.35">
      <c r="E75" s="6">
        <v>73</v>
      </c>
      <c r="F75" s="4" t="s">
        <v>102</v>
      </c>
    </row>
    <row r="76" spans="5:6" ht="25" customHeight="1" x14ac:dyDescent="0.35">
      <c r="E76" s="6">
        <v>74</v>
      </c>
      <c r="F76" s="4" t="s">
        <v>103</v>
      </c>
    </row>
    <row r="77" spans="5:6" ht="25" customHeight="1" x14ac:dyDescent="0.35">
      <c r="E77" s="6">
        <v>75</v>
      </c>
      <c r="F77" s="4" t="s">
        <v>104</v>
      </c>
    </row>
    <row r="78" spans="5:6" ht="25" customHeight="1" x14ac:dyDescent="0.35">
      <c r="E78" s="6">
        <v>76</v>
      </c>
      <c r="F78" s="4" t="s">
        <v>105</v>
      </c>
    </row>
    <row r="79" spans="5:6" ht="25" customHeight="1" x14ac:dyDescent="0.35">
      <c r="E79" s="6">
        <v>77</v>
      </c>
      <c r="F79" s="4" t="s">
        <v>106</v>
      </c>
    </row>
    <row r="80" spans="5:6" ht="25" customHeight="1" x14ac:dyDescent="0.35">
      <c r="E80" s="6">
        <v>78</v>
      </c>
      <c r="F80" s="4" t="s">
        <v>107</v>
      </c>
    </row>
    <row r="81" spans="5:6" ht="25" customHeight="1" x14ac:dyDescent="0.35">
      <c r="E81" s="6">
        <v>79</v>
      </c>
      <c r="F81" s="4" t="s">
        <v>108</v>
      </c>
    </row>
    <row r="82" spans="5:6" ht="25" customHeight="1" x14ac:dyDescent="0.35">
      <c r="E82" s="6">
        <v>80</v>
      </c>
      <c r="F82" s="4" t="s">
        <v>109</v>
      </c>
    </row>
    <row r="83" spans="5:6" ht="25" customHeight="1" x14ac:dyDescent="0.35">
      <c r="E83" s="6">
        <v>81</v>
      </c>
      <c r="F83" s="4" t="s">
        <v>110</v>
      </c>
    </row>
    <row r="84" spans="5:6" ht="25" customHeight="1" x14ac:dyDescent="0.35">
      <c r="E84" s="6">
        <v>82</v>
      </c>
      <c r="F84" s="4" t="s">
        <v>111</v>
      </c>
    </row>
    <row r="85" spans="5:6" ht="25" customHeight="1" x14ac:dyDescent="0.35">
      <c r="E85" s="6">
        <v>83</v>
      </c>
      <c r="F85" s="4" t="s">
        <v>112</v>
      </c>
    </row>
    <row r="86" spans="5:6" ht="25" customHeight="1" x14ac:dyDescent="0.35">
      <c r="E86" s="6">
        <v>84</v>
      </c>
      <c r="F86" s="4" t="s">
        <v>113</v>
      </c>
    </row>
    <row r="87" spans="5:6" ht="25" customHeight="1" x14ac:dyDescent="0.35">
      <c r="E87" s="6">
        <v>85</v>
      </c>
      <c r="F87" s="4" t="s">
        <v>114</v>
      </c>
    </row>
    <row r="88" spans="5:6" ht="25" customHeight="1" x14ac:dyDescent="0.35">
      <c r="E88" s="6">
        <v>86</v>
      </c>
      <c r="F88" s="4" t="s">
        <v>115</v>
      </c>
    </row>
    <row r="89" spans="5:6" ht="25" customHeight="1" x14ac:dyDescent="0.35">
      <c r="E89" s="6">
        <v>87</v>
      </c>
      <c r="F89" s="4" t="s">
        <v>116</v>
      </c>
    </row>
    <row r="90" spans="5:6" ht="25" customHeight="1" x14ac:dyDescent="0.35">
      <c r="E90" s="6">
        <v>88</v>
      </c>
      <c r="F90" s="4" t="s">
        <v>117</v>
      </c>
    </row>
    <row r="91" spans="5:6" ht="25" customHeight="1" x14ac:dyDescent="0.35">
      <c r="E91" s="6">
        <v>89</v>
      </c>
      <c r="F91" s="4" t="s">
        <v>118</v>
      </c>
    </row>
    <row r="92" spans="5:6" ht="25" customHeight="1" x14ac:dyDescent="0.35">
      <c r="E92" s="6">
        <v>90</v>
      </c>
      <c r="F92" s="4" t="s">
        <v>119</v>
      </c>
    </row>
    <row r="93" spans="5:6" ht="25" customHeight="1" x14ac:dyDescent="0.35">
      <c r="E93" s="6">
        <v>91</v>
      </c>
      <c r="F93" s="4" t="s">
        <v>120</v>
      </c>
    </row>
    <row r="94" spans="5:6" ht="25" customHeight="1" x14ac:dyDescent="0.35">
      <c r="E94" s="6">
        <v>92</v>
      </c>
      <c r="F94" s="4" t="s">
        <v>121</v>
      </c>
    </row>
    <row r="95" spans="5:6" ht="25" customHeight="1" x14ac:dyDescent="0.35">
      <c r="E95" s="6">
        <v>93</v>
      </c>
      <c r="F95" s="4" t="s">
        <v>122</v>
      </c>
    </row>
    <row r="96" spans="5:6" ht="25" customHeight="1" x14ac:dyDescent="0.35">
      <c r="E96" s="6">
        <v>94</v>
      </c>
      <c r="F96" s="4" t="s">
        <v>123</v>
      </c>
    </row>
    <row r="97" spans="5:6" ht="25" customHeight="1" x14ac:dyDescent="0.35">
      <c r="E97" s="6">
        <v>95</v>
      </c>
      <c r="F97" s="4" t="s">
        <v>124</v>
      </c>
    </row>
  </sheetData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TABLEAU_DE_BORD</vt:lpstr>
      <vt:lpstr>BDD_MEMBRE</vt:lpstr>
      <vt:lpstr>TCD_MEMBRE</vt:lpstr>
      <vt:lpstr>BDD_COMPTE</vt:lpstr>
      <vt:lpstr>TCD_COMPTE</vt:lpstr>
      <vt:lpstr>PARAMETRES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HENER Romain TSEF 2E CLASSE DEF</cp:lastModifiedBy>
  <dcterms:created xsi:type="dcterms:W3CDTF">2022-08-17T06:08:32Z</dcterms:created>
  <dcterms:modified xsi:type="dcterms:W3CDTF">2022-08-18T07:34:53Z</dcterms:modified>
</cp:coreProperties>
</file>