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synthèse" sheetId="2" r:id="rId1"/>
    <sheet name="planning" sheetId="1" r:id="rId2"/>
    <sheet name="jours feriès" sheetId="3" r:id="rId3"/>
    <sheet name="Consignes" sheetId="4" r:id="rId4"/>
  </sheets>
  <definedNames>
    <definedName name="jours_feries">'jours feriès'!$A$3:$A$15</definedName>
  </definedNames>
  <calcPr calcId="145621"/>
</workbook>
</file>

<file path=xl/calcChain.xml><?xml version="1.0" encoding="utf-8"?>
<calcChain xmlns="http://schemas.openxmlformats.org/spreadsheetml/2006/main">
  <c r="G8" i="1" l="1"/>
  <c r="A1" i="3" l="1"/>
  <c r="B3" i="1"/>
  <c r="B4" i="1"/>
  <c r="G6" i="1"/>
  <c r="G7" i="1" s="1"/>
  <c r="C15" i="3" l="1"/>
  <c r="C6" i="3"/>
  <c r="C3" i="3"/>
  <c r="C4" i="3"/>
  <c r="B3" i="3"/>
  <c r="C12" i="3"/>
  <c r="C11" i="3"/>
  <c r="C7" i="3"/>
  <c r="C14" i="3"/>
  <c r="C13" i="3"/>
  <c r="H6" i="1"/>
  <c r="H8" i="1" s="1"/>
  <c r="C10" i="3" l="1"/>
  <c r="C8" i="3"/>
  <c r="C5" i="3"/>
  <c r="C9" i="3"/>
  <c r="I6" i="1"/>
  <c r="I8" i="1" s="1"/>
  <c r="J6" i="1" l="1"/>
  <c r="J8" i="1" s="1"/>
  <c r="K6" i="1" l="1"/>
  <c r="K8" i="1" s="1"/>
  <c r="L6" i="1" l="1"/>
  <c r="L8" i="1" s="1"/>
  <c r="M6" i="1" l="1"/>
  <c r="N6" i="1" l="1"/>
  <c r="N8" i="1" s="1"/>
  <c r="M8" i="1"/>
  <c r="O6" i="1" l="1"/>
  <c r="O8" i="1" s="1"/>
  <c r="N7" i="1"/>
  <c r="P6" i="1" l="1"/>
  <c r="P8" i="1" s="1"/>
  <c r="Q6" i="1" l="1"/>
  <c r="Q8" i="1" s="1"/>
  <c r="R6" i="1" l="1"/>
  <c r="R8" i="1" s="1"/>
  <c r="S6" i="1" l="1"/>
  <c r="S8" i="1" s="1"/>
  <c r="T6" i="1" l="1"/>
  <c r="T8" i="1" s="1"/>
  <c r="U6" i="1" l="1"/>
  <c r="U8" i="1" s="1"/>
  <c r="V6" i="1" l="1"/>
  <c r="V8" i="1" s="1"/>
  <c r="U7" i="1"/>
  <c r="W6" i="1" l="1"/>
  <c r="W8" i="1" s="1"/>
  <c r="X6" i="1" l="1"/>
  <c r="X8" i="1" l="1"/>
  <c r="Y6" i="1"/>
  <c r="Y8" i="1" l="1"/>
  <c r="Z6" i="1"/>
  <c r="Z8" i="1" l="1"/>
  <c r="AA6" i="1"/>
  <c r="AA8" i="1" l="1"/>
  <c r="AB6" i="1"/>
  <c r="AC6" i="1" l="1"/>
  <c r="AB7" i="1"/>
  <c r="AB8" i="1"/>
  <c r="AD6" i="1" l="1"/>
  <c r="AC8" i="1"/>
  <c r="AE6" i="1" l="1"/>
  <c r="AD8" i="1"/>
  <c r="AF6" i="1" l="1"/>
  <c r="AE8" i="1"/>
  <c r="AG6" i="1" l="1"/>
  <c r="AF8" i="1"/>
  <c r="AH6" i="1" l="1"/>
  <c r="AG8" i="1"/>
  <c r="AI6" i="1" l="1"/>
  <c r="AH8" i="1"/>
  <c r="AJ6" i="1" l="1"/>
  <c r="AI7" i="1"/>
  <c r="AI8" i="1"/>
  <c r="AK6" i="1" l="1"/>
  <c r="AJ8" i="1"/>
  <c r="AL6" i="1" l="1"/>
  <c r="AK8" i="1"/>
  <c r="AM6" i="1" l="1"/>
  <c r="AL8" i="1"/>
  <c r="AN6" i="1" l="1"/>
  <c r="AM8" i="1"/>
  <c r="AO6" i="1" l="1"/>
  <c r="AN8" i="1"/>
  <c r="AP6" i="1" l="1"/>
  <c r="AO8" i="1"/>
  <c r="AQ6" i="1" l="1"/>
  <c r="AP7" i="1"/>
  <c r="AP8" i="1"/>
  <c r="AR6" i="1" l="1"/>
  <c r="AQ8" i="1"/>
  <c r="AS6" i="1" l="1"/>
  <c r="AR8" i="1"/>
  <c r="AT6" i="1" l="1"/>
  <c r="AS8" i="1"/>
  <c r="AU6" i="1" l="1"/>
  <c r="AT8" i="1"/>
  <c r="AV6" i="1" l="1"/>
  <c r="AU8" i="1"/>
  <c r="AW6" i="1" l="1"/>
  <c r="AV8" i="1"/>
  <c r="AX6" i="1" l="1"/>
  <c r="AW8" i="1"/>
  <c r="AW7" i="1"/>
  <c r="AY6" i="1" l="1"/>
  <c r="AX8" i="1"/>
  <c r="AZ6" i="1" l="1"/>
  <c r="AY8" i="1"/>
  <c r="BA6" i="1" l="1"/>
  <c r="AZ8" i="1"/>
  <c r="BB6" i="1" l="1"/>
  <c r="BA8" i="1"/>
  <c r="BC6" i="1" l="1"/>
  <c r="BB8" i="1"/>
  <c r="BD6" i="1" l="1"/>
  <c r="BC8" i="1"/>
  <c r="BE6" i="1" l="1"/>
  <c r="BD8" i="1"/>
  <c r="BD7" i="1"/>
  <c r="BF6" i="1" l="1"/>
  <c r="BE8" i="1"/>
  <c r="BG6" i="1" l="1"/>
  <c r="BF8" i="1"/>
  <c r="BH6" i="1" l="1"/>
  <c r="BG8" i="1"/>
  <c r="BI6" i="1" l="1"/>
  <c r="BH8" i="1"/>
  <c r="BJ6" i="1" l="1"/>
  <c r="BI8" i="1"/>
  <c r="BK6" i="1" l="1"/>
  <c r="BJ8" i="1"/>
  <c r="BL6" i="1" l="1"/>
  <c r="BK7" i="1"/>
  <c r="BK8" i="1"/>
  <c r="BM6" i="1" l="1"/>
  <c r="BL8" i="1"/>
  <c r="BN6" i="1" l="1"/>
  <c r="BM8" i="1"/>
  <c r="BO6" i="1" l="1"/>
  <c r="BN8" i="1"/>
  <c r="BP6" i="1" l="1"/>
  <c r="BO8" i="1"/>
  <c r="BQ6" i="1" l="1"/>
  <c r="BP8" i="1"/>
  <c r="BR6" i="1" l="1"/>
  <c r="BQ8" i="1"/>
  <c r="BS6" i="1" l="1"/>
  <c r="BR7" i="1"/>
  <c r="BR8" i="1"/>
  <c r="BT6" i="1" l="1"/>
  <c r="BS8" i="1"/>
  <c r="BU6" i="1" l="1"/>
  <c r="BT8" i="1"/>
  <c r="BV6" i="1" l="1"/>
  <c r="BU8" i="1"/>
  <c r="BW6" i="1" l="1"/>
  <c r="BV8" i="1"/>
  <c r="BX6" i="1" l="1"/>
  <c r="BW8" i="1"/>
  <c r="BY6" i="1" l="1"/>
  <c r="BX8" i="1"/>
  <c r="BZ6" i="1" l="1"/>
  <c r="BY8" i="1"/>
  <c r="BY7" i="1"/>
  <c r="CA6" i="1" l="1"/>
  <c r="BZ8" i="1"/>
  <c r="CB6" i="1" l="1"/>
  <c r="CA8" i="1"/>
  <c r="CC6" i="1" l="1"/>
  <c r="CB8" i="1"/>
  <c r="CD6" i="1" l="1"/>
  <c r="CC8" i="1"/>
  <c r="CE6" i="1" l="1"/>
  <c r="CD8" i="1"/>
  <c r="CF6" i="1" l="1"/>
  <c r="CE8" i="1"/>
  <c r="CG6" i="1" l="1"/>
  <c r="CF8" i="1"/>
  <c r="CF7" i="1"/>
  <c r="CH6" i="1" l="1"/>
  <c r="CG8" i="1"/>
  <c r="CI6" i="1" l="1"/>
  <c r="CH8" i="1"/>
  <c r="CJ6" i="1" l="1"/>
  <c r="CI8" i="1"/>
  <c r="CK6" i="1" l="1"/>
  <c r="CJ8" i="1"/>
  <c r="CL6" i="1" l="1"/>
  <c r="CK8" i="1"/>
  <c r="CM6" i="1" l="1"/>
  <c r="CL8" i="1"/>
  <c r="CN6" i="1" l="1"/>
  <c r="CM7" i="1"/>
  <c r="CM8" i="1"/>
  <c r="CO6" i="1" l="1"/>
  <c r="CN8" i="1"/>
  <c r="CP6" i="1" l="1"/>
  <c r="CO8" i="1"/>
  <c r="CQ6" i="1" l="1"/>
  <c r="CP8" i="1"/>
  <c r="CR6" i="1" l="1"/>
  <c r="CQ8" i="1"/>
  <c r="CS6" i="1" l="1"/>
  <c r="CR8" i="1"/>
  <c r="CT6" i="1" l="1"/>
  <c r="CS8" i="1"/>
  <c r="CU6" i="1" l="1"/>
  <c r="CT8" i="1"/>
  <c r="CT7" i="1"/>
  <c r="CV6" i="1" l="1"/>
  <c r="CU8" i="1"/>
  <c r="CW6" i="1" l="1"/>
  <c r="CV8" i="1"/>
  <c r="CX6" i="1" l="1"/>
  <c r="CW8" i="1"/>
  <c r="CY6" i="1" l="1"/>
  <c r="CX8" i="1"/>
  <c r="CZ6" i="1" l="1"/>
  <c r="CY8" i="1"/>
  <c r="DA6" i="1" l="1"/>
  <c r="CZ8" i="1"/>
  <c r="DB6" i="1" l="1"/>
  <c r="DA8" i="1"/>
  <c r="DA7" i="1"/>
  <c r="DC6" i="1" l="1"/>
  <c r="DB8" i="1"/>
  <c r="DD6" i="1" l="1"/>
  <c r="DC8" i="1"/>
  <c r="DE6" i="1" l="1"/>
  <c r="DD8" i="1"/>
  <c r="DF6" i="1" l="1"/>
  <c r="DE8" i="1"/>
  <c r="DG6" i="1" l="1"/>
  <c r="DF8" i="1"/>
  <c r="DH6" i="1" l="1"/>
  <c r="DG8" i="1"/>
  <c r="DI6" i="1" l="1"/>
  <c r="DH8" i="1"/>
  <c r="DH7" i="1"/>
  <c r="DJ6" i="1" l="1"/>
  <c r="DI8" i="1"/>
  <c r="DK6" i="1" l="1"/>
  <c r="DJ8" i="1"/>
  <c r="DL6" i="1" l="1"/>
  <c r="DK8" i="1"/>
  <c r="DM6" i="1" l="1"/>
  <c r="DL8" i="1"/>
  <c r="DN6" i="1" l="1"/>
  <c r="DM8" i="1"/>
  <c r="DO6" i="1" l="1"/>
  <c r="DN8" i="1"/>
  <c r="DP6" i="1" l="1"/>
  <c r="DO7" i="1"/>
  <c r="DO8" i="1"/>
  <c r="DQ6" i="1" l="1"/>
  <c r="DP8" i="1"/>
  <c r="DR6" i="1" l="1"/>
  <c r="DQ8" i="1"/>
  <c r="DS6" i="1" l="1"/>
  <c r="DR8" i="1"/>
  <c r="DT6" i="1" l="1"/>
  <c r="DS8" i="1"/>
  <c r="DU6" i="1" l="1"/>
  <c r="DT8" i="1"/>
  <c r="DV6" i="1" l="1"/>
  <c r="DU8" i="1"/>
  <c r="DW6" i="1" l="1"/>
  <c r="DV7" i="1"/>
  <c r="DV8" i="1"/>
  <c r="DX6" i="1" l="1"/>
  <c r="DW8" i="1"/>
  <c r="DY6" i="1" l="1"/>
  <c r="DX8" i="1"/>
  <c r="DZ6" i="1" l="1"/>
  <c r="DY8" i="1"/>
  <c r="EA6" i="1" l="1"/>
  <c r="DZ8" i="1"/>
  <c r="EB6" i="1" l="1"/>
  <c r="EA8" i="1"/>
  <c r="EC6" i="1" l="1"/>
  <c r="EB8" i="1"/>
  <c r="ED6" i="1" l="1"/>
  <c r="EC7" i="1"/>
  <c r="EC8" i="1"/>
  <c r="EE6" i="1" l="1"/>
  <c r="ED8" i="1"/>
  <c r="EF6" i="1" l="1"/>
  <c r="EE8" i="1"/>
  <c r="EG6" i="1" l="1"/>
  <c r="EF8" i="1"/>
  <c r="EH6" i="1" l="1"/>
  <c r="EG8" i="1"/>
  <c r="EI6" i="1" l="1"/>
  <c r="EH8" i="1"/>
  <c r="EJ6" i="1" l="1"/>
  <c r="EI8" i="1"/>
  <c r="EK6" i="1" l="1"/>
  <c r="EJ7" i="1"/>
  <c r="EJ8" i="1"/>
  <c r="EL6" i="1" l="1"/>
  <c r="EK8" i="1"/>
  <c r="EM6" i="1" l="1"/>
  <c r="EL8" i="1"/>
  <c r="EN6" i="1" l="1"/>
  <c r="EM8" i="1"/>
  <c r="EO6" i="1" l="1"/>
  <c r="EN8" i="1"/>
  <c r="EP6" i="1" l="1"/>
  <c r="EO8" i="1"/>
  <c r="EQ6" i="1" l="1"/>
  <c r="EP8" i="1"/>
  <c r="ER6" i="1" l="1"/>
  <c r="EQ8" i="1"/>
  <c r="EQ7" i="1"/>
  <c r="ES6" i="1" l="1"/>
  <c r="ER8" i="1"/>
  <c r="ET6" i="1" l="1"/>
  <c r="ES8" i="1"/>
  <c r="EU6" i="1" l="1"/>
  <c r="ET8" i="1"/>
  <c r="EV6" i="1" l="1"/>
  <c r="EU8" i="1"/>
  <c r="EW6" i="1" l="1"/>
  <c r="EV8" i="1"/>
  <c r="EX6" i="1" l="1"/>
  <c r="EW8" i="1"/>
  <c r="EY6" i="1" l="1"/>
  <c r="EX8" i="1"/>
  <c r="EX7" i="1"/>
  <c r="EZ6" i="1" l="1"/>
  <c r="EY8" i="1"/>
  <c r="FA6" i="1" l="1"/>
  <c r="EZ8" i="1"/>
  <c r="FB6" i="1" l="1"/>
  <c r="FA8" i="1"/>
  <c r="FC6" i="1" l="1"/>
  <c r="FB8" i="1"/>
  <c r="FD6" i="1" l="1"/>
  <c r="FC8" i="1"/>
  <c r="FE6" i="1" l="1"/>
  <c r="FD8" i="1"/>
  <c r="FF6" i="1" l="1"/>
  <c r="FE8" i="1"/>
  <c r="FE7" i="1"/>
  <c r="FG6" i="1" l="1"/>
  <c r="FF8" i="1"/>
  <c r="FH6" i="1" l="1"/>
  <c r="FG8" i="1"/>
  <c r="FI6" i="1" l="1"/>
  <c r="FH8" i="1"/>
  <c r="FJ6" i="1" l="1"/>
  <c r="FI8" i="1"/>
  <c r="FK6" i="1" l="1"/>
  <c r="FJ8" i="1"/>
  <c r="FL6" i="1" l="1"/>
  <c r="FK8" i="1"/>
  <c r="FM6" i="1" l="1"/>
  <c r="FL8" i="1"/>
  <c r="FL7" i="1"/>
  <c r="FN6" i="1" l="1"/>
  <c r="FM8" i="1"/>
  <c r="FO6" i="1" l="1"/>
  <c r="FN8" i="1"/>
  <c r="FP6" i="1" l="1"/>
  <c r="FO8" i="1"/>
  <c r="FQ6" i="1" l="1"/>
  <c r="FP8" i="1"/>
  <c r="FR6" i="1" l="1"/>
  <c r="FQ8" i="1"/>
  <c r="FR8" i="1" l="1"/>
  <c r="FS6" i="1"/>
  <c r="FT6" i="1" l="1"/>
  <c r="FS7" i="1"/>
  <c r="FS8" i="1"/>
  <c r="FU6" i="1" l="1"/>
  <c r="FT8" i="1"/>
  <c r="FV6" i="1" l="1"/>
  <c r="FU8" i="1"/>
  <c r="FW6" i="1" l="1"/>
  <c r="FV8" i="1"/>
  <c r="FX6" i="1" l="1"/>
  <c r="FW8" i="1"/>
  <c r="FY6" i="1" l="1"/>
  <c r="FX8" i="1"/>
  <c r="FZ6" i="1" l="1"/>
  <c r="FY8" i="1"/>
  <c r="GA6" i="1" l="1"/>
  <c r="FZ7" i="1"/>
  <c r="FZ8" i="1"/>
  <c r="GB6" i="1" l="1"/>
  <c r="GA8" i="1"/>
  <c r="GC6" i="1" l="1"/>
  <c r="GB8" i="1"/>
  <c r="GD6" i="1" l="1"/>
  <c r="GC8" i="1"/>
  <c r="GE6" i="1" l="1"/>
  <c r="GD8" i="1"/>
  <c r="GF6" i="1" l="1"/>
  <c r="GE8" i="1"/>
  <c r="GG6" i="1" l="1"/>
  <c r="GF8" i="1"/>
  <c r="GH6" i="1" l="1"/>
  <c r="GG8" i="1"/>
  <c r="GG7" i="1"/>
  <c r="GI6" i="1" l="1"/>
  <c r="GH8" i="1"/>
  <c r="GJ6" i="1" l="1"/>
  <c r="GI8" i="1"/>
  <c r="GK6" i="1" l="1"/>
  <c r="GJ8" i="1"/>
  <c r="GL6" i="1" l="1"/>
  <c r="GK8" i="1"/>
  <c r="GM6" i="1" l="1"/>
  <c r="GL8" i="1"/>
  <c r="GN6" i="1" l="1"/>
  <c r="GM8" i="1"/>
  <c r="GO6" i="1" l="1"/>
  <c r="GN8" i="1"/>
  <c r="GN7" i="1"/>
  <c r="GP6" i="1" l="1"/>
  <c r="GO8" i="1"/>
  <c r="GQ6" i="1" l="1"/>
  <c r="GP8" i="1"/>
  <c r="GR6" i="1" l="1"/>
  <c r="GQ8" i="1"/>
  <c r="GS6" i="1" l="1"/>
  <c r="GR8" i="1"/>
  <c r="GT6" i="1" l="1"/>
  <c r="GS8" i="1"/>
  <c r="GU6" i="1" l="1"/>
  <c r="GT8" i="1"/>
  <c r="GV6" i="1" l="1"/>
  <c r="GU8" i="1"/>
  <c r="GU7" i="1"/>
  <c r="GW6" i="1" l="1"/>
  <c r="GV8" i="1"/>
  <c r="GX6" i="1" l="1"/>
  <c r="GW8" i="1"/>
  <c r="GY6" i="1" l="1"/>
  <c r="GX8" i="1"/>
  <c r="GZ6" i="1" l="1"/>
  <c r="GY8" i="1"/>
  <c r="HA6" i="1" l="1"/>
  <c r="GZ8" i="1"/>
  <c r="HB6" i="1" l="1"/>
  <c r="HA8" i="1"/>
  <c r="HC6" i="1" l="1"/>
  <c r="HB7" i="1"/>
  <c r="HB8" i="1"/>
  <c r="HD6" i="1" l="1"/>
  <c r="HC8" i="1"/>
  <c r="HE6" i="1" l="1"/>
  <c r="HD8" i="1"/>
  <c r="HF6" i="1" l="1"/>
  <c r="HE8" i="1"/>
  <c r="HG6" i="1" l="1"/>
  <c r="HF8" i="1"/>
  <c r="HH6" i="1" l="1"/>
  <c r="HG8" i="1"/>
  <c r="HI6" i="1" l="1"/>
  <c r="HH8" i="1"/>
  <c r="HJ6" i="1" l="1"/>
  <c r="HI7" i="1"/>
  <c r="HI8" i="1"/>
  <c r="HK6" i="1" l="1"/>
  <c r="HJ8" i="1"/>
  <c r="HL6" i="1" l="1"/>
  <c r="HK8" i="1"/>
  <c r="HM6" i="1" l="1"/>
  <c r="HL8" i="1"/>
  <c r="HN6" i="1" l="1"/>
  <c r="HM8" i="1"/>
  <c r="HO6" i="1" l="1"/>
  <c r="HN8" i="1"/>
  <c r="HP6" i="1" l="1"/>
  <c r="HO8" i="1"/>
  <c r="HQ6" i="1" l="1"/>
  <c r="HP7" i="1"/>
  <c r="HP8" i="1"/>
  <c r="HR6" i="1" l="1"/>
  <c r="HQ8" i="1"/>
  <c r="HS6" i="1" l="1"/>
  <c r="HR8" i="1"/>
  <c r="HT6" i="1" l="1"/>
  <c r="HS8" i="1"/>
  <c r="HU6" i="1" l="1"/>
  <c r="HT8" i="1"/>
  <c r="HV6" i="1" l="1"/>
  <c r="HU8" i="1"/>
  <c r="HW6" i="1" l="1"/>
  <c r="HV8" i="1"/>
  <c r="HX6" i="1" l="1"/>
  <c r="HW7" i="1"/>
  <c r="HW8" i="1"/>
  <c r="HY6" i="1" l="1"/>
  <c r="HX8" i="1"/>
  <c r="HZ6" i="1" l="1"/>
  <c r="HY8" i="1"/>
  <c r="IA6" i="1" l="1"/>
  <c r="HZ8" i="1"/>
  <c r="IB6" i="1" l="1"/>
  <c r="IA8" i="1"/>
  <c r="IC6" i="1" l="1"/>
  <c r="IB8" i="1"/>
  <c r="ID6" i="1" l="1"/>
  <c r="IC8" i="1"/>
  <c r="IE6" i="1" l="1"/>
  <c r="ID7" i="1"/>
  <c r="ID8" i="1"/>
  <c r="IF6" i="1" l="1"/>
  <c r="IE8" i="1"/>
  <c r="IG6" i="1" l="1"/>
  <c r="IF8" i="1"/>
  <c r="IH6" i="1" l="1"/>
  <c r="IG8" i="1"/>
  <c r="II6" i="1" l="1"/>
  <c r="IH8" i="1"/>
  <c r="IJ6" i="1" l="1"/>
  <c r="II8" i="1"/>
  <c r="IK6" i="1" l="1"/>
  <c r="IJ8" i="1"/>
  <c r="IL6" i="1" l="1"/>
  <c r="IK7" i="1"/>
  <c r="IK8" i="1"/>
  <c r="IM6" i="1" l="1"/>
  <c r="IL8" i="1"/>
  <c r="IN6" i="1" l="1"/>
  <c r="IM8" i="1"/>
  <c r="IO6" i="1" l="1"/>
  <c r="IN8" i="1"/>
  <c r="IP6" i="1" l="1"/>
  <c r="IO8" i="1"/>
  <c r="IQ6" i="1" l="1"/>
  <c r="IP8" i="1"/>
  <c r="IR6" i="1" l="1"/>
  <c r="IQ8" i="1"/>
  <c r="IS6" i="1" l="1"/>
  <c r="IR7" i="1"/>
  <c r="IR8" i="1"/>
  <c r="IT6" i="1" l="1"/>
  <c r="IS8" i="1"/>
  <c r="IU6" i="1" l="1"/>
  <c r="IT8" i="1"/>
  <c r="IV6" i="1" l="1"/>
  <c r="IU8" i="1"/>
  <c r="IW6" i="1" l="1"/>
  <c r="IV8" i="1"/>
  <c r="IX6" i="1" l="1"/>
  <c r="IW8" i="1"/>
  <c r="IY6" i="1" l="1"/>
  <c r="IX8" i="1"/>
  <c r="IZ6" i="1" l="1"/>
  <c r="IY7" i="1"/>
  <c r="IY8" i="1"/>
  <c r="JA6" i="1" l="1"/>
  <c r="IZ8" i="1"/>
  <c r="JB6" i="1" l="1"/>
  <c r="JA8" i="1"/>
  <c r="JC6" i="1" l="1"/>
  <c r="JB8" i="1"/>
  <c r="JD6" i="1" l="1"/>
  <c r="JC8" i="1"/>
  <c r="JE6" i="1" l="1"/>
  <c r="JD8" i="1"/>
  <c r="JF6" i="1" l="1"/>
  <c r="JE8" i="1"/>
  <c r="JG6" i="1" l="1"/>
  <c r="JF7" i="1"/>
  <c r="JF8" i="1"/>
  <c r="JH6" i="1" l="1"/>
  <c r="JG8" i="1"/>
  <c r="JI6" i="1" l="1"/>
  <c r="JH8" i="1"/>
  <c r="JJ6" i="1" l="1"/>
  <c r="JI8" i="1"/>
  <c r="JK6" i="1" l="1"/>
  <c r="JJ8" i="1"/>
  <c r="JL6" i="1" l="1"/>
  <c r="JK8" i="1"/>
  <c r="JM6" i="1" l="1"/>
  <c r="JL8" i="1"/>
  <c r="JN6" i="1" l="1"/>
  <c r="JM7" i="1"/>
  <c r="JM8" i="1"/>
  <c r="JO6" i="1" l="1"/>
  <c r="JN8" i="1"/>
  <c r="JP6" i="1" l="1"/>
  <c r="JO8" i="1"/>
  <c r="JQ6" i="1" l="1"/>
  <c r="JP8" i="1"/>
  <c r="JR6" i="1" l="1"/>
  <c r="JQ8" i="1"/>
  <c r="JS6" i="1" l="1"/>
  <c r="JR8" i="1"/>
  <c r="JT6" i="1" l="1"/>
  <c r="JS8" i="1"/>
  <c r="JU6" i="1" l="1"/>
  <c r="JT7" i="1"/>
  <c r="JT8" i="1"/>
  <c r="JV6" i="1" l="1"/>
  <c r="JU8" i="1"/>
  <c r="JW6" i="1" l="1"/>
  <c r="JV8" i="1"/>
  <c r="JX6" i="1" l="1"/>
  <c r="JW8" i="1"/>
  <c r="JY6" i="1" l="1"/>
  <c r="JX8" i="1"/>
  <c r="JZ6" i="1" l="1"/>
  <c r="JY8" i="1"/>
  <c r="KA6" i="1" l="1"/>
  <c r="JZ8" i="1"/>
  <c r="KB6" i="1" l="1"/>
  <c r="KA7" i="1"/>
  <c r="KA8" i="1"/>
  <c r="KC6" i="1" l="1"/>
  <c r="KB8" i="1"/>
  <c r="KD6" i="1" l="1"/>
  <c r="KC8" i="1"/>
  <c r="KE6" i="1" l="1"/>
  <c r="KD8" i="1"/>
  <c r="KF6" i="1" l="1"/>
  <c r="KE8" i="1"/>
  <c r="KG6" i="1" l="1"/>
  <c r="KF8" i="1"/>
  <c r="KH6" i="1" l="1"/>
  <c r="KG8" i="1"/>
  <c r="KI6" i="1" l="1"/>
  <c r="KH7" i="1"/>
  <c r="KH8" i="1"/>
  <c r="KJ6" i="1" l="1"/>
  <c r="KI8" i="1"/>
  <c r="KK6" i="1" l="1"/>
  <c r="KJ8" i="1"/>
  <c r="KL6" i="1" l="1"/>
  <c r="KK8" i="1"/>
  <c r="KM6" i="1" l="1"/>
  <c r="KL8" i="1"/>
  <c r="KN6" i="1" l="1"/>
  <c r="KM8" i="1"/>
  <c r="KO6" i="1" l="1"/>
  <c r="KN8" i="1"/>
  <c r="KP6" i="1" l="1"/>
  <c r="KO8" i="1"/>
  <c r="KO7" i="1"/>
  <c r="KQ6" i="1" l="1"/>
  <c r="KP8" i="1"/>
  <c r="KR6" i="1" l="1"/>
  <c r="KQ8" i="1"/>
  <c r="KS6" i="1" l="1"/>
  <c r="KR8" i="1"/>
  <c r="KT6" i="1" l="1"/>
  <c r="KS8" i="1"/>
  <c r="KU6" i="1" l="1"/>
  <c r="KT8" i="1"/>
  <c r="KV6" i="1" l="1"/>
  <c r="KU8" i="1"/>
  <c r="KW6" i="1" l="1"/>
  <c r="KV7" i="1"/>
  <c r="KV8" i="1"/>
  <c r="KX6" i="1" l="1"/>
  <c r="KW8" i="1"/>
  <c r="KY6" i="1" l="1"/>
  <c r="KX8" i="1"/>
  <c r="KZ6" i="1" l="1"/>
  <c r="KY8" i="1"/>
  <c r="LA6" i="1" l="1"/>
  <c r="KZ8" i="1"/>
  <c r="LB6" i="1" l="1"/>
  <c r="LA8" i="1"/>
  <c r="LC6" i="1" l="1"/>
  <c r="LB8" i="1"/>
  <c r="LD6" i="1" l="1"/>
  <c r="LC8" i="1"/>
  <c r="LC7" i="1"/>
  <c r="LE6" i="1" l="1"/>
  <c r="LD8" i="1"/>
  <c r="LF6" i="1" l="1"/>
  <c r="LE8" i="1"/>
  <c r="LG6" i="1" l="1"/>
  <c r="LF8" i="1"/>
  <c r="LH6" i="1" l="1"/>
  <c r="LG8" i="1"/>
  <c r="LI6" i="1" l="1"/>
  <c r="LH8" i="1"/>
  <c r="LJ6" i="1" l="1"/>
  <c r="LI8" i="1"/>
  <c r="LK6" i="1" l="1"/>
  <c r="LJ7" i="1"/>
  <c r="LJ8" i="1"/>
  <c r="LL6" i="1" l="1"/>
  <c r="LK8" i="1"/>
  <c r="LM6" i="1" l="1"/>
  <c r="LL8" i="1"/>
  <c r="LN6" i="1" l="1"/>
  <c r="LM8" i="1"/>
  <c r="LO6" i="1" l="1"/>
  <c r="LN8" i="1"/>
  <c r="LP6" i="1" l="1"/>
  <c r="LO8" i="1"/>
  <c r="LQ6" i="1" l="1"/>
  <c r="LP8" i="1"/>
  <c r="LR6" i="1" l="1"/>
  <c r="LQ7" i="1"/>
  <c r="LQ8" i="1"/>
  <c r="LS6" i="1" l="1"/>
  <c r="LR8" i="1"/>
  <c r="LT6" i="1" l="1"/>
  <c r="LS8" i="1"/>
  <c r="LU6" i="1" l="1"/>
  <c r="LT8" i="1"/>
  <c r="LV6" i="1" l="1"/>
  <c r="LU8" i="1"/>
  <c r="LW6" i="1" l="1"/>
  <c r="LV8" i="1"/>
  <c r="LX6" i="1" l="1"/>
  <c r="LW8" i="1"/>
  <c r="LY6" i="1" l="1"/>
  <c r="LX7" i="1"/>
  <c r="LX8" i="1"/>
  <c r="LZ6" i="1" l="1"/>
  <c r="LY8" i="1"/>
  <c r="MA6" i="1" l="1"/>
  <c r="LZ8" i="1"/>
  <c r="MB6" i="1" l="1"/>
  <c r="MA8" i="1"/>
  <c r="MC6" i="1" l="1"/>
  <c r="MB8" i="1"/>
  <c r="MD6" i="1" l="1"/>
  <c r="MC8" i="1"/>
  <c r="ME6" i="1" l="1"/>
  <c r="MD8" i="1"/>
  <c r="MF6" i="1" l="1"/>
  <c r="ME7" i="1"/>
  <c r="ME8" i="1"/>
  <c r="MG6" i="1" l="1"/>
  <c r="MF8" i="1"/>
  <c r="MH6" i="1" l="1"/>
  <c r="MG8" i="1"/>
  <c r="MI6" i="1" l="1"/>
  <c r="MH8" i="1"/>
  <c r="MJ6" i="1" l="1"/>
  <c r="MI8" i="1"/>
  <c r="MK6" i="1" l="1"/>
  <c r="MJ8" i="1"/>
  <c r="ML6" i="1" l="1"/>
  <c r="MK8" i="1"/>
  <c r="MM6" i="1" l="1"/>
  <c r="ML7" i="1"/>
  <c r="ML8" i="1"/>
  <c r="MN6" i="1" l="1"/>
  <c r="MM8" i="1"/>
  <c r="MO6" i="1" l="1"/>
  <c r="MN8" i="1"/>
  <c r="MP6" i="1" l="1"/>
  <c r="MO8" i="1"/>
  <c r="MQ6" i="1" l="1"/>
  <c r="MP8" i="1"/>
  <c r="MR6" i="1" l="1"/>
  <c r="MQ8" i="1"/>
  <c r="MS6" i="1" l="1"/>
  <c r="MR8" i="1"/>
  <c r="MT6" i="1" l="1"/>
  <c r="MS7" i="1"/>
  <c r="MS8" i="1"/>
  <c r="MU6" i="1" l="1"/>
  <c r="MT8" i="1"/>
  <c r="MV6" i="1" l="1"/>
  <c r="MU8" i="1"/>
  <c r="MW6" i="1" l="1"/>
  <c r="MV8" i="1"/>
  <c r="MX6" i="1" l="1"/>
  <c r="MW8" i="1"/>
  <c r="MY6" i="1" l="1"/>
  <c r="MX8" i="1"/>
  <c r="MZ6" i="1" l="1"/>
  <c r="MY8" i="1"/>
  <c r="NA6" i="1" l="1"/>
  <c r="MZ7" i="1"/>
  <c r="MZ8" i="1"/>
  <c r="NB6" i="1" l="1"/>
  <c r="NA8" i="1"/>
  <c r="NC6" i="1" l="1"/>
  <c r="NB8" i="1"/>
  <c r="ND6" i="1" l="1"/>
  <c r="NC8" i="1"/>
  <c r="NE6" i="1" l="1"/>
  <c r="ND8" i="1"/>
  <c r="NF6" i="1" l="1"/>
  <c r="NE8" i="1"/>
  <c r="NG6" i="1" l="1"/>
  <c r="NG8" i="1" s="1"/>
  <c r="NF8" i="1"/>
</calcChain>
</file>

<file path=xl/sharedStrings.xml><?xml version="1.0" encoding="utf-8"?>
<sst xmlns="http://schemas.openxmlformats.org/spreadsheetml/2006/main" count="127" uniqueCount="76">
  <si>
    <t>Date de Debut:</t>
  </si>
  <si>
    <t>Gestion des congés</t>
  </si>
  <si>
    <t>J.Catella</t>
  </si>
  <si>
    <t>Liste des salariès</t>
  </si>
  <si>
    <t>Cumul</t>
  </si>
  <si>
    <t>CP</t>
  </si>
  <si>
    <t>RTT</t>
  </si>
  <si>
    <t>MA</t>
  </si>
  <si>
    <t>DIV</t>
  </si>
  <si>
    <t>JT</t>
  </si>
  <si>
    <t>Salariè 1</t>
  </si>
  <si>
    <t>Salariè 2</t>
  </si>
  <si>
    <t>Salariè 3</t>
  </si>
  <si>
    <t>Salariè 4</t>
  </si>
  <si>
    <t>Salariè 5</t>
  </si>
  <si>
    <t>Salariè 6</t>
  </si>
  <si>
    <t>Salariè 7</t>
  </si>
  <si>
    <t>Salariè 8</t>
  </si>
  <si>
    <t>Salariè 9</t>
  </si>
  <si>
    <t>Salariè 10</t>
  </si>
  <si>
    <t>Salariè 11</t>
  </si>
  <si>
    <t>Salariè 12</t>
  </si>
  <si>
    <t>Salariè 13</t>
  </si>
  <si>
    <t>Salariè 14</t>
  </si>
  <si>
    <t>Salariè 15</t>
  </si>
  <si>
    <t>Salariè 16</t>
  </si>
  <si>
    <t>Salariè 17</t>
  </si>
  <si>
    <t>Salariè 18</t>
  </si>
  <si>
    <t>Salariè 19</t>
  </si>
  <si>
    <t>Salariè 20</t>
  </si>
  <si>
    <t>Salariè 21</t>
  </si>
  <si>
    <t>Salariè 22</t>
  </si>
  <si>
    <t>Salariè 23</t>
  </si>
  <si>
    <t>Salariè 24</t>
  </si>
  <si>
    <t>Salariè 25</t>
  </si>
  <si>
    <t>Salariè 26</t>
  </si>
  <si>
    <t>Salariè 27</t>
  </si>
  <si>
    <t>Salariè 28</t>
  </si>
  <si>
    <t>Salariè 29</t>
  </si>
  <si>
    <t>Salariè 30</t>
  </si>
  <si>
    <t>Salariè 31</t>
  </si>
  <si>
    <t>Salariè 32</t>
  </si>
  <si>
    <t>Salariè 33</t>
  </si>
  <si>
    <t>Salariè 34</t>
  </si>
  <si>
    <t>Salariè 35</t>
  </si>
  <si>
    <t>Salariè 36</t>
  </si>
  <si>
    <t>Salariè 37</t>
  </si>
  <si>
    <t>Salariè 38</t>
  </si>
  <si>
    <t>Salariè 39</t>
  </si>
  <si>
    <t>Salariè 40</t>
  </si>
  <si>
    <t>Salariè 41</t>
  </si>
  <si>
    <t>Salariè 42</t>
  </si>
  <si>
    <t>Salariè 43</t>
  </si>
  <si>
    <t>Salariè 44</t>
  </si>
  <si>
    <t>Salariè 45</t>
  </si>
  <si>
    <t>Salariè 46</t>
  </si>
  <si>
    <t>Salariè 47</t>
  </si>
  <si>
    <t>Salariè 48</t>
  </si>
  <si>
    <t>Salariè 49</t>
  </si>
  <si>
    <t>Salariè 50</t>
  </si>
  <si>
    <t>Date de Fin:</t>
  </si>
  <si>
    <t>Date du Jour:</t>
  </si>
  <si>
    <t>Chef de service: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</si>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</sst>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 textRotation="90"/>
    </xf>
    <xf numFmtId="0" fontId="0" fillId="0" borderId="0" xfId="0" applyFill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ont="1" applyBorder="1"/>
    <xf numFmtId="0" fontId="0" fillId="0" borderId="4" xfId="0" applyFont="1" applyBorder="1"/>
    <xf numFmtId="14" fontId="0" fillId="0" borderId="5" xfId="0" applyNumberFormat="1" applyFont="1" applyBorder="1" applyAlignment="1"/>
    <xf numFmtId="14" fontId="0" fillId="0" borderId="6" xfId="0" applyNumberFormat="1" applyFont="1" applyBorder="1" applyAlignment="1"/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6"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0" sqref="G30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Q60"/>
  <sheetViews>
    <sheetView tabSelected="1" workbookViewId="0">
      <selection activeCell="F19" sqref="F19"/>
    </sheetView>
  </sheetViews>
  <sheetFormatPr baseColWidth="10" defaultColWidth="9.140625" defaultRowHeight="15" x14ac:dyDescent="0.25"/>
  <cols>
    <col min="1" max="1" width="15.85546875" style="1" bestFit="1" customWidth="1"/>
    <col min="2" max="2" width="3.28515625" style="1" bestFit="1" customWidth="1"/>
    <col min="3" max="3" width="4.140625" style="1" bestFit="1" customWidth="1"/>
    <col min="4" max="4" width="4" style="1" bestFit="1" customWidth="1"/>
    <col min="5" max="5" width="4.140625" style="1" bestFit="1" customWidth="1"/>
    <col min="6" max="6" width="2.7109375" style="1" bestFit="1" customWidth="1"/>
    <col min="7" max="485" width="3.7109375" style="1" bestFit="1" customWidth="1"/>
    <col min="486" max="16384" width="9.140625" style="1"/>
  </cols>
  <sheetData>
    <row r="1" spans="1:485" x14ac:dyDescent="0.25">
      <c r="A1" s="11" t="s">
        <v>1</v>
      </c>
      <c r="B1" s="11"/>
      <c r="C1" s="11"/>
      <c r="D1" s="11"/>
      <c r="E1" s="11"/>
    </row>
    <row r="2" spans="1:485" x14ac:dyDescent="0.25">
      <c r="A2" s="5" t="s">
        <v>0</v>
      </c>
      <c r="B2" s="19">
        <v>43101</v>
      </c>
      <c r="C2" s="20"/>
      <c r="D2" s="20"/>
      <c r="E2" s="21"/>
    </row>
    <row r="3" spans="1:485" x14ac:dyDescent="0.25">
      <c r="A3" s="5" t="s">
        <v>60</v>
      </c>
      <c r="B3" s="12">
        <f>B2+364</f>
        <v>43465</v>
      </c>
      <c r="C3" s="13"/>
      <c r="D3" s="13"/>
      <c r="E3" s="13"/>
    </row>
    <row r="4" spans="1:485" x14ac:dyDescent="0.25">
      <c r="A4" s="5" t="s">
        <v>61</v>
      </c>
      <c r="B4" s="12">
        <f ca="1">TODAY()</f>
        <v>43110</v>
      </c>
      <c r="C4" s="13"/>
      <c r="D4" s="13"/>
      <c r="E4" s="13"/>
    </row>
    <row r="5" spans="1:485" x14ac:dyDescent="0.25">
      <c r="A5" s="5" t="s">
        <v>62</v>
      </c>
      <c r="B5" s="14"/>
      <c r="C5" s="11"/>
      <c r="D5" s="11"/>
      <c r="E5" s="11"/>
    </row>
    <row r="6" spans="1:485" ht="63.75" customHeight="1" x14ac:dyDescent="0.25">
      <c r="A6" s="22" t="s">
        <v>2</v>
      </c>
      <c r="B6" s="14"/>
      <c r="C6" s="11"/>
      <c r="D6" s="11"/>
      <c r="E6" s="11"/>
      <c r="G6" s="6">
        <f>B2</f>
        <v>43101</v>
      </c>
      <c r="H6" s="6">
        <f>G6+1</f>
        <v>43102</v>
      </c>
      <c r="I6" s="6">
        <f t="shared" ref="I6:BT6" si="0">H6+1</f>
        <v>43103</v>
      </c>
      <c r="J6" s="6">
        <f t="shared" si="0"/>
        <v>43104</v>
      </c>
      <c r="K6" s="6">
        <f t="shared" si="0"/>
        <v>43105</v>
      </c>
      <c r="L6" s="6">
        <f t="shared" si="0"/>
        <v>43106</v>
      </c>
      <c r="M6" s="6">
        <f t="shared" si="0"/>
        <v>43107</v>
      </c>
      <c r="N6" s="6">
        <f t="shared" si="0"/>
        <v>43108</v>
      </c>
      <c r="O6" s="6">
        <f t="shared" si="0"/>
        <v>43109</v>
      </c>
      <c r="P6" s="6">
        <f t="shared" si="0"/>
        <v>43110</v>
      </c>
      <c r="Q6" s="6">
        <f t="shared" si="0"/>
        <v>43111</v>
      </c>
      <c r="R6" s="6">
        <f t="shared" si="0"/>
        <v>43112</v>
      </c>
      <c r="S6" s="6">
        <f t="shared" si="0"/>
        <v>43113</v>
      </c>
      <c r="T6" s="6">
        <f t="shared" si="0"/>
        <v>43114</v>
      </c>
      <c r="U6" s="6">
        <f t="shared" si="0"/>
        <v>43115</v>
      </c>
      <c r="V6" s="6">
        <f t="shared" si="0"/>
        <v>43116</v>
      </c>
      <c r="W6" s="6">
        <f t="shared" si="0"/>
        <v>43117</v>
      </c>
      <c r="X6" s="6">
        <f t="shared" si="0"/>
        <v>43118</v>
      </c>
      <c r="Y6" s="6">
        <f t="shared" si="0"/>
        <v>43119</v>
      </c>
      <c r="Z6" s="6">
        <f t="shared" si="0"/>
        <v>43120</v>
      </c>
      <c r="AA6" s="6">
        <f t="shared" si="0"/>
        <v>43121</v>
      </c>
      <c r="AB6" s="6">
        <f t="shared" si="0"/>
        <v>43122</v>
      </c>
      <c r="AC6" s="6">
        <f t="shared" si="0"/>
        <v>43123</v>
      </c>
      <c r="AD6" s="6">
        <f t="shared" si="0"/>
        <v>43124</v>
      </c>
      <c r="AE6" s="6">
        <f t="shared" si="0"/>
        <v>43125</v>
      </c>
      <c r="AF6" s="6">
        <f t="shared" si="0"/>
        <v>43126</v>
      </c>
      <c r="AG6" s="6">
        <f t="shared" si="0"/>
        <v>43127</v>
      </c>
      <c r="AH6" s="6">
        <f t="shared" si="0"/>
        <v>43128</v>
      </c>
      <c r="AI6" s="6">
        <f t="shared" si="0"/>
        <v>43129</v>
      </c>
      <c r="AJ6" s="6">
        <f t="shared" si="0"/>
        <v>43130</v>
      </c>
      <c r="AK6" s="6">
        <f t="shared" si="0"/>
        <v>43131</v>
      </c>
      <c r="AL6" s="6">
        <f t="shared" si="0"/>
        <v>43132</v>
      </c>
      <c r="AM6" s="6">
        <f t="shared" si="0"/>
        <v>43133</v>
      </c>
      <c r="AN6" s="6">
        <f t="shared" si="0"/>
        <v>43134</v>
      </c>
      <c r="AO6" s="6">
        <f t="shared" si="0"/>
        <v>43135</v>
      </c>
      <c r="AP6" s="6">
        <f t="shared" si="0"/>
        <v>43136</v>
      </c>
      <c r="AQ6" s="6">
        <f t="shared" si="0"/>
        <v>43137</v>
      </c>
      <c r="AR6" s="6">
        <f t="shared" si="0"/>
        <v>43138</v>
      </c>
      <c r="AS6" s="6">
        <f t="shared" si="0"/>
        <v>43139</v>
      </c>
      <c r="AT6" s="6">
        <f t="shared" si="0"/>
        <v>43140</v>
      </c>
      <c r="AU6" s="6">
        <f t="shared" si="0"/>
        <v>43141</v>
      </c>
      <c r="AV6" s="6">
        <f t="shared" si="0"/>
        <v>43142</v>
      </c>
      <c r="AW6" s="6">
        <f t="shared" si="0"/>
        <v>43143</v>
      </c>
      <c r="AX6" s="6">
        <f t="shared" si="0"/>
        <v>43144</v>
      </c>
      <c r="AY6" s="6">
        <f t="shared" si="0"/>
        <v>43145</v>
      </c>
      <c r="AZ6" s="6">
        <f t="shared" si="0"/>
        <v>43146</v>
      </c>
      <c r="BA6" s="6">
        <f t="shared" si="0"/>
        <v>43147</v>
      </c>
      <c r="BB6" s="6">
        <f t="shared" si="0"/>
        <v>43148</v>
      </c>
      <c r="BC6" s="6">
        <f t="shared" si="0"/>
        <v>43149</v>
      </c>
      <c r="BD6" s="6">
        <f t="shared" si="0"/>
        <v>43150</v>
      </c>
      <c r="BE6" s="6">
        <f t="shared" si="0"/>
        <v>43151</v>
      </c>
      <c r="BF6" s="6">
        <f t="shared" si="0"/>
        <v>43152</v>
      </c>
      <c r="BG6" s="6">
        <f t="shared" si="0"/>
        <v>43153</v>
      </c>
      <c r="BH6" s="6">
        <f t="shared" si="0"/>
        <v>43154</v>
      </c>
      <c r="BI6" s="6">
        <f t="shared" si="0"/>
        <v>43155</v>
      </c>
      <c r="BJ6" s="6">
        <f t="shared" si="0"/>
        <v>43156</v>
      </c>
      <c r="BK6" s="6">
        <f t="shared" si="0"/>
        <v>43157</v>
      </c>
      <c r="BL6" s="6">
        <f t="shared" si="0"/>
        <v>43158</v>
      </c>
      <c r="BM6" s="6">
        <f t="shared" si="0"/>
        <v>43159</v>
      </c>
      <c r="BN6" s="6">
        <f t="shared" si="0"/>
        <v>43160</v>
      </c>
      <c r="BO6" s="6">
        <f t="shared" si="0"/>
        <v>43161</v>
      </c>
      <c r="BP6" s="6">
        <f t="shared" si="0"/>
        <v>43162</v>
      </c>
      <c r="BQ6" s="6">
        <f t="shared" si="0"/>
        <v>43163</v>
      </c>
      <c r="BR6" s="6">
        <f t="shared" si="0"/>
        <v>43164</v>
      </c>
      <c r="BS6" s="6">
        <f t="shared" si="0"/>
        <v>43165</v>
      </c>
      <c r="BT6" s="6">
        <f t="shared" si="0"/>
        <v>43166</v>
      </c>
      <c r="BU6" s="6">
        <f t="shared" ref="BU6:EF6" si="1">BT6+1</f>
        <v>43167</v>
      </c>
      <c r="BV6" s="6">
        <f t="shared" si="1"/>
        <v>43168</v>
      </c>
      <c r="BW6" s="6">
        <f t="shared" si="1"/>
        <v>43169</v>
      </c>
      <c r="BX6" s="6">
        <f t="shared" si="1"/>
        <v>43170</v>
      </c>
      <c r="BY6" s="6">
        <f t="shared" si="1"/>
        <v>43171</v>
      </c>
      <c r="BZ6" s="6">
        <f t="shared" si="1"/>
        <v>43172</v>
      </c>
      <c r="CA6" s="6">
        <f t="shared" si="1"/>
        <v>43173</v>
      </c>
      <c r="CB6" s="6">
        <f t="shared" si="1"/>
        <v>43174</v>
      </c>
      <c r="CC6" s="6">
        <f t="shared" si="1"/>
        <v>43175</v>
      </c>
      <c r="CD6" s="6">
        <f t="shared" si="1"/>
        <v>43176</v>
      </c>
      <c r="CE6" s="6">
        <f t="shared" si="1"/>
        <v>43177</v>
      </c>
      <c r="CF6" s="6">
        <f t="shared" si="1"/>
        <v>43178</v>
      </c>
      <c r="CG6" s="6">
        <f t="shared" si="1"/>
        <v>43179</v>
      </c>
      <c r="CH6" s="6">
        <f t="shared" si="1"/>
        <v>43180</v>
      </c>
      <c r="CI6" s="6">
        <f t="shared" si="1"/>
        <v>43181</v>
      </c>
      <c r="CJ6" s="6">
        <f t="shared" si="1"/>
        <v>43182</v>
      </c>
      <c r="CK6" s="6">
        <f t="shared" si="1"/>
        <v>43183</v>
      </c>
      <c r="CL6" s="6">
        <f t="shared" si="1"/>
        <v>43184</v>
      </c>
      <c r="CM6" s="6">
        <f t="shared" si="1"/>
        <v>43185</v>
      </c>
      <c r="CN6" s="6">
        <f t="shared" si="1"/>
        <v>43186</v>
      </c>
      <c r="CO6" s="6">
        <f t="shared" si="1"/>
        <v>43187</v>
      </c>
      <c r="CP6" s="6">
        <f t="shared" si="1"/>
        <v>43188</v>
      </c>
      <c r="CQ6" s="6">
        <f t="shared" si="1"/>
        <v>43189</v>
      </c>
      <c r="CR6" s="6">
        <f t="shared" si="1"/>
        <v>43190</v>
      </c>
      <c r="CS6" s="6">
        <f t="shared" si="1"/>
        <v>43191</v>
      </c>
      <c r="CT6" s="6">
        <f t="shared" si="1"/>
        <v>43192</v>
      </c>
      <c r="CU6" s="6">
        <f t="shared" si="1"/>
        <v>43193</v>
      </c>
      <c r="CV6" s="6">
        <f t="shared" si="1"/>
        <v>43194</v>
      </c>
      <c r="CW6" s="6">
        <f t="shared" si="1"/>
        <v>43195</v>
      </c>
      <c r="CX6" s="6">
        <f t="shared" si="1"/>
        <v>43196</v>
      </c>
      <c r="CY6" s="6">
        <f t="shared" si="1"/>
        <v>43197</v>
      </c>
      <c r="CZ6" s="6">
        <f t="shared" si="1"/>
        <v>43198</v>
      </c>
      <c r="DA6" s="6">
        <f t="shared" si="1"/>
        <v>43199</v>
      </c>
      <c r="DB6" s="6">
        <f t="shared" si="1"/>
        <v>43200</v>
      </c>
      <c r="DC6" s="6">
        <f t="shared" si="1"/>
        <v>43201</v>
      </c>
      <c r="DD6" s="6">
        <f t="shared" si="1"/>
        <v>43202</v>
      </c>
      <c r="DE6" s="6">
        <f t="shared" si="1"/>
        <v>43203</v>
      </c>
      <c r="DF6" s="6">
        <f t="shared" si="1"/>
        <v>43204</v>
      </c>
      <c r="DG6" s="6">
        <f t="shared" si="1"/>
        <v>43205</v>
      </c>
      <c r="DH6" s="6">
        <f t="shared" si="1"/>
        <v>43206</v>
      </c>
      <c r="DI6" s="6">
        <f t="shared" si="1"/>
        <v>43207</v>
      </c>
      <c r="DJ6" s="6">
        <f t="shared" si="1"/>
        <v>43208</v>
      </c>
      <c r="DK6" s="6">
        <f t="shared" si="1"/>
        <v>43209</v>
      </c>
      <c r="DL6" s="6">
        <f t="shared" si="1"/>
        <v>43210</v>
      </c>
      <c r="DM6" s="6">
        <f t="shared" si="1"/>
        <v>43211</v>
      </c>
      <c r="DN6" s="6">
        <f t="shared" si="1"/>
        <v>43212</v>
      </c>
      <c r="DO6" s="6">
        <f t="shared" si="1"/>
        <v>43213</v>
      </c>
      <c r="DP6" s="6">
        <f t="shared" si="1"/>
        <v>43214</v>
      </c>
      <c r="DQ6" s="6">
        <f t="shared" si="1"/>
        <v>43215</v>
      </c>
      <c r="DR6" s="6">
        <f t="shared" si="1"/>
        <v>43216</v>
      </c>
      <c r="DS6" s="6">
        <f t="shared" si="1"/>
        <v>43217</v>
      </c>
      <c r="DT6" s="6">
        <f t="shared" si="1"/>
        <v>43218</v>
      </c>
      <c r="DU6" s="6">
        <f t="shared" si="1"/>
        <v>43219</v>
      </c>
      <c r="DV6" s="6">
        <f t="shared" si="1"/>
        <v>43220</v>
      </c>
      <c r="DW6" s="6">
        <f t="shared" si="1"/>
        <v>43221</v>
      </c>
      <c r="DX6" s="6">
        <f t="shared" si="1"/>
        <v>43222</v>
      </c>
      <c r="DY6" s="6">
        <f t="shared" si="1"/>
        <v>43223</v>
      </c>
      <c r="DZ6" s="6">
        <f t="shared" si="1"/>
        <v>43224</v>
      </c>
      <c r="EA6" s="6">
        <f t="shared" si="1"/>
        <v>43225</v>
      </c>
      <c r="EB6" s="6">
        <f t="shared" si="1"/>
        <v>43226</v>
      </c>
      <c r="EC6" s="6">
        <f t="shared" si="1"/>
        <v>43227</v>
      </c>
      <c r="ED6" s="6">
        <f t="shared" si="1"/>
        <v>43228</v>
      </c>
      <c r="EE6" s="6">
        <f t="shared" si="1"/>
        <v>43229</v>
      </c>
      <c r="EF6" s="6">
        <f t="shared" si="1"/>
        <v>43230</v>
      </c>
      <c r="EG6" s="6">
        <f t="shared" ref="EG6:GR6" si="2">EF6+1</f>
        <v>43231</v>
      </c>
      <c r="EH6" s="6">
        <f t="shared" si="2"/>
        <v>43232</v>
      </c>
      <c r="EI6" s="6">
        <f t="shared" si="2"/>
        <v>43233</v>
      </c>
      <c r="EJ6" s="6">
        <f t="shared" si="2"/>
        <v>43234</v>
      </c>
      <c r="EK6" s="6">
        <f t="shared" si="2"/>
        <v>43235</v>
      </c>
      <c r="EL6" s="6">
        <f t="shared" si="2"/>
        <v>43236</v>
      </c>
      <c r="EM6" s="6">
        <f t="shared" si="2"/>
        <v>43237</v>
      </c>
      <c r="EN6" s="6">
        <f t="shared" si="2"/>
        <v>43238</v>
      </c>
      <c r="EO6" s="6">
        <f t="shared" si="2"/>
        <v>43239</v>
      </c>
      <c r="EP6" s="6">
        <f t="shared" si="2"/>
        <v>43240</v>
      </c>
      <c r="EQ6" s="6">
        <f t="shared" si="2"/>
        <v>43241</v>
      </c>
      <c r="ER6" s="6">
        <f t="shared" si="2"/>
        <v>43242</v>
      </c>
      <c r="ES6" s="6">
        <f t="shared" si="2"/>
        <v>43243</v>
      </c>
      <c r="ET6" s="6">
        <f t="shared" si="2"/>
        <v>43244</v>
      </c>
      <c r="EU6" s="6">
        <f t="shared" si="2"/>
        <v>43245</v>
      </c>
      <c r="EV6" s="6">
        <f t="shared" si="2"/>
        <v>43246</v>
      </c>
      <c r="EW6" s="6">
        <f t="shared" si="2"/>
        <v>43247</v>
      </c>
      <c r="EX6" s="6">
        <f t="shared" si="2"/>
        <v>43248</v>
      </c>
      <c r="EY6" s="6">
        <f t="shared" si="2"/>
        <v>43249</v>
      </c>
      <c r="EZ6" s="6">
        <f t="shared" si="2"/>
        <v>43250</v>
      </c>
      <c r="FA6" s="6">
        <f t="shared" si="2"/>
        <v>43251</v>
      </c>
      <c r="FB6" s="6">
        <f t="shared" si="2"/>
        <v>43252</v>
      </c>
      <c r="FC6" s="6">
        <f t="shared" si="2"/>
        <v>43253</v>
      </c>
      <c r="FD6" s="6">
        <f t="shared" si="2"/>
        <v>43254</v>
      </c>
      <c r="FE6" s="6">
        <f t="shared" si="2"/>
        <v>43255</v>
      </c>
      <c r="FF6" s="6">
        <f t="shared" si="2"/>
        <v>43256</v>
      </c>
      <c r="FG6" s="6">
        <f t="shared" si="2"/>
        <v>43257</v>
      </c>
      <c r="FH6" s="6">
        <f t="shared" si="2"/>
        <v>43258</v>
      </c>
      <c r="FI6" s="6">
        <f t="shared" si="2"/>
        <v>43259</v>
      </c>
      <c r="FJ6" s="6">
        <f t="shared" si="2"/>
        <v>43260</v>
      </c>
      <c r="FK6" s="6">
        <f t="shared" si="2"/>
        <v>43261</v>
      </c>
      <c r="FL6" s="6">
        <f t="shared" si="2"/>
        <v>43262</v>
      </c>
      <c r="FM6" s="6">
        <f t="shared" si="2"/>
        <v>43263</v>
      </c>
      <c r="FN6" s="6">
        <f t="shared" si="2"/>
        <v>43264</v>
      </c>
      <c r="FO6" s="6">
        <f t="shared" si="2"/>
        <v>43265</v>
      </c>
      <c r="FP6" s="6">
        <f t="shared" si="2"/>
        <v>43266</v>
      </c>
      <c r="FQ6" s="6">
        <f t="shared" si="2"/>
        <v>43267</v>
      </c>
      <c r="FR6" s="6">
        <f t="shared" si="2"/>
        <v>43268</v>
      </c>
      <c r="FS6" s="6">
        <f t="shared" si="2"/>
        <v>43269</v>
      </c>
      <c r="FT6" s="6">
        <f t="shared" si="2"/>
        <v>43270</v>
      </c>
      <c r="FU6" s="6">
        <f t="shared" si="2"/>
        <v>43271</v>
      </c>
      <c r="FV6" s="6">
        <f t="shared" si="2"/>
        <v>43272</v>
      </c>
      <c r="FW6" s="6">
        <f t="shared" si="2"/>
        <v>43273</v>
      </c>
      <c r="FX6" s="6">
        <f t="shared" si="2"/>
        <v>43274</v>
      </c>
      <c r="FY6" s="6">
        <f t="shared" si="2"/>
        <v>43275</v>
      </c>
      <c r="FZ6" s="6">
        <f t="shared" si="2"/>
        <v>43276</v>
      </c>
      <c r="GA6" s="6">
        <f t="shared" si="2"/>
        <v>43277</v>
      </c>
      <c r="GB6" s="6">
        <f t="shared" si="2"/>
        <v>43278</v>
      </c>
      <c r="GC6" s="6">
        <f t="shared" si="2"/>
        <v>43279</v>
      </c>
      <c r="GD6" s="6">
        <f t="shared" si="2"/>
        <v>43280</v>
      </c>
      <c r="GE6" s="6">
        <f t="shared" si="2"/>
        <v>43281</v>
      </c>
      <c r="GF6" s="6">
        <f t="shared" si="2"/>
        <v>43282</v>
      </c>
      <c r="GG6" s="6">
        <f t="shared" si="2"/>
        <v>43283</v>
      </c>
      <c r="GH6" s="6">
        <f t="shared" si="2"/>
        <v>43284</v>
      </c>
      <c r="GI6" s="6">
        <f t="shared" si="2"/>
        <v>43285</v>
      </c>
      <c r="GJ6" s="6">
        <f t="shared" si="2"/>
        <v>43286</v>
      </c>
      <c r="GK6" s="6">
        <f t="shared" si="2"/>
        <v>43287</v>
      </c>
      <c r="GL6" s="6">
        <f t="shared" si="2"/>
        <v>43288</v>
      </c>
      <c r="GM6" s="6">
        <f t="shared" si="2"/>
        <v>43289</v>
      </c>
      <c r="GN6" s="6">
        <f t="shared" si="2"/>
        <v>43290</v>
      </c>
      <c r="GO6" s="6">
        <f t="shared" si="2"/>
        <v>43291</v>
      </c>
      <c r="GP6" s="6">
        <f t="shared" si="2"/>
        <v>43292</v>
      </c>
      <c r="GQ6" s="6">
        <f t="shared" si="2"/>
        <v>43293</v>
      </c>
      <c r="GR6" s="6">
        <f t="shared" si="2"/>
        <v>43294</v>
      </c>
      <c r="GS6" s="6">
        <f t="shared" ref="GS6:JD6" si="3">GR6+1</f>
        <v>43295</v>
      </c>
      <c r="GT6" s="6">
        <f t="shared" si="3"/>
        <v>43296</v>
      </c>
      <c r="GU6" s="6">
        <f t="shared" si="3"/>
        <v>43297</v>
      </c>
      <c r="GV6" s="6">
        <f t="shared" si="3"/>
        <v>43298</v>
      </c>
      <c r="GW6" s="6">
        <f t="shared" si="3"/>
        <v>43299</v>
      </c>
      <c r="GX6" s="6">
        <f t="shared" si="3"/>
        <v>43300</v>
      </c>
      <c r="GY6" s="6">
        <f t="shared" si="3"/>
        <v>43301</v>
      </c>
      <c r="GZ6" s="6">
        <f t="shared" si="3"/>
        <v>43302</v>
      </c>
      <c r="HA6" s="6">
        <f t="shared" si="3"/>
        <v>43303</v>
      </c>
      <c r="HB6" s="6">
        <f t="shared" si="3"/>
        <v>43304</v>
      </c>
      <c r="HC6" s="6">
        <f t="shared" si="3"/>
        <v>43305</v>
      </c>
      <c r="HD6" s="6">
        <f t="shared" si="3"/>
        <v>43306</v>
      </c>
      <c r="HE6" s="6">
        <f t="shared" si="3"/>
        <v>43307</v>
      </c>
      <c r="HF6" s="6">
        <f t="shared" si="3"/>
        <v>43308</v>
      </c>
      <c r="HG6" s="6">
        <f t="shared" si="3"/>
        <v>43309</v>
      </c>
      <c r="HH6" s="6">
        <f t="shared" si="3"/>
        <v>43310</v>
      </c>
      <c r="HI6" s="6">
        <f t="shared" si="3"/>
        <v>43311</v>
      </c>
      <c r="HJ6" s="6">
        <f t="shared" si="3"/>
        <v>43312</v>
      </c>
      <c r="HK6" s="6">
        <f t="shared" si="3"/>
        <v>43313</v>
      </c>
      <c r="HL6" s="6">
        <f t="shared" si="3"/>
        <v>43314</v>
      </c>
      <c r="HM6" s="6">
        <f t="shared" si="3"/>
        <v>43315</v>
      </c>
      <c r="HN6" s="6">
        <f t="shared" si="3"/>
        <v>43316</v>
      </c>
      <c r="HO6" s="6">
        <f t="shared" si="3"/>
        <v>43317</v>
      </c>
      <c r="HP6" s="6">
        <f t="shared" si="3"/>
        <v>43318</v>
      </c>
      <c r="HQ6" s="6">
        <f t="shared" si="3"/>
        <v>43319</v>
      </c>
      <c r="HR6" s="6">
        <f t="shared" si="3"/>
        <v>43320</v>
      </c>
      <c r="HS6" s="6">
        <f t="shared" si="3"/>
        <v>43321</v>
      </c>
      <c r="HT6" s="6">
        <f t="shared" si="3"/>
        <v>43322</v>
      </c>
      <c r="HU6" s="6">
        <f t="shared" si="3"/>
        <v>43323</v>
      </c>
      <c r="HV6" s="6">
        <f t="shared" si="3"/>
        <v>43324</v>
      </c>
      <c r="HW6" s="6">
        <f t="shared" si="3"/>
        <v>43325</v>
      </c>
      <c r="HX6" s="6">
        <f t="shared" si="3"/>
        <v>43326</v>
      </c>
      <c r="HY6" s="6">
        <f t="shared" si="3"/>
        <v>43327</v>
      </c>
      <c r="HZ6" s="6">
        <f t="shared" si="3"/>
        <v>43328</v>
      </c>
      <c r="IA6" s="6">
        <f t="shared" si="3"/>
        <v>43329</v>
      </c>
      <c r="IB6" s="6">
        <f t="shared" si="3"/>
        <v>43330</v>
      </c>
      <c r="IC6" s="6">
        <f t="shared" si="3"/>
        <v>43331</v>
      </c>
      <c r="ID6" s="6">
        <f t="shared" si="3"/>
        <v>43332</v>
      </c>
      <c r="IE6" s="6">
        <f t="shared" si="3"/>
        <v>43333</v>
      </c>
      <c r="IF6" s="6">
        <f t="shared" si="3"/>
        <v>43334</v>
      </c>
      <c r="IG6" s="6">
        <f t="shared" si="3"/>
        <v>43335</v>
      </c>
      <c r="IH6" s="6">
        <f t="shared" si="3"/>
        <v>43336</v>
      </c>
      <c r="II6" s="6">
        <f t="shared" si="3"/>
        <v>43337</v>
      </c>
      <c r="IJ6" s="6">
        <f t="shared" si="3"/>
        <v>43338</v>
      </c>
      <c r="IK6" s="6">
        <f t="shared" si="3"/>
        <v>43339</v>
      </c>
      <c r="IL6" s="6">
        <f t="shared" si="3"/>
        <v>43340</v>
      </c>
      <c r="IM6" s="6">
        <f t="shared" si="3"/>
        <v>43341</v>
      </c>
      <c r="IN6" s="6">
        <f t="shared" si="3"/>
        <v>43342</v>
      </c>
      <c r="IO6" s="6">
        <f t="shared" si="3"/>
        <v>43343</v>
      </c>
      <c r="IP6" s="6">
        <f t="shared" si="3"/>
        <v>43344</v>
      </c>
      <c r="IQ6" s="6">
        <f t="shared" si="3"/>
        <v>43345</v>
      </c>
      <c r="IR6" s="6">
        <f t="shared" si="3"/>
        <v>43346</v>
      </c>
      <c r="IS6" s="6">
        <f t="shared" si="3"/>
        <v>43347</v>
      </c>
      <c r="IT6" s="6">
        <f t="shared" si="3"/>
        <v>43348</v>
      </c>
      <c r="IU6" s="6">
        <f t="shared" si="3"/>
        <v>43349</v>
      </c>
      <c r="IV6" s="6">
        <f t="shared" si="3"/>
        <v>43350</v>
      </c>
      <c r="IW6" s="6">
        <f t="shared" si="3"/>
        <v>43351</v>
      </c>
      <c r="IX6" s="6">
        <f t="shared" si="3"/>
        <v>43352</v>
      </c>
      <c r="IY6" s="6">
        <f t="shared" si="3"/>
        <v>43353</v>
      </c>
      <c r="IZ6" s="6">
        <f t="shared" si="3"/>
        <v>43354</v>
      </c>
      <c r="JA6" s="6">
        <f t="shared" si="3"/>
        <v>43355</v>
      </c>
      <c r="JB6" s="6">
        <f t="shared" si="3"/>
        <v>43356</v>
      </c>
      <c r="JC6" s="6">
        <f t="shared" si="3"/>
        <v>43357</v>
      </c>
      <c r="JD6" s="6">
        <f t="shared" si="3"/>
        <v>43358</v>
      </c>
      <c r="JE6" s="6">
        <f t="shared" ref="JE6:LP6" si="4">JD6+1</f>
        <v>43359</v>
      </c>
      <c r="JF6" s="6">
        <f t="shared" si="4"/>
        <v>43360</v>
      </c>
      <c r="JG6" s="6">
        <f t="shared" si="4"/>
        <v>43361</v>
      </c>
      <c r="JH6" s="6">
        <f t="shared" si="4"/>
        <v>43362</v>
      </c>
      <c r="JI6" s="6">
        <f t="shared" si="4"/>
        <v>43363</v>
      </c>
      <c r="JJ6" s="6">
        <f t="shared" si="4"/>
        <v>43364</v>
      </c>
      <c r="JK6" s="6">
        <f t="shared" si="4"/>
        <v>43365</v>
      </c>
      <c r="JL6" s="6">
        <f t="shared" si="4"/>
        <v>43366</v>
      </c>
      <c r="JM6" s="6">
        <f t="shared" si="4"/>
        <v>43367</v>
      </c>
      <c r="JN6" s="6">
        <f t="shared" si="4"/>
        <v>43368</v>
      </c>
      <c r="JO6" s="6">
        <f t="shared" si="4"/>
        <v>43369</v>
      </c>
      <c r="JP6" s="6">
        <f t="shared" si="4"/>
        <v>43370</v>
      </c>
      <c r="JQ6" s="6">
        <f t="shared" si="4"/>
        <v>43371</v>
      </c>
      <c r="JR6" s="6">
        <f t="shared" si="4"/>
        <v>43372</v>
      </c>
      <c r="JS6" s="6">
        <f t="shared" si="4"/>
        <v>43373</v>
      </c>
      <c r="JT6" s="6">
        <f t="shared" si="4"/>
        <v>43374</v>
      </c>
      <c r="JU6" s="6">
        <f t="shared" si="4"/>
        <v>43375</v>
      </c>
      <c r="JV6" s="6">
        <f t="shared" si="4"/>
        <v>43376</v>
      </c>
      <c r="JW6" s="6">
        <f t="shared" si="4"/>
        <v>43377</v>
      </c>
      <c r="JX6" s="6">
        <f t="shared" si="4"/>
        <v>43378</v>
      </c>
      <c r="JY6" s="6">
        <f t="shared" si="4"/>
        <v>43379</v>
      </c>
      <c r="JZ6" s="6">
        <f t="shared" si="4"/>
        <v>43380</v>
      </c>
      <c r="KA6" s="6">
        <f t="shared" si="4"/>
        <v>43381</v>
      </c>
      <c r="KB6" s="6">
        <f t="shared" si="4"/>
        <v>43382</v>
      </c>
      <c r="KC6" s="6">
        <f t="shared" si="4"/>
        <v>43383</v>
      </c>
      <c r="KD6" s="6">
        <f t="shared" si="4"/>
        <v>43384</v>
      </c>
      <c r="KE6" s="6">
        <f t="shared" si="4"/>
        <v>43385</v>
      </c>
      <c r="KF6" s="6">
        <f t="shared" si="4"/>
        <v>43386</v>
      </c>
      <c r="KG6" s="6">
        <f t="shared" si="4"/>
        <v>43387</v>
      </c>
      <c r="KH6" s="6">
        <f t="shared" si="4"/>
        <v>43388</v>
      </c>
      <c r="KI6" s="6">
        <f t="shared" si="4"/>
        <v>43389</v>
      </c>
      <c r="KJ6" s="6">
        <f t="shared" si="4"/>
        <v>43390</v>
      </c>
      <c r="KK6" s="6">
        <f t="shared" si="4"/>
        <v>43391</v>
      </c>
      <c r="KL6" s="6">
        <f t="shared" si="4"/>
        <v>43392</v>
      </c>
      <c r="KM6" s="6">
        <f t="shared" si="4"/>
        <v>43393</v>
      </c>
      <c r="KN6" s="6">
        <f t="shared" si="4"/>
        <v>43394</v>
      </c>
      <c r="KO6" s="6">
        <f t="shared" si="4"/>
        <v>43395</v>
      </c>
      <c r="KP6" s="6">
        <f t="shared" si="4"/>
        <v>43396</v>
      </c>
      <c r="KQ6" s="6">
        <f t="shared" si="4"/>
        <v>43397</v>
      </c>
      <c r="KR6" s="6">
        <f t="shared" si="4"/>
        <v>43398</v>
      </c>
      <c r="KS6" s="6">
        <f t="shared" si="4"/>
        <v>43399</v>
      </c>
      <c r="KT6" s="6">
        <f t="shared" si="4"/>
        <v>43400</v>
      </c>
      <c r="KU6" s="6">
        <f t="shared" si="4"/>
        <v>43401</v>
      </c>
      <c r="KV6" s="6">
        <f t="shared" si="4"/>
        <v>43402</v>
      </c>
      <c r="KW6" s="6">
        <f t="shared" si="4"/>
        <v>43403</v>
      </c>
      <c r="KX6" s="6">
        <f t="shared" si="4"/>
        <v>43404</v>
      </c>
      <c r="KY6" s="6">
        <f t="shared" si="4"/>
        <v>43405</v>
      </c>
      <c r="KZ6" s="6">
        <f t="shared" si="4"/>
        <v>43406</v>
      </c>
      <c r="LA6" s="6">
        <f t="shared" si="4"/>
        <v>43407</v>
      </c>
      <c r="LB6" s="6">
        <f t="shared" si="4"/>
        <v>43408</v>
      </c>
      <c r="LC6" s="6">
        <f t="shared" si="4"/>
        <v>43409</v>
      </c>
      <c r="LD6" s="6">
        <f t="shared" si="4"/>
        <v>43410</v>
      </c>
      <c r="LE6" s="6">
        <f t="shared" si="4"/>
        <v>43411</v>
      </c>
      <c r="LF6" s="6">
        <f t="shared" si="4"/>
        <v>43412</v>
      </c>
      <c r="LG6" s="6">
        <f t="shared" si="4"/>
        <v>43413</v>
      </c>
      <c r="LH6" s="6">
        <f t="shared" si="4"/>
        <v>43414</v>
      </c>
      <c r="LI6" s="6">
        <f t="shared" si="4"/>
        <v>43415</v>
      </c>
      <c r="LJ6" s="6">
        <f t="shared" si="4"/>
        <v>43416</v>
      </c>
      <c r="LK6" s="6">
        <f t="shared" si="4"/>
        <v>43417</v>
      </c>
      <c r="LL6" s="6">
        <f t="shared" si="4"/>
        <v>43418</v>
      </c>
      <c r="LM6" s="6">
        <f t="shared" si="4"/>
        <v>43419</v>
      </c>
      <c r="LN6" s="6">
        <f t="shared" si="4"/>
        <v>43420</v>
      </c>
      <c r="LO6" s="6">
        <f t="shared" si="4"/>
        <v>43421</v>
      </c>
      <c r="LP6" s="6">
        <f t="shared" si="4"/>
        <v>43422</v>
      </c>
      <c r="LQ6" s="6">
        <f t="shared" ref="LQ6:NG6" si="5">LP6+1</f>
        <v>43423</v>
      </c>
      <c r="LR6" s="6">
        <f t="shared" si="5"/>
        <v>43424</v>
      </c>
      <c r="LS6" s="6">
        <f t="shared" si="5"/>
        <v>43425</v>
      </c>
      <c r="LT6" s="6">
        <f t="shared" si="5"/>
        <v>43426</v>
      </c>
      <c r="LU6" s="6">
        <f t="shared" si="5"/>
        <v>43427</v>
      </c>
      <c r="LV6" s="6">
        <f t="shared" si="5"/>
        <v>43428</v>
      </c>
      <c r="LW6" s="6">
        <f t="shared" si="5"/>
        <v>43429</v>
      </c>
      <c r="LX6" s="6">
        <f t="shared" si="5"/>
        <v>43430</v>
      </c>
      <c r="LY6" s="6">
        <f t="shared" si="5"/>
        <v>43431</v>
      </c>
      <c r="LZ6" s="6">
        <f t="shared" si="5"/>
        <v>43432</v>
      </c>
      <c r="MA6" s="6">
        <f t="shared" si="5"/>
        <v>43433</v>
      </c>
      <c r="MB6" s="6">
        <f t="shared" si="5"/>
        <v>43434</v>
      </c>
      <c r="MC6" s="6">
        <f t="shared" si="5"/>
        <v>43435</v>
      </c>
      <c r="MD6" s="6">
        <f t="shared" si="5"/>
        <v>43436</v>
      </c>
      <c r="ME6" s="6">
        <f t="shared" si="5"/>
        <v>43437</v>
      </c>
      <c r="MF6" s="6">
        <f t="shared" si="5"/>
        <v>43438</v>
      </c>
      <c r="MG6" s="6">
        <f t="shared" si="5"/>
        <v>43439</v>
      </c>
      <c r="MH6" s="6">
        <f t="shared" si="5"/>
        <v>43440</v>
      </c>
      <c r="MI6" s="6">
        <f t="shared" si="5"/>
        <v>43441</v>
      </c>
      <c r="MJ6" s="6">
        <f t="shared" si="5"/>
        <v>43442</v>
      </c>
      <c r="MK6" s="6">
        <f t="shared" si="5"/>
        <v>43443</v>
      </c>
      <c r="ML6" s="6">
        <f t="shared" si="5"/>
        <v>43444</v>
      </c>
      <c r="MM6" s="6">
        <f t="shared" si="5"/>
        <v>43445</v>
      </c>
      <c r="MN6" s="6">
        <f t="shared" si="5"/>
        <v>43446</v>
      </c>
      <c r="MO6" s="6">
        <f t="shared" si="5"/>
        <v>43447</v>
      </c>
      <c r="MP6" s="6">
        <f t="shared" si="5"/>
        <v>43448</v>
      </c>
      <c r="MQ6" s="6">
        <f t="shared" si="5"/>
        <v>43449</v>
      </c>
      <c r="MR6" s="6">
        <f t="shared" si="5"/>
        <v>43450</v>
      </c>
      <c r="MS6" s="6">
        <f t="shared" si="5"/>
        <v>43451</v>
      </c>
      <c r="MT6" s="6">
        <f t="shared" si="5"/>
        <v>43452</v>
      </c>
      <c r="MU6" s="6">
        <f t="shared" si="5"/>
        <v>43453</v>
      </c>
      <c r="MV6" s="6">
        <f t="shared" si="5"/>
        <v>43454</v>
      </c>
      <c r="MW6" s="6">
        <f t="shared" si="5"/>
        <v>43455</v>
      </c>
      <c r="MX6" s="6">
        <f t="shared" si="5"/>
        <v>43456</v>
      </c>
      <c r="MY6" s="6">
        <f t="shared" si="5"/>
        <v>43457</v>
      </c>
      <c r="MZ6" s="6">
        <f t="shared" si="5"/>
        <v>43458</v>
      </c>
      <c r="NA6" s="6">
        <f t="shared" si="5"/>
        <v>43459</v>
      </c>
      <c r="NB6" s="6">
        <f t="shared" si="5"/>
        <v>43460</v>
      </c>
      <c r="NC6" s="6">
        <f t="shared" si="5"/>
        <v>43461</v>
      </c>
      <c r="ND6" s="6">
        <f t="shared" si="5"/>
        <v>43462</v>
      </c>
      <c r="NE6" s="6">
        <f t="shared" si="5"/>
        <v>43463</v>
      </c>
      <c r="NF6" s="6">
        <f t="shared" si="5"/>
        <v>43464</v>
      </c>
      <c r="NG6" s="6">
        <f t="shared" si="5"/>
        <v>43465</v>
      </c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</row>
    <row r="7" spans="1:485" ht="21" x14ac:dyDescent="0.25">
      <c r="A7" s="3"/>
      <c r="B7" s="3"/>
      <c r="C7" s="3"/>
      <c r="D7" s="3"/>
      <c r="E7" s="3"/>
      <c r="G7" s="6" t="str">
        <f>"S"&amp;WEEKNUM(G6)</f>
        <v>S1</v>
      </c>
      <c r="H7" s="6"/>
      <c r="I7" s="6"/>
      <c r="J7" s="6"/>
      <c r="K7" s="6"/>
      <c r="L7" s="6"/>
      <c r="M7" s="6"/>
      <c r="N7" s="6" t="str">
        <f>"S"&amp;WEEKNUM(N6)</f>
        <v>S2</v>
      </c>
      <c r="O7" s="6"/>
      <c r="P7" s="6"/>
      <c r="Q7" s="6"/>
      <c r="R7" s="6"/>
      <c r="S7" s="6"/>
      <c r="T7" s="6"/>
      <c r="U7" s="6" t="str">
        <f>"S"&amp;WEEKNUM(U6)</f>
        <v>S3</v>
      </c>
      <c r="V7" s="6"/>
      <c r="W7" s="6"/>
      <c r="X7" s="6"/>
      <c r="Y7" s="6"/>
      <c r="Z7" s="6"/>
      <c r="AA7" s="6"/>
      <c r="AB7" s="6" t="str">
        <f>"S"&amp;WEEKNUM(AB6)</f>
        <v>S4</v>
      </c>
      <c r="AC7" s="6"/>
      <c r="AD7" s="6"/>
      <c r="AE7" s="6"/>
      <c r="AF7" s="6"/>
      <c r="AG7" s="6"/>
      <c r="AH7" s="6"/>
      <c r="AI7" s="6" t="str">
        <f>"S"&amp;WEEKNUM(AI6)</f>
        <v>S5</v>
      </c>
      <c r="AJ7" s="6"/>
      <c r="AK7" s="6"/>
      <c r="AL7" s="6"/>
      <c r="AM7" s="6"/>
      <c r="AN7" s="6"/>
      <c r="AO7" s="6"/>
      <c r="AP7" s="6" t="str">
        <f>"S"&amp;WEEKNUM(AP6)</f>
        <v>S6</v>
      </c>
      <c r="AQ7" s="6"/>
      <c r="AR7" s="6"/>
      <c r="AS7" s="6"/>
      <c r="AT7" s="6"/>
      <c r="AU7" s="6"/>
      <c r="AV7" s="6"/>
      <c r="AW7" s="6" t="str">
        <f>"S"&amp;WEEKNUM(AW6)</f>
        <v>S7</v>
      </c>
      <c r="AX7" s="6"/>
      <c r="AY7" s="6"/>
      <c r="AZ7" s="6"/>
      <c r="BA7" s="6"/>
      <c r="BB7" s="6"/>
      <c r="BC7" s="6"/>
      <c r="BD7" s="6" t="str">
        <f>"S"&amp;WEEKNUM(BD6)</f>
        <v>S8</v>
      </c>
      <c r="BE7" s="6"/>
      <c r="BF7" s="6"/>
      <c r="BG7" s="6"/>
      <c r="BH7" s="6"/>
      <c r="BI7" s="6"/>
      <c r="BJ7" s="6"/>
      <c r="BK7" s="6" t="str">
        <f>"S"&amp;WEEKNUM(BK6)</f>
        <v>S9</v>
      </c>
      <c r="BL7" s="6"/>
      <c r="BM7" s="6"/>
      <c r="BN7" s="6"/>
      <c r="BO7" s="6"/>
      <c r="BP7" s="6"/>
      <c r="BQ7" s="6"/>
      <c r="BR7" s="6" t="str">
        <f>"S"&amp;WEEKNUM(BR6)</f>
        <v>S10</v>
      </c>
      <c r="BS7" s="6"/>
      <c r="BT7" s="6"/>
      <c r="BU7" s="6"/>
      <c r="BV7" s="6"/>
      <c r="BW7" s="6"/>
      <c r="BX7" s="6"/>
      <c r="BY7" s="6" t="str">
        <f>"S"&amp;WEEKNUM(BY6)</f>
        <v>S11</v>
      </c>
      <c r="BZ7" s="6"/>
      <c r="CA7" s="6"/>
      <c r="CB7" s="6"/>
      <c r="CC7" s="6"/>
      <c r="CD7" s="6"/>
      <c r="CE7" s="6"/>
      <c r="CF7" s="6" t="str">
        <f>"S"&amp;WEEKNUM(CF6)</f>
        <v>S12</v>
      </c>
      <c r="CG7" s="6"/>
      <c r="CH7" s="6"/>
      <c r="CI7" s="6"/>
      <c r="CJ7" s="6"/>
      <c r="CK7" s="6"/>
      <c r="CL7" s="6"/>
      <c r="CM7" s="6" t="str">
        <f>"S"&amp;WEEKNUM(CM6)</f>
        <v>S13</v>
      </c>
      <c r="CN7" s="6"/>
      <c r="CO7" s="6"/>
      <c r="CP7" s="6"/>
      <c r="CQ7" s="6"/>
      <c r="CR7" s="6"/>
      <c r="CS7" s="6"/>
      <c r="CT7" s="6" t="str">
        <f>"S"&amp;WEEKNUM(CT6)</f>
        <v>S14</v>
      </c>
      <c r="CU7" s="6"/>
      <c r="CV7" s="6"/>
      <c r="CW7" s="6"/>
      <c r="CX7" s="6"/>
      <c r="CY7" s="6"/>
      <c r="CZ7" s="6"/>
      <c r="DA7" s="6" t="str">
        <f>"S"&amp;WEEKNUM(DA6)</f>
        <v>S15</v>
      </c>
      <c r="DB7" s="6"/>
      <c r="DC7" s="6"/>
      <c r="DD7" s="6"/>
      <c r="DE7" s="6"/>
      <c r="DF7" s="6"/>
      <c r="DG7" s="6"/>
      <c r="DH7" s="6" t="str">
        <f>"S"&amp;WEEKNUM(DH6)</f>
        <v>S16</v>
      </c>
      <c r="DI7" s="6"/>
      <c r="DJ7" s="6"/>
      <c r="DK7" s="6"/>
      <c r="DL7" s="6"/>
      <c r="DM7" s="6"/>
      <c r="DN7" s="6"/>
      <c r="DO7" s="6" t="str">
        <f>"S"&amp;WEEKNUM(DO6)</f>
        <v>S17</v>
      </c>
      <c r="DP7" s="6"/>
      <c r="DQ7" s="6"/>
      <c r="DR7" s="6"/>
      <c r="DS7" s="6"/>
      <c r="DT7" s="6"/>
      <c r="DU7" s="6"/>
      <c r="DV7" s="6" t="str">
        <f>"S"&amp;WEEKNUM(DV6)</f>
        <v>S18</v>
      </c>
      <c r="DW7" s="6"/>
      <c r="DX7" s="6"/>
      <c r="DY7" s="6"/>
      <c r="DZ7" s="6"/>
      <c r="EA7" s="6"/>
      <c r="EB7" s="6"/>
      <c r="EC7" s="6" t="str">
        <f>"S"&amp;WEEKNUM(EC6)</f>
        <v>S19</v>
      </c>
      <c r="ED7" s="6"/>
      <c r="EE7" s="6"/>
      <c r="EF7" s="6"/>
      <c r="EG7" s="6"/>
      <c r="EH7" s="6"/>
      <c r="EI7" s="6"/>
      <c r="EJ7" s="6" t="str">
        <f>"S"&amp;WEEKNUM(EJ6)</f>
        <v>S20</v>
      </c>
      <c r="EK7" s="6"/>
      <c r="EL7" s="6"/>
      <c r="EM7" s="6"/>
      <c r="EN7" s="6"/>
      <c r="EO7" s="6"/>
      <c r="EP7" s="6"/>
      <c r="EQ7" s="6" t="str">
        <f>"S"&amp;WEEKNUM(EQ6)</f>
        <v>S21</v>
      </c>
      <c r="ER7" s="6"/>
      <c r="ES7" s="6"/>
      <c r="ET7" s="6"/>
      <c r="EU7" s="6"/>
      <c r="EV7" s="6"/>
      <c r="EW7" s="6"/>
      <c r="EX7" s="6" t="str">
        <f>"S"&amp;WEEKNUM(EX6)</f>
        <v>S22</v>
      </c>
      <c r="EY7" s="6"/>
      <c r="EZ7" s="6"/>
      <c r="FA7" s="6"/>
      <c r="FB7" s="6"/>
      <c r="FC7" s="6"/>
      <c r="FD7" s="6"/>
      <c r="FE7" s="6" t="str">
        <f>"S"&amp;WEEKNUM(FE6)</f>
        <v>S23</v>
      </c>
      <c r="FF7" s="6"/>
      <c r="FG7" s="6"/>
      <c r="FH7" s="6"/>
      <c r="FI7" s="6"/>
      <c r="FJ7" s="6"/>
      <c r="FK7" s="6"/>
      <c r="FL7" s="6" t="str">
        <f>"S"&amp;WEEKNUM(FL6)</f>
        <v>S24</v>
      </c>
      <c r="FM7" s="6"/>
      <c r="FN7" s="6"/>
      <c r="FO7" s="6"/>
      <c r="FP7" s="6"/>
      <c r="FQ7" s="6"/>
      <c r="FR7" s="6"/>
      <c r="FS7" s="6" t="str">
        <f>"S"&amp;WEEKNUM(FS6)</f>
        <v>S25</v>
      </c>
      <c r="FT7" s="6"/>
      <c r="FU7" s="6"/>
      <c r="FV7" s="6"/>
      <c r="FW7" s="6"/>
      <c r="FX7" s="6"/>
      <c r="FY7" s="6"/>
      <c r="FZ7" s="6" t="str">
        <f>"S"&amp;WEEKNUM(FZ6)</f>
        <v>S26</v>
      </c>
      <c r="GA7" s="6"/>
      <c r="GB7" s="6"/>
      <c r="GC7" s="6"/>
      <c r="GD7" s="6"/>
      <c r="GE7" s="6"/>
      <c r="GF7" s="6"/>
      <c r="GG7" s="6" t="str">
        <f>"S"&amp;WEEKNUM(GG6)</f>
        <v>S27</v>
      </c>
      <c r="GH7" s="6"/>
      <c r="GI7" s="6"/>
      <c r="GJ7" s="6"/>
      <c r="GK7" s="6"/>
      <c r="GL7" s="6"/>
      <c r="GM7" s="6"/>
      <c r="GN7" s="6" t="str">
        <f>"S"&amp;WEEKNUM(GN6)</f>
        <v>S28</v>
      </c>
      <c r="GO7" s="6"/>
      <c r="GP7" s="6"/>
      <c r="GQ7" s="6"/>
      <c r="GR7" s="6"/>
      <c r="GS7" s="6"/>
      <c r="GT7" s="6"/>
      <c r="GU7" s="6" t="str">
        <f>"S"&amp;WEEKNUM(GU6)</f>
        <v>S29</v>
      </c>
      <c r="GV7" s="6"/>
      <c r="GW7" s="6"/>
      <c r="GX7" s="6"/>
      <c r="GY7" s="6"/>
      <c r="GZ7" s="6"/>
      <c r="HA7" s="6"/>
      <c r="HB7" s="6" t="str">
        <f>"S"&amp;WEEKNUM(HB6)</f>
        <v>S30</v>
      </c>
      <c r="HC7" s="6"/>
      <c r="HD7" s="6"/>
      <c r="HE7" s="6"/>
      <c r="HF7" s="6"/>
      <c r="HG7" s="6"/>
      <c r="HH7" s="6"/>
      <c r="HI7" s="6" t="str">
        <f>"S"&amp;WEEKNUM(HI6)</f>
        <v>S31</v>
      </c>
      <c r="HJ7" s="6"/>
      <c r="HK7" s="6"/>
      <c r="HL7" s="6"/>
      <c r="HM7" s="6"/>
      <c r="HN7" s="6"/>
      <c r="HO7" s="6"/>
      <c r="HP7" s="6" t="str">
        <f>"S"&amp;WEEKNUM(HP6)</f>
        <v>S32</v>
      </c>
      <c r="HQ7" s="6"/>
      <c r="HR7" s="6"/>
      <c r="HS7" s="6"/>
      <c r="HT7" s="6"/>
      <c r="HU7" s="6"/>
      <c r="HV7" s="6"/>
      <c r="HW7" s="6" t="str">
        <f>"S"&amp;WEEKNUM(HW6)</f>
        <v>S33</v>
      </c>
      <c r="HX7" s="6"/>
      <c r="HY7" s="6"/>
      <c r="HZ7" s="6"/>
      <c r="IA7" s="6"/>
      <c r="IB7" s="6"/>
      <c r="IC7" s="6"/>
      <c r="ID7" s="6" t="str">
        <f>"S"&amp;WEEKNUM(ID6)</f>
        <v>S34</v>
      </c>
      <c r="IE7" s="6"/>
      <c r="IF7" s="6"/>
      <c r="IG7" s="6"/>
      <c r="IH7" s="6"/>
      <c r="II7" s="6"/>
      <c r="IJ7" s="6"/>
      <c r="IK7" s="6" t="str">
        <f>"S"&amp;WEEKNUM(IK6)</f>
        <v>S35</v>
      </c>
      <c r="IL7" s="6"/>
      <c r="IM7" s="6"/>
      <c r="IN7" s="6"/>
      <c r="IO7" s="6"/>
      <c r="IP7" s="6"/>
      <c r="IQ7" s="6"/>
      <c r="IR7" s="6" t="str">
        <f>"S"&amp;WEEKNUM(IR6)</f>
        <v>S36</v>
      </c>
      <c r="IS7" s="6"/>
      <c r="IT7" s="6"/>
      <c r="IU7" s="6"/>
      <c r="IV7" s="6"/>
      <c r="IW7" s="6"/>
      <c r="IX7" s="6"/>
      <c r="IY7" s="6" t="str">
        <f>"S"&amp;WEEKNUM(IY6)</f>
        <v>S37</v>
      </c>
      <c r="IZ7" s="6"/>
      <c r="JA7" s="6"/>
      <c r="JB7" s="6"/>
      <c r="JC7" s="6"/>
      <c r="JD7" s="6"/>
      <c r="JE7" s="6"/>
      <c r="JF7" s="6" t="str">
        <f>"S"&amp;WEEKNUM(JF6)</f>
        <v>S38</v>
      </c>
      <c r="JG7" s="6"/>
      <c r="JH7" s="6"/>
      <c r="JI7" s="6"/>
      <c r="JJ7" s="6"/>
      <c r="JK7" s="6"/>
      <c r="JL7" s="6"/>
      <c r="JM7" s="6" t="str">
        <f>"S"&amp;WEEKNUM(JM6)</f>
        <v>S39</v>
      </c>
      <c r="JN7" s="6"/>
      <c r="JO7" s="6"/>
      <c r="JP7" s="6"/>
      <c r="JQ7" s="6"/>
      <c r="JR7" s="6"/>
      <c r="JS7" s="6"/>
      <c r="JT7" s="6" t="str">
        <f>"S"&amp;WEEKNUM(JT6)</f>
        <v>S40</v>
      </c>
      <c r="JU7" s="6"/>
      <c r="JV7" s="6"/>
      <c r="JW7" s="6"/>
      <c r="JX7" s="6"/>
      <c r="JY7" s="6"/>
      <c r="JZ7" s="6"/>
      <c r="KA7" s="6" t="str">
        <f>"S"&amp;WEEKNUM(KA6)</f>
        <v>S41</v>
      </c>
      <c r="KB7" s="6"/>
      <c r="KC7" s="6"/>
      <c r="KD7" s="6"/>
      <c r="KE7" s="6"/>
      <c r="KF7" s="6"/>
      <c r="KG7" s="6"/>
      <c r="KH7" s="6" t="str">
        <f>"S"&amp;WEEKNUM(KH6)</f>
        <v>S42</v>
      </c>
      <c r="KI7" s="6"/>
      <c r="KJ7" s="6"/>
      <c r="KK7" s="6"/>
      <c r="KL7" s="6"/>
      <c r="KM7" s="6"/>
      <c r="KN7" s="6"/>
      <c r="KO7" s="6" t="str">
        <f>"S"&amp;WEEKNUM(KO6)</f>
        <v>S43</v>
      </c>
      <c r="KP7" s="6"/>
      <c r="KQ7" s="6"/>
      <c r="KR7" s="6"/>
      <c r="KS7" s="6"/>
      <c r="KT7" s="6"/>
      <c r="KU7" s="6"/>
      <c r="KV7" s="6" t="str">
        <f>"S"&amp;WEEKNUM(KV6)</f>
        <v>S44</v>
      </c>
      <c r="KW7" s="6"/>
      <c r="KX7" s="6"/>
      <c r="KY7" s="6"/>
      <c r="KZ7" s="6"/>
      <c r="LA7" s="6"/>
      <c r="LB7" s="6"/>
      <c r="LC7" s="6" t="str">
        <f>"S"&amp;WEEKNUM(LC6)</f>
        <v>S45</v>
      </c>
      <c r="LD7" s="6"/>
      <c r="LE7" s="6"/>
      <c r="LF7" s="6"/>
      <c r="LG7" s="6"/>
      <c r="LH7" s="6"/>
      <c r="LI7" s="6"/>
      <c r="LJ7" s="6" t="str">
        <f>"S"&amp;WEEKNUM(LJ6)</f>
        <v>S46</v>
      </c>
      <c r="LK7" s="6"/>
      <c r="LL7" s="6"/>
      <c r="LM7" s="6"/>
      <c r="LN7" s="6"/>
      <c r="LO7" s="6"/>
      <c r="LP7" s="6"/>
      <c r="LQ7" s="6" t="str">
        <f>"S"&amp;WEEKNUM(LQ6)</f>
        <v>S47</v>
      </c>
      <c r="LR7" s="6"/>
      <c r="LS7" s="6"/>
      <c r="LT7" s="6"/>
      <c r="LU7" s="6"/>
      <c r="LV7" s="6"/>
      <c r="LW7" s="6"/>
      <c r="LX7" s="6" t="str">
        <f>"S"&amp;WEEKNUM(LX6)</f>
        <v>S48</v>
      </c>
      <c r="LY7" s="6"/>
      <c r="LZ7" s="6"/>
      <c r="MA7" s="6"/>
      <c r="MB7" s="6"/>
      <c r="MC7" s="6"/>
      <c r="MD7" s="6"/>
      <c r="ME7" s="6" t="str">
        <f>"S"&amp;WEEKNUM(ME6)</f>
        <v>S49</v>
      </c>
      <c r="MF7" s="6"/>
      <c r="MG7" s="6"/>
      <c r="MH7" s="6"/>
      <c r="MI7" s="6"/>
      <c r="MJ7" s="6"/>
      <c r="MK7" s="6"/>
      <c r="ML7" s="6" t="str">
        <f>"S"&amp;WEEKNUM(ML6)</f>
        <v>S50</v>
      </c>
      <c r="MM7" s="6"/>
      <c r="MN7" s="6"/>
      <c r="MO7" s="6"/>
      <c r="MP7" s="6"/>
      <c r="MQ7" s="6"/>
      <c r="MR7" s="6"/>
      <c r="MS7" s="6" t="str">
        <f>"S"&amp;WEEKNUM(MS6)</f>
        <v>S51</v>
      </c>
      <c r="MT7" s="6"/>
      <c r="MU7" s="6"/>
      <c r="MV7" s="6"/>
      <c r="MW7" s="6"/>
      <c r="MX7" s="6"/>
      <c r="MY7" s="6"/>
      <c r="MZ7" s="6" t="str">
        <f>"S"&amp;WEEKNUM(MZ6)</f>
        <v>S52</v>
      </c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</row>
    <row r="8" spans="1:485" x14ac:dyDescent="0.25">
      <c r="G8" s="23" t="str">
        <f>CHOOSE(WEEKDAY(G6,2),"L","M","M","J","V","S","D")</f>
        <v>L</v>
      </c>
      <c r="H8" s="4" t="str">
        <f t="shared" ref="G8:BS8" si="6">CHOOSE(WEEKDAY(H6,2),"L","M","M","J","V","S","D")</f>
        <v>M</v>
      </c>
      <c r="I8" s="4" t="str">
        <f t="shared" si="6"/>
        <v>M</v>
      </c>
      <c r="J8" s="4" t="str">
        <f t="shared" si="6"/>
        <v>J</v>
      </c>
      <c r="K8" s="4" t="str">
        <f t="shared" si="6"/>
        <v>V</v>
      </c>
      <c r="L8" s="4" t="str">
        <f t="shared" si="6"/>
        <v>S</v>
      </c>
      <c r="M8" s="4" t="str">
        <f t="shared" si="6"/>
        <v>D</v>
      </c>
      <c r="N8" s="4" t="str">
        <f t="shared" si="6"/>
        <v>L</v>
      </c>
      <c r="O8" s="4" t="str">
        <f t="shared" si="6"/>
        <v>M</v>
      </c>
      <c r="P8" s="4" t="str">
        <f t="shared" si="6"/>
        <v>M</v>
      </c>
      <c r="Q8" s="4" t="str">
        <f t="shared" si="6"/>
        <v>J</v>
      </c>
      <c r="R8" s="4" t="str">
        <f t="shared" si="6"/>
        <v>V</v>
      </c>
      <c r="S8" s="4" t="str">
        <f t="shared" si="6"/>
        <v>S</v>
      </c>
      <c r="T8" s="4" t="str">
        <f t="shared" si="6"/>
        <v>D</v>
      </c>
      <c r="U8" s="4" t="str">
        <f t="shared" si="6"/>
        <v>L</v>
      </c>
      <c r="V8" s="4" t="str">
        <f t="shared" si="6"/>
        <v>M</v>
      </c>
      <c r="W8" s="4" t="str">
        <f t="shared" si="6"/>
        <v>M</v>
      </c>
      <c r="X8" s="4" t="str">
        <f t="shared" si="6"/>
        <v>J</v>
      </c>
      <c r="Y8" s="4" t="str">
        <f t="shared" si="6"/>
        <v>V</v>
      </c>
      <c r="Z8" s="4" t="str">
        <f t="shared" si="6"/>
        <v>S</v>
      </c>
      <c r="AA8" s="4" t="str">
        <f t="shared" si="6"/>
        <v>D</v>
      </c>
      <c r="AB8" s="4" t="str">
        <f t="shared" si="6"/>
        <v>L</v>
      </c>
      <c r="AC8" s="4" t="str">
        <f t="shared" si="6"/>
        <v>M</v>
      </c>
      <c r="AD8" s="4" t="str">
        <f t="shared" si="6"/>
        <v>M</v>
      </c>
      <c r="AE8" s="4" t="str">
        <f t="shared" si="6"/>
        <v>J</v>
      </c>
      <c r="AF8" s="4" t="str">
        <f t="shared" si="6"/>
        <v>V</v>
      </c>
      <c r="AG8" s="4" t="str">
        <f t="shared" si="6"/>
        <v>S</v>
      </c>
      <c r="AH8" s="4" t="str">
        <f t="shared" si="6"/>
        <v>D</v>
      </c>
      <c r="AI8" s="4" t="str">
        <f t="shared" si="6"/>
        <v>L</v>
      </c>
      <c r="AJ8" s="4" t="str">
        <f t="shared" si="6"/>
        <v>M</v>
      </c>
      <c r="AK8" s="4" t="str">
        <f t="shared" si="6"/>
        <v>M</v>
      </c>
      <c r="AL8" s="4" t="str">
        <f t="shared" si="6"/>
        <v>J</v>
      </c>
      <c r="AM8" s="4" t="str">
        <f t="shared" si="6"/>
        <v>V</v>
      </c>
      <c r="AN8" s="4" t="str">
        <f t="shared" si="6"/>
        <v>S</v>
      </c>
      <c r="AO8" s="4" t="str">
        <f t="shared" si="6"/>
        <v>D</v>
      </c>
      <c r="AP8" s="4" t="str">
        <f t="shared" si="6"/>
        <v>L</v>
      </c>
      <c r="AQ8" s="4" t="str">
        <f t="shared" si="6"/>
        <v>M</v>
      </c>
      <c r="AR8" s="4" t="str">
        <f t="shared" si="6"/>
        <v>M</v>
      </c>
      <c r="AS8" s="4" t="str">
        <f t="shared" si="6"/>
        <v>J</v>
      </c>
      <c r="AT8" s="4" t="str">
        <f t="shared" si="6"/>
        <v>V</v>
      </c>
      <c r="AU8" s="4" t="str">
        <f t="shared" si="6"/>
        <v>S</v>
      </c>
      <c r="AV8" s="4" t="str">
        <f t="shared" si="6"/>
        <v>D</v>
      </c>
      <c r="AW8" s="4" t="str">
        <f t="shared" si="6"/>
        <v>L</v>
      </c>
      <c r="AX8" s="4" t="str">
        <f t="shared" si="6"/>
        <v>M</v>
      </c>
      <c r="AY8" s="4" t="str">
        <f t="shared" si="6"/>
        <v>M</v>
      </c>
      <c r="AZ8" s="4" t="str">
        <f t="shared" si="6"/>
        <v>J</v>
      </c>
      <c r="BA8" s="4" t="str">
        <f t="shared" si="6"/>
        <v>V</v>
      </c>
      <c r="BB8" s="4" t="str">
        <f t="shared" si="6"/>
        <v>S</v>
      </c>
      <c r="BC8" s="4" t="str">
        <f t="shared" si="6"/>
        <v>D</v>
      </c>
      <c r="BD8" s="4" t="str">
        <f t="shared" si="6"/>
        <v>L</v>
      </c>
      <c r="BE8" s="4" t="str">
        <f t="shared" si="6"/>
        <v>M</v>
      </c>
      <c r="BF8" s="4" t="str">
        <f t="shared" si="6"/>
        <v>M</v>
      </c>
      <c r="BG8" s="4" t="str">
        <f t="shared" si="6"/>
        <v>J</v>
      </c>
      <c r="BH8" s="4" t="str">
        <f t="shared" si="6"/>
        <v>V</v>
      </c>
      <c r="BI8" s="4" t="str">
        <f t="shared" si="6"/>
        <v>S</v>
      </c>
      <c r="BJ8" s="4" t="str">
        <f t="shared" si="6"/>
        <v>D</v>
      </c>
      <c r="BK8" s="4" t="str">
        <f t="shared" si="6"/>
        <v>L</v>
      </c>
      <c r="BL8" s="4" t="str">
        <f t="shared" si="6"/>
        <v>M</v>
      </c>
      <c r="BM8" s="4" t="str">
        <f t="shared" si="6"/>
        <v>M</v>
      </c>
      <c r="BN8" s="4" t="str">
        <f t="shared" si="6"/>
        <v>J</v>
      </c>
      <c r="BO8" s="4" t="str">
        <f t="shared" si="6"/>
        <v>V</v>
      </c>
      <c r="BP8" s="4" t="str">
        <f t="shared" si="6"/>
        <v>S</v>
      </c>
      <c r="BQ8" s="4" t="str">
        <f t="shared" si="6"/>
        <v>D</v>
      </c>
      <c r="BR8" s="4" t="str">
        <f t="shared" si="6"/>
        <v>L</v>
      </c>
      <c r="BS8" s="4" t="str">
        <f t="shared" si="6"/>
        <v>M</v>
      </c>
      <c r="BT8" s="4" t="str">
        <f t="shared" ref="BT8:EE8" si="7">CHOOSE(WEEKDAY(BT6,2),"L","M","M","J","V","S","D")</f>
        <v>M</v>
      </c>
      <c r="BU8" s="4" t="str">
        <f t="shared" si="7"/>
        <v>J</v>
      </c>
      <c r="BV8" s="4" t="str">
        <f t="shared" si="7"/>
        <v>V</v>
      </c>
      <c r="BW8" s="4" t="str">
        <f t="shared" si="7"/>
        <v>S</v>
      </c>
      <c r="BX8" s="4" t="str">
        <f t="shared" si="7"/>
        <v>D</v>
      </c>
      <c r="BY8" s="4" t="str">
        <f t="shared" si="7"/>
        <v>L</v>
      </c>
      <c r="BZ8" s="4" t="str">
        <f t="shared" si="7"/>
        <v>M</v>
      </c>
      <c r="CA8" s="4" t="str">
        <f t="shared" si="7"/>
        <v>M</v>
      </c>
      <c r="CB8" s="4" t="str">
        <f t="shared" si="7"/>
        <v>J</v>
      </c>
      <c r="CC8" s="4" t="str">
        <f t="shared" si="7"/>
        <v>V</v>
      </c>
      <c r="CD8" s="4" t="str">
        <f t="shared" si="7"/>
        <v>S</v>
      </c>
      <c r="CE8" s="4" t="str">
        <f t="shared" si="7"/>
        <v>D</v>
      </c>
      <c r="CF8" s="4" t="str">
        <f t="shared" si="7"/>
        <v>L</v>
      </c>
      <c r="CG8" s="4" t="str">
        <f t="shared" si="7"/>
        <v>M</v>
      </c>
      <c r="CH8" s="4" t="str">
        <f t="shared" si="7"/>
        <v>M</v>
      </c>
      <c r="CI8" s="4" t="str">
        <f t="shared" si="7"/>
        <v>J</v>
      </c>
      <c r="CJ8" s="4" t="str">
        <f t="shared" si="7"/>
        <v>V</v>
      </c>
      <c r="CK8" s="4" t="str">
        <f t="shared" si="7"/>
        <v>S</v>
      </c>
      <c r="CL8" s="4" t="str">
        <f t="shared" si="7"/>
        <v>D</v>
      </c>
      <c r="CM8" s="4" t="str">
        <f t="shared" si="7"/>
        <v>L</v>
      </c>
      <c r="CN8" s="4" t="str">
        <f t="shared" si="7"/>
        <v>M</v>
      </c>
      <c r="CO8" s="4" t="str">
        <f t="shared" si="7"/>
        <v>M</v>
      </c>
      <c r="CP8" s="4" t="str">
        <f t="shared" si="7"/>
        <v>J</v>
      </c>
      <c r="CQ8" s="4" t="str">
        <f t="shared" si="7"/>
        <v>V</v>
      </c>
      <c r="CR8" s="4" t="str">
        <f t="shared" si="7"/>
        <v>S</v>
      </c>
      <c r="CS8" s="4" t="str">
        <f t="shared" si="7"/>
        <v>D</v>
      </c>
      <c r="CT8" s="4" t="str">
        <f t="shared" si="7"/>
        <v>L</v>
      </c>
      <c r="CU8" s="4" t="str">
        <f t="shared" si="7"/>
        <v>M</v>
      </c>
      <c r="CV8" s="4" t="str">
        <f t="shared" si="7"/>
        <v>M</v>
      </c>
      <c r="CW8" s="4" t="str">
        <f t="shared" si="7"/>
        <v>J</v>
      </c>
      <c r="CX8" s="4" t="str">
        <f t="shared" si="7"/>
        <v>V</v>
      </c>
      <c r="CY8" s="4" t="str">
        <f t="shared" si="7"/>
        <v>S</v>
      </c>
      <c r="CZ8" s="4" t="str">
        <f t="shared" si="7"/>
        <v>D</v>
      </c>
      <c r="DA8" s="4" t="str">
        <f t="shared" si="7"/>
        <v>L</v>
      </c>
      <c r="DB8" s="4" t="str">
        <f t="shared" si="7"/>
        <v>M</v>
      </c>
      <c r="DC8" s="4" t="str">
        <f t="shared" si="7"/>
        <v>M</v>
      </c>
      <c r="DD8" s="4" t="str">
        <f t="shared" si="7"/>
        <v>J</v>
      </c>
      <c r="DE8" s="4" t="str">
        <f t="shared" si="7"/>
        <v>V</v>
      </c>
      <c r="DF8" s="4" t="str">
        <f t="shared" si="7"/>
        <v>S</v>
      </c>
      <c r="DG8" s="4" t="str">
        <f t="shared" si="7"/>
        <v>D</v>
      </c>
      <c r="DH8" s="4" t="str">
        <f t="shared" si="7"/>
        <v>L</v>
      </c>
      <c r="DI8" s="4" t="str">
        <f t="shared" si="7"/>
        <v>M</v>
      </c>
      <c r="DJ8" s="4" t="str">
        <f t="shared" si="7"/>
        <v>M</v>
      </c>
      <c r="DK8" s="4" t="str">
        <f t="shared" si="7"/>
        <v>J</v>
      </c>
      <c r="DL8" s="4" t="str">
        <f t="shared" si="7"/>
        <v>V</v>
      </c>
      <c r="DM8" s="4" t="str">
        <f t="shared" si="7"/>
        <v>S</v>
      </c>
      <c r="DN8" s="4" t="str">
        <f t="shared" si="7"/>
        <v>D</v>
      </c>
      <c r="DO8" s="4" t="str">
        <f t="shared" si="7"/>
        <v>L</v>
      </c>
      <c r="DP8" s="4" t="str">
        <f t="shared" si="7"/>
        <v>M</v>
      </c>
      <c r="DQ8" s="4" t="str">
        <f t="shared" si="7"/>
        <v>M</v>
      </c>
      <c r="DR8" s="4" t="str">
        <f t="shared" si="7"/>
        <v>J</v>
      </c>
      <c r="DS8" s="4" t="str">
        <f t="shared" si="7"/>
        <v>V</v>
      </c>
      <c r="DT8" s="4" t="str">
        <f t="shared" si="7"/>
        <v>S</v>
      </c>
      <c r="DU8" s="4" t="str">
        <f t="shared" si="7"/>
        <v>D</v>
      </c>
      <c r="DV8" s="4" t="str">
        <f t="shared" si="7"/>
        <v>L</v>
      </c>
      <c r="DW8" s="4" t="str">
        <f t="shared" si="7"/>
        <v>M</v>
      </c>
      <c r="DX8" s="4" t="str">
        <f t="shared" si="7"/>
        <v>M</v>
      </c>
      <c r="DY8" s="4" t="str">
        <f t="shared" si="7"/>
        <v>J</v>
      </c>
      <c r="DZ8" s="4" t="str">
        <f t="shared" si="7"/>
        <v>V</v>
      </c>
      <c r="EA8" s="4" t="str">
        <f t="shared" si="7"/>
        <v>S</v>
      </c>
      <c r="EB8" s="4" t="str">
        <f t="shared" si="7"/>
        <v>D</v>
      </c>
      <c r="EC8" s="4" t="str">
        <f t="shared" si="7"/>
        <v>L</v>
      </c>
      <c r="ED8" s="4" t="str">
        <f t="shared" si="7"/>
        <v>M</v>
      </c>
      <c r="EE8" s="4" t="str">
        <f t="shared" si="7"/>
        <v>M</v>
      </c>
      <c r="EF8" s="4" t="str">
        <f t="shared" ref="EF8:GQ8" si="8">CHOOSE(WEEKDAY(EF6,2),"L","M","M","J","V","S","D")</f>
        <v>J</v>
      </c>
      <c r="EG8" s="4" t="str">
        <f t="shared" si="8"/>
        <v>V</v>
      </c>
      <c r="EH8" s="4" t="str">
        <f t="shared" si="8"/>
        <v>S</v>
      </c>
      <c r="EI8" s="4" t="str">
        <f t="shared" si="8"/>
        <v>D</v>
      </c>
      <c r="EJ8" s="4" t="str">
        <f t="shared" si="8"/>
        <v>L</v>
      </c>
      <c r="EK8" s="4" t="str">
        <f t="shared" si="8"/>
        <v>M</v>
      </c>
      <c r="EL8" s="4" t="str">
        <f t="shared" si="8"/>
        <v>M</v>
      </c>
      <c r="EM8" s="4" t="str">
        <f t="shared" si="8"/>
        <v>J</v>
      </c>
      <c r="EN8" s="4" t="str">
        <f t="shared" si="8"/>
        <v>V</v>
      </c>
      <c r="EO8" s="4" t="str">
        <f t="shared" si="8"/>
        <v>S</v>
      </c>
      <c r="EP8" s="4" t="str">
        <f t="shared" si="8"/>
        <v>D</v>
      </c>
      <c r="EQ8" s="4" t="str">
        <f t="shared" si="8"/>
        <v>L</v>
      </c>
      <c r="ER8" s="4" t="str">
        <f t="shared" si="8"/>
        <v>M</v>
      </c>
      <c r="ES8" s="4" t="str">
        <f t="shared" si="8"/>
        <v>M</v>
      </c>
      <c r="ET8" s="4" t="str">
        <f t="shared" si="8"/>
        <v>J</v>
      </c>
      <c r="EU8" s="4" t="str">
        <f t="shared" si="8"/>
        <v>V</v>
      </c>
      <c r="EV8" s="4" t="str">
        <f t="shared" si="8"/>
        <v>S</v>
      </c>
      <c r="EW8" s="4" t="str">
        <f t="shared" si="8"/>
        <v>D</v>
      </c>
      <c r="EX8" s="4" t="str">
        <f t="shared" si="8"/>
        <v>L</v>
      </c>
      <c r="EY8" s="4" t="str">
        <f t="shared" si="8"/>
        <v>M</v>
      </c>
      <c r="EZ8" s="4" t="str">
        <f t="shared" si="8"/>
        <v>M</v>
      </c>
      <c r="FA8" s="4" t="str">
        <f t="shared" si="8"/>
        <v>J</v>
      </c>
      <c r="FB8" s="4" t="str">
        <f t="shared" si="8"/>
        <v>V</v>
      </c>
      <c r="FC8" s="4" t="str">
        <f t="shared" si="8"/>
        <v>S</v>
      </c>
      <c r="FD8" s="4" t="str">
        <f t="shared" si="8"/>
        <v>D</v>
      </c>
      <c r="FE8" s="4" t="str">
        <f t="shared" si="8"/>
        <v>L</v>
      </c>
      <c r="FF8" s="4" t="str">
        <f t="shared" si="8"/>
        <v>M</v>
      </c>
      <c r="FG8" s="4" t="str">
        <f t="shared" si="8"/>
        <v>M</v>
      </c>
      <c r="FH8" s="4" t="str">
        <f t="shared" si="8"/>
        <v>J</v>
      </c>
      <c r="FI8" s="4" t="str">
        <f t="shared" si="8"/>
        <v>V</v>
      </c>
      <c r="FJ8" s="4" t="str">
        <f t="shared" si="8"/>
        <v>S</v>
      </c>
      <c r="FK8" s="4" t="str">
        <f t="shared" si="8"/>
        <v>D</v>
      </c>
      <c r="FL8" s="4" t="str">
        <f t="shared" si="8"/>
        <v>L</v>
      </c>
      <c r="FM8" s="4" t="str">
        <f t="shared" si="8"/>
        <v>M</v>
      </c>
      <c r="FN8" s="4" t="str">
        <f t="shared" si="8"/>
        <v>M</v>
      </c>
      <c r="FO8" s="4" t="str">
        <f t="shared" si="8"/>
        <v>J</v>
      </c>
      <c r="FP8" s="4" t="str">
        <f t="shared" si="8"/>
        <v>V</v>
      </c>
      <c r="FQ8" s="4" t="str">
        <f t="shared" si="8"/>
        <v>S</v>
      </c>
      <c r="FR8" s="4" t="str">
        <f t="shared" si="8"/>
        <v>D</v>
      </c>
      <c r="FS8" s="4" t="str">
        <f t="shared" si="8"/>
        <v>L</v>
      </c>
      <c r="FT8" s="4" t="str">
        <f t="shared" si="8"/>
        <v>M</v>
      </c>
      <c r="FU8" s="4" t="str">
        <f t="shared" si="8"/>
        <v>M</v>
      </c>
      <c r="FV8" s="4" t="str">
        <f t="shared" si="8"/>
        <v>J</v>
      </c>
      <c r="FW8" s="4" t="str">
        <f t="shared" si="8"/>
        <v>V</v>
      </c>
      <c r="FX8" s="4" t="str">
        <f t="shared" si="8"/>
        <v>S</v>
      </c>
      <c r="FY8" s="4" t="str">
        <f t="shared" si="8"/>
        <v>D</v>
      </c>
      <c r="FZ8" s="4" t="str">
        <f t="shared" si="8"/>
        <v>L</v>
      </c>
      <c r="GA8" s="4" t="str">
        <f t="shared" si="8"/>
        <v>M</v>
      </c>
      <c r="GB8" s="4" t="str">
        <f t="shared" si="8"/>
        <v>M</v>
      </c>
      <c r="GC8" s="4" t="str">
        <f t="shared" si="8"/>
        <v>J</v>
      </c>
      <c r="GD8" s="4" t="str">
        <f t="shared" si="8"/>
        <v>V</v>
      </c>
      <c r="GE8" s="4" t="str">
        <f t="shared" si="8"/>
        <v>S</v>
      </c>
      <c r="GF8" s="4" t="str">
        <f t="shared" si="8"/>
        <v>D</v>
      </c>
      <c r="GG8" s="4" t="str">
        <f t="shared" si="8"/>
        <v>L</v>
      </c>
      <c r="GH8" s="4" t="str">
        <f t="shared" si="8"/>
        <v>M</v>
      </c>
      <c r="GI8" s="4" t="str">
        <f t="shared" si="8"/>
        <v>M</v>
      </c>
      <c r="GJ8" s="4" t="str">
        <f t="shared" si="8"/>
        <v>J</v>
      </c>
      <c r="GK8" s="4" t="str">
        <f t="shared" si="8"/>
        <v>V</v>
      </c>
      <c r="GL8" s="4" t="str">
        <f t="shared" si="8"/>
        <v>S</v>
      </c>
      <c r="GM8" s="4" t="str">
        <f t="shared" si="8"/>
        <v>D</v>
      </c>
      <c r="GN8" s="4" t="str">
        <f t="shared" si="8"/>
        <v>L</v>
      </c>
      <c r="GO8" s="4" t="str">
        <f t="shared" si="8"/>
        <v>M</v>
      </c>
      <c r="GP8" s="4" t="str">
        <f t="shared" si="8"/>
        <v>M</v>
      </c>
      <c r="GQ8" s="4" t="str">
        <f t="shared" si="8"/>
        <v>J</v>
      </c>
      <c r="GR8" s="4" t="str">
        <f t="shared" ref="GR8:JC8" si="9">CHOOSE(WEEKDAY(GR6,2),"L","M","M","J","V","S","D")</f>
        <v>V</v>
      </c>
      <c r="GS8" s="4" t="str">
        <f t="shared" si="9"/>
        <v>S</v>
      </c>
      <c r="GT8" s="4" t="str">
        <f t="shared" si="9"/>
        <v>D</v>
      </c>
      <c r="GU8" s="4" t="str">
        <f t="shared" si="9"/>
        <v>L</v>
      </c>
      <c r="GV8" s="4" t="str">
        <f t="shared" si="9"/>
        <v>M</v>
      </c>
      <c r="GW8" s="4" t="str">
        <f t="shared" si="9"/>
        <v>M</v>
      </c>
      <c r="GX8" s="4" t="str">
        <f t="shared" si="9"/>
        <v>J</v>
      </c>
      <c r="GY8" s="4" t="str">
        <f t="shared" si="9"/>
        <v>V</v>
      </c>
      <c r="GZ8" s="4" t="str">
        <f t="shared" si="9"/>
        <v>S</v>
      </c>
      <c r="HA8" s="4" t="str">
        <f t="shared" si="9"/>
        <v>D</v>
      </c>
      <c r="HB8" s="4" t="str">
        <f t="shared" si="9"/>
        <v>L</v>
      </c>
      <c r="HC8" s="4" t="str">
        <f t="shared" si="9"/>
        <v>M</v>
      </c>
      <c r="HD8" s="4" t="str">
        <f t="shared" si="9"/>
        <v>M</v>
      </c>
      <c r="HE8" s="4" t="str">
        <f t="shared" si="9"/>
        <v>J</v>
      </c>
      <c r="HF8" s="4" t="str">
        <f t="shared" si="9"/>
        <v>V</v>
      </c>
      <c r="HG8" s="4" t="str">
        <f t="shared" si="9"/>
        <v>S</v>
      </c>
      <c r="HH8" s="4" t="str">
        <f t="shared" si="9"/>
        <v>D</v>
      </c>
      <c r="HI8" s="4" t="str">
        <f t="shared" si="9"/>
        <v>L</v>
      </c>
      <c r="HJ8" s="4" t="str">
        <f t="shared" si="9"/>
        <v>M</v>
      </c>
      <c r="HK8" s="4" t="str">
        <f t="shared" si="9"/>
        <v>M</v>
      </c>
      <c r="HL8" s="4" t="str">
        <f t="shared" si="9"/>
        <v>J</v>
      </c>
      <c r="HM8" s="4" t="str">
        <f t="shared" si="9"/>
        <v>V</v>
      </c>
      <c r="HN8" s="4" t="str">
        <f t="shared" si="9"/>
        <v>S</v>
      </c>
      <c r="HO8" s="4" t="str">
        <f t="shared" si="9"/>
        <v>D</v>
      </c>
      <c r="HP8" s="4" t="str">
        <f t="shared" si="9"/>
        <v>L</v>
      </c>
      <c r="HQ8" s="4" t="str">
        <f t="shared" si="9"/>
        <v>M</v>
      </c>
      <c r="HR8" s="4" t="str">
        <f t="shared" si="9"/>
        <v>M</v>
      </c>
      <c r="HS8" s="4" t="str">
        <f t="shared" si="9"/>
        <v>J</v>
      </c>
      <c r="HT8" s="4" t="str">
        <f t="shared" si="9"/>
        <v>V</v>
      </c>
      <c r="HU8" s="4" t="str">
        <f t="shared" si="9"/>
        <v>S</v>
      </c>
      <c r="HV8" s="4" t="str">
        <f t="shared" si="9"/>
        <v>D</v>
      </c>
      <c r="HW8" s="4" t="str">
        <f t="shared" si="9"/>
        <v>L</v>
      </c>
      <c r="HX8" s="4" t="str">
        <f t="shared" si="9"/>
        <v>M</v>
      </c>
      <c r="HY8" s="4" t="str">
        <f t="shared" si="9"/>
        <v>M</v>
      </c>
      <c r="HZ8" s="4" t="str">
        <f t="shared" si="9"/>
        <v>J</v>
      </c>
      <c r="IA8" s="4" t="str">
        <f t="shared" si="9"/>
        <v>V</v>
      </c>
      <c r="IB8" s="4" t="str">
        <f t="shared" si="9"/>
        <v>S</v>
      </c>
      <c r="IC8" s="4" t="str">
        <f t="shared" si="9"/>
        <v>D</v>
      </c>
      <c r="ID8" s="4" t="str">
        <f t="shared" si="9"/>
        <v>L</v>
      </c>
      <c r="IE8" s="4" t="str">
        <f t="shared" si="9"/>
        <v>M</v>
      </c>
      <c r="IF8" s="4" t="str">
        <f t="shared" si="9"/>
        <v>M</v>
      </c>
      <c r="IG8" s="4" t="str">
        <f t="shared" si="9"/>
        <v>J</v>
      </c>
      <c r="IH8" s="4" t="str">
        <f t="shared" si="9"/>
        <v>V</v>
      </c>
      <c r="II8" s="4" t="str">
        <f t="shared" si="9"/>
        <v>S</v>
      </c>
      <c r="IJ8" s="4" t="str">
        <f t="shared" si="9"/>
        <v>D</v>
      </c>
      <c r="IK8" s="4" t="str">
        <f t="shared" si="9"/>
        <v>L</v>
      </c>
      <c r="IL8" s="4" t="str">
        <f t="shared" si="9"/>
        <v>M</v>
      </c>
      <c r="IM8" s="4" t="str">
        <f t="shared" si="9"/>
        <v>M</v>
      </c>
      <c r="IN8" s="4" t="str">
        <f t="shared" si="9"/>
        <v>J</v>
      </c>
      <c r="IO8" s="4" t="str">
        <f t="shared" si="9"/>
        <v>V</v>
      </c>
      <c r="IP8" s="4" t="str">
        <f t="shared" si="9"/>
        <v>S</v>
      </c>
      <c r="IQ8" s="4" t="str">
        <f t="shared" si="9"/>
        <v>D</v>
      </c>
      <c r="IR8" s="4" t="str">
        <f t="shared" si="9"/>
        <v>L</v>
      </c>
      <c r="IS8" s="4" t="str">
        <f t="shared" si="9"/>
        <v>M</v>
      </c>
      <c r="IT8" s="4" t="str">
        <f t="shared" si="9"/>
        <v>M</v>
      </c>
      <c r="IU8" s="4" t="str">
        <f t="shared" si="9"/>
        <v>J</v>
      </c>
      <c r="IV8" s="4" t="str">
        <f t="shared" si="9"/>
        <v>V</v>
      </c>
      <c r="IW8" s="4" t="str">
        <f t="shared" si="9"/>
        <v>S</v>
      </c>
      <c r="IX8" s="4" t="str">
        <f t="shared" si="9"/>
        <v>D</v>
      </c>
      <c r="IY8" s="4" t="str">
        <f t="shared" si="9"/>
        <v>L</v>
      </c>
      <c r="IZ8" s="4" t="str">
        <f t="shared" si="9"/>
        <v>M</v>
      </c>
      <c r="JA8" s="4" t="str">
        <f t="shared" si="9"/>
        <v>M</v>
      </c>
      <c r="JB8" s="4" t="str">
        <f t="shared" si="9"/>
        <v>J</v>
      </c>
      <c r="JC8" s="4" t="str">
        <f t="shared" si="9"/>
        <v>V</v>
      </c>
      <c r="JD8" s="4" t="str">
        <f t="shared" ref="JD8:LO8" si="10">CHOOSE(WEEKDAY(JD6,2),"L","M","M","J","V","S","D")</f>
        <v>S</v>
      </c>
      <c r="JE8" s="4" t="str">
        <f t="shared" si="10"/>
        <v>D</v>
      </c>
      <c r="JF8" s="4" t="str">
        <f t="shared" si="10"/>
        <v>L</v>
      </c>
      <c r="JG8" s="4" t="str">
        <f t="shared" si="10"/>
        <v>M</v>
      </c>
      <c r="JH8" s="4" t="str">
        <f t="shared" si="10"/>
        <v>M</v>
      </c>
      <c r="JI8" s="4" t="str">
        <f t="shared" si="10"/>
        <v>J</v>
      </c>
      <c r="JJ8" s="4" t="str">
        <f t="shared" si="10"/>
        <v>V</v>
      </c>
      <c r="JK8" s="4" t="str">
        <f t="shared" si="10"/>
        <v>S</v>
      </c>
      <c r="JL8" s="4" t="str">
        <f t="shared" si="10"/>
        <v>D</v>
      </c>
      <c r="JM8" s="4" t="str">
        <f t="shared" si="10"/>
        <v>L</v>
      </c>
      <c r="JN8" s="4" t="str">
        <f t="shared" si="10"/>
        <v>M</v>
      </c>
      <c r="JO8" s="4" t="str">
        <f t="shared" si="10"/>
        <v>M</v>
      </c>
      <c r="JP8" s="4" t="str">
        <f t="shared" si="10"/>
        <v>J</v>
      </c>
      <c r="JQ8" s="4" t="str">
        <f t="shared" si="10"/>
        <v>V</v>
      </c>
      <c r="JR8" s="4" t="str">
        <f t="shared" si="10"/>
        <v>S</v>
      </c>
      <c r="JS8" s="4" t="str">
        <f t="shared" si="10"/>
        <v>D</v>
      </c>
      <c r="JT8" s="4" t="str">
        <f t="shared" si="10"/>
        <v>L</v>
      </c>
      <c r="JU8" s="4" t="str">
        <f t="shared" si="10"/>
        <v>M</v>
      </c>
      <c r="JV8" s="4" t="str">
        <f t="shared" si="10"/>
        <v>M</v>
      </c>
      <c r="JW8" s="4" t="str">
        <f t="shared" si="10"/>
        <v>J</v>
      </c>
      <c r="JX8" s="4" t="str">
        <f t="shared" si="10"/>
        <v>V</v>
      </c>
      <c r="JY8" s="4" t="str">
        <f t="shared" si="10"/>
        <v>S</v>
      </c>
      <c r="JZ8" s="4" t="str">
        <f t="shared" si="10"/>
        <v>D</v>
      </c>
      <c r="KA8" s="4" t="str">
        <f t="shared" si="10"/>
        <v>L</v>
      </c>
      <c r="KB8" s="4" t="str">
        <f t="shared" si="10"/>
        <v>M</v>
      </c>
      <c r="KC8" s="4" t="str">
        <f t="shared" si="10"/>
        <v>M</v>
      </c>
      <c r="KD8" s="4" t="str">
        <f t="shared" si="10"/>
        <v>J</v>
      </c>
      <c r="KE8" s="4" t="str">
        <f t="shared" si="10"/>
        <v>V</v>
      </c>
      <c r="KF8" s="4" t="str">
        <f t="shared" si="10"/>
        <v>S</v>
      </c>
      <c r="KG8" s="4" t="str">
        <f t="shared" si="10"/>
        <v>D</v>
      </c>
      <c r="KH8" s="4" t="str">
        <f t="shared" si="10"/>
        <v>L</v>
      </c>
      <c r="KI8" s="4" t="str">
        <f t="shared" si="10"/>
        <v>M</v>
      </c>
      <c r="KJ8" s="4" t="str">
        <f t="shared" si="10"/>
        <v>M</v>
      </c>
      <c r="KK8" s="4" t="str">
        <f t="shared" si="10"/>
        <v>J</v>
      </c>
      <c r="KL8" s="4" t="str">
        <f t="shared" si="10"/>
        <v>V</v>
      </c>
      <c r="KM8" s="4" t="str">
        <f t="shared" si="10"/>
        <v>S</v>
      </c>
      <c r="KN8" s="4" t="str">
        <f t="shared" si="10"/>
        <v>D</v>
      </c>
      <c r="KO8" s="4" t="str">
        <f t="shared" si="10"/>
        <v>L</v>
      </c>
      <c r="KP8" s="4" t="str">
        <f t="shared" si="10"/>
        <v>M</v>
      </c>
      <c r="KQ8" s="4" t="str">
        <f t="shared" si="10"/>
        <v>M</v>
      </c>
      <c r="KR8" s="4" t="str">
        <f t="shared" si="10"/>
        <v>J</v>
      </c>
      <c r="KS8" s="4" t="str">
        <f t="shared" si="10"/>
        <v>V</v>
      </c>
      <c r="KT8" s="4" t="str">
        <f t="shared" si="10"/>
        <v>S</v>
      </c>
      <c r="KU8" s="4" t="str">
        <f t="shared" si="10"/>
        <v>D</v>
      </c>
      <c r="KV8" s="4" t="str">
        <f t="shared" si="10"/>
        <v>L</v>
      </c>
      <c r="KW8" s="4" t="str">
        <f t="shared" si="10"/>
        <v>M</v>
      </c>
      <c r="KX8" s="4" t="str">
        <f t="shared" si="10"/>
        <v>M</v>
      </c>
      <c r="KY8" s="4" t="str">
        <f t="shared" si="10"/>
        <v>J</v>
      </c>
      <c r="KZ8" s="4" t="str">
        <f t="shared" si="10"/>
        <v>V</v>
      </c>
      <c r="LA8" s="4" t="str">
        <f t="shared" si="10"/>
        <v>S</v>
      </c>
      <c r="LB8" s="4" t="str">
        <f t="shared" si="10"/>
        <v>D</v>
      </c>
      <c r="LC8" s="4" t="str">
        <f t="shared" si="10"/>
        <v>L</v>
      </c>
      <c r="LD8" s="4" t="str">
        <f t="shared" si="10"/>
        <v>M</v>
      </c>
      <c r="LE8" s="4" t="str">
        <f t="shared" si="10"/>
        <v>M</v>
      </c>
      <c r="LF8" s="4" t="str">
        <f t="shared" si="10"/>
        <v>J</v>
      </c>
      <c r="LG8" s="4" t="str">
        <f t="shared" si="10"/>
        <v>V</v>
      </c>
      <c r="LH8" s="4" t="str">
        <f t="shared" si="10"/>
        <v>S</v>
      </c>
      <c r="LI8" s="4" t="str">
        <f t="shared" si="10"/>
        <v>D</v>
      </c>
      <c r="LJ8" s="4" t="str">
        <f t="shared" si="10"/>
        <v>L</v>
      </c>
      <c r="LK8" s="4" t="str">
        <f t="shared" si="10"/>
        <v>M</v>
      </c>
      <c r="LL8" s="4" t="str">
        <f t="shared" si="10"/>
        <v>M</v>
      </c>
      <c r="LM8" s="4" t="str">
        <f t="shared" si="10"/>
        <v>J</v>
      </c>
      <c r="LN8" s="4" t="str">
        <f t="shared" si="10"/>
        <v>V</v>
      </c>
      <c r="LO8" s="4" t="str">
        <f t="shared" si="10"/>
        <v>S</v>
      </c>
      <c r="LP8" s="4" t="str">
        <f t="shared" ref="LP8:NG8" si="11">CHOOSE(WEEKDAY(LP6,2),"L","M","M","J","V","S","D")</f>
        <v>D</v>
      </c>
      <c r="LQ8" s="4" t="str">
        <f t="shared" si="11"/>
        <v>L</v>
      </c>
      <c r="LR8" s="4" t="str">
        <f t="shared" si="11"/>
        <v>M</v>
      </c>
      <c r="LS8" s="4" t="str">
        <f t="shared" si="11"/>
        <v>M</v>
      </c>
      <c r="LT8" s="4" t="str">
        <f t="shared" si="11"/>
        <v>J</v>
      </c>
      <c r="LU8" s="4" t="str">
        <f t="shared" si="11"/>
        <v>V</v>
      </c>
      <c r="LV8" s="4" t="str">
        <f t="shared" si="11"/>
        <v>S</v>
      </c>
      <c r="LW8" s="4" t="str">
        <f t="shared" si="11"/>
        <v>D</v>
      </c>
      <c r="LX8" s="4" t="str">
        <f t="shared" si="11"/>
        <v>L</v>
      </c>
      <c r="LY8" s="4" t="str">
        <f t="shared" si="11"/>
        <v>M</v>
      </c>
      <c r="LZ8" s="4" t="str">
        <f t="shared" si="11"/>
        <v>M</v>
      </c>
      <c r="MA8" s="4" t="str">
        <f t="shared" si="11"/>
        <v>J</v>
      </c>
      <c r="MB8" s="4" t="str">
        <f t="shared" si="11"/>
        <v>V</v>
      </c>
      <c r="MC8" s="4" t="str">
        <f t="shared" si="11"/>
        <v>S</v>
      </c>
      <c r="MD8" s="4" t="str">
        <f t="shared" si="11"/>
        <v>D</v>
      </c>
      <c r="ME8" s="4" t="str">
        <f t="shared" si="11"/>
        <v>L</v>
      </c>
      <c r="MF8" s="4" t="str">
        <f t="shared" si="11"/>
        <v>M</v>
      </c>
      <c r="MG8" s="4" t="str">
        <f t="shared" si="11"/>
        <v>M</v>
      </c>
      <c r="MH8" s="4" t="str">
        <f t="shared" si="11"/>
        <v>J</v>
      </c>
      <c r="MI8" s="4" t="str">
        <f t="shared" si="11"/>
        <v>V</v>
      </c>
      <c r="MJ8" s="4" t="str">
        <f t="shared" si="11"/>
        <v>S</v>
      </c>
      <c r="MK8" s="4" t="str">
        <f t="shared" si="11"/>
        <v>D</v>
      </c>
      <c r="ML8" s="4" t="str">
        <f t="shared" si="11"/>
        <v>L</v>
      </c>
      <c r="MM8" s="4" t="str">
        <f t="shared" si="11"/>
        <v>M</v>
      </c>
      <c r="MN8" s="4" t="str">
        <f t="shared" si="11"/>
        <v>M</v>
      </c>
      <c r="MO8" s="4" t="str">
        <f t="shared" si="11"/>
        <v>J</v>
      </c>
      <c r="MP8" s="4" t="str">
        <f t="shared" si="11"/>
        <v>V</v>
      </c>
      <c r="MQ8" s="4" t="str">
        <f t="shared" si="11"/>
        <v>S</v>
      </c>
      <c r="MR8" s="4" t="str">
        <f t="shared" si="11"/>
        <v>D</v>
      </c>
      <c r="MS8" s="4" t="str">
        <f t="shared" si="11"/>
        <v>L</v>
      </c>
      <c r="MT8" s="4" t="str">
        <f t="shared" si="11"/>
        <v>M</v>
      </c>
      <c r="MU8" s="4" t="str">
        <f t="shared" si="11"/>
        <v>M</v>
      </c>
      <c r="MV8" s="4" t="str">
        <f t="shared" si="11"/>
        <v>J</v>
      </c>
      <c r="MW8" s="4" t="str">
        <f t="shared" si="11"/>
        <v>V</v>
      </c>
      <c r="MX8" s="4" t="str">
        <f t="shared" si="11"/>
        <v>S</v>
      </c>
      <c r="MY8" s="4" t="str">
        <f t="shared" si="11"/>
        <v>D</v>
      </c>
      <c r="MZ8" s="4" t="str">
        <f t="shared" si="11"/>
        <v>L</v>
      </c>
      <c r="NA8" s="4" t="str">
        <f t="shared" si="11"/>
        <v>M</v>
      </c>
      <c r="NB8" s="4" t="str">
        <f t="shared" si="11"/>
        <v>M</v>
      </c>
      <c r="NC8" s="4" t="str">
        <f t="shared" si="11"/>
        <v>J</v>
      </c>
      <c r="ND8" s="4" t="str">
        <f t="shared" si="11"/>
        <v>V</v>
      </c>
      <c r="NE8" s="4" t="str">
        <f t="shared" si="11"/>
        <v>S</v>
      </c>
      <c r="NF8" s="4" t="str">
        <f t="shared" si="11"/>
        <v>D</v>
      </c>
      <c r="NG8" s="4" t="str">
        <f t="shared" si="11"/>
        <v>L</v>
      </c>
    </row>
    <row r="9" spans="1:485" x14ac:dyDescent="0.25">
      <c r="A9" s="9" t="s">
        <v>3</v>
      </c>
      <c r="B9" s="10" t="s">
        <v>4</v>
      </c>
      <c r="C9" s="10"/>
      <c r="D9" s="10"/>
      <c r="E9" s="10"/>
      <c r="F9" s="10"/>
      <c r="L9" s="4"/>
    </row>
    <row r="10" spans="1:485" x14ac:dyDescent="0.25">
      <c r="A10" s="9"/>
      <c r="B10" s="1" t="s">
        <v>5</v>
      </c>
      <c r="C10" s="1" t="s">
        <v>6</v>
      </c>
      <c r="D10" s="1" t="s">
        <v>7</v>
      </c>
      <c r="E10" s="1" t="s">
        <v>8</v>
      </c>
      <c r="F10" s="1" t="s">
        <v>9</v>
      </c>
      <c r="L10" s="4"/>
    </row>
    <row r="11" spans="1:485" x14ac:dyDescent="0.25">
      <c r="A11" s="1" t="s">
        <v>10</v>
      </c>
      <c r="L11" s="4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</row>
    <row r="12" spans="1:485" x14ac:dyDescent="0.25">
      <c r="A12" s="1" t="s">
        <v>11</v>
      </c>
    </row>
    <row r="13" spans="1:485" x14ac:dyDescent="0.25">
      <c r="A13" s="1" t="s">
        <v>12</v>
      </c>
    </row>
    <row r="14" spans="1:485" x14ac:dyDescent="0.25">
      <c r="A14" s="1" t="s">
        <v>13</v>
      </c>
    </row>
    <row r="15" spans="1:485" x14ac:dyDescent="0.25">
      <c r="A15" s="1" t="s">
        <v>14</v>
      </c>
    </row>
    <row r="16" spans="1:485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1" t="s">
        <v>49</v>
      </c>
    </row>
    <row r="51" spans="1:1" x14ac:dyDescent="0.25">
      <c r="A51" s="1" t="s">
        <v>50</v>
      </c>
    </row>
    <row r="52" spans="1:1" x14ac:dyDescent="0.25">
      <c r="A52" s="1" t="s">
        <v>51</v>
      </c>
    </row>
    <row r="53" spans="1:1" x14ac:dyDescent="0.25">
      <c r="A53" s="1" t="s">
        <v>52</v>
      </c>
    </row>
    <row r="54" spans="1:1" x14ac:dyDescent="0.25">
      <c r="A54" s="1" t="s">
        <v>53</v>
      </c>
    </row>
    <row r="55" spans="1:1" x14ac:dyDescent="0.25">
      <c r="A55" s="1" t="s">
        <v>54</v>
      </c>
    </row>
    <row r="56" spans="1:1" x14ac:dyDescent="0.25">
      <c r="A56" s="1" t="s">
        <v>55</v>
      </c>
    </row>
    <row r="57" spans="1:1" x14ac:dyDescent="0.25">
      <c r="A57" s="1" t="s">
        <v>56</v>
      </c>
    </row>
    <row r="58" spans="1:1" x14ac:dyDescent="0.25">
      <c r="A58" s="1" t="s">
        <v>57</v>
      </c>
    </row>
    <row r="59" spans="1:1" x14ac:dyDescent="0.25">
      <c r="A59" s="1" t="s">
        <v>58</v>
      </c>
    </row>
    <row r="60" spans="1:1" x14ac:dyDescent="0.25">
      <c r="A60" s="1" t="s">
        <v>59</v>
      </c>
    </row>
  </sheetData>
  <mergeCells count="7">
    <mergeCell ref="A9:A10"/>
    <mergeCell ref="B9:F9"/>
    <mergeCell ref="A1:E1"/>
    <mergeCell ref="B2:E2"/>
    <mergeCell ref="B3:E3"/>
    <mergeCell ref="B4:E4"/>
    <mergeCell ref="B5:E6"/>
  </mergeCells>
  <conditionalFormatting sqref="G8:NG60">
    <cfRule type="expression" dxfId="7" priority="3">
      <formula>G$8="S"</formula>
    </cfRule>
    <cfRule type="expression" dxfId="6" priority="4">
      <formula>G$8="D"</formula>
    </cfRule>
    <cfRule type="expression" dxfId="4" priority="2">
      <formula>oui(G$6=jours_feries)</formula>
    </cfRule>
  </conditionalFormatting>
  <conditionalFormatting sqref="G9">
    <cfRule type="expression" dxfId="5" priority="1">
      <formula>oui(G$6=jours_feries)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A3" sqref="A3:A15"/>
    </sheetView>
  </sheetViews>
  <sheetFormatPr baseColWidth="10" defaultColWidth="9.140625" defaultRowHeight="15" x14ac:dyDescent="0.25"/>
  <cols>
    <col min="1" max="1" width="21.7109375" customWidth="1"/>
    <col min="2" max="2" width="13.42578125" customWidth="1"/>
    <col min="3" max="3" width="10.7109375" style="8" bestFit="1" customWidth="1"/>
    <col min="5" max="5" width="15.85546875" bestFit="1" customWidth="1"/>
  </cols>
  <sheetData>
    <row r="1" spans="1:5" x14ac:dyDescent="0.25">
      <c r="A1" s="9" t="str">
        <f>TEXT(planning!B2,"AAAA")</f>
        <v>2018</v>
      </c>
      <c r="B1" s="9"/>
      <c r="E1" t="s">
        <v>3</v>
      </c>
    </row>
    <row r="2" spans="1:5" x14ac:dyDescent="0.25">
      <c r="A2" s="9"/>
      <c r="B2" s="9"/>
      <c r="E2" s="1" t="s">
        <v>10</v>
      </c>
    </row>
    <row r="3" spans="1:5" x14ac:dyDescent="0.25">
      <c r="A3" s="15" t="s">
        <v>63</v>
      </c>
      <c r="B3" s="17">
        <f>DATE($A$1,1,1)</f>
        <v>43101</v>
      </c>
      <c r="C3" s="17">
        <f>DATE($A$1,1,1)</f>
        <v>43101</v>
      </c>
      <c r="E3" s="1" t="s">
        <v>11</v>
      </c>
    </row>
    <row r="4" spans="1:5" x14ac:dyDescent="0.25">
      <c r="A4" s="15" t="s">
        <v>64</v>
      </c>
      <c r="B4" s="17"/>
      <c r="C4" s="2">
        <f>DATE(A1,3,29.56+0.979*MOD(204-11*MOD(A1,19),30)-WEEKDAY(DATE(A1,3,28.56+0.979*MOD(204-11*MOD(A1,19),30))))</f>
        <v>43191</v>
      </c>
      <c r="E4" s="1" t="s">
        <v>12</v>
      </c>
    </row>
    <row r="5" spans="1:5" x14ac:dyDescent="0.25">
      <c r="A5" s="15" t="s">
        <v>65</v>
      </c>
      <c r="B5" s="17"/>
      <c r="C5" s="17">
        <f>C4+1</f>
        <v>43192</v>
      </c>
      <c r="E5" s="1" t="s">
        <v>13</v>
      </c>
    </row>
    <row r="6" spans="1:5" x14ac:dyDescent="0.25">
      <c r="A6" s="15" t="s">
        <v>66</v>
      </c>
      <c r="B6" s="17"/>
      <c r="C6" s="17">
        <f>DATE($A$1,5,1)</f>
        <v>43221</v>
      </c>
      <c r="E6" s="1" t="s">
        <v>14</v>
      </c>
    </row>
    <row r="7" spans="1:5" x14ac:dyDescent="0.25">
      <c r="A7" s="15" t="s">
        <v>67</v>
      </c>
      <c r="B7" s="17"/>
      <c r="C7" s="17">
        <f>DATE($A$1,5,8)</f>
        <v>43228</v>
      </c>
      <c r="E7" s="1" t="s">
        <v>15</v>
      </c>
    </row>
    <row r="8" spans="1:5" x14ac:dyDescent="0.25">
      <c r="A8" s="15" t="s">
        <v>68</v>
      </c>
      <c r="B8" s="17"/>
      <c r="C8" s="17">
        <f>C4+39</f>
        <v>43230</v>
      </c>
      <c r="E8" s="1" t="s">
        <v>16</v>
      </c>
    </row>
    <row r="9" spans="1:5" x14ac:dyDescent="0.25">
      <c r="A9" s="15" t="s">
        <v>69</v>
      </c>
      <c r="B9" s="17"/>
      <c r="C9" s="17">
        <f>C4+49</f>
        <v>43240</v>
      </c>
      <c r="E9" s="1" t="s">
        <v>17</v>
      </c>
    </row>
    <row r="10" spans="1:5" x14ac:dyDescent="0.25">
      <c r="A10" s="15" t="s">
        <v>70</v>
      </c>
      <c r="B10" s="17"/>
      <c r="C10" s="17">
        <f>C4+50</f>
        <v>43241</v>
      </c>
      <c r="E10" s="1" t="s">
        <v>18</v>
      </c>
    </row>
    <row r="11" spans="1:5" x14ac:dyDescent="0.25">
      <c r="A11" s="15" t="s">
        <v>71</v>
      </c>
      <c r="B11" s="17"/>
      <c r="C11" s="17">
        <f>DATE($A$1,7,14)</f>
        <v>43295</v>
      </c>
      <c r="E11" s="1" t="s">
        <v>19</v>
      </c>
    </row>
    <row r="12" spans="1:5" x14ac:dyDescent="0.25">
      <c r="A12" s="15" t="s">
        <v>72</v>
      </c>
      <c r="B12" s="17"/>
      <c r="C12" s="17">
        <f>DATE($A$1,8,15)</f>
        <v>43327</v>
      </c>
      <c r="E12" s="1" t="s">
        <v>20</v>
      </c>
    </row>
    <row r="13" spans="1:5" x14ac:dyDescent="0.25">
      <c r="A13" s="15" t="s">
        <v>73</v>
      </c>
      <c r="B13" s="17"/>
      <c r="C13" s="17">
        <f>DATE($A$1,11,1)</f>
        <v>43405</v>
      </c>
      <c r="E13" s="1" t="s">
        <v>21</v>
      </c>
    </row>
    <row r="14" spans="1:5" x14ac:dyDescent="0.25">
      <c r="A14" s="15" t="s">
        <v>74</v>
      </c>
      <c r="B14" s="17"/>
      <c r="C14" s="17">
        <f>DATE($A$1,11,11)</f>
        <v>43415</v>
      </c>
      <c r="E14" s="1" t="s">
        <v>22</v>
      </c>
    </row>
    <row r="15" spans="1:5" x14ac:dyDescent="0.25">
      <c r="A15" s="16" t="s">
        <v>75</v>
      </c>
      <c r="B15" s="18"/>
      <c r="C15" s="17">
        <f>DATE($A$1,12,25)</f>
        <v>43459</v>
      </c>
      <c r="E15" s="1" t="s">
        <v>23</v>
      </c>
    </row>
    <row r="16" spans="1:5" x14ac:dyDescent="0.25">
      <c r="A16" s="2"/>
      <c r="E16" s="1" t="s">
        <v>24</v>
      </c>
    </row>
    <row r="17" spans="1:5" x14ac:dyDescent="0.25">
      <c r="A17" s="2"/>
      <c r="E17" s="1" t="s">
        <v>25</v>
      </c>
    </row>
    <row r="18" spans="1:5" x14ac:dyDescent="0.25">
      <c r="A18" s="2"/>
      <c r="E18" s="1" t="s">
        <v>26</v>
      </c>
    </row>
    <row r="19" spans="1:5" x14ac:dyDescent="0.25">
      <c r="A19" s="2"/>
      <c r="E19" s="1" t="s">
        <v>27</v>
      </c>
    </row>
    <row r="20" spans="1:5" x14ac:dyDescent="0.25">
      <c r="A20" s="2"/>
      <c r="E20" s="1" t="s">
        <v>28</v>
      </c>
    </row>
    <row r="21" spans="1:5" x14ac:dyDescent="0.25">
      <c r="A21" s="2"/>
      <c r="E21" s="1" t="s">
        <v>29</v>
      </c>
    </row>
    <row r="22" spans="1:5" x14ac:dyDescent="0.25">
      <c r="A22" s="2"/>
      <c r="E22" s="1" t="s">
        <v>30</v>
      </c>
    </row>
    <row r="23" spans="1:5" x14ac:dyDescent="0.25">
      <c r="A23" s="2"/>
      <c r="E23" s="1" t="s">
        <v>31</v>
      </c>
    </row>
    <row r="24" spans="1:5" x14ac:dyDescent="0.25">
      <c r="A24" s="2"/>
      <c r="E24" s="1" t="s">
        <v>32</v>
      </c>
    </row>
    <row r="25" spans="1:5" x14ac:dyDescent="0.25">
      <c r="A25" s="2"/>
      <c r="E25" s="1" t="s">
        <v>33</v>
      </c>
    </row>
    <row r="26" spans="1:5" x14ac:dyDescent="0.25">
      <c r="E26" s="1" t="s">
        <v>34</v>
      </c>
    </row>
    <row r="27" spans="1:5" x14ac:dyDescent="0.25">
      <c r="E27" s="1" t="s">
        <v>35</v>
      </c>
    </row>
    <row r="28" spans="1:5" x14ac:dyDescent="0.25">
      <c r="E28" s="1" t="s">
        <v>36</v>
      </c>
    </row>
    <row r="29" spans="1:5" x14ac:dyDescent="0.25">
      <c r="E29" s="1" t="s">
        <v>37</v>
      </c>
    </row>
    <row r="30" spans="1:5" x14ac:dyDescent="0.25">
      <c r="E30" s="1" t="s">
        <v>38</v>
      </c>
    </row>
    <row r="31" spans="1:5" x14ac:dyDescent="0.25">
      <c r="E31" s="1" t="s">
        <v>39</v>
      </c>
    </row>
    <row r="32" spans="1:5" x14ac:dyDescent="0.25">
      <c r="E32" s="1" t="s">
        <v>40</v>
      </c>
    </row>
    <row r="33" spans="5:5" x14ac:dyDescent="0.25">
      <c r="E33" s="1" t="s">
        <v>41</v>
      </c>
    </row>
    <row r="34" spans="5:5" x14ac:dyDescent="0.25">
      <c r="E34" s="1" t="s">
        <v>42</v>
      </c>
    </row>
    <row r="35" spans="5:5" x14ac:dyDescent="0.25">
      <c r="E35" s="1" t="s">
        <v>43</v>
      </c>
    </row>
    <row r="36" spans="5:5" x14ac:dyDescent="0.25">
      <c r="E36" s="1" t="s">
        <v>44</v>
      </c>
    </row>
    <row r="37" spans="5:5" x14ac:dyDescent="0.25">
      <c r="E37" s="1" t="s">
        <v>45</v>
      </c>
    </row>
    <row r="38" spans="5:5" x14ac:dyDescent="0.25">
      <c r="E38" s="1" t="s">
        <v>46</v>
      </c>
    </row>
    <row r="39" spans="5:5" x14ac:dyDescent="0.25">
      <c r="E39" s="1" t="s">
        <v>47</v>
      </c>
    </row>
    <row r="40" spans="5:5" x14ac:dyDescent="0.25">
      <c r="E40" s="1" t="s">
        <v>48</v>
      </c>
    </row>
    <row r="41" spans="5:5" x14ac:dyDescent="0.25">
      <c r="E41" s="1" t="s">
        <v>49</v>
      </c>
    </row>
    <row r="42" spans="5:5" x14ac:dyDescent="0.25">
      <c r="E42" s="1" t="s">
        <v>50</v>
      </c>
    </row>
    <row r="43" spans="5:5" x14ac:dyDescent="0.25">
      <c r="E43" s="1" t="s">
        <v>51</v>
      </c>
    </row>
    <row r="44" spans="5:5" x14ac:dyDescent="0.25">
      <c r="E44" s="1" t="s">
        <v>52</v>
      </c>
    </row>
    <row r="45" spans="5:5" x14ac:dyDescent="0.25">
      <c r="E45" s="1" t="s">
        <v>53</v>
      </c>
    </row>
    <row r="46" spans="5:5" x14ac:dyDescent="0.25">
      <c r="E46" s="1" t="s">
        <v>54</v>
      </c>
    </row>
    <row r="47" spans="5:5" x14ac:dyDescent="0.25">
      <c r="E47" s="1" t="s">
        <v>55</v>
      </c>
    </row>
    <row r="48" spans="5:5" x14ac:dyDescent="0.25">
      <c r="E48" s="1" t="s">
        <v>56</v>
      </c>
    </row>
    <row r="49" spans="5:5" x14ac:dyDescent="0.25">
      <c r="E49" s="1" t="s">
        <v>57</v>
      </c>
    </row>
    <row r="50" spans="5:5" x14ac:dyDescent="0.25">
      <c r="E50" s="1" t="s">
        <v>58</v>
      </c>
    </row>
    <row r="51" spans="5:5" x14ac:dyDescent="0.25">
      <c r="E51" s="1" t="s">
        <v>59</v>
      </c>
    </row>
  </sheetData>
  <mergeCells count="1">
    <mergeCell ref="A1:B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>
      <selection activeCell="K19" sqref="K1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synthèse</vt:lpstr>
      <vt:lpstr>planning</vt:lpstr>
      <vt:lpstr>jours feriès</vt:lpstr>
      <vt:lpstr>Consignes</vt:lpstr>
      <vt:lpstr>jours_feries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2018-01-10T14:47:31Z</dcterms:modified>
</cp:coreProperties>
</file>