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IMHARIL\"/>
    </mc:Choice>
  </mc:AlternateContent>
  <bookViews>
    <workbookView xWindow="480" yWindow="315" windowWidth="23250" windowHeight="9705" activeTab="1"/>
  </bookViews>
  <sheets>
    <sheet name="CONTRAT DE LOCATION SIMPLE" sheetId="8" r:id="rId1"/>
    <sheet name="VIOLON" sheetId="1" r:id="rId2"/>
    <sheet name="PIANO" sheetId="2" r:id="rId3"/>
    <sheet name="PERCUSSIONS" sheetId="3" r:id="rId4"/>
    <sheet name="SAXO" sheetId="4" r:id="rId5"/>
    <sheet name="FLUTE" sheetId="5" r:id="rId6"/>
    <sheet name="CLARINETTE" sheetId="6" r:id="rId7"/>
    <sheet name="ACCORDÉON" sheetId="7" r:id="rId8"/>
    <sheet name="FeuilListes" sheetId="9" state="hidden" r:id="rId9"/>
  </sheets>
  <definedNames>
    <definedName name="ACCORDÉON">Tableau_Instruments.accdb9[REF]</definedName>
    <definedName name="CLARINETTE">Tableau_Instruments.accdb8[REF]</definedName>
    <definedName name="FLUTE">Tableau_Instruments.accdb7[REF]</definedName>
    <definedName name="Instruments.accdb" localSheetId="7" hidden="1">ACCORDÉON!$A$1:$G$32</definedName>
    <definedName name="Instruments.accdb" localSheetId="6" hidden="1">CLARINETTE!$A$1:$G$8</definedName>
    <definedName name="Instruments.accdb" localSheetId="5" hidden="1">FLUTE!$A$1:$G$11</definedName>
    <definedName name="Instruments.accdb" localSheetId="2" hidden="1">PIANO!$A$1:$G$38</definedName>
    <definedName name="Instruments.accdb" localSheetId="4" hidden="1">SAXO!$A$1:$G$18</definedName>
    <definedName name="Instruments.accdb_1" localSheetId="3" hidden="1">PERCUSSIONS!$A$1:$G$10</definedName>
    <definedName name="Instruments.accdb_1" localSheetId="1" hidden="1">VIOLON!$A$1:$G$40</definedName>
    <definedName name="LstInstruments">FeuilListes!$A$1:$A$17</definedName>
    <definedName name="PERCUSSIONS">Tableau_Instruments.accdb_14[REF]</definedName>
    <definedName name="PIANO">Tableau_Instruments.accdb[REF]</definedName>
    <definedName name="SAXO">Tableau_Instruments.accdb6[REF]</definedName>
    <definedName name="VIOLON">Tableau_Instruments.accdb_1[REF]</definedName>
  </definedNames>
  <calcPr calcId="152511"/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B43" i="8"/>
</calcChain>
</file>

<file path=xl/connections.xml><?xml version="1.0" encoding="utf-8"?>
<connections xmlns="http://schemas.openxmlformats.org/spreadsheetml/2006/main">
  <connection id="1" sourceFile="C:\Users\Imharil\Desktop\LCDS LOCATIONS\Instruments.accdb" keepAlive="1" name="Instruments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VIOLON" commandType="3"/>
  </connection>
  <connection id="2" sourceFile="C:\Users\Imharil\Desktop\LCDS LOCATIONS\Instruments.accdb" keepAlive="1" name="Instruments1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PIANO" commandType="3"/>
  </connection>
  <connection id="3" sourceFile="C:\Users\Imharil\Desktop\LCDS LOCATIONS\Instruments.accdb" keepAlive="1" name="Instruments2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PERCUSSIONS" commandType="3"/>
  </connection>
  <connection id="4" sourceFile="C:\Users\Imharil\Desktop\LCDS LOCATIONS\Instruments.accdb" keepAlive="1" name="Instruments3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SAXO" commandType="3"/>
  </connection>
  <connection id="5" sourceFile="C:\Users\Imharil\Desktop\LCDS LOCATIONS\Instruments.accdb" keepAlive="1" name="Instruments4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FLÛTE" commandType="3"/>
  </connection>
  <connection id="6" sourceFile="C:\Users\Imharil\Desktop\LCDS LOCATIONS\Instruments.accdb" keepAlive="1" name="Instruments5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CLARINETTE" commandType="3"/>
  </connection>
  <connection id="7" sourceFile="C:\Users\Imharil\Desktop\LCDS LOCATIONS\Instruments.accdb" keepAlive="1" name="Instruments6" type="5" refreshedVersion="3" background="1" refreshOnLoad="1" saveData="1">
    <dbPr connection="Provider=Microsoft.ACE.OLEDB.12.0;User ID=Admin;Data Source=C:\Users\Imharil\Desktop\LCDS LOCATIONS\Instruments.accdb;Mode=Read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ACCORDÉON" commandType="3"/>
  </connection>
</connections>
</file>

<file path=xl/sharedStrings.xml><?xml version="1.0" encoding="utf-8"?>
<sst xmlns="http://schemas.openxmlformats.org/spreadsheetml/2006/main" count="1014" uniqueCount="409">
  <si>
    <t>REF</t>
  </si>
  <si>
    <t>LOYER</t>
  </si>
  <si>
    <t>CAUTION</t>
  </si>
  <si>
    <t>V-001</t>
  </si>
  <si>
    <t>H604</t>
  </si>
  <si>
    <t>P422</t>
  </si>
  <si>
    <t>BATXplorer</t>
  </si>
  <si>
    <t>DTX450K</t>
  </si>
  <si>
    <t>S151</t>
  </si>
  <si>
    <t>F241</t>
  </si>
  <si>
    <t>C510</t>
  </si>
  <si>
    <t>A363</t>
  </si>
  <si>
    <t>DISPO</t>
  </si>
  <si>
    <t>A401</t>
  </si>
  <si>
    <t>H604BIS</t>
  </si>
  <si>
    <t>H604TER</t>
  </si>
  <si>
    <t>H605</t>
  </si>
  <si>
    <t xml:space="preserve">CONTRAT DE LOCATION SIMPLE </t>
  </si>
  <si>
    <t>REF.</t>
  </si>
  <si>
    <t>Je soussigné :</t>
  </si>
  <si>
    <t>NOM – Prénom :</t>
  </si>
  <si>
    <t>Adresse  :</t>
  </si>
  <si>
    <t xml:space="preserve">Tel Fixe : </t>
  </si>
  <si>
    <t>Portable :</t>
  </si>
  <si>
    <t xml:space="preserve">Mail :    </t>
  </si>
  <si>
    <t xml:space="preserve"> le matériel suivant :</t>
  </si>
  <si>
    <t>Type                :</t>
  </si>
  <si>
    <t>Marque            :</t>
  </si>
  <si>
    <t xml:space="preserve">Modèle             : </t>
  </si>
  <si>
    <t xml:space="preserve">Accessoires      : </t>
  </si>
  <si>
    <t>Dont la valeur de remplacement est de :</t>
  </si>
  <si>
    <t>La location de l’ensemble de ce matériel est consentie moyennant le paiement d’un premier loyer de</t>
  </si>
  <si>
    <t xml:space="preserve">correspondant à 1 mois de loyer et une caution de </t>
  </si>
  <si>
    <t>égale à la valeur des biens loués.</t>
  </si>
  <si>
    <t xml:space="preserve">La location est consentie pour une durée minimale de trois mois. La location prend effet à compter de la date de signature du présent contrat. </t>
  </si>
  <si>
    <t>Les transports aller et retour sont à la charge du locataire payable à la signature et à la dénonciation du contrat et effectués par les soins exclusifs du bailleur</t>
  </si>
  <si>
    <t>Tout mois commencé est dû en totalité. Il ne sera en aucun cas remboursé de loyer perçu</t>
  </si>
  <si>
    <t>Clause résolutoire :</t>
  </si>
  <si>
    <t xml:space="preserve">A défaut d’un seul terme de loyer à son échéance, et ce un mois après une seule lettre recommandée portant </t>
  </si>
  <si>
    <t xml:space="preserve">mention de la présente clause et mentionnant ce délai, resté sans réponse, le présent contrat sera résilié de </t>
  </si>
  <si>
    <t xml:space="preserve">plein droit si bon semble au loueur, l’encaissement du chèque de caution sera effectué et l’instrument </t>
  </si>
  <si>
    <t>deviendra par conséquent la propriété du locataire sans aucun rappel.</t>
  </si>
  <si>
    <t>LE CLIENT :</t>
  </si>
  <si>
    <t>Le locataire s'engage à utiliser l'instrument qui lui est remis conformément aux usages et en assurer la protection. Il devra garantir l'instrument par son assureur contre le vol et tous sinistres.</t>
  </si>
  <si>
    <t>H616</t>
  </si>
  <si>
    <t>INSTRUMENT.</t>
  </si>
  <si>
    <t>OUI</t>
  </si>
  <si>
    <t>S151BIS</t>
  </si>
  <si>
    <t>NON</t>
  </si>
  <si>
    <t xml:space="preserve">N° Série            :  </t>
  </si>
  <si>
    <t>TYPE</t>
  </si>
  <si>
    <t>MARQUE</t>
  </si>
  <si>
    <t>MODELE</t>
  </si>
  <si>
    <t>N° SERIE</t>
  </si>
  <si>
    <t>VIOLON 3/4</t>
  </si>
  <si>
    <t>YAMAHA</t>
  </si>
  <si>
    <t>V5</t>
  </si>
  <si>
    <t>734</t>
  </si>
  <si>
    <t>VIOLON 1/4</t>
  </si>
  <si>
    <t>HERALD</t>
  </si>
  <si>
    <t>N/A</t>
  </si>
  <si>
    <t>VIOLON 4/4</t>
  </si>
  <si>
    <t>MONNICH</t>
  </si>
  <si>
    <t>GEWA</t>
  </si>
  <si>
    <t>SET IDEAL</t>
  </si>
  <si>
    <t>VIOLON 1/2</t>
  </si>
  <si>
    <t>1196</t>
  </si>
  <si>
    <t>STENTOR</t>
  </si>
  <si>
    <t>H625</t>
  </si>
  <si>
    <t>V514</t>
  </si>
  <si>
    <t>199</t>
  </si>
  <si>
    <t>H658</t>
  </si>
  <si>
    <t>2</t>
  </si>
  <si>
    <t>H633</t>
  </si>
  <si>
    <t>VIOLONCELLE 1/2</t>
  </si>
  <si>
    <t>110</t>
  </si>
  <si>
    <t>H645</t>
  </si>
  <si>
    <t>VIOLONCELLE 1/4</t>
  </si>
  <si>
    <t>1206</t>
  </si>
  <si>
    <t>H663</t>
  </si>
  <si>
    <t>VIOLONCELLE 3/4</t>
  </si>
  <si>
    <t>VC5</t>
  </si>
  <si>
    <t>107</t>
  </si>
  <si>
    <t>H667</t>
  </si>
  <si>
    <t>5539</t>
  </si>
  <si>
    <t>H678</t>
  </si>
  <si>
    <t>VIOLONCELLE 4/4</t>
  </si>
  <si>
    <t>SET ALLEGRO</t>
  </si>
  <si>
    <t>H679</t>
  </si>
  <si>
    <t>H685</t>
  </si>
  <si>
    <t>H616BIS</t>
  </si>
  <si>
    <t>H628</t>
  </si>
  <si>
    <t>13147</t>
  </si>
  <si>
    <t>H631</t>
  </si>
  <si>
    <t>TR350</t>
  </si>
  <si>
    <t>H634</t>
  </si>
  <si>
    <t>958</t>
  </si>
  <si>
    <t>H636</t>
  </si>
  <si>
    <t>H641</t>
  </si>
  <si>
    <t>1236</t>
  </si>
  <si>
    <t>H643</t>
  </si>
  <si>
    <t>H649</t>
  </si>
  <si>
    <t>H653</t>
  </si>
  <si>
    <t>TR150</t>
  </si>
  <si>
    <t>H662</t>
  </si>
  <si>
    <t>H668</t>
  </si>
  <si>
    <t>MUSICO</t>
  </si>
  <si>
    <t>H670</t>
  </si>
  <si>
    <t>H672BIS</t>
  </si>
  <si>
    <t>H674</t>
  </si>
  <si>
    <t>H675</t>
  </si>
  <si>
    <t>H675BIS</t>
  </si>
  <si>
    <t>H677</t>
  </si>
  <si>
    <t>H678BIS</t>
  </si>
  <si>
    <t>4936</t>
  </si>
  <si>
    <t>H682</t>
  </si>
  <si>
    <t>VIOLON</t>
  </si>
  <si>
    <t>V3</t>
  </si>
  <si>
    <t>05722</t>
  </si>
  <si>
    <t>H682BIS</t>
  </si>
  <si>
    <t>02755</t>
  </si>
  <si>
    <t>H686</t>
  </si>
  <si>
    <t>H692</t>
  </si>
  <si>
    <t>02349</t>
  </si>
  <si>
    <t>H714</t>
  </si>
  <si>
    <t>H693</t>
  </si>
  <si>
    <t>PS108S</t>
  </si>
  <si>
    <t>PIANO DROIT</t>
  </si>
  <si>
    <t>SAMICK</t>
  </si>
  <si>
    <t>S108S</t>
  </si>
  <si>
    <t>HHI00826</t>
  </si>
  <si>
    <t>P188</t>
  </si>
  <si>
    <t>JS112R</t>
  </si>
  <si>
    <t>865</t>
  </si>
  <si>
    <t>P193</t>
  </si>
  <si>
    <t>HELLAS</t>
  </si>
  <si>
    <t>84384</t>
  </si>
  <si>
    <t>P366</t>
  </si>
  <si>
    <t>JS042 NOIR</t>
  </si>
  <si>
    <t>IKJGU0445</t>
  </si>
  <si>
    <t>P372</t>
  </si>
  <si>
    <t>ZIMMERMAN</t>
  </si>
  <si>
    <t>MODELE 111 NOYER</t>
  </si>
  <si>
    <t>337545</t>
  </si>
  <si>
    <t>P376</t>
  </si>
  <si>
    <t>C108N</t>
  </si>
  <si>
    <t>P411</t>
  </si>
  <si>
    <t>BETTINGER</t>
  </si>
  <si>
    <t>P412</t>
  </si>
  <si>
    <t>S108 IVOIRE</t>
  </si>
  <si>
    <t>P413</t>
  </si>
  <si>
    <t>STEINER</t>
  </si>
  <si>
    <t>BLANC LAQUE</t>
  </si>
  <si>
    <t>50539</t>
  </si>
  <si>
    <t>P415</t>
  </si>
  <si>
    <t>A.GRAND</t>
  </si>
  <si>
    <t>115 ACAJOU</t>
  </si>
  <si>
    <t>5411 27 420</t>
  </si>
  <si>
    <t>108 ACAJOU</t>
  </si>
  <si>
    <t>1211056</t>
  </si>
  <si>
    <t>P425</t>
  </si>
  <si>
    <t>CALISIA</t>
  </si>
  <si>
    <t>IVOIRE</t>
  </si>
  <si>
    <t>P426</t>
  </si>
  <si>
    <t>RAMEAU</t>
  </si>
  <si>
    <t>11984</t>
  </si>
  <si>
    <t>B1-009</t>
  </si>
  <si>
    <t>PIANO NUMERIQUE</t>
  </si>
  <si>
    <t>KORG</t>
  </si>
  <si>
    <t>B1</t>
  </si>
  <si>
    <t>PSRE363</t>
  </si>
  <si>
    <t>ARRANGEUR</t>
  </si>
  <si>
    <t>PSR E-363</t>
  </si>
  <si>
    <t>P45B/01</t>
  </si>
  <si>
    <t>P45B</t>
  </si>
  <si>
    <t>P45B/02</t>
  </si>
  <si>
    <t>B1-001</t>
  </si>
  <si>
    <t>B1-003</t>
  </si>
  <si>
    <t>B1-004</t>
  </si>
  <si>
    <t>B1-005</t>
  </si>
  <si>
    <t>B1-006</t>
  </si>
  <si>
    <t>B1-007</t>
  </si>
  <si>
    <t>B1-010</t>
  </si>
  <si>
    <t>PN-ES100</t>
  </si>
  <si>
    <t>KAWAI</t>
  </si>
  <si>
    <t>ES100</t>
  </si>
  <si>
    <t>X020074</t>
  </si>
  <si>
    <t>PN140</t>
  </si>
  <si>
    <t>P140</t>
  </si>
  <si>
    <t>EAOI01135</t>
  </si>
  <si>
    <t>P115B</t>
  </si>
  <si>
    <t>EBX02895</t>
  </si>
  <si>
    <t>PN417</t>
  </si>
  <si>
    <t>P35</t>
  </si>
  <si>
    <t>EB40 05441</t>
  </si>
  <si>
    <t>P525B</t>
  </si>
  <si>
    <t>CLP525B</t>
  </si>
  <si>
    <t>ECVH01279</t>
  </si>
  <si>
    <t>P-60</t>
  </si>
  <si>
    <t>EAKN 01221</t>
  </si>
  <si>
    <t>YDP-S31</t>
  </si>
  <si>
    <t>ECPH01473</t>
  </si>
  <si>
    <t>B1-011</t>
  </si>
  <si>
    <t>P374</t>
  </si>
  <si>
    <t>JS043D BLANC CHROME</t>
  </si>
  <si>
    <t>IKLFU2780</t>
  </si>
  <si>
    <t>P414</t>
  </si>
  <si>
    <t>110 CARMEN</t>
  </si>
  <si>
    <t>P424</t>
  </si>
  <si>
    <t>KEILBERG</t>
  </si>
  <si>
    <t>109 NOIR</t>
  </si>
  <si>
    <t>PNCLP130</t>
  </si>
  <si>
    <t>CLP130</t>
  </si>
  <si>
    <t>BATTERIE ELECTRONIQUE</t>
  </si>
  <si>
    <t>DTXplorer</t>
  </si>
  <si>
    <t>ECUM01368</t>
  </si>
  <si>
    <t>DTX450</t>
  </si>
  <si>
    <t>XY135</t>
  </si>
  <si>
    <t>XYLOPHONE</t>
  </si>
  <si>
    <t>BATTGIGMAKER</t>
  </si>
  <si>
    <t>BATTERIE ACOUSTIQUE</t>
  </si>
  <si>
    <t>GIGMAKER BURGUNDY GLITTER</t>
  </si>
  <si>
    <t>BATTGIGMAKER2</t>
  </si>
  <si>
    <t>GIGMAKER</t>
  </si>
  <si>
    <t>DTX452</t>
  </si>
  <si>
    <t>DTX452K</t>
  </si>
  <si>
    <t>RYDEEN1</t>
  </si>
  <si>
    <t>RYDEEN</t>
  </si>
  <si>
    <t>SAXO ALTO</t>
  </si>
  <si>
    <t>YAS275</t>
  </si>
  <si>
    <t>J10100</t>
  </si>
  <si>
    <t>SC001</t>
  </si>
  <si>
    <t>SAXO SOPRANO COURBE</t>
  </si>
  <si>
    <t>SML</t>
  </si>
  <si>
    <t>SC620</t>
  </si>
  <si>
    <t>SC002</t>
  </si>
  <si>
    <t>SC74061</t>
  </si>
  <si>
    <t>S145</t>
  </si>
  <si>
    <t>SAXO SOPRANO</t>
  </si>
  <si>
    <t>B&amp;W</t>
  </si>
  <si>
    <t>2070602</t>
  </si>
  <si>
    <t>S146</t>
  </si>
  <si>
    <t>ADVANCE</t>
  </si>
  <si>
    <t>SERIE J</t>
  </si>
  <si>
    <t>S155</t>
  </si>
  <si>
    <t>SAXO</t>
  </si>
  <si>
    <t>JUPITER</t>
  </si>
  <si>
    <t>JAS-567-565</t>
  </si>
  <si>
    <t>B52176</t>
  </si>
  <si>
    <t>S157</t>
  </si>
  <si>
    <t>MPK</t>
  </si>
  <si>
    <t>13090043</t>
  </si>
  <si>
    <t>S158</t>
  </si>
  <si>
    <t>EDENWINGS</t>
  </si>
  <si>
    <t>31009102</t>
  </si>
  <si>
    <t>S160</t>
  </si>
  <si>
    <t>YAS280</t>
  </si>
  <si>
    <t>K84913</t>
  </si>
  <si>
    <t>S164</t>
  </si>
  <si>
    <t>YAS25</t>
  </si>
  <si>
    <t>38396</t>
  </si>
  <si>
    <t>S154</t>
  </si>
  <si>
    <t>K11626</t>
  </si>
  <si>
    <t>S156</t>
  </si>
  <si>
    <t>33150</t>
  </si>
  <si>
    <t>S159BIS</t>
  </si>
  <si>
    <t>L63861</t>
  </si>
  <si>
    <t>S162</t>
  </si>
  <si>
    <t>M44551</t>
  </si>
  <si>
    <t>S163</t>
  </si>
  <si>
    <t>34637</t>
  </si>
  <si>
    <t>S165</t>
  </si>
  <si>
    <t>56570</t>
  </si>
  <si>
    <t>F251</t>
  </si>
  <si>
    <t>FLUTE</t>
  </si>
  <si>
    <t>YFL 282</t>
  </si>
  <si>
    <t>F252</t>
  </si>
  <si>
    <t>FLUTE TRAVERSIERE</t>
  </si>
  <si>
    <t>L15803</t>
  </si>
  <si>
    <t>FJUP01</t>
  </si>
  <si>
    <t>JFL700R</t>
  </si>
  <si>
    <t>VD61781</t>
  </si>
  <si>
    <t>FL50</t>
  </si>
  <si>
    <t>FLUTE TRAVERSIERE COURBE</t>
  </si>
  <si>
    <t>FJUP02</t>
  </si>
  <si>
    <t>JFL 700WD GOUTTE D'EAU</t>
  </si>
  <si>
    <t>WD52128</t>
  </si>
  <si>
    <t>F245</t>
  </si>
  <si>
    <t>YFL281</t>
  </si>
  <si>
    <t>J22190</t>
  </si>
  <si>
    <t>F624</t>
  </si>
  <si>
    <t>J21578</t>
  </si>
  <si>
    <t>F250</t>
  </si>
  <si>
    <t>925657P</t>
  </si>
  <si>
    <t>C512</t>
  </si>
  <si>
    <t>CLARINETTE</t>
  </si>
  <si>
    <t>YCL26II</t>
  </si>
  <si>
    <t>45182</t>
  </si>
  <si>
    <t>C520</t>
  </si>
  <si>
    <t>YCL255</t>
  </si>
  <si>
    <t>34762</t>
  </si>
  <si>
    <t>C521BIS</t>
  </si>
  <si>
    <t>CLARINETTE Sib</t>
  </si>
  <si>
    <t>YCL255S</t>
  </si>
  <si>
    <t>M22983</t>
  </si>
  <si>
    <t>CUT1</t>
  </si>
  <si>
    <t>CLARINETTE UT</t>
  </si>
  <si>
    <t>CLC100</t>
  </si>
  <si>
    <t>045355</t>
  </si>
  <si>
    <t>Htb601</t>
  </si>
  <si>
    <t>HAUTBOIS</t>
  </si>
  <si>
    <t>YOB211</t>
  </si>
  <si>
    <t>16900</t>
  </si>
  <si>
    <t>C601</t>
  </si>
  <si>
    <t>CORNET</t>
  </si>
  <si>
    <t>ANOVA40</t>
  </si>
  <si>
    <t>ACCORDEON</t>
  </si>
  <si>
    <t>HOHNER</t>
  </si>
  <si>
    <t>NOVA II 40 BLEU MARBRE</t>
  </si>
  <si>
    <t>22 085 823</t>
  </si>
  <si>
    <t>A344</t>
  </si>
  <si>
    <t>ACCORDEON 80B</t>
  </si>
  <si>
    <t>CRUCIANELLI</t>
  </si>
  <si>
    <t>147</t>
  </si>
  <si>
    <t>A344BIS</t>
  </si>
  <si>
    <t>FIROTTI</t>
  </si>
  <si>
    <t>ROUGE</t>
  </si>
  <si>
    <t>0497/018</t>
  </si>
  <si>
    <t>A371</t>
  </si>
  <si>
    <t>ACCORDEON 120B</t>
  </si>
  <si>
    <t>AMATI VIII BLANC</t>
  </si>
  <si>
    <t>169269</t>
  </si>
  <si>
    <t>A372</t>
  </si>
  <si>
    <t>PIGINI</t>
  </si>
  <si>
    <t>CONCERTINO 1</t>
  </si>
  <si>
    <t>41</t>
  </si>
  <si>
    <t>A390</t>
  </si>
  <si>
    <t>ACCORDEON 60B</t>
  </si>
  <si>
    <t>LORENZI</t>
  </si>
  <si>
    <t>BLANC</t>
  </si>
  <si>
    <t>A393</t>
  </si>
  <si>
    <t>MAXI PETER PAN</t>
  </si>
  <si>
    <t>A388</t>
  </si>
  <si>
    <t>PETER PAN</t>
  </si>
  <si>
    <t>A398</t>
  </si>
  <si>
    <t>ACCORDEON 96B</t>
  </si>
  <si>
    <t>NOVA III NOIR</t>
  </si>
  <si>
    <t>2085714</t>
  </si>
  <si>
    <t>A403</t>
  </si>
  <si>
    <t>ACCORDEON CHROM</t>
  </si>
  <si>
    <t>NOVA 49F</t>
  </si>
  <si>
    <t>A4146</t>
  </si>
  <si>
    <t>AD01</t>
  </si>
  <si>
    <t>ACCORDEON DIATONIQUE</t>
  </si>
  <si>
    <t>2915</t>
  </si>
  <si>
    <t>211 9000</t>
  </si>
  <si>
    <t>A49F1</t>
  </si>
  <si>
    <t>NOVA I 49F</t>
  </si>
  <si>
    <t>A49F002</t>
  </si>
  <si>
    <t>048F</t>
  </si>
  <si>
    <t>208839</t>
  </si>
  <si>
    <t>A347</t>
  </si>
  <si>
    <t>STUDIO BLANC</t>
  </si>
  <si>
    <t>52</t>
  </si>
  <si>
    <t>A367</t>
  </si>
  <si>
    <t>002</t>
  </si>
  <si>
    <t>A378</t>
  </si>
  <si>
    <t>321</t>
  </si>
  <si>
    <t>A380</t>
  </si>
  <si>
    <t>VALENTINO</t>
  </si>
  <si>
    <t>BLANC NACRE</t>
  </si>
  <si>
    <t>A382</t>
  </si>
  <si>
    <t>362</t>
  </si>
  <si>
    <t>A384</t>
  </si>
  <si>
    <t>NOVA II 80A</t>
  </si>
  <si>
    <t>1073</t>
  </si>
  <si>
    <t>A385</t>
  </si>
  <si>
    <t>A387</t>
  </si>
  <si>
    <t>12209</t>
  </si>
  <si>
    <t>A389</t>
  </si>
  <si>
    <t>NOVA 48 NOIR</t>
  </si>
  <si>
    <t>28437</t>
  </si>
  <si>
    <t>A389BIS</t>
  </si>
  <si>
    <t>AMATI 44</t>
  </si>
  <si>
    <t>A391</t>
  </si>
  <si>
    <t>A394</t>
  </si>
  <si>
    <t>A395</t>
  </si>
  <si>
    <t>NOVA II 60A</t>
  </si>
  <si>
    <t>A1233</t>
  </si>
  <si>
    <t>A399</t>
  </si>
  <si>
    <t>A400</t>
  </si>
  <si>
    <t>STUDENT II BLEU MARBRE</t>
  </si>
  <si>
    <t>PETER PAN BLANC</t>
  </si>
  <si>
    <t>A404</t>
  </si>
  <si>
    <t>NOVA II 80 NOIR</t>
  </si>
  <si>
    <t>ALYSEE</t>
  </si>
  <si>
    <t>FLIIS</t>
  </si>
  <si>
    <t>30812856</t>
  </si>
  <si>
    <t>F243</t>
  </si>
  <si>
    <t>NOM</t>
  </si>
  <si>
    <t>JUSQU'AU</t>
  </si>
  <si>
    <t>AJOUT MOIS</t>
  </si>
  <si>
    <t>DEROUILLAC</t>
  </si>
  <si>
    <t>DATE DEBUT</t>
  </si>
  <si>
    <t xml:space="preserve">Certifie avoir pris en location chez </t>
  </si>
  <si>
    <t>La restitution de l'instrument loué vaudra cessation du contrat écrit de , à défaut d'être remis en mains propres.</t>
  </si>
  <si>
    <t>Le locataire sera seul responsable et s'engage à dédommager du montant total du préjudice.</t>
  </si>
  <si>
    <t xml:space="preserve">À </t>
  </si>
  <si>
    <t>Pour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</si>
</sst>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[$€-40C];[Red]\-#,##0.00\ [$€-40C]"/>
    <numFmt numFmtId="165" formatCode="dd/mm/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b/>
      <sz val="16"/>
      <name val="Arial"/>
      <family val="2"/>
    </font>
    <font>
      <b/>
      <sz val="14"/>
      <name val="Times New Roman"/>
      <family val="1"/>
    </font>
    <font>
      <b/>
      <u/>
      <sz val="11"/>
      <name val="Times New Roman"/>
      <family val="1"/>
    </font>
    <font>
      <sz val="11"/>
      <name val="Times New Roman"/>
      <family val="1"/>
    </font>
    <font>
      <u/>
      <sz val="10"/>
      <color indexed="12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i/>
      <u/>
      <sz val="10"/>
      <name val="Times New Roman"/>
      <family val="1"/>
    </font>
    <font>
      <i/>
      <sz val="10"/>
      <name val="Times New Roman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scheme val="minor"/>
    </font>
    <font>
      <b/>
      <u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44" fontId="0" fillId="0" borderId="0" xfId="1" applyFont="1"/>
    <xf numFmtId="0" fontId="3" fillId="0" borderId="4" xfId="0" applyFont="1" applyBorder="1"/>
    <xf numFmtId="0" fontId="4" fillId="3" borderId="5" xfId="0" applyFont="1" applyFill="1" applyBorder="1"/>
    <xf numFmtId="0" fontId="0" fillId="3" borderId="0" xfId="0" applyFill="1" applyBorder="1"/>
    <xf numFmtId="0" fontId="5" fillId="3" borderId="5" xfId="0" applyFont="1" applyFill="1" applyBorder="1"/>
    <xf numFmtId="0" fontId="0" fillId="3" borderId="6" xfId="0" applyFill="1" applyBorder="1" applyAlignment="1">
      <alignment horizontal="center"/>
    </xf>
    <xf numFmtId="49" fontId="6" fillId="2" borderId="7" xfId="0" applyNumberFormat="1" applyFont="1" applyFill="1" applyBorder="1" applyAlignment="1">
      <alignment horizontal="right" indent="1"/>
    </xf>
    <xf numFmtId="49" fontId="6" fillId="2" borderId="11" xfId="0" applyNumberFormat="1" applyFont="1" applyFill="1" applyBorder="1" applyAlignment="1">
      <alignment horizontal="right" indent="1"/>
    </xf>
    <xf numFmtId="49" fontId="6" fillId="2" borderId="15" xfId="0" applyNumberFormat="1" applyFont="1" applyFill="1" applyBorder="1" applyAlignment="1">
      <alignment horizontal="right"/>
    </xf>
    <xf numFmtId="0" fontId="6" fillId="0" borderId="5" xfId="0" applyFont="1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8" fillId="0" borderId="5" xfId="0" applyFont="1" applyBorder="1"/>
    <xf numFmtId="0" fontId="6" fillId="2" borderId="7" xfId="0" applyFont="1" applyFill="1" applyBorder="1" applyAlignment="1">
      <alignment horizontal="left" indent="1"/>
    </xf>
    <xf numFmtId="0" fontId="6" fillId="2" borderId="11" xfId="0" applyFont="1" applyFill="1" applyBorder="1" applyAlignment="1">
      <alignment horizontal="left" indent="1"/>
    </xf>
    <xf numFmtId="0" fontId="6" fillId="2" borderId="15" xfId="0" applyFont="1" applyFill="1" applyBorder="1" applyAlignment="1">
      <alignment horizontal="left" indent="1"/>
    </xf>
    <xf numFmtId="0" fontId="10" fillId="0" borderId="5" xfId="0" applyFont="1" applyBorder="1"/>
    <xf numFmtId="0" fontId="11" fillId="0" borderId="5" xfId="0" applyFont="1" applyBorder="1"/>
    <xf numFmtId="0" fontId="11" fillId="0" borderId="5" xfId="0" applyNumberFormat="1" applyFont="1" applyBorder="1"/>
    <xf numFmtId="14" fontId="8" fillId="2" borderId="4" xfId="0" applyNumberFormat="1" applyFont="1" applyFill="1" applyBorder="1" applyAlignment="1">
      <alignment horizontal="center"/>
    </xf>
    <xf numFmtId="165" fontId="9" fillId="0" borderId="3" xfId="0" applyNumberFormat="1" applyFont="1" applyBorder="1" applyAlignment="1">
      <alignment horizontal="center"/>
    </xf>
    <xf numFmtId="0" fontId="0" fillId="0" borderId="5" xfId="0" applyBorder="1"/>
    <xf numFmtId="0" fontId="0" fillId="0" borderId="0" xfId="0" applyBorder="1" applyAlignment="1"/>
    <xf numFmtId="0" fontId="0" fillId="0" borderId="20" xfId="0" applyBorder="1" applyAlignment="1"/>
    <xf numFmtId="0" fontId="12" fillId="3" borderId="4" xfId="0" applyFont="1" applyFill="1" applyBorder="1"/>
    <xf numFmtId="0" fontId="13" fillId="3" borderId="4" xfId="0" applyFont="1" applyFill="1" applyBorder="1" applyAlignment="1">
      <alignment horizontal="center"/>
    </xf>
    <xf numFmtId="44" fontId="15" fillId="0" borderId="0" xfId="1" applyFont="1"/>
    <xf numFmtId="49" fontId="14" fillId="2" borderId="4" xfId="0" applyNumberFormat="1" applyFont="1" applyFill="1" applyBorder="1" applyAlignment="1">
      <alignment horizontal="right"/>
    </xf>
    <xf numFmtId="44" fontId="16" fillId="0" borderId="0" xfId="1" applyFont="1"/>
    <xf numFmtId="6" fontId="17" fillId="0" borderId="6" xfId="0" applyNumberFormat="1" applyFont="1" applyBorder="1" applyAlignment="1">
      <alignment horizontal="center" vertical="center"/>
    </xf>
    <xf numFmtId="164" fontId="17" fillId="0" borderId="5" xfId="0" applyNumberFormat="1" applyFont="1" applyBorder="1" applyAlignment="1">
      <alignment horizontal="center"/>
    </xf>
    <xf numFmtId="6" fontId="18" fillId="0" borderId="0" xfId="0" applyNumberFormat="1" applyFont="1" applyBorder="1"/>
    <xf numFmtId="44" fontId="21" fillId="0" borderId="0" xfId="1" applyFont="1"/>
    <xf numFmtId="14" fontId="0" fillId="0" borderId="0" xfId="0" applyNumberFormat="1"/>
    <xf numFmtId="0" fontId="0" fillId="0" borderId="0" xfId="0" applyNumberFormat="1"/>
    <xf numFmtId="0" fontId="21" fillId="0" borderId="0" xfId="1" applyNumberFormat="1" applyFont="1"/>
    <xf numFmtId="14" fontId="21" fillId="0" borderId="0" xfId="1" applyNumberFormat="1" applyFont="1"/>
    <xf numFmtId="49" fontId="0" fillId="0" borderId="4" xfId="0" applyNumberFormat="1" applyBorder="1" applyAlignment="1">
      <alignment horizontal="left" vertical="center"/>
    </xf>
    <xf numFmtId="0" fontId="3" fillId="0" borderId="4" xfId="0" applyFont="1" applyBorder="1" applyAlignment="1">
      <alignment horizontal="center" shrinkToFit="1"/>
    </xf>
    <xf numFmtId="0" fontId="7" fillId="0" borderId="1" xfId="2" applyBorder="1" applyAlignment="1" applyProtection="1">
      <alignment horizontal="left" vertical="center"/>
    </xf>
    <xf numFmtId="0" fontId="7" fillId="0" borderId="2" xfId="2" applyBorder="1" applyAlignment="1" applyProtection="1">
      <alignment horizontal="left" vertical="center"/>
    </xf>
    <xf numFmtId="0" fontId="7" fillId="0" borderId="3" xfId="2" applyBorder="1" applyAlignment="1" applyProtection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/>
    </xf>
    <xf numFmtId="49" fontId="14" fillId="0" borderId="3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7" fontId="19" fillId="0" borderId="12" xfId="0" applyNumberFormat="1" applyFont="1" applyFill="1" applyBorder="1" applyAlignment="1">
      <alignment horizontal="left" vertical="center"/>
    </xf>
    <xf numFmtId="16" fontId="19" fillId="0" borderId="13" xfId="0" applyNumberFormat="1" applyFont="1" applyFill="1" applyBorder="1" applyAlignment="1">
      <alignment horizontal="left" vertical="center"/>
    </xf>
    <xf numFmtId="16" fontId="19" fillId="0" borderId="14" xfId="0" applyNumberFormat="1" applyFont="1" applyFill="1" applyBorder="1" applyAlignment="1">
      <alignment horizontal="left" vertical="center"/>
    </xf>
    <xf numFmtId="3" fontId="20" fillId="0" borderId="12" xfId="0" applyNumberFormat="1" applyFont="1" applyBorder="1" applyAlignment="1">
      <alignment horizontal="left" vertical="center"/>
    </xf>
    <xf numFmtId="3" fontId="20" fillId="0" borderId="13" xfId="0" applyNumberFormat="1" applyFont="1" applyBorder="1" applyAlignment="1">
      <alignment horizontal="left" vertical="center"/>
    </xf>
    <xf numFmtId="3" fontId="20" fillId="0" borderId="14" xfId="0" applyNumberFormat="1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23" xfId="0" applyFont="1" applyBorder="1" applyAlignment="1">
      <alignment horizontal="left" vertic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9" fontId="6" fillId="0" borderId="16" xfId="0" applyNumberFormat="1" applyFont="1" applyBorder="1" applyAlignment="1">
      <alignment horizontal="left" vertical="top" wrapText="1"/>
    </xf>
    <xf numFmtId="49" fontId="6" fillId="0" borderId="17" xfId="0" applyNumberFormat="1" applyFont="1" applyBorder="1" applyAlignment="1">
      <alignment horizontal="left" vertical="top" wrapText="1"/>
    </xf>
    <xf numFmtId="49" fontId="6" fillId="0" borderId="18" xfId="0" applyNumberFormat="1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left" vertical="top" wrapText="1"/>
    </xf>
    <xf numFmtId="49" fontId="6" fillId="0" borderId="0" xfId="0" applyNumberFormat="1" applyFont="1" applyBorder="1" applyAlignment="1">
      <alignment horizontal="left" vertical="top" wrapText="1"/>
    </xf>
    <xf numFmtId="49" fontId="6" fillId="0" borderId="6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>
      <alignment horizontal="left" vertical="top" wrapText="1"/>
    </xf>
    <xf numFmtId="49" fontId="8" fillId="0" borderId="6" xfId="0" applyNumberFormat="1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Instruments.accdb_1" refreshOnLoad="1" connectionId="1" autoFormatId="16" applyNumberFormats="0" applyBorderFormats="0" applyFontFormats="0" applyPatternFormats="0" applyAlignmentFormats="0" applyWidthHeightFormats="0">
  <queryTableRefresh nextId="15" unboundColumnsRight="5">
    <queryTableFields count="12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  <queryTableField id="12" dataBound="0" tableColumnId="9"/>
      <queryTableField id="11" dataBound="0" tableColumnId="10"/>
      <queryTableField id="10" dataBound="0" tableColumnId="11"/>
      <queryTableField id="14" dataBound="0" tableColumnId="13"/>
    </queryTableFields>
  </queryTableRefresh>
</queryTable>
</file>

<file path=xl/queryTables/queryTable2.xml><?xml version="1.0" encoding="utf-8"?>
<queryTable xmlns="http://schemas.openxmlformats.org/spreadsheetml/2006/main" name="Instruments.accdb" refreshOnLoad="1" connectionId="2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queryTables/queryTable3.xml><?xml version="1.0" encoding="utf-8"?>
<queryTable xmlns="http://schemas.openxmlformats.org/spreadsheetml/2006/main" name="Instruments.accdb_1" refreshOnLoad="1" connectionId="3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queryTables/queryTable4.xml><?xml version="1.0" encoding="utf-8"?>
<queryTable xmlns="http://schemas.openxmlformats.org/spreadsheetml/2006/main" name="Instruments.accdb" refreshOnLoad="1" connectionId="4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queryTables/queryTable5.xml><?xml version="1.0" encoding="utf-8"?>
<queryTable xmlns="http://schemas.openxmlformats.org/spreadsheetml/2006/main" name="Instruments.accdb" refreshOnLoad="1" connectionId="5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queryTables/queryTable6.xml><?xml version="1.0" encoding="utf-8"?>
<queryTable xmlns="http://schemas.openxmlformats.org/spreadsheetml/2006/main" name="Instruments.accdb" refreshOnLoad="1" connectionId="6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queryTables/queryTable7.xml><?xml version="1.0" encoding="utf-8"?>
<queryTable xmlns="http://schemas.openxmlformats.org/spreadsheetml/2006/main" name="Instruments.accdb" refreshOnLoad="1" connectionId="7" autoFormatId="16" applyNumberFormats="0" applyBorderFormats="0" applyFontFormats="0" applyPatternFormats="0" applyAlignmentFormats="0" applyWidthHeightFormats="0">
  <queryTableRefresh nextId="10" unboundColumnsRight="1">
    <queryTableFields count="8">
      <queryTableField id="1" name="REF" tableColumnId="1"/>
      <queryTableField id="3" name="LOYER" tableColumnId="3"/>
      <queryTableField id="4" name="CAUTION" tableColumnId="4"/>
      <queryTableField id="6" name="TYPE" tableColumnId="2"/>
      <queryTableField id="7" name="MARQUE" tableColumnId="6"/>
      <queryTableField id="8" name="MODELE" tableColumnId="7"/>
      <queryTableField id="9" name="N° SERIE" tableColumnId="8"/>
      <queryTableField id="5" dataBound="0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4" name="Tableau_Instruments.accdb_1" displayName="Tableau_Instruments.accdb_1" ref="A1:L40" tableType="queryTable" totalsRowShown="0">
  <autoFilter ref="A1:L40"/>
  <tableColumns count="12">
    <tableColumn id="1" uniqueName="1" name="REF" queryTableFieldId="1"/>
    <tableColumn id="3" uniqueName="3" name="LOYER" queryTableFieldId="3" dataDxfId="45" dataCellStyle="Monétaire"/>
    <tableColumn id="4" uniqueName="4" name="CAUTION" queryTableFieldId="4" dataDxfId="44" dataCellStyle="Monétaire"/>
    <tableColumn id="2" uniqueName="2" name="TYPE" queryTableFieldId="6" dataDxfId="43" dataCellStyle="Monétaire"/>
    <tableColumn id="6" uniqueName="6" name="MARQUE" queryTableFieldId="7" dataDxfId="42" dataCellStyle="Monétaire"/>
    <tableColumn id="7" uniqueName="7" name="MODELE" queryTableFieldId="8" dataDxfId="41" dataCellStyle="Monétaire"/>
    <tableColumn id="8" uniqueName="8" name="N° SERIE" queryTableFieldId="9" dataDxfId="40" dataCellStyle="Monétaire"/>
    <tableColumn id="5" uniqueName="5" name="DISPO" queryTableFieldId="5"/>
    <tableColumn id="9" uniqueName="9" name="NOM" queryTableFieldId="12" dataDxfId="39" dataCellStyle="Monétaire"/>
    <tableColumn id="10" uniqueName="10" name="DATE DEBUT" queryTableFieldId="11" dataDxfId="38" dataCellStyle="Monétaire"/>
    <tableColumn id="11" uniqueName="11" name="JUSQU'AU" queryTableFieldId="10" dataDxfId="0" dataCellStyle="Monétaire">
      <calculatedColumnFormula>Q4</calculatedColumnFormula>
    </tableColumn>
    <tableColumn id="13" uniqueName="13" name="AJOUT MOIS" queryTableFieldId="14" dataDxfId="37" dataCellStyle="Monétai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_Instruments.accdb" displayName="Tableau_Instruments.accdb" ref="A1:H38" tableType="queryTable" totalsRowShown="0">
  <autoFilter ref="A1:H38"/>
  <tableColumns count="8">
    <tableColumn id="1" uniqueName="1" name="REF" queryTableFieldId="1"/>
    <tableColumn id="3" uniqueName="3" name="LOYER" queryTableFieldId="3" dataDxfId="36" dataCellStyle="Monétaire"/>
    <tableColumn id="4" uniqueName="4" name="CAUTION" queryTableFieldId="4" dataDxfId="35" dataCellStyle="Monétaire"/>
    <tableColumn id="2" uniqueName="2" name="TYPE" queryTableFieldId="6" dataDxfId="34" dataCellStyle="Monétaire"/>
    <tableColumn id="6" uniqueName="6" name="MARQUE" queryTableFieldId="7" dataDxfId="33" dataCellStyle="Monétaire"/>
    <tableColumn id="7" uniqueName="7" name="MODELE" queryTableFieldId="8" dataDxfId="32" dataCellStyle="Monétaire"/>
    <tableColumn id="8" uniqueName="8" name="N° SERIE" queryTableFieldId="9" dataDxfId="31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_Instruments.accdb_14" displayName="Tableau_Instruments.accdb_14" ref="A1:H10" tableType="queryTable" totalsRowShown="0">
  <autoFilter ref="A1:H10"/>
  <tableColumns count="8">
    <tableColumn id="1" uniqueName="1" name="REF" queryTableFieldId="1"/>
    <tableColumn id="3" uniqueName="3" name="LOYER" queryTableFieldId="3" dataDxfId="30" dataCellStyle="Monétaire"/>
    <tableColumn id="4" uniqueName="4" name="CAUTION" queryTableFieldId="4" dataDxfId="29" dataCellStyle="Monétaire"/>
    <tableColumn id="2" uniqueName="2" name="TYPE" queryTableFieldId="6" dataDxfId="28" dataCellStyle="Monétaire"/>
    <tableColumn id="6" uniqueName="6" name="MARQUE" queryTableFieldId="7" dataDxfId="27" dataCellStyle="Monétaire"/>
    <tableColumn id="7" uniqueName="7" name="MODELE" queryTableFieldId="8" dataDxfId="26" dataCellStyle="Monétaire"/>
    <tableColumn id="8" uniqueName="8" name="N° SERIE" queryTableFieldId="9" dataDxfId="25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Tableau_Instruments.accdb6" displayName="Tableau_Instruments.accdb6" ref="A1:H18" tableType="queryTable" totalsRowShown="0">
  <autoFilter ref="A1:H18"/>
  <tableColumns count="8">
    <tableColumn id="1" uniqueName="1" name="REF" queryTableFieldId="1"/>
    <tableColumn id="3" uniqueName="3" name="LOYER" queryTableFieldId="3" dataDxfId="24" dataCellStyle="Monétaire"/>
    <tableColumn id="4" uniqueName="4" name="CAUTION" queryTableFieldId="4" dataDxfId="23" dataCellStyle="Monétaire"/>
    <tableColumn id="2" uniqueName="2" name="TYPE" queryTableFieldId="6" dataDxfId="22" dataCellStyle="Monétaire"/>
    <tableColumn id="6" uniqueName="6" name="MARQUE" queryTableFieldId="7" dataDxfId="21" dataCellStyle="Monétaire"/>
    <tableColumn id="7" uniqueName="7" name="MODELE" queryTableFieldId="8" dataDxfId="20" dataCellStyle="Monétaire"/>
    <tableColumn id="8" uniqueName="8" name="N° SERIE" queryTableFieldId="9" dataDxfId="19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Tableau_Instruments.accdb7" displayName="Tableau_Instruments.accdb7" ref="A1:H11" tableType="queryTable" totalsRowShown="0">
  <autoFilter ref="A1:H11"/>
  <tableColumns count="8">
    <tableColumn id="1" uniqueName="1" name="REF" queryTableFieldId="1"/>
    <tableColumn id="3" uniqueName="3" name="LOYER" queryTableFieldId="3" dataDxfId="18" dataCellStyle="Monétaire"/>
    <tableColumn id="4" uniqueName="4" name="CAUTION" queryTableFieldId="4" dataDxfId="17" dataCellStyle="Monétaire"/>
    <tableColumn id="2" uniqueName="2" name="TYPE" queryTableFieldId="6" dataDxfId="16" dataCellStyle="Monétaire"/>
    <tableColumn id="6" uniqueName="6" name="MARQUE" queryTableFieldId="7" dataDxfId="15" dataCellStyle="Monétaire"/>
    <tableColumn id="7" uniqueName="7" name="MODELE" queryTableFieldId="8" dataDxfId="14" dataCellStyle="Monétaire"/>
    <tableColumn id="8" uniqueName="8" name="N° SERIE" queryTableFieldId="9" dataDxfId="13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7" name="Tableau_Instruments.accdb8" displayName="Tableau_Instruments.accdb8" ref="A1:H8" tableType="queryTable" totalsRowShown="0">
  <autoFilter ref="A1:H8"/>
  <tableColumns count="8">
    <tableColumn id="1" uniqueName="1" name="REF" queryTableFieldId="1"/>
    <tableColumn id="3" uniqueName="3" name="LOYER" queryTableFieldId="3" dataDxfId="12" dataCellStyle="Monétaire"/>
    <tableColumn id="4" uniqueName="4" name="CAUTION" queryTableFieldId="4" dataDxfId="11" dataCellStyle="Monétaire"/>
    <tableColumn id="2" uniqueName="2" name="TYPE" queryTableFieldId="6" dataDxfId="10" dataCellStyle="Monétaire"/>
    <tableColumn id="6" uniqueName="6" name="MARQUE" queryTableFieldId="7" dataDxfId="9" dataCellStyle="Monétaire"/>
    <tableColumn id="7" uniqueName="7" name="MODELE" queryTableFieldId="8" dataDxfId="8" dataCellStyle="Monétaire"/>
    <tableColumn id="8" uniqueName="8" name="N° SERIE" queryTableFieldId="9" dataDxfId="7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8" name="Tableau_Instruments.accdb9" displayName="Tableau_Instruments.accdb9" ref="A1:H32" tableType="queryTable" totalsRowShown="0">
  <autoFilter ref="A1:H32"/>
  <tableColumns count="8">
    <tableColumn id="1" uniqueName="1" name="REF" queryTableFieldId="1"/>
    <tableColumn id="3" uniqueName="3" name="LOYER" queryTableFieldId="3" dataDxfId="6" dataCellStyle="Monétaire"/>
    <tableColumn id="4" uniqueName="4" name="CAUTION" queryTableFieldId="4" dataDxfId="5" dataCellStyle="Monétaire"/>
    <tableColumn id="2" uniqueName="2" name="TYPE" queryTableFieldId="6" dataDxfId="4" dataCellStyle="Monétaire"/>
    <tableColumn id="6" uniqueName="6" name="MARQUE" queryTableFieldId="7" dataDxfId="3" dataCellStyle="Monétaire"/>
    <tableColumn id="7" uniqueName="7" name="MODELE" queryTableFieldId="8" dataDxfId="2" dataCellStyle="Monétaire"/>
    <tableColumn id="8" uniqueName="8" name="N° SERIE" queryTableFieldId="9" dataDxfId="1" dataCellStyle="Monétaire"/>
    <tableColumn id="5" uniqueName="5" name="DISPO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workbookViewId="0">
      <selection activeCell="J15" sqref="J15"/>
    </sheetView>
  </sheetViews>
  <sheetFormatPr baseColWidth="10" defaultRowHeight="15" x14ac:dyDescent="0.25"/>
  <cols>
    <col min="1" max="5" width="17.140625" customWidth="1"/>
  </cols>
  <sheetData>
    <row r="1" spans="1:5" ht="21" thickBot="1" x14ac:dyDescent="0.35">
      <c r="A1" s="43" t="s">
        <v>17</v>
      </c>
      <c r="B1" s="44"/>
      <c r="C1" s="45"/>
      <c r="D1" s="2" t="s">
        <v>18</v>
      </c>
      <c r="E1" s="39" t="s">
        <v>222</v>
      </c>
    </row>
    <row r="2" spans="1:5" ht="19.5" thickBot="1" x14ac:dyDescent="0.35">
      <c r="A2" s="3"/>
      <c r="B2" s="4"/>
      <c r="C2" s="4"/>
      <c r="D2" s="25" t="s">
        <v>45</v>
      </c>
      <c r="E2" s="26" t="s">
        <v>116</v>
      </c>
    </row>
    <row r="3" spans="1:5" ht="15.75" thickBot="1" x14ac:dyDescent="0.3">
      <c r="A3" s="5" t="s">
        <v>19</v>
      </c>
      <c r="B3" s="4"/>
      <c r="C3" s="4"/>
      <c r="D3" s="4"/>
      <c r="E3" s="6"/>
    </row>
    <row r="4" spans="1:5" ht="15.75" thickBot="1" x14ac:dyDescent="0.3">
      <c r="A4" s="7" t="s">
        <v>20</v>
      </c>
      <c r="B4" s="46"/>
      <c r="C4" s="47"/>
      <c r="D4" s="47"/>
      <c r="E4" s="48"/>
    </row>
    <row r="5" spans="1:5" x14ac:dyDescent="0.25">
      <c r="A5" s="8" t="s">
        <v>21</v>
      </c>
      <c r="B5" s="49"/>
      <c r="C5" s="50"/>
      <c r="D5" s="50"/>
      <c r="E5" s="51"/>
    </row>
    <row r="6" spans="1:5" ht="15.75" thickBot="1" x14ac:dyDescent="0.3">
      <c r="A6" s="8"/>
      <c r="B6" s="52"/>
      <c r="C6" s="53"/>
      <c r="D6" s="53"/>
      <c r="E6" s="54"/>
    </row>
    <row r="7" spans="1:5" ht="15.75" thickBot="1" x14ac:dyDescent="0.3">
      <c r="A7" s="8" t="s">
        <v>22</v>
      </c>
      <c r="B7" s="38"/>
      <c r="C7" s="28" t="s">
        <v>23</v>
      </c>
      <c r="D7" s="55"/>
      <c r="E7" s="56"/>
    </row>
    <row r="8" spans="1:5" ht="15.75" thickBot="1" x14ac:dyDescent="0.3">
      <c r="A8" s="9" t="s">
        <v>24</v>
      </c>
      <c r="B8" s="40"/>
      <c r="C8" s="41"/>
      <c r="D8" s="41"/>
      <c r="E8" s="42"/>
    </row>
    <row r="9" spans="1:5" x14ac:dyDescent="0.25">
      <c r="A9" s="10"/>
      <c r="B9" s="11"/>
      <c r="C9" s="11"/>
      <c r="D9" s="11"/>
      <c r="E9" s="12"/>
    </row>
    <row r="10" spans="1:5" x14ac:dyDescent="0.25">
      <c r="A10" s="13" t="s">
        <v>404</v>
      </c>
      <c r="B10" s="11"/>
      <c r="C10" s="11"/>
      <c r="D10" s="11"/>
      <c r="E10" s="12"/>
    </row>
    <row r="11" spans="1:5" x14ac:dyDescent="0.25">
      <c r="A11" s="13" t="s">
        <v>25</v>
      </c>
      <c r="B11" s="11"/>
      <c r="C11" s="11"/>
      <c r="D11" s="11"/>
      <c r="E11" s="12"/>
    </row>
    <row r="12" spans="1:5" ht="15.75" thickBot="1" x14ac:dyDescent="0.3">
      <c r="A12" s="13"/>
      <c r="B12" s="11"/>
      <c r="C12" s="11"/>
      <c r="D12" s="11"/>
      <c r="E12" s="12"/>
    </row>
    <row r="13" spans="1:5" ht="15.75" x14ac:dyDescent="0.25">
      <c r="A13" s="14" t="s">
        <v>26</v>
      </c>
      <c r="B13" s="60"/>
      <c r="C13" s="61"/>
      <c r="D13" s="61"/>
      <c r="E13" s="62"/>
    </row>
    <row r="14" spans="1:5" ht="15.75" x14ac:dyDescent="0.25">
      <c r="A14" s="15" t="s">
        <v>27</v>
      </c>
      <c r="B14" s="63"/>
      <c r="C14" s="64"/>
      <c r="D14" s="64"/>
      <c r="E14" s="65"/>
    </row>
    <row r="15" spans="1:5" ht="15.75" x14ac:dyDescent="0.25">
      <c r="A15" s="15" t="s">
        <v>28</v>
      </c>
      <c r="B15" s="66"/>
      <c r="C15" s="67"/>
      <c r="D15" s="67"/>
      <c r="E15" s="68"/>
    </row>
    <row r="16" spans="1:5" ht="15.75" x14ac:dyDescent="0.25">
      <c r="A16" s="15" t="s">
        <v>49</v>
      </c>
      <c r="B16" s="69"/>
      <c r="C16" s="70"/>
      <c r="D16" s="70"/>
      <c r="E16" s="71"/>
    </row>
    <row r="17" spans="1:5" ht="16.5" thickBot="1" x14ac:dyDescent="0.3">
      <c r="A17" s="16" t="s">
        <v>29</v>
      </c>
      <c r="B17" s="72"/>
      <c r="C17" s="73"/>
      <c r="D17" s="73"/>
      <c r="E17" s="74"/>
    </row>
    <row r="18" spans="1:5" x14ac:dyDescent="0.25">
      <c r="A18" s="10"/>
      <c r="B18" s="11"/>
      <c r="C18" s="11"/>
      <c r="D18" s="11"/>
      <c r="E18" s="12"/>
    </row>
    <row r="19" spans="1:5" ht="15.75" x14ac:dyDescent="0.25">
      <c r="A19" s="75" t="s">
        <v>30</v>
      </c>
      <c r="B19" s="76"/>
      <c r="C19" s="76"/>
      <c r="D19" s="32">
        <v>790</v>
      </c>
      <c r="E19" s="12"/>
    </row>
    <row r="20" spans="1:5" x14ac:dyDescent="0.25">
      <c r="A20" s="10"/>
      <c r="B20" s="11"/>
      <c r="C20" s="11"/>
      <c r="D20" s="11"/>
      <c r="E20" s="12"/>
    </row>
    <row r="21" spans="1:5" x14ac:dyDescent="0.25">
      <c r="A21" s="10" t="s">
        <v>31</v>
      </c>
      <c r="B21" s="11"/>
      <c r="C21" s="11"/>
      <c r="D21" s="11"/>
      <c r="E21" s="12"/>
    </row>
    <row r="22" spans="1:5" ht="15.75" x14ac:dyDescent="0.25">
      <c r="A22" s="31">
        <v>40</v>
      </c>
      <c r="B22" s="77" t="s">
        <v>32</v>
      </c>
      <c r="C22" s="77"/>
      <c r="D22" s="77"/>
      <c r="E22" s="30">
        <v>790</v>
      </c>
    </row>
    <row r="23" spans="1:5" x14ac:dyDescent="0.25">
      <c r="A23" s="10" t="s">
        <v>33</v>
      </c>
      <c r="B23" s="11"/>
      <c r="C23" s="11"/>
      <c r="D23" s="11"/>
      <c r="E23" s="12"/>
    </row>
    <row r="24" spans="1:5" ht="15.75" thickBot="1" x14ac:dyDescent="0.3">
      <c r="A24" s="10"/>
      <c r="B24" s="11"/>
      <c r="C24" s="11"/>
      <c r="D24" s="11"/>
      <c r="E24" s="12"/>
    </row>
    <row r="25" spans="1:5" x14ac:dyDescent="0.25">
      <c r="A25" s="78" t="s">
        <v>34</v>
      </c>
      <c r="B25" s="79"/>
      <c r="C25" s="79"/>
      <c r="D25" s="79"/>
      <c r="E25" s="80"/>
    </row>
    <row r="26" spans="1:5" x14ac:dyDescent="0.25">
      <c r="A26" s="81"/>
      <c r="B26" s="82"/>
      <c r="C26" s="82"/>
      <c r="D26" s="82"/>
      <c r="E26" s="83"/>
    </row>
    <row r="27" spans="1:5" x14ac:dyDescent="0.25">
      <c r="A27" s="81" t="s">
        <v>35</v>
      </c>
      <c r="B27" s="82"/>
      <c r="C27" s="82"/>
      <c r="D27" s="82"/>
      <c r="E27" s="83"/>
    </row>
    <row r="28" spans="1:5" x14ac:dyDescent="0.25">
      <c r="A28" s="81"/>
      <c r="B28" s="82"/>
      <c r="C28" s="82"/>
      <c r="D28" s="82"/>
      <c r="E28" s="83"/>
    </row>
    <row r="29" spans="1:5" x14ac:dyDescent="0.25">
      <c r="A29" s="84" t="s">
        <v>36</v>
      </c>
      <c r="B29" s="85"/>
      <c r="C29" s="85"/>
      <c r="D29" s="85"/>
      <c r="E29" s="86"/>
    </row>
    <row r="30" spans="1:5" x14ac:dyDescent="0.25">
      <c r="A30" s="57" t="s">
        <v>405</v>
      </c>
      <c r="B30" s="58"/>
      <c r="C30" s="58"/>
      <c r="D30" s="58"/>
      <c r="E30" s="59"/>
    </row>
    <row r="31" spans="1:5" x14ac:dyDescent="0.25">
      <c r="A31" s="57"/>
      <c r="B31" s="58"/>
      <c r="C31" s="58"/>
      <c r="D31" s="58"/>
      <c r="E31" s="59"/>
    </row>
    <row r="32" spans="1:5" x14ac:dyDescent="0.25">
      <c r="A32" s="57" t="s">
        <v>43</v>
      </c>
      <c r="B32" s="58"/>
      <c r="C32" s="58"/>
      <c r="D32" s="58"/>
      <c r="E32" s="59"/>
    </row>
    <row r="33" spans="1:5" x14ac:dyDescent="0.25">
      <c r="A33" s="57"/>
      <c r="B33" s="58"/>
      <c r="C33" s="58"/>
      <c r="D33" s="58"/>
      <c r="E33" s="59"/>
    </row>
    <row r="34" spans="1:5" x14ac:dyDescent="0.25">
      <c r="A34" s="57" t="s">
        <v>406</v>
      </c>
      <c r="B34" s="58"/>
      <c r="C34" s="58"/>
      <c r="D34" s="58"/>
      <c r="E34" s="59"/>
    </row>
    <row r="35" spans="1:5" ht="15.75" thickBot="1" x14ac:dyDescent="0.3">
      <c r="A35" s="87"/>
      <c r="B35" s="88"/>
      <c r="C35" s="88"/>
      <c r="D35" s="88"/>
      <c r="E35" s="89"/>
    </row>
    <row r="36" spans="1:5" x14ac:dyDescent="0.25">
      <c r="A36" s="10"/>
      <c r="B36" s="11"/>
      <c r="C36" s="11"/>
      <c r="D36" s="11"/>
      <c r="E36" s="12"/>
    </row>
    <row r="37" spans="1:5" x14ac:dyDescent="0.25">
      <c r="A37" s="17" t="s">
        <v>37</v>
      </c>
      <c r="B37" s="11"/>
      <c r="C37" s="11"/>
      <c r="D37" s="11"/>
      <c r="E37" s="12"/>
    </row>
    <row r="38" spans="1:5" x14ac:dyDescent="0.25">
      <c r="A38" s="18"/>
      <c r="B38" s="11"/>
      <c r="C38" s="11"/>
      <c r="D38" s="11"/>
      <c r="E38" s="12"/>
    </row>
    <row r="39" spans="1:5" x14ac:dyDescent="0.25">
      <c r="A39" s="18" t="s">
        <v>38</v>
      </c>
      <c r="B39" s="11"/>
      <c r="C39" s="11"/>
      <c r="D39" s="11"/>
      <c r="E39" s="12"/>
    </row>
    <row r="40" spans="1:5" x14ac:dyDescent="0.25">
      <c r="A40" s="19" t="s">
        <v>39</v>
      </c>
      <c r="B40" s="11"/>
      <c r="C40" s="11"/>
      <c r="D40" s="11"/>
      <c r="E40" s="12"/>
    </row>
    <row r="41" spans="1:5" x14ac:dyDescent="0.25">
      <c r="A41" s="18" t="s">
        <v>40</v>
      </c>
      <c r="B41" s="11"/>
      <c r="C41" s="11"/>
      <c r="D41" s="11"/>
      <c r="E41" s="12"/>
    </row>
    <row r="42" spans="1:5" ht="15.75" thickBot="1" x14ac:dyDescent="0.3">
      <c r="A42" s="18" t="s">
        <v>41</v>
      </c>
      <c r="B42" s="11"/>
      <c r="C42" s="11"/>
      <c r="D42" s="11"/>
      <c r="E42" s="12"/>
    </row>
    <row r="43" spans="1:5" ht="15.75" thickBot="1" x14ac:dyDescent="0.3">
      <c r="A43" s="20" t="s">
        <v>407</v>
      </c>
      <c r="B43" s="21">
        <f ca="1">TODAY()</f>
        <v>43489</v>
      </c>
      <c r="C43" s="11"/>
      <c r="D43" s="11"/>
      <c r="E43" s="12"/>
    </row>
    <row r="44" spans="1:5" ht="15.75" thickBot="1" x14ac:dyDescent="0.3">
      <c r="A44" s="22"/>
      <c r="B44" s="11"/>
      <c r="C44" s="11"/>
      <c r="D44" s="11"/>
      <c r="E44" s="12"/>
    </row>
    <row r="45" spans="1:5" ht="15.75" thickBot="1" x14ac:dyDescent="0.3">
      <c r="A45" s="90" t="s">
        <v>408</v>
      </c>
      <c r="B45" s="91"/>
      <c r="C45" s="11"/>
      <c r="D45" s="90" t="s">
        <v>42</v>
      </c>
      <c r="E45" s="91"/>
    </row>
    <row r="46" spans="1:5" x14ac:dyDescent="0.25">
      <c r="A46" s="92"/>
      <c r="B46" s="93"/>
      <c r="C46" s="23"/>
      <c r="D46" s="92"/>
      <c r="E46" s="93"/>
    </row>
    <row r="47" spans="1:5" x14ac:dyDescent="0.25">
      <c r="A47" s="94"/>
      <c r="B47" s="95"/>
      <c r="C47" s="23"/>
      <c r="D47" s="94"/>
      <c r="E47" s="95"/>
    </row>
    <row r="48" spans="1:5" x14ac:dyDescent="0.25">
      <c r="A48" s="94"/>
      <c r="B48" s="95"/>
      <c r="C48" s="23"/>
      <c r="D48" s="94"/>
      <c r="E48" s="95"/>
    </row>
    <row r="49" spans="1:5" ht="15.75" thickBot="1" x14ac:dyDescent="0.3">
      <c r="A49" s="96"/>
      <c r="B49" s="97"/>
      <c r="C49" s="24"/>
      <c r="D49" s="96"/>
      <c r="E49" s="97"/>
    </row>
  </sheetData>
  <mergeCells count="23">
    <mergeCell ref="A34:E35"/>
    <mergeCell ref="A45:B45"/>
    <mergeCell ref="D45:E45"/>
    <mergeCell ref="A46:B49"/>
    <mergeCell ref="D46:E49"/>
    <mergeCell ref="A32:E33"/>
    <mergeCell ref="B13:E13"/>
    <mergeCell ref="B14:E14"/>
    <mergeCell ref="B15:E15"/>
    <mergeCell ref="B16:E16"/>
    <mergeCell ref="B17:E17"/>
    <mergeCell ref="A19:C19"/>
    <mergeCell ref="B22:D22"/>
    <mergeCell ref="A25:E26"/>
    <mergeCell ref="A27:E28"/>
    <mergeCell ref="A29:E29"/>
    <mergeCell ref="A30:E31"/>
    <mergeCell ref="B8:E8"/>
    <mergeCell ref="A1:C1"/>
    <mergeCell ref="B4:E4"/>
    <mergeCell ref="B5:E5"/>
    <mergeCell ref="B6:E6"/>
    <mergeCell ref="D7:E7"/>
  </mergeCells>
  <dataValidations count="3">
    <dataValidation type="list" allowBlank="1" showInputMessage="1" showErrorMessage="1" sqref="E2">
      <formula1>"VIOLON,PIANO,PERCUSSIONS,SAXO,FLUTE,CLARINETTE,ACCORDÉON"</formula1>
    </dataValidation>
    <dataValidation type="list" allowBlank="1" showInputMessage="1" showErrorMessage="1" sqref="H6">
      <formula1>IF($E$2="VIOLON",VIOLON,IF($E$2="PIANO",PIANO,IF($E$2="PERCUSSIONS",PERCUSSIONS,IF($E$2="SAXO",SAXO,IF($E$2="FLUTE",FLUTE,IF($E$2="CLARINETTE",CLARINETTE,IF($E$2="ACCORDÉON",ACCORDÉON,"ERREUR")))))))</formula1>
    </dataValidation>
    <dataValidation type="list" allowBlank="1" showInputMessage="1" showErrorMessage="1" sqref="E1">
      <formula1>LstInstruments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0"/>
  <sheetViews>
    <sheetView tabSelected="1" workbookViewId="0">
      <pane ySplit="1" topLeftCell="A2" activePane="bottomLeft" state="frozen"/>
      <selection pane="bottomLeft" activeCell="K2" sqref="K2"/>
    </sheetView>
  </sheetViews>
  <sheetFormatPr baseColWidth="10" defaultRowHeight="15" x14ac:dyDescent="0.25"/>
  <cols>
    <col min="1" max="1" width="8.42578125" bestFit="1" customWidth="1"/>
    <col min="2" max="2" width="10.28515625" customWidth="1"/>
    <col min="3" max="3" width="13" style="1" customWidth="1"/>
    <col min="4" max="4" width="17.7109375" style="1" bestFit="1" customWidth="1"/>
    <col min="5" max="5" width="12.85546875" style="1" bestFit="1" customWidth="1"/>
    <col min="6" max="6" width="13.7109375" style="1" bestFit="1" customWidth="1"/>
    <col min="7" max="7" width="12" style="1" bestFit="1" customWidth="1"/>
    <col min="8" max="8" width="8.7109375" style="1" bestFit="1" customWidth="1"/>
    <col min="9" max="9" width="11.85546875" style="35" bestFit="1" customWidth="1"/>
    <col min="10" max="10" width="14.140625" style="35" bestFit="1" customWidth="1"/>
    <col min="11" max="11" width="12.5703125" style="35" bestFit="1" customWidth="1"/>
    <col min="12" max="12" width="14.42578125" bestFit="1" customWidth="1"/>
  </cols>
  <sheetData>
    <row r="1" spans="1:14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  <c r="I1" s="35" t="s">
        <v>399</v>
      </c>
      <c r="J1" s="35" t="s">
        <v>403</v>
      </c>
      <c r="K1" s="35" t="s">
        <v>400</v>
      </c>
      <c r="L1" t="s">
        <v>401</v>
      </c>
    </row>
    <row r="2" spans="1:14" x14ac:dyDescent="0.25">
      <c r="A2" t="s">
        <v>4</v>
      </c>
      <c r="B2" s="1">
        <v>15</v>
      </c>
      <c r="C2" s="1">
        <v>419</v>
      </c>
      <c r="D2" s="1" t="s">
        <v>54</v>
      </c>
      <c r="E2" s="1" t="s">
        <v>55</v>
      </c>
      <c r="F2" s="1" t="s">
        <v>56</v>
      </c>
      <c r="G2" s="1" t="s">
        <v>57</v>
      </c>
      <c r="H2" t="s">
        <v>46</v>
      </c>
      <c r="I2" s="36" t="s">
        <v>402</v>
      </c>
      <c r="J2" s="37">
        <v>43397</v>
      </c>
      <c r="K2" s="37">
        <f t="shared" ref="K2:K40" si="0">Q4</f>
        <v>0</v>
      </c>
      <c r="L2" s="36">
        <v>5</v>
      </c>
    </row>
    <row r="3" spans="1:14" x14ac:dyDescent="0.25">
      <c r="A3" t="s">
        <v>3</v>
      </c>
      <c r="B3" s="1">
        <v>15</v>
      </c>
      <c r="C3" s="1">
        <v>169</v>
      </c>
      <c r="D3" s="1" t="s">
        <v>58</v>
      </c>
      <c r="E3" s="1" t="s">
        <v>59</v>
      </c>
      <c r="F3" s="1" t="s">
        <v>60</v>
      </c>
      <c r="G3" s="1" t="s">
        <v>60</v>
      </c>
      <c r="H3" t="s">
        <v>46</v>
      </c>
      <c r="I3" s="36"/>
      <c r="J3" s="37">
        <v>43110</v>
      </c>
      <c r="K3" s="37">
        <f t="shared" si="0"/>
        <v>0</v>
      </c>
      <c r="L3" s="36">
        <v>2</v>
      </c>
    </row>
    <row r="4" spans="1:14" x14ac:dyDescent="0.25">
      <c r="A4" t="s">
        <v>14</v>
      </c>
      <c r="B4" s="1">
        <v>15</v>
      </c>
      <c r="C4" s="1">
        <v>419</v>
      </c>
      <c r="D4" s="1" t="s">
        <v>61</v>
      </c>
      <c r="E4" s="1" t="s">
        <v>62</v>
      </c>
      <c r="F4" s="1" t="s">
        <v>60</v>
      </c>
      <c r="G4" s="1" t="s">
        <v>60</v>
      </c>
      <c r="H4" t="s">
        <v>48</v>
      </c>
      <c r="I4" s="36"/>
      <c r="J4" s="36"/>
      <c r="K4" s="37">
        <f t="shared" si="0"/>
        <v>0</v>
      </c>
      <c r="L4" s="36"/>
    </row>
    <row r="5" spans="1:14" x14ac:dyDescent="0.25">
      <c r="A5" t="s">
        <v>15</v>
      </c>
      <c r="B5" s="1">
        <v>15</v>
      </c>
      <c r="C5" s="1">
        <v>419</v>
      </c>
      <c r="D5" s="1" t="s">
        <v>61</v>
      </c>
      <c r="E5" s="1" t="s">
        <v>63</v>
      </c>
      <c r="F5" s="1" t="s">
        <v>64</v>
      </c>
      <c r="G5" s="1" t="s">
        <v>60</v>
      </c>
      <c r="H5" t="s">
        <v>48</v>
      </c>
      <c r="I5" s="36"/>
      <c r="J5" s="36"/>
      <c r="K5" s="37">
        <f t="shared" si="0"/>
        <v>0</v>
      </c>
      <c r="L5" s="36"/>
    </row>
    <row r="6" spans="1:14" x14ac:dyDescent="0.25">
      <c r="A6" t="s">
        <v>16</v>
      </c>
      <c r="B6" s="1">
        <v>15</v>
      </c>
      <c r="C6" s="1">
        <v>419</v>
      </c>
      <c r="D6" s="1" t="s">
        <v>65</v>
      </c>
      <c r="E6" s="1" t="s">
        <v>55</v>
      </c>
      <c r="F6" s="1" t="s">
        <v>56</v>
      </c>
      <c r="G6" s="1" t="s">
        <v>66</v>
      </c>
      <c r="H6" t="s">
        <v>48</v>
      </c>
      <c r="I6" s="36"/>
      <c r="J6" s="36"/>
      <c r="K6" s="37">
        <f t="shared" si="0"/>
        <v>0</v>
      </c>
      <c r="L6" s="36"/>
    </row>
    <row r="7" spans="1:14" x14ac:dyDescent="0.25">
      <c r="A7" t="s">
        <v>44</v>
      </c>
      <c r="B7" s="29">
        <v>15</v>
      </c>
      <c r="C7" s="29">
        <v>419</v>
      </c>
      <c r="D7" s="29" t="s">
        <v>65</v>
      </c>
      <c r="E7" s="29" t="s">
        <v>67</v>
      </c>
      <c r="F7" s="29" t="s">
        <v>60</v>
      </c>
      <c r="G7" s="29" t="s">
        <v>60</v>
      </c>
      <c r="H7" t="s">
        <v>46</v>
      </c>
      <c r="I7" s="36"/>
      <c r="J7" s="36"/>
      <c r="K7" s="37">
        <f t="shared" si="0"/>
        <v>0</v>
      </c>
      <c r="L7" s="36"/>
    </row>
    <row r="8" spans="1:14" x14ac:dyDescent="0.25">
      <c r="A8" t="s">
        <v>68</v>
      </c>
      <c r="B8" s="29">
        <v>15</v>
      </c>
      <c r="C8" s="29">
        <v>419</v>
      </c>
      <c r="D8" s="29" t="s">
        <v>58</v>
      </c>
      <c r="E8" s="29" t="s">
        <v>55</v>
      </c>
      <c r="F8" s="29" t="s">
        <v>69</v>
      </c>
      <c r="G8" s="29" t="s">
        <v>70</v>
      </c>
      <c r="H8" t="s">
        <v>48</v>
      </c>
      <c r="I8" s="36"/>
      <c r="J8" s="36"/>
      <c r="K8" s="37">
        <f t="shared" si="0"/>
        <v>0</v>
      </c>
      <c r="L8" s="36"/>
    </row>
    <row r="9" spans="1:14" x14ac:dyDescent="0.25">
      <c r="A9" t="s">
        <v>71</v>
      </c>
      <c r="B9" s="29">
        <v>15</v>
      </c>
      <c r="C9" s="29">
        <v>378</v>
      </c>
      <c r="D9" s="29" t="s">
        <v>54</v>
      </c>
      <c r="E9" s="29" t="s">
        <v>63</v>
      </c>
      <c r="F9" s="29" t="s">
        <v>64</v>
      </c>
      <c r="G9" s="29" t="s">
        <v>72</v>
      </c>
      <c r="H9" t="s">
        <v>48</v>
      </c>
      <c r="I9" s="36"/>
      <c r="J9" s="36"/>
      <c r="K9" s="37">
        <f t="shared" si="0"/>
        <v>0</v>
      </c>
      <c r="L9" s="36"/>
      <c r="N9" s="34"/>
    </row>
    <row r="10" spans="1:14" x14ac:dyDescent="0.25">
      <c r="A10" t="s">
        <v>73</v>
      </c>
      <c r="B10" s="29">
        <v>25</v>
      </c>
      <c r="C10" s="29">
        <v>1000</v>
      </c>
      <c r="D10" s="29" t="s">
        <v>74</v>
      </c>
      <c r="E10" s="29" t="s">
        <v>55</v>
      </c>
      <c r="F10" s="29" t="s">
        <v>60</v>
      </c>
      <c r="G10" s="29" t="s">
        <v>75</v>
      </c>
      <c r="H10" t="s">
        <v>48</v>
      </c>
      <c r="I10" s="36"/>
      <c r="J10" s="36"/>
      <c r="K10" s="37">
        <f t="shared" si="0"/>
        <v>0</v>
      </c>
      <c r="L10" s="36"/>
      <c r="N10" s="34"/>
    </row>
    <row r="11" spans="1:14" x14ac:dyDescent="0.25">
      <c r="A11" t="s">
        <v>76</v>
      </c>
      <c r="B11" s="29">
        <v>25</v>
      </c>
      <c r="C11" s="29">
        <v>1200</v>
      </c>
      <c r="D11" s="29" t="s">
        <v>77</v>
      </c>
      <c r="E11" s="29" t="s">
        <v>63</v>
      </c>
      <c r="F11" s="29" t="s">
        <v>60</v>
      </c>
      <c r="G11" s="29" t="s">
        <v>78</v>
      </c>
      <c r="H11" t="s">
        <v>46</v>
      </c>
      <c r="I11" s="36"/>
      <c r="J11" s="36"/>
      <c r="K11" s="37">
        <f t="shared" si="0"/>
        <v>0</v>
      </c>
      <c r="L11" s="36"/>
    </row>
    <row r="12" spans="1:14" x14ac:dyDescent="0.25">
      <c r="A12" t="s">
        <v>79</v>
      </c>
      <c r="B12" s="29">
        <v>30</v>
      </c>
      <c r="C12" s="29">
        <v>1100</v>
      </c>
      <c r="D12" s="29" t="s">
        <v>80</v>
      </c>
      <c r="E12" s="29" t="s">
        <v>55</v>
      </c>
      <c r="F12" s="29" t="s">
        <v>81</v>
      </c>
      <c r="G12" s="29" t="s">
        <v>82</v>
      </c>
      <c r="H12" t="s">
        <v>48</v>
      </c>
      <c r="I12" s="36"/>
      <c r="J12" s="36"/>
      <c r="K12" s="37">
        <f t="shared" si="0"/>
        <v>0</v>
      </c>
      <c r="L12" s="36"/>
    </row>
    <row r="13" spans="1:14" x14ac:dyDescent="0.25">
      <c r="A13" t="s">
        <v>83</v>
      </c>
      <c r="B13" s="29">
        <v>15</v>
      </c>
      <c r="C13" s="29">
        <v>349</v>
      </c>
      <c r="D13" s="29" t="s">
        <v>54</v>
      </c>
      <c r="E13" s="29" t="s">
        <v>55</v>
      </c>
      <c r="F13" s="29" t="s">
        <v>56</v>
      </c>
      <c r="G13" s="29" t="s">
        <v>84</v>
      </c>
      <c r="H13" t="s">
        <v>48</v>
      </c>
      <c r="I13" s="36"/>
      <c r="J13" s="36"/>
      <c r="K13" s="37">
        <f t="shared" si="0"/>
        <v>0</v>
      </c>
      <c r="L13" s="36"/>
    </row>
    <row r="14" spans="1:14" x14ac:dyDescent="0.25">
      <c r="A14" t="s">
        <v>85</v>
      </c>
      <c r="B14" s="29">
        <v>25</v>
      </c>
      <c r="C14" s="29">
        <v>1200</v>
      </c>
      <c r="D14" s="29" t="s">
        <v>86</v>
      </c>
      <c r="E14" s="29" t="s">
        <v>63</v>
      </c>
      <c r="F14" s="29" t="s">
        <v>87</v>
      </c>
      <c r="G14" s="29" t="s">
        <v>60</v>
      </c>
      <c r="H14" t="s">
        <v>48</v>
      </c>
      <c r="I14" s="36"/>
      <c r="J14" s="36"/>
      <c r="K14" s="37">
        <f t="shared" si="0"/>
        <v>0</v>
      </c>
      <c r="L14" s="36"/>
    </row>
    <row r="15" spans="1:14" x14ac:dyDescent="0.25">
      <c r="A15" t="s">
        <v>88</v>
      </c>
      <c r="B15" s="29">
        <v>15</v>
      </c>
      <c r="C15" s="29">
        <v>419</v>
      </c>
      <c r="D15" s="29" t="s">
        <v>58</v>
      </c>
      <c r="E15" s="29" t="s">
        <v>63</v>
      </c>
      <c r="F15" s="29" t="s">
        <v>87</v>
      </c>
      <c r="G15" s="29" t="s">
        <v>60</v>
      </c>
      <c r="H15" t="s">
        <v>48</v>
      </c>
      <c r="I15" s="36"/>
      <c r="J15" s="36"/>
      <c r="K15" s="37">
        <f t="shared" si="0"/>
        <v>0</v>
      </c>
      <c r="L15" s="36"/>
    </row>
    <row r="16" spans="1:14" x14ac:dyDescent="0.25">
      <c r="A16" t="s">
        <v>89</v>
      </c>
      <c r="B16" s="29">
        <v>25</v>
      </c>
      <c r="C16" s="29">
        <v>1200</v>
      </c>
      <c r="D16" s="29" t="s">
        <v>77</v>
      </c>
      <c r="E16" s="29" t="s">
        <v>63</v>
      </c>
      <c r="F16" s="29" t="s">
        <v>60</v>
      </c>
      <c r="G16" s="29" t="s">
        <v>60</v>
      </c>
      <c r="H16" t="s">
        <v>48</v>
      </c>
      <c r="I16" s="36"/>
      <c r="J16" s="36"/>
      <c r="K16" s="37">
        <f t="shared" si="0"/>
        <v>0</v>
      </c>
      <c r="L16" s="36"/>
    </row>
    <row r="17" spans="1:12" x14ac:dyDescent="0.25">
      <c r="A17" t="s">
        <v>90</v>
      </c>
      <c r="B17" s="29">
        <v>15</v>
      </c>
      <c r="C17" s="29">
        <v>419</v>
      </c>
      <c r="D17" s="29" t="s">
        <v>65</v>
      </c>
      <c r="E17" s="29" t="s">
        <v>67</v>
      </c>
      <c r="F17" s="29" t="s">
        <v>60</v>
      </c>
      <c r="G17" s="29" t="s">
        <v>60</v>
      </c>
      <c r="H17" t="s">
        <v>48</v>
      </c>
      <c r="I17" s="36"/>
      <c r="J17" s="36"/>
      <c r="K17" s="37">
        <f t="shared" si="0"/>
        <v>0</v>
      </c>
      <c r="L17" s="36"/>
    </row>
    <row r="18" spans="1:12" x14ac:dyDescent="0.25">
      <c r="A18" t="s">
        <v>91</v>
      </c>
      <c r="B18" s="29">
        <v>15</v>
      </c>
      <c r="C18" s="29">
        <v>419</v>
      </c>
      <c r="D18" s="29" t="s">
        <v>61</v>
      </c>
      <c r="E18" s="29" t="s">
        <v>55</v>
      </c>
      <c r="F18" s="29" t="s">
        <v>56</v>
      </c>
      <c r="G18" s="29" t="s">
        <v>92</v>
      </c>
      <c r="H18" t="s">
        <v>48</v>
      </c>
      <c r="I18" s="36"/>
      <c r="J18" s="36"/>
      <c r="K18" s="37">
        <f t="shared" si="0"/>
        <v>0</v>
      </c>
      <c r="L18" s="36"/>
    </row>
    <row r="19" spans="1:12" x14ac:dyDescent="0.25">
      <c r="A19" t="s">
        <v>93</v>
      </c>
      <c r="B19" s="29">
        <v>15</v>
      </c>
      <c r="C19" s="29">
        <v>419</v>
      </c>
      <c r="D19" s="29" t="s">
        <v>54</v>
      </c>
      <c r="E19" s="29" t="s">
        <v>67</v>
      </c>
      <c r="F19" s="29" t="s">
        <v>94</v>
      </c>
      <c r="G19" s="29" t="s">
        <v>60</v>
      </c>
      <c r="H19" t="s">
        <v>46</v>
      </c>
      <c r="I19" s="36"/>
      <c r="J19" s="36"/>
      <c r="K19" s="37">
        <f t="shared" si="0"/>
        <v>0</v>
      </c>
      <c r="L19" s="36"/>
    </row>
    <row r="20" spans="1:12" x14ac:dyDescent="0.25">
      <c r="A20" t="s">
        <v>95</v>
      </c>
      <c r="B20" s="29">
        <v>25</v>
      </c>
      <c r="C20" s="29">
        <v>1000</v>
      </c>
      <c r="D20" s="29" t="s">
        <v>86</v>
      </c>
      <c r="E20" s="29" t="s">
        <v>55</v>
      </c>
      <c r="F20" s="29" t="s">
        <v>60</v>
      </c>
      <c r="G20" s="29" t="s">
        <v>96</v>
      </c>
      <c r="H20" t="s">
        <v>46</v>
      </c>
      <c r="I20" s="36"/>
      <c r="J20" s="36"/>
      <c r="K20" s="37">
        <f t="shared" si="0"/>
        <v>0</v>
      </c>
      <c r="L20" s="36"/>
    </row>
    <row r="21" spans="1:12" x14ac:dyDescent="0.25">
      <c r="A21" t="s">
        <v>97</v>
      </c>
      <c r="B21" s="29">
        <v>25</v>
      </c>
      <c r="C21" s="29">
        <v>1350</v>
      </c>
      <c r="D21" s="29" t="s">
        <v>86</v>
      </c>
      <c r="E21" s="29" t="s">
        <v>63</v>
      </c>
      <c r="F21" s="29" t="s">
        <v>60</v>
      </c>
      <c r="G21" s="29" t="s">
        <v>78</v>
      </c>
      <c r="H21" t="s">
        <v>48</v>
      </c>
      <c r="I21" s="36"/>
      <c r="J21" s="36"/>
      <c r="K21" s="37">
        <f t="shared" si="0"/>
        <v>0</v>
      </c>
      <c r="L21" s="36"/>
    </row>
    <row r="22" spans="1:12" x14ac:dyDescent="0.25">
      <c r="A22" t="s">
        <v>98</v>
      </c>
      <c r="B22" s="29">
        <v>15</v>
      </c>
      <c r="C22" s="29">
        <v>419</v>
      </c>
      <c r="D22" s="29" t="s">
        <v>58</v>
      </c>
      <c r="E22" s="29" t="s">
        <v>55</v>
      </c>
      <c r="F22" s="29" t="s">
        <v>56</v>
      </c>
      <c r="G22" s="29" t="s">
        <v>99</v>
      </c>
      <c r="H22" t="s">
        <v>46</v>
      </c>
      <c r="I22" s="36"/>
      <c r="J22" s="36"/>
      <c r="K22" s="37">
        <f t="shared" si="0"/>
        <v>0</v>
      </c>
      <c r="L22" s="36"/>
    </row>
    <row r="23" spans="1:12" x14ac:dyDescent="0.25">
      <c r="A23" t="s">
        <v>100</v>
      </c>
      <c r="B23" s="29">
        <v>25</v>
      </c>
      <c r="C23" s="29">
        <v>1375</v>
      </c>
      <c r="D23" s="29" t="s">
        <v>86</v>
      </c>
      <c r="E23" s="29" t="s">
        <v>63</v>
      </c>
      <c r="F23" s="29" t="s">
        <v>64</v>
      </c>
      <c r="G23" s="29" t="s">
        <v>60</v>
      </c>
      <c r="H23" t="s">
        <v>48</v>
      </c>
      <c r="I23" s="36"/>
      <c r="J23" s="36"/>
      <c r="K23" s="37">
        <f t="shared" si="0"/>
        <v>0</v>
      </c>
      <c r="L23" s="36"/>
    </row>
    <row r="24" spans="1:12" x14ac:dyDescent="0.25">
      <c r="A24" t="s">
        <v>101</v>
      </c>
      <c r="B24" s="29">
        <v>15</v>
      </c>
      <c r="C24" s="29">
        <v>446</v>
      </c>
      <c r="D24" s="29" t="s">
        <v>61</v>
      </c>
      <c r="E24" s="29" t="s">
        <v>63</v>
      </c>
      <c r="F24" s="29" t="s">
        <v>64</v>
      </c>
      <c r="G24" s="29" t="s">
        <v>60</v>
      </c>
      <c r="H24" t="s">
        <v>48</v>
      </c>
      <c r="I24" s="36"/>
      <c r="J24" s="36"/>
      <c r="K24" s="37">
        <f t="shared" si="0"/>
        <v>0</v>
      </c>
      <c r="L24" s="36"/>
    </row>
    <row r="25" spans="1:12" x14ac:dyDescent="0.25">
      <c r="A25" t="s">
        <v>102</v>
      </c>
      <c r="B25" s="29">
        <v>15</v>
      </c>
      <c r="C25" s="29">
        <v>419</v>
      </c>
      <c r="D25" s="29" t="s">
        <v>61</v>
      </c>
      <c r="E25" s="29" t="s">
        <v>67</v>
      </c>
      <c r="F25" s="29" t="s">
        <v>103</v>
      </c>
      <c r="G25" s="29" t="s">
        <v>60</v>
      </c>
      <c r="H25" t="s">
        <v>48</v>
      </c>
      <c r="I25" s="36"/>
      <c r="J25" s="36"/>
      <c r="K25" s="37">
        <f t="shared" si="0"/>
        <v>0</v>
      </c>
      <c r="L25" s="36"/>
    </row>
    <row r="26" spans="1:12" x14ac:dyDescent="0.25">
      <c r="A26" t="s">
        <v>104</v>
      </c>
      <c r="B26" s="29">
        <v>15</v>
      </c>
      <c r="C26" s="29">
        <v>419</v>
      </c>
      <c r="D26" s="29" t="s">
        <v>54</v>
      </c>
      <c r="E26" s="29" t="s">
        <v>63</v>
      </c>
      <c r="F26" s="29" t="s">
        <v>64</v>
      </c>
      <c r="G26" s="29" t="s">
        <v>60</v>
      </c>
      <c r="H26" t="s">
        <v>46</v>
      </c>
      <c r="I26" s="36"/>
      <c r="J26" s="36"/>
      <c r="K26" s="37">
        <f t="shared" si="0"/>
        <v>0</v>
      </c>
      <c r="L26" s="36"/>
    </row>
    <row r="27" spans="1:12" x14ac:dyDescent="0.25">
      <c r="A27" t="s">
        <v>105</v>
      </c>
      <c r="B27" s="29">
        <v>15</v>
      </c>
      <c r="C27" s="29">
        <v>360</v>
      </c>
      <c r="D27" s="29" t="s">
        <v>58</v>
      </c>
      <c r="E27" s="29" t="s">
        <v>106</v>
      </c>
      <c r="F27" s="29" t="s">
        <v>60</v>
      </c>
      <c r="G27" s="29" t="s">
        <v>60</v>
      </c>
      <c r="H27" t="s">
        <v>46</v>
      </c>
      <c r="I27" s="36"/>
      <c r="J27" s="36"/>
      <c r="K27" s="37">
        <f t="shared" si="0"/>
        <v>0</v>
      </c>
      <c r="L27" s="36"/>
    </row>
    <row r="28" spans="1:12" x14ac:dyDescent="0.25">
      <c r="A28" t="s">
        <v>107</v>
      </c>
      <c r="B28" s="29">
        <v>15</v>
      </c>
      <c r="C28" s="29">
        <v>422</v>
      </c>
      <c r="D28" s="29" t="s">
        <v>54</v>
      </c>
      <c r="E28" s="29" t="s">
        <v>55</v>
      </c>
      <c r="F28" s="29" t="s">
        <v>56</v>
      </c>
      <c r="G28" s="29" t="s">
        <v>60</v>
      </c>
      <c r="H28" t="s">
        <v>46</v>
      </c>
      <c r="I28" s="36"/>
      <c r="J28" s="36"/>
      <c r="K28" s="37">
        <f t="shared" si="0"/>
        <v>0</v>
      </c>
      <c r="L28" s="36"/>
    </row>
    <row r="29" spans="1:12" x14ac:dyDescent="0.25">
      <c r="A29" t="s">
        <v>108</v>
      </c>
      <c r="B29" s="29">
        <v>15</v>
      </c>
      <c r="C29" s="29">
        <v>370</v>
      </c>
      <c r="D29" s="29" t="s">
        <v>54</v>
      </c>
      <c r="E29" s="29" t="s">
        <v>63</v>
      </c>
      <c r="F29" s="29" t="s">
        <v>64</v>
      </c>
      <c r="G29" s="29" t="s">
        <v>60</v>
      </c>
      <c r="H29" t="s">
        <v>46</v>
      </c>
      <c r="I29" s="36"/>
      <c r="J29" s="36"/>
      <c r="K29" s="37">
        <f t="shared" si="0"/>
        <v>0</v>
      </c>
      <c r="L29" s="36"/>
    </row>
    <row r="30" spans="1:12" x14ac:dyDescent="0.25">
      <c r="A30" t="s">
        <v>109</v>
      </c>
      <c r="B30" s="29">
        <v>15</v>
      </c>
      <c r="C30" s="29">
        <v>438</v>
      </c>
      <c r="D30" s="29" t="s">
        <v>61</v>
      </c>
      <c r="E30" s="29" t="s">
        <v>63</v>
      </c>
      <c r="F30" s="29" t="s">
        <v>87</v>
      </c>
      <c r="G30" s="29" t="s">
        <v>60</v>
      </c>
      <c r="H30" t="s">
        <v>48</v>
      </c>
      <c r="I30" s="36"/>
      <c r="J30" s="36"/>
      <c r="K30" s="37">
        <f t="shared" si="0"/>
        <v>0</v>
      </c>
      <c r="L30" s="36"/>
    </row>
    <row r="31" spans="1:12" x14ac:dyDescent="0.25">
      <c r="A31" t="s">
        <v>110</v>
      </c>
      <c r="B31" s="29">
        <v>15</v>
      </c>
      <c r="C31" s="29">
        <v>438</v>
      </c>
      <c r="D31" s="29" t="s">
        <v>61</v>
      </c>
      <c r="E31" s="29" t="s">
        <v>63</v>
      </c>
      <c r="F31" s="29" t="s">
        <v>87</v>
      </c>
      <c r="G31" s="29" t="s">
        <v>60</v>
      </c>
      <c r="H31" t="s">
        <v>48</v>
      </c>
      <c r="I31" s="36"/>
      <c r="J31" s="36"/>
      <c r="K31" s="37">
        <f t="shared" si="0"/>
        <v>0</v>
      </c>
      <c r="L31" s="36"/>
    </row>
    <row r="32" spans="1:12" x14ac:dyDescent="0.25">
      <c r="A32" t="s">
        <v>111</v>
      </c>
      <c r="B32" s="29">
        <v>15</v>
      </c>
      <c r="C32" s="29">
        <v>445</v>
      </c>
      <c r="D32" s="29" t="s">
        <v>61</v>
      </c>
      <c r="E32" s="29" t="s">
        <v>63</v>
      </c>
      <c r="F32" s="29" t="s">
        <v>87</v>
      </c>
      <c r="G32" s="29" t="s">
        <v>60</v>
      </c>
      <c r="H32" t="s">
        <v>46</v>
      </c>
      <c r="I32" s="36"/>
      <c r="J32" s="36"/>
      <c r="K32" s="37">
        <f t="shared" si="0"/>
        <v>0</v>
      </c>
      <c r="L32" s="36"/>
    </row>
    <row r="33" spans="1:12" x14ac:dyDescent="0.25">
      <c r="A33" t="s">
        <v>112</v>
      </c>
      <c r="B33" s="29">
        <v>15</v>
      </c>
      <c r="C33" s="29">
        <v>370</v>
      </c>
      <c r="D33" s="29" t="s">
        <v>58</v>
      </c>
      <c r="E33" s="29" t="s">
        <v>55</v>
      </c>
      <c r="F33" s="29" t="s">
        <v>56</v>
      </c>
      <c r="G33" s="29" t="s">
        <v>99</v>
      </c>
      <c r="H33" t="s">
        <v>46</v>
      </c>
      <c r="I33" s="36"/>
      <c r="J33" s="36"/>
      <c r="K33" s="37">
        <f t="shared" si="0"/>
        <v>0</v>
      </c>
      <c r="L33" s="36"/>
    </row>
    <row r="34" spans="1:12" x14ac:dyDescent="0.25">
      <c r="A34" t="s">
        <v>113</v>
      </c>
      <c r="B34" s="29">
        <v>15</v>
      </c>
      <c r="C34" s="29">
        <v>452</v>
      </c>
      <c r="D34" s="29" t="s">
        <v>58</v>
      </c>
      <c r="E34" s="29" t="s">
        <v>55</v>
      </c>
      <c r="F34" s="29" t="s">
        <v>56</v>
      </c>
      <c r="G34" s="29" t="s">
        <v>114</v>
      </c>
      <c r="H34" t="s">
        <v>46</v>
      </c>
      <c r="I34" s="36"/>
      <c r="J34" s="36"/>
      <c r="K34" s="37">
        <f t="shared" si="0"/>
        <v>0</v>
      </c>
      <c r="L34" s="36"/>
    </row>
    <row r="35" spans="1:12" x14ac:dyDescent="0.25">
      <c r="A35" t="s">
        <v>115</v>
      </c>
      <c r="B35" s="29">
        <v>15</v>
      </c>
      <c r="C35" s="29">
        <v>390</v>
      </c>
      <c r="D35" s="29" t="s">
        <v>116</v>
      </c>
      <c r="E35" s="29" t="s">
        <v>55</v>
      </c>
      <c r="F35" s="29" t="s">
        <v>117</v>
      </c>
      <c r="G35" s="29" t="s">
        <v>118</v>
      </c>
      <c r="H35" t="s">
        <v>48</v>
      </c>
      <c r="I35" s="36"/>
      <c r="J35" s="36"/>
      <c r="K35" s="37">
        <f t="shared" si="0"/>
        <v>0</v>
      </c>
      <c r="L35" s="36"/>
    </row>
    <row r="36" spans="1:12" x14ac:dyDescent="0.25">
      <c r="A36" t="s">
        <v>119</v>
      </c>
      <c r="B36" s="29">
        <v>15</v>
      </c>
      <c r="C36" s="29">
        <v>419</v>
      </c>
      <c r="D36" s="29" t="s">
        <v>54</v>
      </c>
      <c r="E36" s="29" t="s">
        <v>55</v>
      </c>
      <c r="F36" s="29" t="s">
        <v>56</v>
      </c>
      <c r="G36" s="29" t="s">
        <v>120</v>
      </c>
      <c r="H36" t="s">
        <v>46</v>
      </c>
      <c r="I36" s="36"/>
      <c r="J36" s="36"/>
      <c r="K36" s="37">
        <f t="shared" si="0"/>
        <v>0</v>
      </c>
      <c r="L36" s="36"/>
    </row>
    <row r="37" spans="1:12" x14ac:dyDescent="0.25">
      <c r="A37" t="s">
        <v>121</v>
      </c>
      <c r="B37" s="29">
        <v>25</v>
      </c>
      <c r="C37" s="29">
        <v>1590</v>
      </c>
      <c r="D37" s="29" t="s">
        <v>86</v>
      </c>
      <c r="E37" s="29" t="s">
        <v>63</v>
      </c>
      <c r="F37" s="29" t="s">
        <v>60</v>
      </c>
      <c r="G37" s="29" t="s">
        <v>60</v>
      </c>
      <c r="H37" t="s">
        <v>48</v>
      </c>
      <c r="I37" s="36"/>
      <c r="J37" s="36"/>
      <c r="K37" s="37">
        <f t="shared" si="0"/>
        <v>0</v>
      </c>
      <c r="L37" s="36"/>
    </row>
    <row r="38" spans="1:12" x14ac:dyDescent="0.25">
      <c r="A38" t="s">
        <v>122</v>
      </c>
      <c r="B38" s="29">
        <v>15</v>
      </c>
      <c r="C38" s="29">
        <v>419</v>
      </c>
      <c r="D38" s="29" t="s">
        <v>58</v>
      </c>
      <c r="E38" s="29" t="s">
        <v>55</v>
      </c>
      <c r="F38" s="29" t="s">
        <v>56</v>
      </c>
      <c r="G38" s="29" t="s">
        <v>123</v>
      </c>
      <c r="H38" t="s">
        <v>46</v>
      </c>
      <c r="I38" s="36"/>
      <c r="J38" s="36"/>
      <c r="K38" s="37">
        <f t="shared" si="0"/>
        <v>0</v>
      </c>
      <c r="L38" s="36"/>
    </row>
    <row r="39" spans="1:12" x14ac:dyDescent="0.25">
      <c r="A39" t="s">
        <v>124</v>
      </c>
      <c r="B39" s="29">
        <v>15</v>
      </c>
      <c r="C39" s="29">
        <v>200</v>
      </c>
      <c r="D39" s="29" t="s">
        <v>58</v>
      </c>
      <c r="E39" s="29" t="s">
        <v>59</v>
      </c>
      <c r="F39" s="29" t="s">
        <v>60</v>
      </c>
      <c r="G39" s="29" t="s">
        <v>60</v>
      </c>
      <c r="H39" t="s">
        <v>46</v>
      </c>
      <c r="I39" s="36"/>
      <c r="J39" s="36"/>
      <c r="K39" s="37">
        <f t="shared" si="0"/>
        <v>0</v>
      </c>
      <c r="L39" s="36"/>
    </row>
    <row r="40" spans="1:12" x14ac:dyDescent="0.25">
      <c r="A40" t="s">
        <v>125</v>
      </c>
      <c r="B40" s="1">
        <v>15</v>
      </c>
      <c r="C40" s="1">
        <v>419</v>
      </c>
      <c r="D40" s="1" t="s">
        <v>65</v>
      </c>
      <c r="E40" s="1" t="s">
        <v>55</v>
      </c>
      <c r="F40" s="1" t="s">
        <v>56</v>
      </c>
      <c r="G40" s="1" t="s">
        <v>60</v>
      </c>
      <c r="H40" t="s">
        <v>48</v>
      </c>
      <c r="I40" s="36"/>
      <c r="J40" s="36"/>
      <c r="K40" s="37">
        <f t="shared" si="0"/>
        <v>0</v>
      </c>
      <c r="L40" s="3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8"/>
  <sheetViews>
    <sheetView workbookViewId="0">
      <pane ySplit="1" topLeftCell="A11" activePane="bottomLeft" state="frozen"/>
      <selection pane="bottomLeft" activeCell="D14" sqref="D14"/>
    </sheetView>
  </sheetViews>
  <sheetFormatPr baseColWidth="10" defaultRowHeight="15" x14ac:dyDescent="0.25"/>
  <cols>
    <col min="1" max="1" width="9.7109375" bestFit="1" customWidth="1"/>
    <col min="2" max="2" width="10.28515625" bestFit="1" customWidth="1"/>
    <col min="3" max="3" width="13" style="1" bestFit="1" customWidth="1"/>
    <col min="4" max="4" width="19.7109375" style="1" bestFit="1" customWidth="1"/>
    <col min="5" max="5" width="14" style="1" bestFit="1" customWidth="1"/>
    <col min="6" max="6" width="23.140625" style="1" bestFit="1" customWidth="1"/>
    <col min="7" max="7" width="12.7109375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126</v>
      </c>
      <c r="B2" s="29">
        <v>40</v>
      </c>
      <c r="C2" s="29">
        <v>1700</v>
      </c>
      <c r="D2" s="29" t="s">
        <v>127</v>
      </c>
      <c r="E2" s="29" t="s">
        <v>128</v>
      </c>
      <c r="F2" s="29" t="s">
        <v>129</v>
      </c>
      <c r="G2" s="29" t="s">
        <v>130</v>
      </c>
      <c r="H2" t="s">
        <v>46</v>
      </c>
    </row>
    <row r="3" spans="1:8" x14ac:dyDescent="0.25">
      <c r="A3" t="s">
        <v>131</v>
      </c>
      <c r="B3" s="29">
        <v>40</v>
      </c>
      <c r="C3" s="29">
        <v>3390</v>
      </c>
      <c r="D3" s="29" t="s">
        <v>127</v>
      </c>
      <c r="E3" s="29" t="s">
        <v>128</v>
      </c>
      <c r="F3" s="29" t="s">
        <v>132</v>
      </c>
      <c r="G3" s="29" t="s">
        <v>133</v>
      </c>
      <c r="H3" t="s">
        <v>46</v>
      </c>
    </row>
    <row r="4" spans="1:8" x14ac:dyDescent="0.25">
      <c r="A4" t="s">
        <v>134</v>
      </c>
      <c r="B4" s="29">
        <v>40</v>
      </c>
      <c r="C4" s="29">
        <v>2490</v>
      </c>
      <c r="D4" s="29" t="s">
        <v>127</v>
      </c>
      <c r="E4" s="29" t="s">
        <v>135</v>
      </c>
      <c r="F4" s="29" t="s">
        <v>60</v>
      </c>
      <c r="G4" s="29" t="s">
        <v>136</v>
      </c>
      <c r="H4" t="s">
        <v>48</v>
      </c>
    </row>
    <row r="5" spans="1:8" x14ac:dyDescent="0.25">
      <c r="A5" t="s">
        <v>137</v>
      </c>
      <c r="B5" s="29">
        <v>40</v>
      </c>
      <c r="C5" s="29">
        <v>2690</v>
      </c>
      <c r="D5" s="29" t="s">
        <v>127</v>
      </c>
      <c r="E5" s="29" t="s">
        <v>128</v>
      </c>
      <c r="F5" s="29" t="s">
        <v>138</v>
      </c>
      <c r="G5" s="29" t="s">
        <v>139</v>
      </c>
      <c r="H5" t="s">
        <v>48</v>
      </c>
    </row>
    <row r="6" spans="1:8" x14ac:dyDescent="0.25">
      <c r="A6" t="s">
        <v>140</v>
      </c>
      <c r="B6" s="29">
        <v>40</v>
      </c>
      <c r="C6" s="29">
        <v>1500</v>
      </c>
      <c r="D6" s="29" t="s">
        <v>127</v>
      </c>
      <c r="E6" s="29" t="s">
        <v>141</v>
      </c>
      <c r="F6" s="29" t="s">
        <v>142</v>
      </c>
      <c r="G6" s="29" t="s">
        <v>143</v>
      </c>
      <c r="H6" t="s">
        <v>46</v>
      </c>
    </row>
    <row r="7" spans="1:8" x14ac:dyDescent="0.25">
      <c r="A7" t="s">
        <v>144</v>
      </c>
      <c r="B7" s="29">
        <v>40</v>
      </c>
      <c r="C7" s="29">
        <v>2000</v>
      </c>
      <c r="D7" s="29" t="s">
        <v>127</v>
      </c>
      <c r="E7" s="29" t="s">
        <v>55</v>
      </c>
      <c r="F7" s="29" t="s">
        <v>145</v>
      </c>
      <c r="G7" s="29" t="s">
        <v>60</v>
      </c>
      <c r="H7" t="s">
        <v>46</v>
      </c>
    </row>
    <row r="8" spans="1:8" x14ac:dyDescent="0.25">
      <c r="A8" t="s">
        <v>146</v>
      </c>
      <c r="B8" s="29">
        <v>40</v>
      </c>
      <c r="C8" s="29">
        <v>1500</v>
      </c>
      <c r="D8" s="29" t="s">
        <v>127</v>
      </c>
      <c r="E8" s="29" t="s">
        <v>147</v>
      </c>
      <c r="F8" s="29" t="s">
        <v>60</v>
      </c>
      <c r="G8" s="29" t="s">
        <v>60</v>
      </c>
      <c r="H8" t="s">
        <v>48</v>
      </c>
    </row>
    <row r="9" spans="1:8" x14ac:dyDescent="0.25">
      <c r="A9" t="s">
        <v>148</v>
      </c>
      <c r="B9" s="29">
        <v>40</v>
      </c>
      <c r="C9" s="29">
        <v>1800</v>
      </c>
      <c r="D9" s="29" t="s">
        <v>127</v>
      </c>
      <c r="E9" s="29" t="s">
        <v>128</v>
      </c>
      <c r="F9" s="29" t="s">
        <v>149</v>
      </c>
      <c r="G9" s="29" t="s">
        <v>130</v>
      </c>
      <c r="H9" t="s">
        <v>48</v>
      </c>
    </row>
    <row r="10" spans="1:8" x14ac:dyDescent="0.25">
      <c r="A10" t="s">
        <v>150</v>
      </c>
      <c r="B10" s="29">
        <v>40</v>
      </c>
      <c r="C10" s="29">
        <v>2000</v>
      </c>
      <c r="D10" s="29" t="s">
        <v>127</v>
      </c>
      <c r="E10" s="29" t="s">
        <v>151</v>
      </c>
      <c r="F10" s="29" t="s">
        <v>152</v>
      </c>
      <c r="G10" s="29" t="s">
        <v>153</v>
      </c>
      <c r="H10" t="s">
        <v>46</v>
      </c>
    </row>
    <row r="11" spans="1:8" x14ac:dyDescent="0.25">
      <c r="A11" t="s">
        <v>154</v>
      </c>
      <c r="B11" s="29">
        <v>40</v>
      </c>
      <c r="C11" s="29">
        <v>1690</v>
      </c>
      <c r="D11" s="29" t="s">
        <v>127</v>
      </c>
      <c r="E11" s="29" t="s">
        <v>155</v>
      </c>
      <c r="F11" s="29" t="s">
        <v>156</v>
      </c>
      <c r="G11" s="29" t="s">
        <v>157</v>
      </c>
      <c r="H11" t="s">
        <v>48</v>
      </c>
    </row>
    <row r="12" spans="1:8" x14ac:dyDescent="0.25">
      <c r="A12" t="s">
        <v>5</v>
      </c>
      <c r="B12" s="29">
        <v>40</v>
      </c>
      <c r="C12" s="29">
        <v>1500</v>
      </c>
      <c r="D12" s="29" t="s">
        <v>127</v>
      </c>
      <c r="E12" s="29" t="s">
        <v>55</v>
      </c>
      <c r="F12" s="29" t="s">
        <v>158</v>
      </c>
      <c r="G12" s="29" t="s">
        <v>159</v>
      </c>
      <c r="H12" t="s">
        <v>46</v>
      </c>
    </row>
    <row r="13" spans="1:8" x14ac:dyDescent="0.25">
      <c r="A13" t="s">
        <v>160</v>
      </c>
      <c r="B13" s="29">
        <v>40</v>
      </c>
      <c r="C13" s="29">
        <v>1600</v>
      </c>
      <c r="D13" s="29" t="s">
        <v>127</v>
      </c>
      <c r="E13" s="29" t="s">
        <v>161</v>
      </c>
      <c r="F13" s="29" t="s">
        <v>162</v>
      </c>
      <c r="G13" s="29" t="s">
        <v>60</v>
      </c>
      <c r="H13" t="s">
        <v>46</v>
      </c>
    </row>
    <row r="14" spans="1:8" x14ac:dyDescent="0.25">
      <c r="A14" t="s">
        <v>163</v>
      </c>
      <c r="B14" s="29">
        <v>40</v>
      </c>
      <c r="C14" s="29">
        <v>1500</v>
      </c>
      <c r="D14" s="29" t="s">
        <v>127</v>
      </c>
      <c r="E14" s="29" t="s">
        <v>164</v>
      </c>
      <c r="F14" s="29" t="s">
        <v>60</v>
      </c>
      <c r="G14" s="29" t="s">
        <v>165</v>
      </c>
      <c r="H14" t="s">
        <v>48</v>
      </c>
    </row>
    <row r="15" spans="1:8" x14ac:dyDescent="0.25">
      <c r="A15" t="s">
        <v>166</v>
      </c>
      <c r="B15" s="29">
        <v>30</v>
      </c>
      <c r="C15" s="29">
        <v>450</v>
      </c>
      <c r="D15" s="29" t="s">
        <v>167</v>
      </c>
      <c r="E15" s="29" t="s">
        <v>168</v>
      </c>
      <c r="F15" s="29" t="s">
        <v>169</v>
      </c>
      <c r="G15" s="29" t="s">
        <v>60</v>
      </c>
      <c r="H15" t="s">
        <v>46</v>
      </c>
    </row>
    <row r="16" spans="1:8" x14ac:dyDescent="0.25">
      <c r="A16" t="s">
        <v>170</v>
      </c>
      <c r="B16" s="29">
        <v>30</v>
      </c>
      <c r="C16" s="29">
        <v>242</v>
      </c>
      <c r="D16" s="29" t="s">
        <v>171</v>
      </c>
      <c r="E16" s="29" t="s">
        <v>55</v>
      </c>
      <c r="F16" s="29" t="s">
        <v>172</v>
      </c>
      <c r="G16" s="29" t="s">
        <v>60</v>
      </c>
      <c r="H16" t="s">
        <v>46</v>
      </c>
    </row>
    <row r="17" spans="1:8" x14ac:dyDescent="0.25">
      <c r="A17" t="s">
        <v>173</v>
      </c>
      <c r="B17" s="29">
        <v>30</v>
      </c>
      <c r="C17" s="29">
        <v>500</v>
      </c>
      <c r="D17" s="29" t="s">
        <v>167</v>
      </c>
      <c r="E17" s="29" t="s">
        <v>55</v>
      </c>
      <c r="F17" s="29" t="s">
        <v>174</v>
      </c>
      <c r="G17" s="29" t="s">
        <v>60</v>
      </c>
      <c r="H17" t="s">
        <v>48</v>
      </c>
    </row>
    <row r="18" spans="1:8" x14ac:dyDescent="0.25">
      <c r="A18" t="s">
        <v>175</v>
      </c>
      <c r="B18" s="29">
        <v>30</v>
      </c>
      <c r="C18" s="29">
        <v>500</v>
      </c>
      <c r="D18" s="29" t="s">
        <v>167</v>
      </c>
      <c r="E18" s="29" t="s">
        <v>55</v>
      </c>
      <c r="F18" s="29" t="s">
        <v>174</v>
      </c>
      <c r="G18" s="29" t="s">
        <v>60</v>
      </c>
      <c r="H18" t="s">
        <v>48</v>
      </c>
    </row>
    <row r="19" spans="1:8" x14ac:dyDescent="0.25">
      <c r="A19" t="s">
        <v>176</v>
      </c>
      <c r="B19" s="29">
        <v>30</v>
      </c>
      <c r="C19" s="29">
        <v>500</v>
      </c>
      <c r="D19" s="29" t="s">
        <v>167</v>
      </c>
      <c r="E19" s="29" t="s">
        <v>168</v>
      </c>
      <c r="F19" s="29" t="s">
        <v>169</v>
      </c>
      <c r="G19" s="29" t="s">
        <v>60</v>
      </c>
      <c r="H19" t="s">
        <v>48</v>
      </c>
    </row>
    <row r="20" spans="1:8" x14ac:dyDescent="0.25">
      <c r="A20" t="s">
        <v>177</v>
      </c>
      <c r="B20" s="29">
        <v>30</v>
      </c>
      <c r="C20" s="29">
        <v>479</v>
      </c>
      <c r="D20" s="29" t="s">
        <v>167</v>
      </c>
      <c r="E20" s="29" t="s">
        <v>168</v>
      </c>
      <c r="F20" s="29" t="s">
        <v>169</v>
      </c>
      <c r="G20" s="29" t="s">
        <v>60</v>
      </c>
      <c r="H20" t="s">
        <v>48</v>
      </c>
    </row>
    <row r="21" spans="1:8" x14ac:dyDescent="0.25">
      <c r="A21" t="s">
        <v>178</v>
      </c>
      <c r="B21" s="29">
        <v>30</v>
      </c>
      <c r="C21" s="29">
        <v>479</v>
      </c>
      <c r="D21" s="29" t="s">
        <v>167</v>
      </c>
      <c r="E21" s="29" t="s">
        <v>168</v>
      </c>
      <c r="F21" s="29" t="s">
        <v>169</v>
      </c>
      <c r="G21" s="29" t="s">
        <v>60</v>
      </c>
      <c r="H21" t="s">
        <v>48</v>
      </c>
    </row>
    <row r="22" spans="1:8" x14ac:dyDescent="0.25">
      <c r="A22" t="s">
        <v>179</v>
      </c>
      <c r="B22" s="29">
        <v>30</v>
      </c>
      <c r="C22" s="29">
        <v>479</v>
      </c>
      <c r="D22" s="29" t="s">
        <v>167</v>
      </c>
      <c r="E22" s="29" t="s">
        <v>168</v>
      </c>
      <c r="F22" s="29" t="s">
        <v>169</v>
      </c>
      <c r="G22" s="29" t="s">
        <v>60</v>
      </c>
      <c r="H22" t="s">
        <v>46</v>
      </c>
    </row>
    <row r="23" spans="1:8" x14ac:dyDescent="0.25">
      <c r="A23" t="s">
        <v>180</v>
      </c>
      <c r="B23" s="29">
        <v>30</v>
      </c>
      <c r="C23" s="29">
        <v>420</v>
      </c>
      <c r="D23" s="29" t="s">
        <v>167</v>
      </c>
      <c r="E23" s="29" t="s">
        <v>168</v>
      </c>
      <c r="F23" s="29" t="s">
        <v>169</v>
      </c>
      <c r="G23" s="29" t="s">
        <v>60</v>
      </c>
      <c r="H23" t="s">
        <v>46</v>
      </c>
    </row>
    <row r="24" spans="1:8" x14ac:dyDescent="0.25">
      <c r="A24" t="s">
        <v>181</v>
      </c>
      <c r="B24" s="29">
        <v>30</v>
      </c>
      <c r="C24" s="29">
        <v>450</v>
      </c>
      <c r="D24" s="29" t="s">
        <v>167</v>
      </c>
      <c r="E24" s="29" t="s">
        <v>168</v>
      </c>
      <c r="F24" s="29" t="s">
        <v>169</v>
      </c>
      <c r="G24" s="29" t="s">
        <v>60</v>
      </c>
      <c r="H24" t="s">
        <v>48</v>
      </c>
    </row>
    <row r="25" spans="1:8" x14ac:dyDescent="0.25">
      <c r="A25" t="s">
        <v>182</v>
      </c>
      <c r="B25" s="29">
        <v>30</v>
      </c>
      <c r="C25" s="29">
        <v>490</v>
      </c>
      <c r="D25" s="29" t="s">
        <v>167</v>
      </c>
      <c r="E25" s="29" t="s">
        <v>168</v>
      </c>
      <c r="F25" s="29" t="s">
        <v>169</v>
      </c>
      <c r="G25" s="29" t="s">
        <v>60</v>
      </c>
      <c r="H25" t="s">
        <v>46</v>
      </c>
    </row>
    <row r="26" spans="1:8" x14ac:dyDescent="0.25">
      <c r="A26" t="s">
        <v>183</v>
      </c>
      <c r="B26" s="29">
        <v>30</v>
      </c>
      <c r="C26" s="29">
        <v>660</v>
      </c>
      <c r="D26" s="29" t="s">
        <v>167</v>
      </c>
      <c r="E26" s="29" t="s">
        <v>184</v>
      </c>
      <c r="F26" s="29" t="s">
        <v>185</v>
      </c>
      <c r="G26" s="29" t="s">
        <v>186</v>
      </c>
      <c r="H26" t="s">
        <v>46</v>
      </c>
    </row>
    <row r="27" spans="1:8" x14ac:dyDescent="0.25">
      <c r="A27" t="s">
        <v>187</v>
      </c>
      <c r="B27" s="29">
        <v>30</v>
      </c>
      <c r="C27" s="29">
        <v>699</v>
      </c>
      <c r="D27" s="29" t="s">
        <v>167</v>
      </c>
      <c r="E27" s="29" t="s">
        <v>55</v>
      </c>
      <c r="F27" s="29" t="s">
        <v>188</v>
      </c>
      <c r="G27" s="29" t="s">
        <v>189</v>
      </c>
      <c r="H27" t="s">
        <v>46</v>
      </c>
    </row>
    <row r="28" spans="1:8" x14ac:dyDescent="0.25">
      <c r="A28" t="s">
        <v>190</v>
      </c>
      <c r="B28" s="29">
        <v>30</v>
      </c>
      <c r="C28" s="29">
        <v>700</v>
      </c>
      <c r="D28" s="29" t="s">
        <v>167</v>
      </c>
      <c r="E28" s="29" t="s">
        <v>55</v>
      </c>
      <c r="F28" s="29" t="s">
        <v>190</v>
      </c>
      <c r="G28" s="29" t="s">
        <v>191</v>
      </c>
      <c r="H28" t="s">
        <v>46</v>
      </c>
    </row>
    <row r="29" spans="1:8" x14ac:dyDescent="0.25">
      <c r="A29" t="s">
        <v>192</v>
      </c>
      <c r="B29" s="29">
        <v>30</v>
      </c>
      <c r="C29" s="29">
        <v>484</v>
      </c>
      <c r="D29" s="29" t="s">
        <v>167</v>
      </c>
      <c r="E29" s="29" t="s">
        <v>55</v>
      </c>
      <c r="F29" s="29" t="s">
        <v>193</v>
      </c>
      <c r="G29" s="29" t="s">
        <v>194</v>
      </c>
      <c r="H29" t="s">
        <v>48</v>
      </c>
    </row>
    <row r="30" spans="1:8" x14ac:dyDescent="0.25">
      <c r="A30" t="s">
        <v>195</v>
      </c>
      <c r="B30" s="29">
        <v>40</v>
      </c>
      <c r="C30" s="29">
        <v>1290</v>
      </c>
      <c r="D30" s="29" t="s">
        <v>167</v>
      </c>
      <c r="E30" s="29" t="s">
        <v>55</v>
      </c>
      <c r="F30" s="29" t="s">
        <v>196</v>
      </c>
      <c r="G30" s="29" t="s">
        <v>197</v>
      </c>
      <c r="H30" t="s">
        <v>48</v>
      </c>
    </row>
    <row r="31" spans="1:8" x14ac:dyDescent="0.25">
      <c r="A31" t="s">
        <v>198</v>
      </c>
      <c r="B31" s="29">
        <v>30</v>
      </c>
      <c r="C31" s="29">
        <v>514</v>
      </c>
      <c r="D31" s="29" t="s">
        <v>167</v>
      </c>
      <c r="E31" s="29" t="s">
        <v>55</v>
      </c>
      <c r="F31" s="29" t="s">
        <v>198</v>
      </c>
      <c r="G31" s="29" t="s">
        <v>199</v>
      </c>
      <c r="H31" t="s">
        <v>46</v>
      </c>
    </row>
    <row r="32" spans="1:8" x14ac:dyDescent="0.25">
      <c r="A32" t="s">
        <v>174</v>
      </c>
      <c r="B32" s="29">
        <v>30</v>
      </c>
      <c r="C32" s="29">
        <v>500</v>
      </c>
      <c r="D32" s="29" t="s">
        <v>167</v>
      </c>
      <c r="E32" s="29" t="s">
        <v>55</v>
      </c>
      <c r="F32" s="29" t="s">
        <v>174</v>
      </c>
      <c r="G32" s="29" t="s">
        <v>60</v>
      </c>
      <c r="H32" t="s">
        <v>46</v>
      </c>
    </row>
    <row r="33" spans="1:8" x14ac:dyDescent="0.25">
      <c r="A33" t="s">
        <v>200</v>
      </c>
      <c r="B33" s="29">
        <v>30</v>
      </c>
      <c r="C33" s="29">
        <v>790</v>
      </c>
      <c r="D33" s="29" t="s">
        <v>167</v>
      </c>
      <c r="E33" s="29" t="s">
        <v>55</v>
      </c>
      <c r="F33" s="29" t="s">
        <v>200</v>
      </c>
      <c r="G33" s="29" t="s">
        <v>201</v>
      </c>
      <c r="H33" t="s">
        <v>48</v>
      </c>
    </row>
    <row r="34" spans="1:8" x14ac:dyDescent="0.25">
      <c r="A34" t="s">
        <v>202</v>
      </c>
      <c r="B34" s="29">
        <v>30</v>
      </c>
      <c r="C34" s="29">
        <v>590</v>
      </c>
      <c r="D34" s="29" t="s">
        <v>167</v>
      </c>
      <c r="E34" s="29" t="s">
        <v>168</v>
      </c>
      <c r="F34" s="29" t="s">
        <v>169</v>
      </c>
      <c r="G34" s="29" t="s">
        <v>60</v>
      </c>
      <c r="H34" t="s">
        <v>46</v>
      </c>
    </row>
    <row r="35" spans="1:8" x14ac:dyDescent="0.25">
      <c r="A35" t="s">
        <v>203</v>
      </c>
      <c r="B35" s="29">
        <v>40</v>
      </c>
      <c r="C35" s="29">
        <v>2900</v>
      </c>
      <c r="D35" s="29" t="s">
        <v>127</v>
      </c>
      <c r="E35" s="29" t="s">
        <v>128</v>
      </c>
      <c r="F35" s="29" t="s">
        <v>204</v>
      </c>
      <c r="G35" s="29" t="s">
        <v>205</v>
      </c>
      <c r="H35" t="s">
        <v>46</v>
      </c>
    </row>
    <row r="36" spans="1:8" x14ac:dyDescent="0.25">
      <c r="A36" t="s">
        <v>206</v>
      </c>
      <c r="B36" s="1">
        <v>40</v>
      </c>
      <c r="C36" s="1">
        <v>1200</v>
      </c>
      <c r="D36" s="1" t="s">
        <v>127</v>
      </c>
      <c r="E36" s="1" t="s">
        <v>141</v>
      </c>
      <c r="F36" s="1" t="s">
        <v>207</v>
      </c>
      <c r="G36" s="1" t="s">
        <v>60</v>
      </c>
      <c r="H36" t="s">
        <v>48</v>
      </c>
    </row>
    <row r="37" spans="1:8" x14ac:dyDescent="0.25">
      <c r="A37" t="s">
        <v>208</v>
      </c>
      <c r="B37" s="29">
        <v>40</v>
      </c>
      <c r="C37" s="29">
        <v>1500</v>
      </c>
      <c r="D37" s="29" t="s">
        <v>127</v>
      </c>
      <c r="E37" s="29" t="s">
        <v>209</v>
      </c>
      <c r="F37" s="29" t="s">
        <v>210</v>
      </c>
      <c r="G37" s="29" t="s">
        <v>60</v>
      </c>
      <c r="H37" t="s">
        <v>48</v>
      </c>
    </row>
    <row r="38" spans="1:8" x14ac:dyDescent="0.25">
      <c r="A38" t="s">
        <v>211</v>
      </c>
      <c r="B38" s="29">
        <v>48</v>
      </c>
      <c r="C38" s="29">
        <v>1000</v>
      </c>
      <c r="D38" s="29" t="s">
        <v>167</v>
      </c>
      <c r="E38" s="29" t="s">
        <v>55</v>
      </c>
      <c r="F38" s="29" t="s">
        <v>212</v>
      </c>
      <c r="G38" s="29" t="s">
        <v>60</v>
      </c>
      <c r="H38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"/>
  <sheetViews>
    <sheetView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15.85546875" bestFit="1" customWidth="1"/>
    <col min="2" max="2" width="10.28515625" bestFit="1" customWidth="1"/>
    <col min="3" max="3" width="13" style="1" bestFit="1" customWidth="1"/>
    <col min="4" max="4" width="24.5703125" style="1" bestFit="1" customWidth="1"/>
    <col min="5" max="5" width="12.85546875" style="1" bestFit="1" customWidth="1"/>
    <col min="6" max="6" width="29.85546875" style="1" bestFit="1" customWidth="1"/>
    <col min="7" max="7" width="12.5703125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6</v>
      </c>
      <c r="B2" s="29">
        <v>20</v>
      </c>
      <c r="C2" s="29"/>
      <c r="D2" s="29" t="s">
        <v>213</v>
      </c>
      <c r="E2" s="29" t="s">
        <v>55</v>
      </c>
      <c r="F2" s="29" t="s">
        <v>214</v>
      </c>
      <c r="G2" s="29" t="s">
        <v>60</v>
      </c>
      <c r="H2" t="s">
        <v>48</v>
      </c>
    </row>
    <row r="3" spans="1:8" x14ac:dyDescent="0.25">
      <c r="A3" t="s">
        <v>7</v>
      </c>
      <c r="B3" s="29">
        <v>35</v>
      </c>
      <c r="C3" s="29">
        <v>726</v>
      </c>
      <c r="D3" s="29" t="s">
        <v>213</v>
      </c>
      <c r="E3" s="29" t="s">
        <v>55</v>
      </c>
      <c r="F3" s="29" t="s">
        <v>7</v>
      </c>
      <c r="G3" s="29" t="s">
        <v>215</v>
      </c>
      <c r="H3" t="s">
        <v>46</v>
      </c>
    </row>
    <row r="4" spans="1:8" x14ac:dyDescent="0.25">
      <c r="A4" t="s">
        <v>216</v>
      </c>
      <c r="B4" s="1">
        <v>30</v>
      </c>
      <c r="C4" s="1">
        <v>500</v>
      </c>
      <c r="D4" s="1" t="s">
        <v>213</v>
      </c>
      <c r="E4" s="1" t="s">
        <v>55</v>
      </c>
      <c r="F4" s="1" t="s">
        <v>216</v>
      </c>
      <c r="G4" s="1" t="s">
        <v>60</v>
      </c>
      <c r="H4" t="s">
        <v>48</v>
      </c>
    </row>
    <row r="5" spans="1:8" x14ac:dyDescent="0.25">
      <c r="A5" t="s">
        <v>217</v>
      </c>
      <c r="B5" s="29">
        <v>25</v>
      </c>
      <c r="C5" s="29">
        <v>1799</v>
      </c>
      <c r="D5" s="29" t="s">
        <v>218</v>
      </c>
      <c r="E5" s="29" t="s">
        <v>55</v>
      </c>
      <c r="F5" s="29" t="s">
        <v>217</v>
      </c>
      <c r="G5" s="29" t="s">
        <v>60</v>
      </c>
      <c r="H5" t="s">
        <v>48</v>
      </c>
    </row>
    <row r="6" spans="1:8" x14ac:dyDescent="0.25">
      <c r="A6" t="s">
        <v>219</v>
      </c>
      <c r="B6" s="1">
        <v>25</v>
      </c>
      <c r="C6" s="1">
        <v>900</v>
      </c>
      <c r="D6" s="1" t="s">
        <v>220</v>
      </c>
      <c r="E6" s="1" t="s">
        <v>55</v>
      </c>
      <c r="F6" s="1" t="s">
        <v>221</v>
      </c>
      <c r="G6" s="1" t="s">
        <v>60</v>
      </c>
      <c r="H6" t="s">
        <v>46</v>
      </c>
    </row>
    <row r="7" spans="1:8" x14ac:dyDescent="0.25">
      <c r="A7" t="s">
        <v>222</v>
      </c>
      <c r="B7" s="29">
        <v>40</v>
      </c>
      <c r="C7" s="29">
        <v>790</v>
      </c>
      <c r="D7" s="29" t="s">
        <v>220</v>
      </c>
      <c r="E7" s="29" t="s">
        <v>55</v>
      </c>
      <c r="F7" s="29" t="s">
        <v>223</v>
      </c>
      <c r="G7" s="29" t="s">
        <v>60</v>
      </c>
      <c r="H7" t="s">
        <v>48</v>
      </c>
    </row>
    <row r="8" spans="1:8" x14ac:dyDescent="0.25">
      <c r="A8" t="s">
        <v>224</v>
      </c>
      <c r="B8" s="29">
        <v>30</v>
      </c>
      <c r="C8" s="29">
        <v>633</v>
      </c>
      <c r="D8" s="29" t="s">
        <v>213</v>
      </c>
      <c r="E8" s="29" t="s">
        <v>55</v>
      </c>
      <c r="F8" s="29" t="s">
        <v>224</v>
      </c>
      <c r="G8" s="29" t="s">
        <v>60</v>
      </c>
      <c r="H8" t="s">
        <v>48</v>
      </c>
    </row>
    <row r="9" spans="1:8" x14ac:dyDescent="0.25">
      <c r="A9" t="s">
        <v>225</v>
      </c>
      <c r="B9" s="29">
        <v>30</v>
      </c>
      <c r="C9" s="29">
        <v>599</v>
      </c>
      <c r="D9" s="29" t="s">
        <v>213</v>
      </c>
      <c r="E9" s="29" t="s">
        <v>55</v>
      </c>
      <c r="F9" s="29" t="s">
        <v>225</v>
      </c>
      <c r="G9" s="29" t="s">
        <v>60</v>
      </c>
      <c r="H9" t="s">
        <v>48</v>
      </c>
    </row>
    <row r="10" spans="1:8" x14ac:dyDescent="0.25">
      <c r="A10" t="s">
        <v>226</v>
      </c>
      <c r="B10" s="29">
        <v>30</v>
      </c>
      <c r="C10" s="29">
        <v>750</v>
      </c>
      <c r="D10" s="29" t="s">
        <v>220</v>
      </c>
      <c r="E10" s="29" t="s">
        <v>55</v>
      </c>
      <c r="F10" s="29" t="s">
        <v>227</v>
      </c>
      <c r="G10" s="29" t="s">
        <v>60</v>
      </c>
      <c r="H10" t="s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8"/>
  <sheetViews>
    <sheetView workbookViewId="0">
      <pane ySplit="1" topLeftCell="A2" activePane="bottomLeft" state="frozen"/>
      <selection pane="bottomLeft" activeCell="H16" sqref="H16"/>
    </sheetView>
  </sheetViews>
  <sheetFormatPr baseColWidth="10" defaultRowHeight="15" x14ac:dyDescent="0.25"/>
  <cols>
    <col min="1" max="1" width="7.7109375" bestFit="1" customWidth="1"/>
    <col min="2" max="2" width="10.28515625" bestFit="1" customWidth="1"/>
    <col min="3" max="3" width="13" style="1" bestFit="1" customWidth="1"/>
    <col min="4" max="4" width="24.42578125" style="1" bestFit="1" customWidth="1"/>
    <col min="5" max="5" width="13.28515625" style="1" bestFit="1" customWidth="1"/>
    <col min="6" max="6" width="12.85546875" style="1" bestFit="1" customWidth="1"/>
    <col min="7" max="7" width="12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8</v>
      </c>
      <c r="B2" s="29">
        <v>25</v>
      </c>
      <c r="C2" s="29">
        <v>1180</v>
      </c>
      <c r="D2" s="29" t="s">
        <v>228</v>
      </c>
      <c r="E2" s="29" t="s">
        <v>55</v>
      </c>
      <c r="F2" s="29" t="s">
        <v>229</v>
      </c>
      <c r="G2" s="29" t="s">
        <v>230</v>
      </c>
      <c r="H2" t="s">
        <v>46</v>
      </c>
    </row>
    <row r="3" spans="1:8" x14ac:dyDescent="0.25">
      <c r="A3" t="s">
        <v>47</v>
      </c>
      <c r="B3" s="29">
        <v>24</v>
      </c>
      <c r="C3" s="29">
        <v>1000</v>
      </c>
      <c r="D3" s="29" t="s">
        <v>228</v>
      </c>
      <c r="E3" s="29" t="s">
        <v>55</v>
      </c>
      <c r="F3" s="29" t="s">
        <v>229</v>
      </c>
      <c r="G3" s="29" t="s">
        <v>60</v>
      </c>
      <c r="H3" t="s">
        <v>48</v>
      </c>
    </row>
    <row r="4" spans="1:8" x14ac:dyDescent="0.25">
      <c r="A4" t="s">
        <v>231</v>
      </c>
      <c r="B4" s="1">
        <v>24</v>
      </c>
      <c r="C4" s="1">
        <v>620</v>
      </c>
      <c r="D4" s="1" t="s">
        <v>232</v>
      </c>
      <c r="E4" s="1" t="s">
        <v>233</v>
      </c>
      <c r="F4" s="1" t="s">
        <v>234</v>
      </c>
      <c r="G4" s="1" t="s">
        <v>60</v>
      </c>
      <c r="H4" t="s">
        <v>46</v>
      </c>
    </row>
    <row r="5" spans="1:8" x14ac:dyDescent="0.25">
      <c r="A5" t="s">
        <v>235</v>
      </c>
      <c r="B5" s="27">
        <v>24</v>
      </c>
      <c r="C5" s="27">
        <v>620</v>
      </c>
      <c r="D5" s="27" t="s">
        <v>232</v>
      </c>
      <c r="E5" s="27" t="s">
        <v>233</v>
      </c>
      <c r="F5" s="27" t="s">
        <v>234</v>
      </c>
      <c r="G5" s="27" t="s">
        <v>236</v>
      </c>
      <c r="H5" t="s">
        <v>48</v>
      </c>
    </row>
    <row r="6" spans="1:8" x14ac:dyDescent="0.25">
      <c r="A6" t="s">
        <v>237</v>
      </c>
      <c r="B6" s="29">
        <v>24</v>
      </c>
      <c r="C6" s="29">
        <v>690</v>
      </c>
      <c r="D6" s="29" t="s">
        <v>238</v>
      </c>
      <c r="E6" s="29" t="s">
        <v>239</v>
      </c>
      <c r="F6" s="29" t="s">
        <v>60</v>
      </c>
      <c r="G6" s="29" t="s">
        <v>240</v>
      </c>
      <c r="H6" t="s">
        <v>46</v>
      </c>
    </row>
    <row r="7" spans="1:8" x14ac:dyDescent="0.25">
      <c r="A7" t="s">
        <v>241</v>
      </c>
      <c r="B7" s="29">
        <v>25</v>
      </c>
      <c r="C7" s="29">
        <v>1190</v>
      </c>
      <c r="D7" s="29" t="s">
        <v>238</v>
      </c>
      <c r="E7" s="29" t="s">
        <v>242</v>
      </c>
      <c r="F7" s="29" t="s">
        <v>243</v>
      </c>
      <c r="G7" s="29" t="s">
        <v>60</v>
      </c>
      <c r="H7" t="s">
        <v>46</v>
      </c>
    </row>
    <row r="8" spans="1:8" x14ac:dyDescent="0.25">
      <c r="A8" t="s">
        <v>244</v>
      </c>
      <c r="B8" s="29">
        <v>24</v>
      </c>
      <c r="C8" s="29">
        <v>600</v>
      </c>
      <c r="D8" s="29" t="s">
        <v>245</v>
      </c>
      <c r="E8" s="29" t="s">
        <v>246</v>
      </c>
      <c r="F8" s="29" t="s">
        <v>247</v>
      </c>
      <c r="G8" s="29" t="s">
        <v>248</v>
      </c>
      <c r="H8" t="s">
        <v>48</v>
      </c>
    </row>
    <row r="9" spans="1:8" x14ac:dyDescent="0.25">
      <c r="A9" t="s">
        <v>249</v>
      </c>
      <c r="B9" s="29">
        <v>24</v>
      </c>
      <c r="C9" s="29">
        <v>690</v>
      </c>
      <c r="D9" s="29" t="s">
        <v>228</v>
      </c>
      <c r="E9" s="29" t="s">
        <v>250</v>
      </c>
      <c r="F9" s="29" t="s">
        <v>60</v>
      </c>
      <c r="G9" s="29" t="s">
        <v>251</v>
      </c>
      <c r="H9" t="s">
        <v>46</v>
      </c>
    </row>
    <row r="10" spans="1:8" x14ac:dyDescent="0.25">
      <c r="A10" t="s">
        <v>252</v>
      </c>
      <c r="B10" s="29">
        <v>24</v>
      </c>
      <c r="C10" s="29">
        <v>690</v>
      </c>
      <c r="D10" s="29" t="s">
        <v>232</v>
      </c>
      <c r="E10" s="29" t="s">
        <v>253</v>
      </c>
      <c r="F10" s="29" t="s">
        <v>60</v>
      </c>
      <c r="G10" s="29" t="s">
        <v>254</v>
      </c>
      <c r="H10" t="s">
        <v>46</v>
      </c>
    </row>
    <row r="11" spans="1:8" x14ac:dyDescent="0.25">
      <c r="A11" t="s">
        <v>255</v>
      </c>
      <c r="B11" s="29">
        <v>25</v>
      </c>
      <c r="C11" s="29">
        <v>1148</v>
      </c>
      <c r="D11" s="29" t="s">
        <v>228</v>
      </c>
      <c r="E11" s="29" t="s">
        <v>55</v>
      </c>
      <c r="F11" s="29" t="s">
        <v>256</v>
      </c>
      <c r="G11" s="29" t="s">
        <v>257</v>
      </c>
      <c r="H11" t="s">
        <v>48</v>
      </c>
    </row>
    <row r="12" spans="1:8" x14ac:dyDescent="0.25">
      <c r="A12" t="s">
        <v>258</v>
      </c>
      <c r="B12" s="29">
        <v>24</v>
      </c>
      <c r="C12" s="29">
        <v>890</v>
      </c>
      <c r="D12" s="29" t="s">
        <v>228</v>
      </c>
      <c r="E12" s="29" t="s">
        <v>55</v>
      </c>
      <c r="F12" s="29" t="s">
        <v>259</v>
      </c>
      <c r="G12" s="29" t="s">
        <v>260</v>
      </c>
      <c r="H12" t="s">
        <v>46</v>
      </c>
    </row>
    <row r="13" spans="1:8" x14ac:dyDescent="0.25">
      <c r="A13" t="s">
        <v>261</v>
      </c>
      <c r="B13" s="29">
        <v>25</v>
      </c>
      <c r="C13" s="29">
        <v>1180</v>
      </c>
      <c r="D13" s="29" t="s">
        <v>228</v>
      </c>
      <c r="E13" s="29" t="s">
        <v>55</v>
      </c>
      <c r="F13" s="29" t="s">
        <v>229</v>
      </c>
      <c r="G13" s="29" t="s">
        <v>262</v>
      </c>
      <c r="H13" t="s">
        <v>46</v>
      </c>
    </row>
    <row r="14" spans="1:8" x14ac:dyDescent="0.25">
      <c r="A14" t="s">
        <v>263</v>
      </c>
      <c r="B14" s="29">
        <v>25</v>
      </c>
      <c r="C14" s="29">
        <v>1200</v>
      </c>
      <c r="D14" s="29" t="s">
        <v>228</v>
      </c>
      <c r="E14" s="29" t="s">
        <v>55</v>
      </c>
      <c r="F14" s="29" t="s">
        <v>256</v>
      </c>
      <c r="G14" s="29" t="s">
        <v>264</v>
      </c>
      <c r="H14" t="s">
        <v>46</v>
      </c>
    </row>
    <row r="15" spans="1:8" x14ac:dyDescent="0.25">
      <c r="A15" t="s">
        <v>265</v>
      </c>
      <c r="B15" s="29">
        <v>25</v>
      </c>
      <c r="C15" s="29">
        <v>1209</v>
      </c>
      <c r="D15" s="29" t="s">
        <v>228</v>
      </c>
      <c r="E15" s="29" t="s">
        <v>55</v>
      </c>
      <c r="F15" s="29" t="s">
        <v>256</v>
      </c>
      <c r="G15" s="29" t="s">
        <v>266</v>
      </c>
      <c r="H15" t="s">
        <v>46</v>
      </c>
    </row>
    <row r="16" spans="1:8" x14ac:dyDescent="0.25">
      <c r="A16" t="s">
        <v>267</v>
      </c>
      <c r="B16" s="29">
        <v>24</v>
      </c>
      <c r="C16" s="29">
        <v>1200</v>
      </c>
      <c r="D16" s="29" t="s">
        <v>228</v>
      </c>
      <c r="E16" s="29" t="s">
        <v>55</v>
      </c>
      <c r="F16" s="29" t="s">
        <v>256</v>
      </c>
      <c r="G16" s="29" t="s">
        <v>268</v>
      </c>
      <c r="H16" t="s">
        <v>46</v>
      </c>
    </row>
    <row r="17" spans="1:8" x14ac:dyDescent="0.25">
      <c r="A17" t="s">
        <v>269</v>
      </c>
      <c r="B17" s="29">
        <v>24</v>
      </c>
      <c r="C17" s="29">
        <v>1190</v>
      </c>
      <c r="D17" s="29" t="s">
        <v>228</v>
      </c>
      <c r="E17" s="29" t="s">
        <v>55</v>
      </c>
      <c r="F17" s="29" t="s">
        <v>256</v>
      </c>
      <c r="G17" s="29" t="s">
        <v>270</v>
      </c>
      <c r="H17" t="s">
        <v>48</v>
      </c>
    </row>
    <row r="18" spans="1:8" x14ac:dyDescent="0.25">
      <c r="A18" t="s">
        <v>271</v>
      </c>
      <c r="B18" s="29">
        <v>20</v>
      </c>
      <c r="C18" s="29">
        <v>990</v>
      </c>
      <c r="D18" s="29" t="s">
        <v>245</v>
      </c>
      <c r="E18" s="29" t="s">
        <v>55</v>
      </c>
      <c r="F18" s="29" t="s">
        <v>256</v>
      </c>
      <c r="G18" s="29" t="s">
        <v>272</v>
      </c>
      <c r="H18" t="s">
        <v>46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"/>
  <sheetViews>
    <sheetView workbookViewId="0">
      <pane ySplit="1" topLeftCell="A2" activePane="bottomLeft" state="frozen"/>
      <selection pane="bottomLeft" activeCell="F8" sqref="F8"/>
    </sheetView>
  </sheetViews>
  <sheetFormatPr baseColWidth="10" defaultRowHeight="15" x14ac:dyDescent="0.25"/>
  <cols>
    <col min="1" max="1" width="7.140625" bestFit="1" customWidth="1"/>
    <col min="2" max="2" width="10.28515625" bestFit="1" customWidth="1"/>
    <col min="3" max="3" width="13" style="1" bestFit="1" customWidth="1"/>
    <col min="4" max="4" width="27.5703125" style="1" bestFit="1" customWidth="1"/>
    <col min="5" max="5" width="12.85546875" style="1" bestFit="1" customWidth="1"/>
    <col min="6" max="6" width="25" style="1" bestFit="1" customWidth="1"/>
    <col min="7" max="7" width="12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9</v>
      </c>
      <c r="B2" s="1">
        <v>20</v>
      </c>
      <c r="C2" s="1">
        <v>299</v>
      </c>
      <c r="D2" s="1" t="s">
        <v>277</v>
      </c>
      <c r="E2" s="1" t="s">
        <v>395</v>
      </c>
      <c r="F2" s="1" t="s">
        <v>396</v>
      </c>
      <c r="G2" s="1" t="s">
        <v>397</v>
      </c>
      <c r="H2" t="s">
        <v>46</v>
      </c>
    </row>
    <row r="3" spans="1:8" x14ac:dyDescent="0.25">
      <c r="A3" t="s">
        <v>273</v>
      </c>
      <c r="B3" s="33">
        <v>20</v>
      </c>
      <c r="C3" s="33">
        <v>752</v>
      </c>
      <c r="D3" s="33" t="s">
        <v>274</v>
      </c>
      <c r="E3" s="33" t="s">
        <v>55</v>
      </c>
      <c r="F3" s="33" t="s">
        <v>275</v>
      </c>
      <c r="G3" s="33" t="s">
        <v>60</v>
      </c>
      <c r="H3" t="s">
        <v>46</v>
      </c>
    </row>
    <row r="4" spans="1:8" x14ac:dyDescent="0.25">
      <c r="A4" t="s">
        <v>276</v>
      </c>
      <c r="B4" s="29">
        <v>15</v>
      </c>
      <c r="C4" s="29">
        <v>590</v>
      </c>
      <c r="D4" s="29" t="s">
        <v>277</v>
      </c>
      <c r="E4" s="29" t="s">
        <v>55</v>
      </c>
      <c r="F4" s="29" t="s">
        <v>60</v>
      </c>
      <c r="G4" s="29" t="s">
        <v>278</v>
      </c>
      <c r="H4" t="s">
        <v>48</v>
      </c>
    </row>
    <row r="5" spans="1:8" x14ac:dyDescent="0.25">
      <c r="A5" t="s">
        <v>279</v>
      </c>
      <c r="B5" s="29">
        <v>20</v>
      </c>
      <c r="C5" s="29">
        <v>526</v>
      </c>
      <c r="D5" s="29" t="s">
        <v>277</v>
      </c>
      <c r="E5" s="29" t="s">
        <v>246</v>
      </c>
      <c r="F5" s="29" t="s">
        <v>280</v>
      </c>
      <c r="G5" s="29" t="s">
        <v>281</v>
      </c>
      <c r="H5" t="s">
        <v>48</v>
      </c>
    </row>
    <row r="6" spans="1:8" x14ac:dyDescent="0.25">
      <c r="A6" t="s">
        <v>282</v>
      </c>
      <c r="B6" s="29">
        <v>20</v>
      </c>
      <c r="C6" s="29">
        <v>315</v>
      </c>
      <c r="D6" s="29" t="s">
        <v>283</v>
      </c>
      <c r="E6" s="29" t="s">
        <v>233</v>
      </c>
      <c r="F6" s="29" t="s">
        <v>282</v>
      </c>
      <c r="G6" s="29" t="s">
        <v>60</v>
      </c>
      <c r="H6" t="s">
        <v>46</v>
      </c>
    </row>
    <row r="7" spans="1:8" x14ac:dyDescent="0.25">
      <c r="A7" t="s">
        <v>284</v>
      </c>
      <c r="B7" s="29">
        <v>20</v>
      </c>
      <c r="C7" s="29">
        <v>604</v>
      </c>
      <c r="D7" s="29" t="s">
        <v>277</v>
      </c>
      <c r="E7" s="29" t="s">
        <v>246</v>
      </c>
      <c r="F7" s="29" t="s">
        <v>285</v>
      </c>
      <c r="G7" s="29" t="s">
        <v>286</v>
      </c>
      <c r="H7" t="s">
        <v>48</v>
      </c>
    </row>
    <row r="8" spans="1:8" x14ac:dyDescent="0.25">
      <c r="A8" t="s">
        <v>287</v>
      </c>
      <c r="B8" s="29">
        <v>15</v>
      </c>
      <c r="C8" s="29">
        <v>752</v>
      </c>
      <c r="D8" s="29" t="s">
        <v>274</v>
      </c>
      <c r="E8" s="29" t="s">
        <v>55</v>
      </c>
      <c r="F8" s="29" t="s">
        <v>288</v>
      </c>
      <c r="G8" s="29" t="s">
        <v>289</v>
      </c>
      <c r="H8" t="s">
        <v>48</v>
      </c>
    </row>
    <row r="9" spans="1:8" x14ac:dyDescent="0.25">
      <c r="A9" t="s">
        <v>290</v>
      </c>
      <c r="B9" s="29">
        <v>20</v>
      </c>
      <c r="C9" s="29">
        <v>764</v>
      </c>
      <c r="D9" s="29" t="s">
        <v>274</v>
      </c>
      <c r="E9" s="29" t="s">
        <v>55</v>
      </c>
      <c r="F9" s="29" t="s">
        <v>288</v>
      </c>
      <c r="G9" s="29" t="s">
        <v>291</v>
      </c>
      <c r="H9" t="s">
        <v>46</v>
      </c>
    </row>
    <row r="10" spans="1:8" x14ac:dyDescent="0.25">
      <c r="A10" t="s">
        <v>292</v>
      </c>
      <c r="B10" s="29">
        <v>15</v>
      </c>
      <c r="C10" s="29">
        <v>752</v>
      </c>
      <c r="D10" s="29" t="s">
        <v>277</v>
      </c>
      <c r="E10" s="29" t="s">
        <v>55</v>
      </c>
      <c r="F10" s="29" t="s">
        <v>288</v>
      </c>
      <c r="G10" s="29" t="s">
        <v>293</v>
      </c>
      <c r="H10" t="s">
        <v>46</v>
      </c>
    </row>
    <row r="11" spans="1:8" x14ac:dyDescent="0.25">
      <c r="A11" t="s">
        <v>398</v>
      </c>
      <c r="B11" s="29">
        <v>15</v>
      </c>
      <c r="C11" s="29">
        <v>752</v>
      </c>
      <c r="D11" s="29" t="s">
        <v>277</v>
      </c>
      <c r="E11" s="29" t="s">
        <v>55</v>
      </c>
      <c r="F11" s="29" t="s">
        <v>288</v>
      </c>
      <c r="G11" s="29" t="s">
        <v>293</v>
      </c>
      <c r="H11" t="s">
        <v>48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8"/>
  <sheetViews>
    <sheetView workbookViewId="0">
      <pane ySplit="1" topLeftCell="A2" activePane="bottomLeft" state="frozen"/>
      <selection pane="bottomLeft" activeCell="B6" sqref="B6"/>
    </sheetView>
  </sheetViews>
  <sheetFormatPr baseColWidth="10" defaultRowHeight="15" x14ac:dyDescent="0.25"/>
  <cols>
    <col min="1" max="1" width="7.85546875" bestFit="1" customWidth="1"/>
    <col min="2" max="2" width="10.28515625" bestFit="1" customWidth="1"/>
    <col min="3" max="3" width="13" style="1" bestFit="1" customWidth="1"/>
    <col min="4" max="4" width="16.140625" style="1" bestFit="1" customWidth="1"/>
    <col min="5" max="5" width="12.85546875" style="1" bestFit="1" customWidth="1"/>
    <col min="6" max="6" width="12.140625" style="1" bestFit="1" customWidth="1"/>
    <col min="7" max="7" width="12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294</v>
      </c>
      <c r="B2" s="29">
        <v>20</v>
      </c>
      <c r="C2" s="29">
        <v>610</v>
      </c>
      <c r="D2" s="29" t="s">
        <v>295</v>
      </c>
      <c r="E2" s="29" t="s">
        <v>55</v>
      </c>
      <c r="F2" s="29" t="s">
        <v>296</v>
      </c>
      <c r="G2" s="29" t="s">
        <v>297</v>
      </c>
      <c r="H2" t="s">
        <v>46</v>
      </c>
    </row>
    <row r="3" spans="1:8" x14ac:dyDescent="0.25">
      <c r="A3" t="s">
        <v>298</v>
      </c>
      <c r="B3" s="1">
        <v>25</v>
      </c>
      <c r="C3" s="1">
        <v>660</v>
      </c>
      <c r="D3" s="1" t="s">
        <v>295</v>
      </c>
      <c r="E3" s="1" t="s">
        <v>55</v>
      </c>
      <c r="F3" s="1" t="s">
        <v>299</v>
      </c>
      <c r="G3" s="1" t="s">
        <v>300</v>
      </c>
      <c r="H3" t="s">
        <v>48</v>
      </c>
    </row>
    <row r="4" spans="1:8" x14ac:dyDescent="0.25">
      <c r="A4" t="s">
        <v>301</v>
      </c>
      <c r="B4" s="29">
        <v>20</v>
      </c>
      <c r="C4" s="29">
        <v>642</v>
      </c>
      <c r="D4" s="29" t="s">
        <v>302</v>
      </c>
      <c r="E4" s="29" t="s">
        <v>55</v>
      </c>
      <c r="F4" s="29" t="s">
        <v>303</v>
      </c>
      <c r="G4" s="29" t="s">
        <v>304</v>
      </c>
      <c r="H4" t="s">
        <v>48</v>
      </c>
    </row>
    <row r="5" spans="1:8" x14ac:dyDescent="0.25">
      <c r="A5" t="s">
        <v>305</v>
      </c>
      <c r="B5" s="29">
        <v>24</v>
      </c>
      <c r="C5" s="29">
        <v>420</v>
      </c>
      <c r="D5" s="29" t="s">
        <v>306</v>
      </c>
      <c r="E5" s="29" t="s">
        <v>233</v>
      </c>
      <c r="F5" s="29" t="s">
        <v>307</v>
      </c>
      <c r="G5" s="29" t="s">
        <v>60</v>
      </c>
      <c r="H5" t="s">
        <v>48</v>
      </c>
    </row>
    <row r="6" spans="1:8" x14ac:dyDescent="0.25">
      <c r="A6" t="s">
        <v>10</v>
      </c>
      <c r="B6" s="29">
        <v>24</v>
      </c>
      <c r="C6" s="29">
        <v>610</v>
      </c>
      <c r="D6" s="29" t="s">
        <v>295</v>
      </c>
      <c r="E6" s="29" t="s">
        <v>55</v>
      </c>
      <c r="F6" s="29" t="s">
        <v>296</v>
      </c>
      <c r="G6" s="29" t="s">
        <v>308</v>
      </c>
      <c r="H6" t="s">
        <v>46</v>
      </c>
    </row>
    <row r="7" spans="1:8" x14ac:dyDescent="0.25">
      <c r="A7" t="s">
        <v>309</v>
      </c>
      <c r="B7" s="29">
        <v>30</v>
      </c>
      <c r="C7" s="29">
        <v>900</v>
      </c>
      <c r="D7" s="29" t="s">
        <v>310</v>
      </c>
      <c r="E7" s="29" t="s">
        <v>55</v>
      </c>
      <c r="F7" s="29" t="s">
        <v>311</v>
      </c>
      <c r="G7" s="29" t="s">
        <v>312</v>
      </c>
      <c r="H7" t="s">
        <v>46</v>
      </c>
    </row>
    <row r="8" spans="1:8" x14ac:dyDescent="0.25">
      <c r="A8" t="s">
        <v>313</v>
      </c>
      <c r="B8" s="29">
        <v>15</v>
      </c>
      <c r="C8" s="29">
        <v>300</v>
      </c>
      <c r="D8" s="29" t="s">
        <v>314</v>
      </c>
      <c r="E8" s="29" t="s">
        <v>233</v>
      </c>
      <c r="F8" s="29" t="s">
        <v>60</v>
      </c>
      <c r="G8" s="29" t="s">
        <v>60</v>
      </c>
      <c r="H8" t="s">
        <v>48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2"/>
  <sheetViews>
    <sheetView workbookViewId="0">
      <pane ySplit="1" topLeftCell="A2" activePane="bottomLeft" state="frozen"/>
      <selection pane="bottomLeft" activeCell="C3" sqref="C3"/>
    </sheetView>
  </sheetViews>
  <sheetFormatPr baseColWidth="10" defaultRowHeight="15" x14ac:dyDescent="0.25"/>
  <cols>
    <col min="1" max="1" width="9.7109375" bestFit="1" customWidth="1"/>
    <col min="2" max="2" width="10.28515625" bestFit="1" customWidth="1"/>
    <col min="3" max="3" width="13" style="1" bestFit="1" customWidth="1"/>
    <col min="4" max="4" width="25.7109375" style="1" bestFit="1" customWidth="1"/>
    <col min="5" max="5" width="13.7109375" style="1" bestFit="1" customWidth="1"/>
    <col min="6" max="6" width="24.85546875" style="1" bestFit="1" customWidth="1"/>
    <col min="7" max="7" width="12" style="1" bestFit="1" customWidth="1"/>
    <col min="8" max="8" width="8.7109375" style="1" bestFit="1" customWidth="1"/>
    <col min="9" max="9" width="8.7109375" bestFit="1" customWidth="1"/>
  </cols>
  <sheetData>
    <row r="1" spans="1:8" x14ac:dyDescent="0.25">
      <c r="A1" t="s">
        <v>0</v>
      </c>
      <c r="B1" s="1" t="s">
        <v>1</v>
      </c>
      <c r="C1" s="1" t="s">
        <v>2</v>
      </c>
      <c r="D1" s="1" t="s">
        <v>50</v>
      </c>
      <c r="E1" s="1" t="s">
        <v>51</v>
      </c>
      <c r="F1" s="1" t="s">
        <v>52</v>
      </c>
      <c r="G1" s="1" t="s">
        <v>53</v>
      </c>
      <c r="H1" t="s">
        <v>12</v>
      </c>
    </row>
    <row r="2" spans="1:8" x14ac:dyDescent="0.25">
      <c r="A2" t="s">
        <v>315</v>
      </c>
      <c r="B2" s="1">
        <v>30</v>
      </c>
      <c r="C2" s="1">
        <v>1320</v>
      </c>
      <c r="D2" s="1" t="s">
        <v>316</v>
      </c>
      <c r="E2" s="1" t="s">
        <v>317</v>
      </c>
      <c r="F2" s="1" t="s">
        <v>318</v>
      </c>
      <c r="G2" s="1" t="s">
        <v>319</v>
      </c>
      <c r="H2" t="s">
        <v>48</v>
      </c>
    </row>
    <row r="3" spans="1:8" x14ac:dyDescent="0.25">
      <c r="A3" t="s">
        <v>320</v>
      </c>
      <c r="B3" s="29">
        <v>25</v>
      </c>
      <c r="C3" s="29">
        <v>1500</v>
      </c>
      <c r="D3" s="29" t="s">
        <v>321</v>
      </c>
      <c r="E3" s="29" t="s">
        <v>322</v>
      </c>
      <c r="F3" s="29" t="s">
        <v>323</v>
      </c>
      <c r="G3" s="29" t="s">
        <v>60</v>
      </c>
      <c r="H3" t="s">
        <v>48</v>
      </c>
    </row>
    <row r="4" spans="1:8" x14ac:dyDescent="0.25">
      <c r="A4" t="s">
        <v>324</v>
      </c>
      <c r="B4" s="29">
        <v>20</v>
      </c>
      <c r="C4" s="29">
        <v>1200</v>
      </c>
      <c r="D4" s="29" t="s">
        <v>321</v>
      </c>
      <c r="E4" s="29" t="s">
        <v>322</v>
      </c>
      <c r="F4" s="29" t="s">
        <v>323</v>
      </c>
      <c r="G4" s="29" t="s">
        <v>60</v>
      </c>
      <c r="H4" t="s">
        <v>46</v>
      </c>
    </row>
    <row r="5" spans="1:8" x14ac:dyDescent="0.25">
      <c r="A5" t="s">
        <v>11</v>
      </c>
      <c r="B5" s="29">
        <v>25</v>
      </c>
      <c r="C5" s="29">
        <v>2000</v>
      </c>
      <c r="D5" s="29" t="s">
        <v>321</v>
      </c>
      <c r="E5" s="29" t="s">
        <v>325</v>
      </c>
      <c r="F5" s="29" t="s">
        <v>326</v>
      </c>
      <c r="G5" s="29" t="s">
        <v>327</v>
      </c>
      <c r="H5" t="s">
        <v>48</v>
      </c>
    </row>
    <row r="6" spans="1:8" x14ac:dyDescent="0.25">
      <c r="A6" t="s">
        <v>328</v>
      </c>
      <c r="B6" s="29">
        <v>25</v>
      </c>
      <c r="C6" s="29">
        <v>1490</v>
      </c>
      <c r="D6" s="29" t="s">
        <v>329</v>
      </c>
      <c r="E6" s="29" t="s">
        <v>317</v>
      </c>
      <c r="F6" s="29" t="s">
        <v>330</v>
      </c>
      <c r="G6" s="29" t="s">
        <v>331</v>
      </c>
      <c r="H6" t="s">
        <v>48</v>
      </c>
    </row>
    <row r="7" spans="1:8" x14ac:dyDescent="0.25">
      <c r="A7" t="s">
        <v>332</v>
      </c>
      <c r="B7" s="29">
        <v>30</v>
      </c>
      <c r="C7" s="29">
        <v>1100</v>
      </c>
      <c r="D7" s="29" t="s">
        <v>316</v>
      </c>
      <c r="E7" s="29" t="s">
        <v>333</v>
      </c>
      <c r="F7" s="29" t="s">
        <v>334</v>
      </c>
      <c r="G7" s="29" t="s">
        <v>335</v>
      </c>
      <c r="H7" t="s">
        <v>48</v>
      </c>
    </row>
    <row r="8" spans="1:8" x14ac:dyDescent="0.25">
      <c r="A8" t="s">
        <v>336</v>
      </c>
      <c r="B8" s="29">
        <v>30</v>
      </c>
      <c r="C8" s="29">
        <v>790</v>
      </c>
      <c r="D8" s="29" t="s">
        <v>337</v>
      </c>
      <c r="E8" s="29" t="s">
        <v>338</v>
      </c>
      <c r="F8" s="29" t="s">
        <v>339</v>
      </c>
      <c r="G8" s="29" t="s">
        <v>60</v>
      </c>
      <c r="H8" t="s">
        <v>48</v>
      </c>
    </row>
    <row r="9" spans="1:8" x14ac:dyDescent="0.25">
      <c r="A9" t="s">
        <v>340</v>
      </c>
      <c r="B9" s="29">
        <v>25</v>
      </c>
      <c r="C9" s="29">
        <v>2177</v>
      </c>
      <c r="D9" s="29" t="s">
        <v>316</v>
      </c>
      <c r="E9" s="29" t="s">
        <v>333</v>
      </c>
      <c r="F9" s="29" t="s">
        <v>341</v>
      </c>
      <c r="G9" s="29" t="s">
        <v>60</v>
      </c>
      <c r="H9" t="s">
        <v>48</v>
      </c>
    </row>
    <row r="10" spans="1:8" x14ac:dyDescent="0.25">
      <c r="A10" t="s">
        <v>342</v>
      </c>
      <c r="B10" s="29">
        <v>25</v>
      </c>
      <c r="C10" s="29">
        <v>2260</v>
      </c>
      <c r="D10" s="29" t="s">
        <v>316</v>
      </c>
      <c r="E10" s="29" t="s">
        <v>333</v>
      </c>
      <c r="F10" s="29" t="s">
        <v>343</v>
      </c>
      <c r="G10" s="29" t="s">
        <v>60</v>
      </c>
      <c r="H10" t="s">
        <v>48</v>
      </c>
    </row>
    <row r="11" spans="1:8" x14ac:dyDescent="0.25">
      <c r="A11" t="s">
        <v>344</v>
      </c>
      <c r="B11" s="29">
        <v>30</v>
      </c>
      <c r="C11" s="29">
        <v>2199</v>
      </c>
      <c r="D11" s="29" t="s">
        <v>345</v>
      </c>
      <c r="E11" s="29" t="s">
        <v>317</v>
      </c>
      <c r="F11" s="29" t="s">
        <v>346</v>
      </c>
      <c r="G11" s="29" t="s">
        <v>347</v>
      </c>
      <c r="H11" t="s">
        <v>48</v>
      </c>
    </row>
    <row r="12" spans="1:8" x14ac:dyDescent="0.25">
      <c r="A12" t="s">
        <v>348</v>
      </c>
      <c r="B12" s="29">
        <v>30</v>
      </c>
      <c r="C12" s="29">
        <v>1495</v>
      </c>
      <c r="D12" s="29" t="s">
        <v>349</v>
      </c>
      <c r="E12" s="29" t="s">
        <v>317</v>
      </c>
      <c r="F12" s="29" t="s">
        <v>350</v>
      </c>
      <c r="G12" s="29" t="s">
        <v>351</v>
      </c>
      <c r="H12" t="s">
        <v>48</v>
      </c>
    </row>
    <row r="13" spans="1:8" x14ac:dyDescent="0.25">
      <c r="A13" t="s">
        <v>352</v>
      </c>
      <c r="B13" s="29">
        <v>25</v>
      </c>
      <c r="C13" s="29">
        <v>979</v>
      </c>
      <c r="D13" s="29" t="s">
        <v>353</v>
      </c>
      <c r="E13" s="29" t="s">
        <v>317</v>
      </c>
      <c r="F13" s="29" t="s">
        <v>354</v>
      </c>
      <c r="G13" s="29" t="s">
        <v>355</v>
      </c>
      <c r="H13" t="s">
        <v>46</v>
      </c>
    </row>
    <row r="14" spans="1:8" x14ac:dyDescent="0.25">
      <c r="A14" t="s">
        <v>356</v>
      </c>
      <c r="B14" s="29">
        <v>30</v>
      </c>
      <c r="C14" s="29">
        <v>1495</v>
      </c>
      <c r="D14" s="29" t="s">
        <v>316</v>
      </c>
      <c r="E14" s="29" t="s">
        <v>317</v>
      </c>
      <c r="F14" s="29" t="s">
        <v>357</v>
      </c>
      <c r="G14" s="29" t="s">
        <v>60</v>
      </c>
      <c r="H14" t="s">
        <v>48</v>
      </c>
    </row>
    <row r="15" spans="1:8" x14ac:dyDescent="0.25">
      <c r="A15" t="s">
        <v>358</v>
      </c>
      <c r="B15" s="29">
        <v>30</v>
      </c>
      <c r="C15" s="29">
        <v>1495</v>
      </c>
      <c r="D15" s="29" t="s">
        <v>349</v>
      </c>
      <c r="E15" s="29" t="s">
        <v>317</v>
      </c>
      <c r="F15" s="29" t="s">
        <v>359</v>
      </c>
      <c r="G15" s="29" t="s">
        <v>360</v>
      </c>
      <c r="H15" t="s">
        <v>48</v>
      </c>
    </row>
    <row r="16" spans="1:8" x14ac:dyDescent="0.25">
      <c r="A16" t="s">
        <v>361</v>
      </c>
      <c r="B16" s="29">
        <v>25</v>
      </c>
      <c r="C16" s="29">
        <v>610</v>
      </c>
      <c r="D16" s="29" t="s">
        <v>321</v>
      </c>
      <c r="E16" s="29" t="s">
        <v>322</v>
      </c>
      <c r="F16" s="29" t="s">
        <v>362</v>
      </c>
      <c r="G16" s="29" t="s">
        <v>363</v>
      </c>
      <c r="H16" t="s">
        <v>48</v>
      </c>
    </row>
    <row r="17" spans="1:8" x14ac:dyDescent="0.25">
      <c r="A17" t="s">
        <v>364</v>
      </c>
      <c r="B17" s="29">
        <v>30</v>
      </c>
      <c r="C17" s="29">
        <v>2290</v>
      </c>
      <c r="D17" s="29" t="s">
        <v>316</v>
      </c>
      <c r="E17" s="29" t="s">
        <v>333</v>
      </c>
      <c r="F17" s="29" t="s">
        <v>343</v>
      </c>
      <c r="G17" s="29" t="s">
        <v>365</v>
      </c>
      <c r="H17" t="s">
        <v>48</v>
      </c>
    </row>
    <row r="18" spans="1:8" x14ac:dyDescent="0.25">
      <c r="A18" t="s">
        <v>366</v>
      </c>
      <c r="B18" s="29">
        <v>30</v>
      </c>
      <c r="C18" s="29">
        <v>2290</v>
      </c>
      <c r="D18" s="29" t="s">
        <v>316</v>
      </c>
      <c r="E18" s="29" t="s">
        <v>333</v>
      </c>
      <c r="F18" s="29" t="s">
        <v>341</v>
      </c>
      <c r="G18" s="29" t="s">
        <v>367</v>
      </c>
      <c r="H18" t="s">
        <v>46</v>
      </c>
    </row>
    <row r="19" spans="1:8" x14ac:dyDescent="0.25">
      <c r="A19" t="s">
        <v>368</v>
      </c>
      <c r="B19" s="29">
        <v>30</v>
      </c>
      <c r="C19" s="29">
        <v>699</v>
      </c>
      <c r="D19" s="29" t="s">
        <v>321</v>
      </c>
      <c r="E19" s="29" t="s">
        <v>369</v>
      </c>
      <c r="F19" s="29" t="s">
        <v>370</v>
      </c>
      <c r="G19" s="29" t="s">
        <v>60</v>
      </c>
      <c r="H19" t="s">
        <v>48</v>
      </c>
    </row>
    <row r="20" spans="1:8" x14ac:dyDescent="0.25">
      <c r="A20" t="s">
        <v>371</v>
      </c>
      <c r="B20" s="29">
        <v>25</v>
      </c>
      <c r="C20" s="29">
        <v>2090</v>
      </c>
      <c r="D20" s="29" t="s">
        <v>316</v>
      </c>
      <c r="E20" s="29" t="s">
        <v>333</v>
      </c>
      <c r="F20" s="29" t="s">
        <v>343</v>
      </c>
      <c r="G20" s="29" t="s">
        <v>372</v>
      </c>
      <c r="H20" t="s">
        <v>48</v>
      </c>
    </row>
    <row r="21" spans="1:8" x14ac:dyDescent="0.25">
      <c r="A21" t="s">
        <v>373</v>
      </c>
      <c r="B21" s="29">
        <v>25</v>
      </c>
      <c r="C21" s="29">
        <v>2177</v>
      </c>
      <c r="D21" s="29" t="s">
        <v>321</v>
      </c>
      <c r="E21" s="29" t="s">
        <v>317</v>
      </c>
      <c r="F21" s="29" t="s">
        <v>374</v>
      </c>
      <c r="G21" s="29" t="s">
        <v>375</v>
      </c>
      <c r="H21" t="s">
        <v>48</v>
      </c>
    </row>
    <row r="22" spans="1:8" x14ac:dyDescent="0.25">
      <c r="A22" t="s">
        <v>376</v>
      </c>
      <c r="B22" s="29">
        <v>25</v>
      </c>
      <c r="C22" s="29">
        <v>2000</v>
      </c>
      <c r="D22" s="29" t="s">
        <v>337</v>
      </c>
      <c r="E22" s="29" t="s">
        <v>333</v>
      </c>
      <c r="F22" s="29" t="s">
        <v>339</v>
      </c>
      <c r="G22" s="29" t="s">
        <v>60</v>
      </c>
      <c r="H22" t="s">
        <v>48</v>
      </c>
    </row>
    <row r="23" spans="1:8" x14ac:dyDescent="0.25">
      <c r="A23" t="s">
        <v>377</v>
      </c>
      <c r="B23" s="29">
        <v>25</v>
      </c>
      <c r="C23" s="29">
        <v>2177</v>
      </c>
      <c r="D23" s="29" t="s">
        <v>321</v>
      </c>
      <c r="E23" s="29" t="s">
        <v>317</v>
      </c>
      <c r="F23" s="29" t="s">
        <v>60</v>
      </c>
      <c r="G23" s="29" t="s">
        <v>378</v>
      </c>
      <c r="H23" t="s">
        <v>46</v>
      </c>
    </row>
    <row r="24" spans="1:8" x14ac:dyDescent="0.25">
      <c r="A24" t="s">
        <v>379</v>
      </c>
      <c r="B24" s="29">
        <v>30</v>
      </c>
      <c r="C24" s="29">
        <v>1490</v>
      </c>
      <c r="D24" s="29" t="s">
        <v>316</v>
      </c>
      <c r="E24" s="29" t="s">
        <v>317</v>
      </c>
      <c r="F24" s="29" t="s">
        <v>380</v>
      </c>
      <c r="G24" s="29" t="s">
        <v>381</v>
      </c>
      <c r="H24" t="s">
        <v>48</v>
      </c>
    </row>
    <row r="25" spans="1:8" x14ac:dyDescent="0.25">
      <c r="A25" t="s">
        <v>382</v>
      </c>
      <c r="B25" s="29">
        <v>30</v>
      </c>
      <c r="C25" s="29">
        <v>1200</v>
      </c>
      <c r="D25" s="29" t="s">
        <v>316</v>
      </c>
      <c r="E25" s="29" t="s">
        <v>317</v>
      </c>
      <c r="F25" s="29" t="s">
        <v>383</v>
      </c>
      <c r="G25" s="29" t="s">
        <v>60</v>
      </c>
      <c r="H25" t="s">
        <v>48</v>
      </c>
    </row>
    <row r="26" spans="1:8" x14ac:dyDescent="0.25">
      <c r="A26" t="s">
        <v>384</v>
      </c>
      <c r="B26" s="29">
        <v>25</v>
      </c>
      <c r="C26" s="29">
        <v>920</v>
      </c>
      <c r="D26" s="29" t="s">
        <v>353</v>
      </c>
      <c r="E26" s="29" t="s">
        <v>317</v>
      </c>
      <c r="F26" s="29" t="s">
        <v>354</v>
      </c>
      <c r="G26" s="29" t="s">
        <v>60</v>
      </c>
      <c r="H26" t="s">
        <v>48</v>
      </c>
    </row>
    <row r="27" spans="1:8" x14ac:dyDescent="0.25">
      <c r="A27" t="s">
        <v>385</v>
      </c>
      <c r="B27" s="29">
        <v>25</v>
      </c>
      <c r="C27" s="29">
        <v>2177</v>
      </c>
      <c r="D27" s="29" t="s">
        <v>316</v>
      </c>
      <c r="E27" s="29" t="s">
        <v>333</v>
      </c>
      <c r="F27" s="29" t="s">
        <v>341</v>
      </c>
      <c r="G27" s="29" t="s">
        <v>60</v>
      </c>
      <c r="H27" t="s">
        <v>48</v>
      </c>
    </row>
    <row r="28" spans="1:8" x14ac:dyDescent="0.25">
      <c r="A28" t="s">
        <v>386</v>
      </c>
      <c r="B28" s="29">
        <v>25</v>
      </c>
      <c r="C28" s="29">
        <v>1779</v>
      </c>
      <c r="D28" s="29" t="s">
        <v>316</v>
      </c>
      <c r="E28" s="29" t="s">
        <v>317</v>
      </c>
      <c r="F28" s="29" t="s">
        <v>387</v>
      </c>
      <c r="G28" s="29" t="s">
        <v>388</v>
      </c>
      <c r="H28" t="s">
        <v>48</v>
      </c>
    </row>
    <row r="29" spans="1:8" x14ac:dyDescent="0.25">
      <c r="A29" t="s">
        <v>389</v>
      </c>
      <c r="B29" s="29">
        <v>30</v>
      </c>
      <c r="C29" s="29">
        <v>2360</v>
      </c>
      <c r="D29" s="29" t="s">
        <v>316</v>
      </c>
      <c r="E29" s="29" t="s">
        <v>333</v>
      </c>
      <c r="F29" s="29" t="s">
        <v>343</v>
      </c>
      <c r="G29" s="29" t="s">
        <v>60</v>
      </c>
      <c r="H29" t="s">
        <v>48</v>
      </c>
    </row>
    <row r="30" spans="1:8" x14ac:dyDescent="0.25">
      <c r="A30" t="s">
        <v>390</v>
      </c>
      <c r="B30" s="29">
        <v>30</v>
      </c>
      <c r="C30" s="29">
        <v>900</v>
      </c>
      <c r="D30" s="29" t="s">
        <v>337</v>
      </c>
      <c r="E30" s="29" t="s">
        <v>317</v>
      </c>
      <c r="F30" s="29" t="s">
        <v>391</v>
      </c>
      <c r="G30" s="29" t="s">
        <v>60</v>
      </c>
      <c r="H30" t="s">
        <v>48</v>
      </c>
    </row>
    <row r="31" spans="1:8" x14ac:dyDescent="0.25">
      <c r="A31" t="s">
        <v>13</v>
      </c>
      <c r="B31" s="29">
        <v>30</v>
      </c>
      <c r="C31" s="29">
        <v>2290</v>
      </c>
      <c r="D31" s="29" t="s">
        <v>316</v>
      </c>
      <c r="E31" s="29" t="s">
        <v>333</v>
      </c>
      <c r="F31" s="29" t="s">
        <v>392</v>
      </c>
      <c r="G31" s="29" t="s">
        <v>60</v>
      </c>
      <c r="H31" t="s">
        <v>46</v>
      </c>
    </row>
    <row r="32" spans="1:8" x14ac:dyDescent="0.25">
      <c r="A32" t="s">
        <v>393</v>
      </c>
      <c r="B32" s="1">
        <v>30</v>
      </c>
      <c r="C32" s="1">
        <v>2290</v>
      </c>
      <c r="D32" s="1" t="s">
        <v>316</v>
      </c>
      <c r="E32" s="1" t="s">
        <v>317</v>
      </c>
      <c r="F32" s="1" t="s">
        <v>394</v>
      </c>
      <c r="G32" s="1" t="s">
        <v>60</v>
      </c>
      <c r="H32" t="s">
        <v>46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A17"/>
  <sheetViews>
    <sheetView workbookViewId="0">
      <selection activeCell="K18" sqref="K18"/>
    </sheetView>
  </sheetViews>
  <sheetFormatPr baseColWidth="10" defaultRowHeight="15" x14ac:dyDescent="0.25"/>
  <cols>
    <col min="1" max="1" width="25.140625" bestFit="1" customWidth="1"/>
  </cols>
  <sheetData>
    <row r="1" spans="1:1" x14ac:dyDescent="0.25">
      <c r="A1" t="s">
        <v>4</v>
      </c>
    </row>
    <row r="2" spans="1:1" x14ac:dyDescent="0.25">
      <c r="A2" t="s">
        <v>3</v>
      </c>
    </row>
    <row r="3" spans="1:1" x14ac:dyDescent="0.25">
      <c r="A3" t="s">
        <v>44</v>
      </c>
    </row>
    <row r="4" spans="1:1" x14ac:dyDescent="0.25">
      <c r="A4" t="s">
        <v>76</v>
      </c>
    </row>
    <row r="5" spans="1:1" x14ac:dyDescent="0.25">
      <c r="A5" t="s">
        <v>93</v>
      </c>
    </row>
    <row r="6" spans="1:1" x14ac:dyDescent="0.25">
      <c r="A6" t="s">
        <v>95</v>
      </c>
    </row>
    <row r="7" spans="1:1" x14ac:dyDescent="0.25">
      <c r="A7" t="s">
        <v>98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119</v>
      </c>
    </row>
    <row r="16" spans="1:1" x14ac:dyDescent="0.25">
      <c r="A16" t="s">
        <v>122</v>
      </c>
    </row>
    <row r="17" spans="1:1" x14ac:dyDescent="0.25">
      <c r="A17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CONTRAT DE LOCATION SIMPLE</vt:lpstr>
      <vt:lpstr>VIOLON</vt:lpstr>
      <vt:lpstr>PIANO</vt:lpstr>
      <vt:lpstr>PERCUSSIONS</vt:lpstr>
      <vt:lpstr>SAXO</vt:lpstr>
      <vt:lpstr>FLUTE</vt:lpstr>
      <vt:lpstr>CLARINETTE</vt:lpstr>
      <vt:lpstr>ACCORDÉON</vt:lpstr>
      <vt:lpstr>FeuilListes</vt:lpstr>
      <vt:lpstr>ACCORDÉON</vt:lpstr>
      <vt:lpstr>CLARINETTE</vt:lpstr>
      <vt:lpstr>FLUTE</vt:lpstr>
      <vt:lpstr>LstInstruments</vt:lpstr>
      <vt:lpstr>PERCUSSIONS</vt:lpstr>
      <vt:lpstr>PIANO</vt:lpstr>
      <vt:lpstr>SAXO</vt:lpstr>
      <vt:lpstr>VIOLON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Hippolyte GONIN</dc:creator>
  <cp:lastModifiedBy>215902</cp:lastModifiedBy>
  <cp:lastPrinted>2019-01-24T13:30:00Z</cp:lastPrinted>
  <dcterms:created xsi:type="dcterms:W3CDTF">2019-01-16T13:08:51Z</dcterms:created>
  <dcterms:modified xsi:type="dcterms:W3CDTF">2019-01-24T16:41:06Z</dcterms:modified>
</cp:coreProperties>
</file>