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XCEL_PRATIQUE\MILLIOSS\"/>
    </mc:Choice>
  </mc:AlternateContent>
  <xr:revisionPtr revIDLastSave="0" documentId="8_{9468EE30-F818-4609-8147-F3D7BC427696}" xr6:coauthVersionLast="45" xr6:coauthVersionMax="45" xr10:uidLastSave="{00000000-0000-0000-0000-000000000000}"/>
  <workbookProtection workbookPassword="C7DA" lockWindows="1"/>
  <bookViews>
    <workbookView xWindow="-108" yWindow="-108" windowWidth="23256" windowHeight="12576" xr2:uid="{00000000-000D-0000-FFFF-FFFF00000000}"/>
  </bookViews>
  <sheets>
    <sheet name="Jours Fériés 2016" sheetId="1" r:id="rId1"/>
    <sheet name="Samedi 2016" sheetId="2" r:id="rId2"/>
    <sheet name="Feuil1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F29" i="2" l="1"/>
  <c r="AK26" i="2" l="1"/>
  <c r="AM26" i="2" s="1"/>
  <c r="AK25" i="2" l="1"/>
  <c r="AM25" i="2" s="1"/>
  <c r="AO25" i="2" s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AO26" i="2" l="1"/>
  <c r="AK24" i="2"/>
  <c r="AM24" i="2" s="1"/>
  <c r="AO24" i="2" s="1"/>
  <c r="AK23" i="2"/>
  <c r="AM23" i="2" s="1"/>
  <c r="AO23" i="2" s="1"/>
  <c r="AK22" i="2"/>
  <c r="AM22" i="2" s="1"/>
  <c r="AO22" i="2" s="1"/>
  <c r="AK21" i="2"/>
  <c r="AM21" i="2" s="1"/>
  <c r="AO21" i="2" s="1"/>
  <c r="AK20" i="2"/>
  <c r="AM20" i="2" s="1"/>
  <c r="AO20" i="2" s="1"/>
  <c r="V29" i="2"/>
  <c r="AK19" i="2"/>
  <c r="AM19" i="2" s="1"/>
  <c r="AO19" i="2" s="1"/>
  <c r="AK18" i="2"/>
  <c r="AM18" i="2" s="1"/>
  <c r="AO18" i="2" s="1"/>
  <c r="AK17" i="2"/>
  <c r="AM17" i="2" s="1"/>
  <c r="AO17" i="2" s="1"/>
  <c r="AK16" i="2"/>
  <c r="AM16" i="2" s="1"/>
  <c r="AO16" i="2" s="1"/>
  <c r="AK15" i="2"/>
  <c r="AM15" i="2" s="1"/>
  <c r="AO15" i="2" s="1"/>
  <c r="AK14" i="2"/>
  <c r="AM14" i="2" s="1"/>
  <c r="AO14" i="2" s="1"/>
  <c r="AK13" i="2"/>
  <c r="AM13" i="2" s="1"/>
  <c r="AO13" i="2" s="1"/>
  <c r="AK12" i="2"/>
  <c r="AM12" i="2" s="1"/>
  <c r="AO12" i="2" s="1"/>
  <c r="AK11" i="2"/>
  <c r="AM11" i="2" s="1"/>
  <c r="AO11" i="2" s="1"/>
  <c r="AK10" i="2"/>
  <c r="AM10" i="2" s="1"/>
  <c r="AO10" i="2" s="1"/>
  <c r="AK9" i="2"/>
  <c r="AM9" i="2" s="1"/>
  <c r="AO9" i="2" s="1"/>
  <c r="AK8" i="2"/>
  <c r="AM8" i="2" s="1"/>
  <c r="AO8" i="2" s="1"/>
  <c r="AK5" i="2"/>
  <c r="AM5" i="2" s="1"/>
  <c r="AO5" i="2" s="1"/>
  <c r="AK7" i="2"/>
  <c r="AM7" i="2" s="1"/>
  <c r="AO7" i="2" s="1"/>
  <c r="AK6" i="2"/>
  <c r="AM6" i="2" s="1"/>
  <c r="AO6" i="2" s="1"/>
  <c r="U29" i="2"/>
  <c r="AD29" i="2"/>
  <c r="AC29" i="2"/>
  <c r="AB29" i="2"/>
  <c r="AA29" i="2"/>
  <c r="Z29" i="2"/>
  <c r="Y29" i="2"/>
  <c r="X29" i="2"/>
  <c r="W29" i="2"/>
  <c r="T29" i="2"/>
  <c r="S29" i="2"/>
  <c r="R29" i="2"/>
  <c r="F28" i="1"/>
  <c r="E28" i="1"/>
  <c r="Q29" i="2"/>
  <c r="P29" i="2"/>
  <c r="D28" i="1" l="1"/>
  <c r="C28" i="1" l="1"/>
  <c r="O29" i="2" l="1"/>
  <c r="L29" i="2" l="1"/>
  <c r="N29" i="2"/>
  <c r="M29" i="2"/>
  <c r="K29" i="2" l="1"/>
  <c r="B28" i="1"/>
  <c r="J29" i="2" l="1"/>
  <c r="I29" i="2" l="1"/>
  <c r="H29" i="2"/>
  <c r="G29" i="2" l="1"/>
  <c r="F29" i="2" l="1"/>
  <c r="E29" i="2"/>
  <c r="D29" i="2"/>
  <c r="C29" i="2"/>
  <c r="B29" i="2"/>
  <c r="XDV4" i="1" l="1"/>
  <c r="XDV5" i="1" l="1"/>
</calcChain>
</file>

<file path=xl/sharedStrings.xml><?xml version="1.0" encoding="utf-8"?>
<sst xmlns="http://schemas.openxmlformats.org/spreadsheetml/2006/main" count="79" uniqueCount="32">
  <si>
    <t>CHETTOUH Aziz</t>
  </si>
  <si>
    <t>DURAO José</t>
  </si>
  <si>
    <t>MOTTES Véronique</t>
  </si>
  <si>
    <t>POLTRON Mickael</t>
  </si>
  <si>
    <t>TAVARES Paulo</t>
  </si>
  <si>
    <t>BOUSSOUAR Fabienne</t>
  </si>
  <si>
    <t>GUEDOUANI Karim</t>
  </si>
  <si>
    <t>KHIRAT Soria</t>
  </si>
  <si>
    <t>LEGLAND Nicolas</t>
  </si>
  <si>
    <t>LOUIS Elie</t>
  </si>
  <si>
    <t>SAYI  Noel</t>
  </si>
  <si>
    <t>TOTAL</t>
  </si>
  <si>
    <t>PORTALI Alphonse</t>
  </si>
  <si>
    <t>FARCAGE Thomas</t>
  </si>
  <si>
    <t>HOARAU Nadia</t>
  </si>
  <si>
    <t>AIT-BASSOU Khadija</t>
  </si>
  <si>
    <t>BRODIN Joelle</t>
  </si>
  <si>
    <t>DIAMUNITUNGANA D</t>
  </si>
  <si>
    <t>RADOJEWSKI Patrick</t>
  </si>
  <si>
    <t>RAMBOU Haniat</t>
  </si>
  <si>
    <t>HYTMIAH Dwane</t>
  </si>
  <si>
    <t>METAYER Stéphanie</t>
  </si>
  <si>
    <t>DATES 2016</t>
  </si>
  <si>
    <t>POTTIER Mathieu</t>
  </si>
  <si>
    <t>POTTIER Matthieu</t>
  </si>
  <si>
    <t>EON Benjamin</t>
  </si>
  <si>
    <t>TOTAL SAMEDI</t>
  </si>
  <si>
    <t>TOTAL JFERIE</t>
  </si>
  <si>
    <t>HEURES SUPP</t>
  </si>
  <si>
    <t>TOTAL ANNUEL</t>
  </si>
  <si>
    <t>NbreH x 7H</t>
  </si>
  <si>
    <t>TECHNICIENS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</si>
</sst>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8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Geneva"/>
    </font>
    <font>
      <b/>
      <sz val="10"/>
      <name val="Times New Roman"/>
      <family val="1"/>
    </font>
    <font>
      <sz val="10"/>
      <color rgb="FFFF000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0" fontId="2" fillId="0" borderId="0"/>
    <xf numFmtId="44" fontId="5" fillId="0" borderId="0" applyFont="0" applyFill="0" applyBorder="0" applyAlignment="0" applyProtection="0"/>
  </cellStyleXfs>
  <cellXfs count="31">
    <xf numFmtId="0" fontId="0" fillId="0" borderId="0" xfId="0"/>
    <xf numFmtId="0" fontId="3" fillId="2" borderId="2" xfId="2" applyFont="1" applyFill="1" applyBorder="1" applyAlignment="1">
      <alignment horizontal="center" vertical="center"/>
    </xf>
    <xf numFmtId="0" fontId="3" fillId="2" borderId="3" xfId="2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14" fontId="0" fillId="0" borderId="0" xfId="0" applyNumberFormat="1"/>
    <xf numFmtId="0" fontId="4" fillId="0" borderId="0" xfId="1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3" fillId="2" borderId="0" xfId="1" applyFont="1" applyFill="1" applyBorder="1" applyAlignment="1">
      <alignment horizontal="center" vertical="center"/>
    </xf>
    <xf numFmtId="44" fontId="0" fillId="0" borderId="0" xfId="3" applyFont="1"/>
    <xf numFmtId="0" fontId="0" fillId="0" borderId="0" xfId="0" applyBorder="1"/>
    <xf numFmtId="0" fontId="0" fillId="3" borderId="0" xfId="0" applyFill="1" applyAlignment="1">
      <alignment horizontal="center"/>
    </xf>
    <xf numFmtId="0" fontId="0" fillId="3" borderId="0" xfId="0" applyFill="1"/>
    <xf numFmtId="0" fontId="3" fillId="4" borderId="1" xfId="2" applyFont="1" applyFill="1" applyBorder="1" applyAlignment="1">
      <alignment horizontal="center" vertical="center"/>
    </xf>
    <xf numFmtId="0" fontId="3" fillId="5" borderId="2" xfId="2" applyFont="1" applyFill="1" applyBorder="1" applyAlignment="1">
      <alignment horizontal="center" vertical="center"/>
    </xf>
    <xf numFmtId="0" fontId="3" fillId="5" borderId="3" xfId="2" applyFont="1" applyFill="1" applyBorder="1" applyAlignment="1">
      <alignment horizontal="center" vertical="center"/>
    </xf>
    <xf numFmtId="0" fontId="3" fillId="3" borderId="0" xfId="1" applyFont="1" applyFill="1" applyBorder="1" applyAlignment="1">
      <alignment horizontal="center" vertical="center"/>
    </xf>
    <xf numFmtId="0" fontId="3" fillId="5" borderId="2" xfId="1" applyFont="1" applyFill="1" applyBorder="1" applyAlignment="1">
      <alignment horizontal="center" vertical="center"/>
    </xf>
    <xf numFmtId="0" fontId="3" fillId="5" borderId="3" xfId="1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4" fillId="3" borderId="0" xfId="1" applyFont="1" applyFill="1" applyAlignment="1">
      <alignment horizontal="center"/>
    </xf>
    <xf numFmtId="14" fontId="0" fillId="3" borderId="0" xfId="0" applyNumberFormat="1" applyFill="1"/>
    <xf numFmtId="0" fontId="3" fillId="3" borderId="0" xfId="2" applyFont="1" applyFill="1" applyBorder="1" applyAlignment="1">
      <alignment horizontal="center" vertical="center"/>
    </xf>
    <xf numFmtId="0" fontId="6" fillId="6" borderId="0" xfId="0" applyFont="1" applyFill="1" applyAlignment="1">
      <alignment horizontal="center"/>
    </xf>
    <xf numFmtId="14" fontId="6" fillId="6" borderId="0" xfId="0" applyNumberFormat="1" applyFont="1" applyFill="1" applyAlignment="1">
      <alignment horizontal="center"/>
    </xf>
    <xf numFmtId="14" fontId="6" fillId="6" borderId="0" xfId="0" applyNumberFormat="1" applyFont="1" applyFill="1"/>
    <xf numFmtId="0" fontId="6" fillId="6" borderId="0" xfId="0" applyFont="1" applyFill="1"/>
    <xf numFmtId="0" fontId="7" fillId="0" borderId="0" xfId="0" applyFont="1" applyAlignment="1">
      <alignment horizontal="center"/>
    </xf>
  </cellXfs>
  <cellStyles count="4">
    <cellStyle name="Monétaire" xfId="3" builtinId="4"/>
    <cellStyle name="Normal" xfId="0" builtinId="0"/>
    <cellStyle name="Normal 2" xfId="1" xr:uid="{00000000-0005-0000-0000-000002000000}"/>
    <cellStyle name="Normal_Feuil1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DV69"/>
  <sheetViews>
    <sheetView windowProtection="1" tabSelected="1" workbookViewId="0">
      <pane xSplit="9" topLeftCell="J1" activePane="topRight" state="frozen"/>
      <selection pane="topRight" activeCell="G35" sqref="G35"/>
    </sheetView>
  </sheetViews>
  <sheetFormatPr baseColWidth="10" defaultRowHeight="14.4"/>
  <cols>
    <col min="1" max="1" width="20.88671875" customWidth="1"/>
    <col min="2" max="8" width="10.6640625" bestFit="1" customWidth="1"/>
    <col min="9" max="9" width="12.109375" customWidth="1"/>
    <col min="10" max="10" width="11.44140625" customWidth="1"/>
  </cols>
  <sheetData>
    <row r="1" spans="1:11 16350:16350">
      <c r="J1" s="13"/>
      <c r="K1" s="13"/>
    </row>
    <row r="2" spans="1:11 16350:16350">
      <c r="A2" s="22" t="s">
        <v>22</v>
      </c>
      <c r="B2" s="6">
        <v>42457</v>
      </c>
      <c r="C2" s="6">
        <v>42495</v>
      </c>
      <c r="D2" s="6">
        <v>42506</v>
      </c>
      <c r="E2" s="6">
        <v>42675</v>
      </c>
      <c r="F2" s="6">
        <v>42685</v>
      </c>
      <c r="H2" t="s">
        <v>11</v>
      </c>
      <c r="J2" s="13"/>
      <c r="K2" s="13"/>
    </row>
    <row r="3" spans="1:11 16350:16350" ht="15" thickBot="1">
      <c r="A3" s="7"/>
      <c r="B3" s="6"/>
      <c r="C3" s="6"/>
      <c r="D3" s="6"/>
      <c r="E3" s="6"/>
      <c r="F3" s="6"/>
      <c r="G3" s="6"/>
      <c r="H3" s="6"/>
      <c r="I3" s="6"/>
      <c r="J3" s="13"/>
      <c r="K3" s="13"/>
    </row>
    <row r="4" spans="1:11 16350:16350">
      <c r="A4" s="16" t="s">
        <v>5</v>
      </c>
      <c r="B4" s="8">
        <v>0</v>
      </c>
      <c r="C4" s="8">
        <v>0</v>
      </c>
      <c r="D4" s="8">
        <v>0</v>
      </c>
      <c r="E4" s="8">
        <v>0</v>
      </c>
      <c r="F4" s="8">
        <v>0</v>
      </c>
      <c r="G4" s="8"/>
      <c r="H4" s="8">
        <f t="shared" ref="H4:H26" si="0">SUM(B4:G4)</f>
        <v>0</v>
      </c>
      <c r="I4" s="8"/>
      <c r="J4" s="13"/>
      <c r="K4" s="13"/>
      <c r="XDV4">
        <f>SUM(C4:XDU4)</f>
        <v>0</v>
      </c>
    </row>
    <row r="5" spans="1:11 16350:16350">
      <c r="A5" s="17" t="s">
        <v>0</v>
      </c>
      <c r="B5" s="8">
        <v>0</v>
      </c>
      <c r="C5" s="8">
        <v>1</v>
      </c>
      <c r="D5" s="8">
        <v>0</v>
      </c>
      <c r="E5" s="8">
        <v>0</v>
      </c>
      <c r="F5" s="9">
        <v>1</v>
      </c>
      <c r="H5" s="8">
        <f t="shared" si="0"/>
        <v>2</v>
      </c>
      <c r="J5" s="13"/>
      <c r="K5" s="13"/>
      <c r="XDV5" t="e">
        <f>SUM(#REF!)</f>
        <v>#REF!</v>
      </c>
    </row>
    <row r="6" spans="1:11 16350:16350">
      <c r="A6" s="1" t="s">
        <v>13</v>
      </c>
      <c r="B6" s="8">
        <v>1</v>
      </c>
      <c r="C6" s="8">
        <v>1</v>
      </c>
      <c r="D6" s="8">
        <v>1</v>
      </c>
      <c r="E6" s="9">
        <v>0</v>
      </c>
      <c r="F6" s="9">
        <v>0</v>
      </c>
      <c r="G6" s="9"/>
      <c r="H6" s="9">
        <f t="shared" si="0"/>
        <v>3</v>
      </c>
      <c r="I6" s="9"/>
      <c r="J6" s="13"/>
      <c r="K6" s="13"/>
    </row>
    <row r="7" spans="1:11 16350:16350">
      <c r="A7" s="2" t="s">
        <v>6</v>
      </c>
      <c r="B7" s="8">
        <v>0</v>
      </c>
      <c r="C7" s="8">
        <v>0</v>
      </c>
      <c r="D7" s="8">
        <v>0</v>
      </c>
      <c r="E7" s="8">
        <v>0</v>
      </c>
      <c r="F7" s="9">
        <v>0</v>
      </c>
      <c r="G7" s="8"/>
      <c r="H7" s="9">
        <f t="shared" si="0"/>
        <v>0</v>
      </c>
      <c r="I7" s="8"/>
      <c r="J7" s="13"/>
      <c r="K7" s="13"/>
    </row>
    <row r="8" spans="1:11 16350:16350">
      <c r="A8" s="18" t="s">
        <v>14</v>
      </c>
      <c r="B8" s="8">
        <v>0</v>
      </c>
      <c r="C8" s="8">
        <v>0</v>
      </c>
      <c r="D8" s="8">
        <v>0</v>
      </c>
      <c r="E8" s="9">
        <v>0</v>
      </c>
      <c r="F8" s="9">
        <v>0</v>
      </c>
      <c r="G8" s="8"/>
      <c r="H8" s="9">
        <f t="shared" si="0"/>
        <v>0</v>
      </c>
      <c r="I8" s="9"/>
      <c r="J8" s="13"/>
      <c r="K8" s="13"/>
    </row>
    <row r="9" spans="1:11 16350:16350">
      <c r="A9" s="2" t="s">
        <v>9</v>
      </c>
      <c r="B9" s="8">
        <v>0</v>
      </c>
      <c r="C9" s="8">
        <v>0</v>
      </c>
      <c r="D9" s="8">
        <v>0</v>
      </c>
      <c r="E9" s="8">
        <v>1</v>
      </c>
      <c r="F9" s="9">
        <v>1</v>
      </c>
      <c r="G9" s="8"/>
      <c r="H9" s="9">
        <f t="shared" si="0"/>
        <v>2</v>
      </c>
      <c r="J9" s="13"/>
      <c r="K9" s="13"/>
    </row>
    <row r="10" spans="1:11 16350:16350">
      <c r="A10" s="2" t="s">
        <v>3</v>
      </c>
      <c r="B10" s="8">
        <v>0</v>
      </c>
      <c r="C10" s="8">
        <v>1</v>
      </c>
      <c r="D10" s="8">
        <v>1</v>
      </c>
      <c r="E10" s="9">
        <v>1</v>
      </c>
      <c r="F10" s="9">
        <v>1</v>
      </c>
      <c r="G10" s="8"/>
      <c r="H10" s="8">
        <f t="shared" si="0"/>
        <v>4</v>
      </c>
      <c r="I10" s="8"/>
      <c r="J10" s="13"/>
      <c r="K10" s="13"/>
    </row>
    <row r="11" spans="1:11 16350:16350">
      <c r="A11" s="2" t="s">
        <v>12</v>
      </c>
      <c r="B11" s="8">
        <v>1</v>
      </c>
      <c r="C11" s="8">
        <v>1</v>
      </c>
      <c r="D11" s="8">
        <v>1</v>
      </c>
      <c r="E11" s="8">
        <v>0</v>
      </c>
      <c r="F11" s="8">
        <v>1</v>
      </c>
      <c r="G11" s="8"/>
      <c r="H11" s="8">
        <f t="shared" si="0"/>
        <v>4</v>
      </c>
      <c r="I11" s="8"/>
      <c r="J11" s="13"/>
      <c r="K11" s="13"/>
    </row>
    <row r="12" spans="1:11 16350:16350">
      <c r="A12" s="2" t="s">
        <v>23</v>
      </c>
      <c r="B12" s="8">
        <v>0</v>
      </c>
      <c r="C12" s="8">
        <v>0</v>
      </c>
      <c r="D12" s="8">
        <v>1</v>
      </c>
      <c r="E12" s="8">
        <v>1</v>
      </c>
      <c r="F12" s="8">
        <v>1</v>
      </c>
      <c r="G12" s="8"/>
      <c r="H12" s="8">
        <f t="shared" si="0"/>
        <v>3</v>
      </c>
      <c r="I12" s="8"/>
      <c r="J12" s="13"/>
      <c r="K12" s="13"/>
    </row>
    <row r="13" spans="1:11 16350:16350">
      <c r="A13" s="3" t="s">
        <v>4</v>
      </c>
      <c r="B13" s="8">
        <v>0</v>
      </c>
      <c r="C13" s="8">
        <v>0</v>
      </c>
      <c r="D13" s="8">
        <v>1</v>
      </c>
      <c r="E13" s="8">
        <v>0</v>
      </c>
      <c r="F13" s="8">
        <v>0</v>
      </c>
      <c r="H13" s="8">
        <f t="shared" si="0"/>
        <v>1</v>
      </c>
      <c r="I13" s="8"/>
      <c r="J13" s="13"/>
      <c r="K13" s="13"/>
    </row>
    <row r="14" spans="1:11 16350:16350">
      <c r="A14" s="5" t="s">
        <v>15</v>
      </c>
      <c r="B14" s="8">
        <v>0</v>
      </c>
      <c r="C14" s="8">
        <v>1</v>
      </c>
      <c r="D14" s="8">
        <v>1</v>
      </c>
      <c r="E14" s="8">
        <v>0</v>
      </c>
      <c r="F14" s="8">
        <v>1</v>
      </c>
      <c r="G14" s="8"/>
      <c r="H14" s="8">
        <f t="shared" si="0"/>
        <v>3</v>
      </c>
      <c r="J14" s="13"/>
      <c r="K14" s="13"/>
    </row>
    <row r="15" spans="1:11 16350:16350">
      <c r="A15" s="20" t="s">
        <v>16</v>
      </c>
      <c r="B15" s="8">
        <v>1</v>
      </c>
      <c r="C15" s="8">
        <v>1</v>
      </c>
      <c r="D15" s="8">
        <v>1</v>
      </c>
      <c r="E15" s="8">
        <v>0</v>
      </c>
      <c r="F15" s="9">
        <v>1</v>
      </c>
      <c r="G15" s="9"/>
      <c r="H15" s="8">
        <f t="shared" si="0"/>
        <v>4</v>
      </c>
      <c r="J15" s="13"/>
      <c r="K15" s="13"/>
    </row>
    <row r="16" spans="1:11 16350:16350">
      <c r="A16" s="3" t="s">
        <v>17</v>
      </c>
      <c r="B16" s="8">
        <v>1</v>
      </c>
      <c r="C16" s="8">
        <v>1</v>
      </c>
      <c r="D16" s="8">
        <v>1</v>
      </c>
      <c r="E16" s="8">
        <v>1</v>
      </c>
      <c r="F16" s="9">
        <v>1</v>
      </c>
      <c r="G16" s="9"/>
      <c r="H16" s="9">
        <f t="shared" si="0"/>
        <v>5</v>
      </c>
      <c r="I16" s="9"/>
      <c r="J16" s="13"/>
      <c r="K16" s="13"/>
    </row>
    <row r="17" spans="1:11">
      <c r="A17" s="3" t="s">
        <v>1</v>
      </c>
      <c r="B17" s="8">
        <v>0</v>
      </c>
      <c r="C17" s="8">
        <v>0</v>
      </c>
      <c r="D17" s="8">
        <v>0</v>
      </c>
      <c r="E17" s="8">
        <v>0</v>
      </c>
      <c r="F17" s="8">
        <v>0</v>
      </c>
      <c r="G17" s="8"/>
      <c r="H17" s="9">
        <f t="shared" si="0"/>
        <v>0</v>
      </c>
      <c r="J17" s="13"/>
      <c r="K17" s="13"/>
    </row>
    <row r="18" spans="1:11">
      <c r="A18" s="3" t="s">
        <v>7</v>
      </c>
      <c r="B18" s="8">
        <v>0</v>
      </c>
      <c r="C18" s="8">
        <v>0</v>
      </c>
      <c r="D18" s="8">
        <v>1</v>
      </c>
      <c r="E18" s="8">
        <v>0</v>
      </c>
      <c r="F18" s="8">
        <v>1</v>
      </c>
      <c r="G18" s="8"/>
      <c r="H18" s="9">
        <f t="shared" si="0"/>
        <v>2</v>
      </c>
      <c r="J18" s="13"/>
      <c r="K18" s="13"/>
    </row>
    <row r="19" spans="1:11">
      <c r="A19" s="21" t="s">
        <v>8</v>
      </c>
      <c r="B19" s="8">
        <v>1</v>
      </c>
      <c r="C19" s="8">
        <v>1</v>
      </c>
      <c r="D19" s="8">
        <v>1</v>
      </c>
      <c r="E19" s="9">
        <v>0</v>
      </c>
      <c r="F19" s="8">
        <v>0</v>
      </c>
      <c r="G19" s="9"/>
      <c r="H19" s="9">
        <f t="shared" si="0"/>
        <v>3</v>
      </c>
      <c r="I19" s="9"/>
      <c r="J19" s="13"/>
      <c r="K19" s="13"/>
    </row>
    <row r="20" spans="1:11">
      <c r="A20" s="3" t="s">
        <v>2</v>
      </c>
      <c r="B20" s="8">
        <v>1</v>
      </c>
      <c r="C20" s="8">
        <v>0</v>
      </c>
      <c r="D20" s="8">
        <v>0</v>
      </c>
      <c r="E20" s="8">
        <v>1</v>
      </c>
      <c r="F20" s="8">
        <v>1</v>
      </c>
      <c r="G20" s="8"/>
      <c r="H20" s="9">
        <f t="shared" si="0"/>
        <v>3</v>
      </c>
      <c r="I20" s="8"/>
      <c r="J20" s="13"/>
      <c r="K20" s="13"/>
    </row>
    <row r="21" spans="1:11">
      <c r="A21" s="3" t="s">
        <v>18</v>
      </c>
      <c r="B21" s="8">
        <v>0</v>
      </c>
      <c r="C21" s="8">
        <v>0</v>
      </c>
      <c r="D21" s="8">
        <v>0</v>
      </c>
      <c r="E21" s="9">
        <v>0</v>
      </c>
      <c r="F21" s="8">
        <v>0</v>
      </c>
      <c r="G21" s="9"/>
      <c r="H21" s="9">
        <f t="shared" si="0"/>
        <v>0</v>
      </c>
      <c r="I21" s="9"/>
      <c r="J21" s="13"/>
      <c r="K21" s="13"/>
    </row>
    <row r="22" spans="1:11">
      <c r="A22" s="3" t="s">
        <v>19</v>
      </c>
      <c r="B22" s="8">
        <v>1</v>
      </c>
      <c r="C22" s="8">
        <v>1</v>
      </c>
      <c r="D22" s="8">
        <v>1</v>
      </c>
      <c r="E22" s="8">
        <v>0</v>
      </c>
      <c r="F22" s="8">
        <v>0</v>
      </c>
      <c r="G22" s="9"/>
      <c r="H22" s="9">
        <f t="shared" si="0"/>
        <v>3</v>
      </c>
      <c r="I22" s="8"/>
      <c r="J22" s="13"/>
      <c r="K22" s="13"/>
    </row>
    <row r="23" spans="1:11">
      <c r="A23" s="4" t="s">
        <v>20</v>
      </c>
      <c r="B23" s="8">
        <v>1</v>
      </c>
      <c r="C23" s="8">
        <v>1</v>
      </c>
      <c r="D23" s="8">
        <v>0</v>
      </c>
      <c r="E23" s="9">
        <v>0</v>
      </c>
      <c r="F23" s="9">
        <v>0</v>
      </c>
      <c r="G23" s="9"/>
      <c r="H23" s="9">
        <f t="shared" si="0"/>
        <v>2</v>
      </c>
      <c r="I23" s="9"/>
      <c r="J23" s="13"/>
      <c r="K23" s="13"/>
    </row>
    <row r="24" spans="1:11">
      <c r="A24" s="4" t="s">
        <v>25</v>
      </c>
      <c r="B24" s="8"/>
      <c r="C24" s="8"/>
      <c r="D24" s="8"/>
      <c r="E24" s="9">
        <v>1</v>
      </c>
      <c r="F24" s="9">
        <v>1</v>
      </c>
      <c r="G24" s="9"/>
      <c r="H24" s="9">
        <f t="shared" si="0"/>
        <v>2</v>
      </c>
      <c r="I24" s="9"/>
      <c r="J24" s="13"/>
      <c r="K24" s="13"/>
    </row>
    <row r="25" spans="1:11">
      <c r="A25" s="3" t="s">
        <v>10</v>
      </c>
      <c r="B25" s="8">
        <v>0</v>
      </c>
      <c r="C25" s="8">
        <v>1</v>
      </c>
      <c r="D25" s="8">
        <v>1</v>
      </c>
      <c r="E25" s="8">
        <v>1</v>
      </c>
      <c r="F25" s="8">
        <v>1</v>
      </c>
      <c r="G25" s="9"/>
      <c r="H25" s="8">
        <f t="shared" si="0"/>
        <v>4</v>
      </c>
      <c r="I25" s="8"/>
      <c r="J25" s="13"/>
      <c r="K25" s="13"/>
    </row>
    <row r="26" spans="1:11">
      <c r="A26" s="21" t="s">
        <v>21</v>
      </c>
      <c r="B26" s="8">
        <v>1</v>
      </c>
      <c r="C26" s="8">
        <v>0</v>
      </c>
      <c r="D26" s="8">
        <v>0</v>
      </c>
      <c r="E26" s="8"/>
      <c r="G26" s="8"/>
      <c r="H26" s="8">
        <f t="shared" si="0"/>
        <v>1</v>
      </c>
      <c r="J26" s="13"/>
      <c r="K26" s="13"/>
    </row>
    <row r="27" spans="1:11">
      <c r="C27" s="8"/>
      <c r="E27" s="8"/>
      <c r="G27" s="8"/>
      <c r="J27" s="13"/>
      <c r="K27" s="13"/>
    </row>
    <row r="28" spans="1:11">
      <c r="A28" s="11" t="s">
        <v>11</v>
      </c>
      <c r="B28" s="8">
        <f>SUM(B4:B27)</f>
        <v>9</v>
      </c>
      <c r="C28" s="8">
        <f>SUM(C4:C27)</f>
        <v>11</v>
      </c>
      <c r="D28" s="8">
        <f>SUM(D4:D27)</f>
        <v>12</v>
      </c>
      <c r="E28" s="8">
        <f>SUM(E4:E27)</f>
        <v>7</v>
      </c>
      <c r="F28" s="8">
        <f>SUM(F4:F27)</f>
        <v>12</v>
      </c>
      <c r="G28" s="8"/>
      <c r="J28" s="13"/>
      <c r="K28" s="13"/>
    </row>
    <row r="29" spans="1:11">
      <c r="A29" s="19"/>
      <c r="B29" s="8"/>
      <c r="C29" s="8"/>
      <c r="G29" s="8"/>
      <c r="I29" s="8"/>
      <c r="J29" s="13"/>
      <c r="K29" s="13"/>
    </row>
    <row r="30" spans="1:11">
      <c r="A30" s="19"/>
      <c r="B30" s="8"/>
      <c r="C30" s="8"/>
      <c r="G30" s="8"/>
      <c r="I30" s="8"/>
      <c r="J30" s="13"/>
      <c r="K30" s="13"/>
    </row>
    <row r="31" spans="1:11">
      <c r="A31" s="19"/>
      <c r="B31" s="8"/>
      <c r="C31" s="8"/>
      <c r="G31" s="8"/>
      <c r="I31" s="8"/>
      <c r="J31" s="13"/>
      <c r="K31" s="13"/>
    </row>
    <row r="32" spans="1:11">
      <c r="A32" s="19"/>
      <c r="B32" s="8"/>
      <c r="C32" s="8"/>
      <c r="G32" s="8"/>
      <c r="I32" s="8"/>
      <c r="J32" s="13"/>
      <c r="K32" s="13"/>
    </row>
    <row r="33" spans="1:11">
      <c r="B33" s="8"/>
      <c r="C33" s="8"/>
      <c r="G33" s="8"/>
      <c r="J33" s="13"/>
      <c r="K33" s="13"/>
    </row>
    <row r="34" spans="1:11">
      <c r="A34" s="19"/>
      <c r="B34" s="8"/>
      <c r="C34" s="8"/>
      <c r="D34" s="8"/>
      <c r="E34" s="8"/>
      <c r="F34" s="8"/>
      <c r="G34" s="8"/>
      <c r="H34" s="8"/>
      <c r="I34" s="8"/>
      <c r="J34" s="13"/>
      <c r="K34" s="13"/>
    </row>
    <row r="35" spans="1:11">
      <c r="B35" s="8"/>
      <c r="C35" s="8"/>
      <c r="J35" s="13"/>
      <c r="K35" s="13"/>
    </row>
    <row r="36" spans="1:11">
      <c r="B36" s="8"/>
      <c r="C36" s="8"/>
      <c r="J36" s="13"/>
      <c r="K36" s="13"/>
    </row>
    <row r="37" spans="1:11">
      <c r="B37" s="8"/>
      <c r="C37" s="8"/>
      <c r="J37" s="13"/>
      <c r="K37" s="13"/>
    </row>
    <row r="38" spans="1:11">
      <c r="B38" s="8"/>
      <c r="C38" s="8"/>
      <c r="J38" s="13"/>
      <c r="K38" s="13"/>
    </row>
    <row r="39" spans="1:11">
      <c r="B39" s="8"/>
      <c r="J39" s="13"/>
      <c r="K39" s="13"/>
    </row>
    <row r="40" spans="1:11">
      <c r="B40" s="8"/>
      <c r="J40" s="13"/>
      <c r="K40" s="13"/>
    </row>
    <row r="41" spans="1:11">
      <c r="F41" s="12"/>
      <c r="J41" s="13"/>
      <c r="K41" s="13"/>
    </row>
    <row r="42" spans="1:11">
      <c r="J42" s="13"/>
      <c r="K42" s="13"/>
    </row>
    <row r="43" spans="1:11">
      <c r="J43" s="13"/>
      <c r="K43" s="13"/>
    </row>
    <row r="44" spans="1:11">
      <c r="J44" s="13"/>
      <c r="K44" s="13"/>
    </row>
    <row r="45" spans="1:11">
      <c r="J45" s="13"/>
      <c r="K45" s="13"/>
    </row>
    <row r="46" spans="1:11">
      <c r="J46" s="13"/>
      <c r="K46" s="13"/>
    </row>
    <row r="47" spans="1:11">
      <c r="J47" s="13"/>
      <c r="K47" s="13"/>
    </row>
    <row r="48" spans="1:11">
      <c r="J48" s="13"/>
      <c r="K48" s="13"/>
    </row>
    <row r="49" spans="10:11">
      <c r="J49" s="13"/>
      <c r="K49" s="13"/>
    </row>
    <row r="50" spans="10:11">
      <c r="J50" s="13"/>
      <c r="K50" s="13"/>
    </row>
    <row r="51" spans="10:11">
      <c r="J51" s="13"/>
      <c r="K51" s="13"/>
    </row>
    <row r="52" spans="10:11">
      <c r="J52" s="13"/>
      <c r="K52" s="13"/>
    </row>
    <row r="53" spans="10:11">
      <c r="J53" s="13"/>
      <c r="K53" s="13"/>
    </row>
    <row r="54" spans="10:11">
      <c r="J54" s="13"/>
      <c r="K54" s="13"/>
    </row>
    <row r="55" spans="10:11">
      <c r="J55" s="13"/>
      <c r="K55" s="13"/>
    </row>
    <row r="56" spans="10:11">
      <c r="J56" s="13"/>
      <c r="K56" s="13"/>
    </row>
    <row r="57" spans="10:11">
      <c r="J57" s="13"/>
      <c r="K57" s="13"/>
    </row>
    <row r="58" spans="10:11">
      <c r="J58" s="13"/>
      <c r="K58" s="13"/>
    </row>
    <row r="59" spans="10:11">
      <c r="J59" s="13"/>
      <c r="K59" s="13"/>
    </row>
    <row r="60" spans="10:11">
      <c r="J60" s="13"/>
      <c r="K60" s="13"/>
    </row>
    <row r="61" spans="10:11">
      <c r="J61" s="13"/>
      <c r="K61" s="13"/>
    </row>
    <row r="62" spans="10:11">
      <c r="J62" s="13"/>
      <c r="K62" s="13"/>
    </row>
    <row r="63" spans="10:11">
      <c r="J63" s="13"/>
      <c r="K63" s="13"/>
    </row>
    <row r="64" spans="10:11">
      <c r="J64" s="13"/>
      <c r="K64" s="13"/>
    </row>
    <row r="65" spans="10:11">
      <c r="J65" s="13"/>
      <c r="K65" s="13"/>
    </row>
    <row r="66" spans="10:11">
      <c r="J66" s="13"/>
      <c r="K66" s="13"/>
    </row>
    <row r="67" spans="10:11">
      <c r="J67" s="13"/>
      <c r="K67" s="13"/>
    </row>
    <row r="68" spans="10:11">
      <c r="J68" s="13"/>
      <c r="K68" s="13"/>
    </row>
    <row r="69" spans="10:11">
      <c r="J69" s="13"/>
      <c r="K69" s="13"/>
    </row>
  </sheetData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O37"/>
  <sheetViews>
    <sheetView windowProtection="1" topLeftCell="AE1" workbookViewId="0">
      <selection activeCell="AO6" sqref="AO6"/>
    </sheetView>
  </sheetViews>
  <sheetFormatPr baseColWidth="10" defaultRowHeight="14.4"/>
  <cols>
    <col min="1" max="1" width="19.88671875" bestFit="1" customWidth="1"/>
    <col min="36" max="36" width="20.5546875" customWidth="1"/>
    <col min="37" max="37" width="15.44140625" customWidth="1"/>
    <col min="38" max="38" width="14" customWidth="1"/>
    <col min="39" max="40" width="14.109375" customWidth="1"/>
    <col min="41" max="41" width="14" customWidth="1"/>
  </cols>
  <sheetData>
    <row r="1" spans="1:41">
      <c r="A1" s="23"/>
      <c r="B1" s="24"/>
      <c r="C1" s="24"/>
      <c r="D1" s="24"/>
      <c r="E1" s="24"/>
      <c r="F1" s="14"/>
    </row>
    <row r="2" spans="1:41">
      <c r="A2" s="25"/>
      <c r="B2" s="14"/>
      <c r="C2" s="14"/>
      <c r="D2" s="14"/>
      <c r="E2" s="14"/>
      <c r="F2" s="15"/>
    </row>
    <row r="3" spans="1:41" s="29" customFormat="1">
      <c r="A3" s="26" t="s">
        <v>22</v>
      </c>
      <c r="B3" s="27">
        <v>42378</v>
      </c>
      <c r="C3" s="27">
        <v>42385</v>
      </c>
      <c r="D3" s="27">
        <v>42392</v>
      </c>
      <c r="E3" s="27">
        <v>42406</v>
      </c>
      <c r="F3" s="28">
        <v>42413</v>
      </c>
      <c r="G3" s="28">
        <v>42420</v>
      </c>
      <c r="H3" s="28">
        <v>42434</v>
      </c>
      <c r="I3" s="28">
        <v>42441</v>
      </c>
      <c r="J3" s="28">
        <v>42448</v>
      </c>
      <c r="K3" s="28">
        <v>42455</v>
      </c>
      <c r="L3" s="28">
        <v>42462</v>
      </c>
      <c r="M3" s="28">
        <v>42469</v>
      </c>
      <c r="N3" s="28">
        <v>42476</v>
      </c>
      <c r="O3" s="28">
        <v>42490</v>
      </c>
      <c r="P3" s="28">
        <v>42511</v>
      </c>
      <c r="Q3" s="28">
        <v>42518</v>
      </c>
      <c r="R3" s="28">
        <v>42525</v>
      </c>
      <c r="S3" s="28">
        <v>42532</v>
      </c>
      <c r="T3" s="28">
        <v>42539</v>
      </c>
      <c r="U3" s="28">
        <v>42609</v>
      </c>
      <c r="V3" s="28">
        <v>42616</v>
      </c>
      <c r="W3" s="28">
        <v>42623</v>
      </c>
      <c r="X3" s="28">
        <v>42630</v>
      </c>
      <c r="Y3" s="28">
        <v>42637</v>
      </c>
      <c r="Z3" s="28">
        <v>42644</v>
      </c>
      <c r="AA3" s="28">
        <v>42651</v>
      </c>
      <c r="AB3" s="28">
        <v>42672</v>
      </c>
      <c r="AC3" s="28">
        <v>42679</v>
      </c>
      <c r="AD3" s="28">
        <v>42686</v>
      </c>
      <c r="AE3" s="28">
        <v>42693</v>
      </c>
      <c r="AF3" s="28">
        <v>42700</v>
      </c>
      <c r="AG3" s="28">
        <v>42707</v>
      </c>
      <c r="AH3" s="28">
        <v>42714</v>
      </c>
      <c r="AI3" s="28">
        <v>42721</v>
      </c>
      <c r="AJ3" s="26" t="s">
        <v>31</v>
      </c>
      <c r="AK3" s="26" t="s">
        <v>26</v>
      </c>
      <c r="AL3" s="26" t="s">
        <v>27</v>
      </c>
      <c r="AM3" s="26" t="s">
        <v>30</v>
      </c>
      <c r="AN3" s="26" t="s">
        <v>28</v>
      </c>
      <c r="AO3" s="29" t="s">
        <v>29</v>
      </c>
    </row>
    <row r="4" spans="1:41" ht="15" thickBot="1">
      <c r="A4" s="7"/>
      <c r="B4" s="14"/>
      <c r="C4" s="14"/>
      <c r="D4" s="14"/>
      <c r="E4" s="14"/>
      <c r="F4" s="15"/>
      <c r="P4" s="8"/>
      <c r="Q4" s="8"/>
      <c r="R4" s="8"/>
      <c r="S4" s="8"/>
      <c r="T4" s="8"/>
      <c r="AK4" s="8"/>
      <c r="AL4" s="8"/>
      <c r="AM4" s="8"/>
      <c r="AN4" s="8"/>
    </row>
    <row r="5" spans="1:41">
      <c r="A5" s="16" t="s">
        <v>5</v>
      </c>
      <c r="B5" s="14">
        <v>0</v>
      </c>
      <c r="C5" s="14">
        <v>0</v>
      </c>
      <c r="D5" s="14">
        <v>0</v>
      </c>
      <c r="E5" s="14">
        <v>0</v>
      </c>
      <c r="F5" s="14">
        <v>0</v>
      </c>
      <c r="G5" s="10">
        <v>0</v>
      </c>
      <c r="H5" s="10">
        <v>0</v>
      </c>
      <c r="I5" s="10">
        <v>0</v>
      </c>
      <c r="J5" s="10">
        <v>0</v>
      </c>
      <c r="K5" s="10">
        <v>0</v>
      </c>
      <c r="L5" s="10">
        <v>0</v>
      </c>
      <c r="M5" s="10">
        <v>0</v>
      </c>
      <c r="N5" s="10">
        <v>0</v>
      </c>
      <c r="O5" s="10">
        <v>0</v>
      </c>
      <c r="P5" s="8">
        <v>0</v>
      </c>
      <c r="Q5" s="8">
        <v>0</v>
      </c>
      <c r="R5" s="8">
        <v>0</v>
      </c>
      <c r="S5" s="8">
        <v>0</v>
      </c>
      <c r="T5" s="8">
        <v>0</v>
      </c>
      <c r="U5" s="8">
        <v>0</v>
      </c>
      <c r="V5" s="8">
        <v>0</v>
      </c>
      <c r="W5" s="8">
        <v>0</v>
      </c>
      <c r="X5" s="8">
        <v>0</v>
      </c>
      <c r="Y5" s="8">
        <v>0</v>
      </c>
      <c r="Z5" s="8">
        <v>0</v>
      </c>
      <c r="AA5" s="8">
        <v>0</v>
      </c>
      <c r="AB5" s="8">
        <v>0</v>
      </c>
      <c r="AC5" s="8">
        <v>0</v>
      </c>
      <c r="AD5" s="8">
        <v>0</v>
      </c>
      <c r="AE5" s="8">
        <v>0</v>
      </c>
      <c r="AF5" s="8">
        <v>0</v>
      </c>
      <c r="AG5" s="8">
        <v>0</v>
      </c>
      <c r="AH5" s="8">
        <v>0</v>
      </c>
      <c r="AJ5" s="16" t="s">
        <v>5</v>
      </c>
      <c r="AK5" s="8">
        <f t="shared" ref="AK5:AK11" si="0">SUM(B5:AJ5)</f>
        <v>0</v>
      </c>
      <c r="AL5" s="8">
        <v>0</v>
      </c>
      <c r="AM5" s="8">
        <f>SUM(AK5:AL5)*7</f>
        <v>0</v>
      </c>
      <c r="AN5" s="8">
        <v>15</v>
      </c>
      <c r="AO5" s="22">
        <f t="shared" ref="AO5:AO26" si="1">SUM(AM5:AN5)</f>
        <v>15</v>
      </c>
    </row>
    <row r="6" spans="1:41">
      <c r="A6" s="17" t="s">
        <v>0</v>
      </c>
      <c r="B6" s="14">
        <v>1</v>
      </c>
      <c r="C6" s="14">
        <v>1</v>
      </c>
      <c r="D6" s="14">
        <v>1</v>
      </c>
      <c r="E6" s="14">
        <v>1</v>
      </c>
      <c r="F6" s="14">
        <v>1</v>
      </c>
      <c r="G6" s="10">
        <v>1</v>
      </c>
      <c r="H6" s="10">
        <v>1</v>
      </c>
      <c r="I6" s="10">
        <v>0</v>
      </c>
      <c r="J6" s="10">
        <v>1</v>
      </c>
      <c r="K6" s="10">
        <v>1</v>
      </c>
      <c r="L6" s="10">
        <v>1</v>
      </c>
      <c r="M6" s="10">
        <v>0</v>
      </c>
      <c r="N6" s="10">
        <v>1</v>
      </c>
      <c r="O6" s="10">
        <v>1</v>
      </c>
      <c r="P6" s="8">
        <v>1</v>
      </c>
      <c r="Q6" s="8">
        <v>1</v>
      </c>
      <c r="R6" s="8">
        <v>1</v>
      </c>
      <c r="S6" s="8">
        <v>1</v>
      </c>
      <c r="T6" s="8">
        <v>1</v>
      </c>
      <c r="U6" s="8">
        <v>1</v>
      </c>
      <c r="V6" s="8">
        <v>0</v>
      </c>
      <c r="W6" s="8">
        <v>0</v>
      </c>
      <c r="X6" s="8">
        <v>0</v>
      </c>
      <c r="Y6" s="8">
        <v>0</v>
      </c>
      <c r="Z6" s="8">
        <v>1</v>
      </c>
      <c r="AA6" s="8">
        <v>1</v>
      </c>
      <c r="AB6" s="8">
        <v>1</v>
      </c>
      <c r="AC6" s="8">
        <v>1</v>
      </c>
      <c r="AD6" s="8">
        <v>1</v>
      </c>
      <c r="AE6" s="8">
        <v>1</v>
      </c>
      <c r="AF6" s="8">
        <v>1</v>
      </c>
      <c r="AG6" s="8">
        <v>0</v>
      </c>
      <c r="AH6" s="8">
        <v>1</v>
      </c>
      <c r="AI6" s="8">
        <v>1</v>
      </c>
      <c r="AJ6" s="17" t="s">
        <v>0</v>
      </c>
      <c r="AK6" s="8">
        <f t="shared" si="0"/>
        <v>27</v>
      </c>
      <c r="AL6" s="8">
        <v>2</v>
      </c>
      <c r="AM6" s="8">
        <f>SUM(AK6:AL6)*7</f>
        <v>203</v>
      </c>
      <c r="AN6" s="8">
        <v>15</v>
      </c>
      <c r="AO6" s="30">
        <f t="shared" si="1"/>
        <v>218</v>
      </c>
    </row>
    <row r="7" spans="1:41">
      <c r="A7" s="1" t="s">
        <v>13</v>
      </c>
      <c r="B7" s="14">
        <v>1</v>
      </c>
      <c r="C7" s="14">
        <v>1</v>
      </c>
      <c r="D7" s="14">
        <v>0</v>
      </c>
      <c r="E7" s="14">
        <v>1</v>
      </c>
      <c r="F7" s="14">
        <v>1</v>
      </c>
      <c r="G7" s="10">
        <v>0</v>
      </c>
      <c r="H7" s="10">
        <v>1</v>
      </c>
      <c r="I7" s="10">
        <v>0</v>
      </c>
      <c r="J7" s="10">
        <v>1</v>
      </c>
      <c r="K7" s="10">
        <v>1</v>
      </c>
      <c r="L7" s="10">
        <v>0</v>
      </c>
      <c r="M7" s="10">
        <v>1</v>
      </c>
      <c r="N7" s="10">
        <v>1</v>
      </c>
      <c r="O7" s="10">
        <v>1</v>
      </c>
      <c r="P7" s="10">
        <v>0</v>
      </c>
      <c r="Q7" s="10">
        <v>1</v>
      </c>
      <c r="R7" s="8">
        <v>1</v>
      </c>
      <c r="S7" s="8">
        <v>1</v>
      </c>
      <c r="T7" s="8">
        <v>1</v>
      </c>
      <c r="U7" s="8">
        <v>0</v>
      </c>
      <c r="V7" s="8">
        <v>0</v>
      </c>
      <c r="W7" s="8">
        <v>0</v>
      </c>
      <c r="X7" s="8">
        <v>0</v>
      </c>
      <c r="Y7" s="8">
        <v>0</v>
      </c>
      <c r="Z7" s="8">
        <v>0</v>
      </c>
      <c r="AA7" s="8">
        <v>0</v>
      </c>
      <c r="AB7" s="8">
        <v>0</v>
      </c>
      <c r="AC7" s="8">
        <v>0</v>
      </c>
      <c r="AD7" s="8">
        <v>0</v>
      </c>
      <c r="AE7" s="8">
        <v>1</v>
      </c>
      <c r="AF7" s="8">
        <v>1</v>
      </c>
      <c r="AG7" s="8">
        <v>1</v>
      </c>
      <c r="AH7" s="8">
        <v>0</v>
      </c>
      <c r="AI7" s="8">
        <v>1</v>
      </c>
      <c r="AJ7" s="1" t="s">
        <v>13</v>
      </c>
      <c r="AK7" s="8">
        <f t="shared" si="0"/>
        <v>18</v>
      </c>
      <c r="AL7" s="9">
        <v>3</v>
      </c>
      <c r="AM7" s="8">
        <f>SUM(AK7:AL7)*7</f>
        <v>147</v>
      </c>
      <c r="AN7" s="8">
        <v>15</v>
      </c>
      <c r="AO7" s="22">
        <f t="shared" si="1"/>
        <v>162</v>
      </c>
    </row>
    <row r="8" spans="1:41">
      <c r="A8" s="2" t="s">
        <v>6</v>
      </c>
      <c r="B8" s="14">
        <v>0</v>
      </c>
      <c r="C8" s="14">
        <v>0</v>
      </c>
      <c r="D8" s="14">
        <v>0</v>
      </c>
      <c r="E8" s="14">
        <v>0</v>
      </c>
      <c r="F8" s="14">
        <v>0</v>
      </c>
      <c r="G8" s="10">
        <v>0</v>
      </c>
      <c r="H8" s="10">
        <v>0</v>
      </c>
      <c r="I8" s="10">
        <v>0</v>
      </c>
      <c r="J8" s="10">
        <v>0</v>
      </c>
      <c r="K8" s="10">
        <v>0</v>
      </c>
      <c r="L8" s="10">
        <v>0</v>
      </c>
      <c r="M8" s="10">
        <v>0</v>
      </c>
      <c r="N8" s="10">
        <v>0</v>
      </c>
      <c r="O8" s="10">
        <v>0</v>
      </c>
      <c r="P8" s="8">
        <v>0</v>
      </c>
      <c r="Q8" s="8">
        <v>0</v>
      </c>
      <c r="R8" s="8">
        <v>0</v>
      </c>
      <c r="S8" s="8">
        <v>0</v>
      </c>
      <c r="T8" s="8">
        <v>0</v>
      </c>
      <c r="U8" s="8">
        <v>0</v>
      </c>
      <c r="V8" s="8">
        <v>0</v>
      </c>
      <c r="W8" s="8">
        <v>0</v>
      </c>
      <c r="X8" s="8">
        <v>0</v>
      </c>
      <c r="Y8" s="8">
        <v>0</v>
      </c>
      <c r="Z8" s="8">
        <v>0</v>
      </c>
      <c r="AA8" s="8">
        <v>0</v>
      </c>
      <c r="AB8" s="8">
        <v>0</v>
      </c>
      <c r="AC8" s="8">
        <v>0</v>
      </c>
      <c r="AD8" s="8">
        <v>0</v>
      </c>
      <c r="AE8" s="8">
        <v>0</v>
      </c>
      <c r="AF8" s="8">
        <v>0</v>
      </c>
      <c r="AG8" s="8">
        <v>0</v>
      </c>
      <c r="AH8" s="8">
        <v>0</v>
      </c>
      <c r="AJ8" s="2" t="s">
        <v>6</v>
      </c>
      <c r="AK8" s="8">
        <f t="shared" si="0"/>
        <v>0</v>
      </c>
      <c r="AL8" s="9">
        <v>0</v>
      </c>
      <c r="AM8" s="8">
        <f>SUM(AK8:AL8)</f>
        <v>0</v>
      </c>
      <c r="AN8" s="8">
        <v>0</v>
      </c>
      <c r="AO8" s="22">
        <f t="shared" si="1"/>
        <v>0</v>
      </c>
    </row>
    <row r="9" spans="1:41">
      <c r="A9" s="18" t="s">
        <v>14</v>
      </c>
      <c r="B9" s="14">
        <v>0</v>
      </c>
      <c r="C9" s="14">
        <v>0</v>
      </c>
      <c r="D9" s="14">
        <v>0</v>
      </c>
      <c r="E9" s="10">
        <v>0</v>
      </c>
      <c r="F9" s="14">
        <v>0</v>
      </c>
      <c r="G9" s="10">
        <v>0</v>
      </c>
      <c r="H9" s="10">
        <v>0</v>
      </c>
      <c r="I9" s="10">
        <v>0</v>
      </c>
      <c r="J9" s="10">
        <v>0</v>
      </c>
      <c r="K9" s="10">
        <v>0</v>
      </c>
      <c r="L9" s="10">
        <v>0</v>
      </c>
      <c r="M9" s="10">
        <v>0</v>
      </c>
      <c r="N9" s="10">
        <v>0</v>
      </c>
      <c r="O9" s="10">
        <v>0</v>
      </c>
      <c r="P9" s="8">
        <v>0</v>
      </c>
      <c r="Q9" s="8">
        <v>0</v>
      </c>
      <c r="R9" s="8">
        <v>0</v>
      </c>
      <c r="S9" s="8">
        <v>0</v>
      </c>
      <c r="T9" s="8">
        <v>0</v>
      </c>
      <c r="U9" s="8">
        <v>0</v>
      </c>
      <c r="V9" s="8">
        <v>0</v>
      </c>
      <c r="W9" s="8">
        <v>0</v>
      </c>
      <c r="X9" s="8">
        <v>0</v>
      </c>
      <c r="Y9" s="8">
        <v>0</v>
      </c>
      <c r="Z9" s="8">
        <v>0</v>
      </c>
      <c r="AA9" s="8">
        <v>0</v>
      </c>
      <c r="AB9" s="8">
        <v>0</v>
      </c>
      <c r="AC9" s="8">
        <v>0</v>
      </c>
      <c r="AD9" s="8">
        <v>0</v>
      </c>
      <c r="AE9" s="8">
        <v>0</v>
      </c>
      <c r="AF9" s="8">
        <v>0</v>
      </c>
      <c r="AG9" s="8">
        <v>0</v>
      </c>
      <c r="AH9" s="8">
        <v>0</v>
      </c>
      <c r="AJ9" s="18" t="s">
        <v>14</v>
      </c>
      <c r="AK9" s="8">
        <f t="shared" si="0"/>
        <v>0</v>
      </c>
      <c r="AL9" s="9">
        <v>0</v>
      </c>
      <c r="AM9" s="8">
        <f>SUM(AK9:AL9)</f>
        <v>0</v>
      </c>
      <c r="AN9" s="8">
        <v>15</v>
      </c>
      <c r="AO9" s="22">
        <f t="shared" si="1"/>
        <v>15</v>
      </c>
    </row>
    <row r="10" spans="1:41">
      <c r="A10" s="2" t="s">
        <v>9</v>
      </c>
      <c r="B10" s="14">
        <v>0</v>
      </c>
      <c r="C10" s="14">
        <v>0</v>
      </c>
      <c r="D10" s="14">
        <v>0</v>
      </c>
      <c r="E10" s="14">
        <v>1</v>
      </c>
      <c r="F10" s="14">
        <v>1</v>
      </c>
      <c r="G10" s="10">
        <v>1</v>
      </c>
      <c r="H10" s="10">
        <v>1</v>
      </c>
      <c r="I10" s="10">
        <v>0</v>
      </c>
      <c r="J10" s="10">
        <v>1</v>
      </c>
      <c r="K10" s="10">
        <v>0</v>
      </c>
      <c r="L10" s="10">
        <v>0</v>
      </c>
      <c r="M10" s="10">
        <v>0</v>
      </c>
      <c r="N10" s="10">
        <v>0</v>
      </c>
      <c r="O10" s="10">
        <v>0</v>
      </c>
      <c r="P10" s="8">
        <v>0</v>
      </c>
      <c r="Q10" s="8">
        <v>0</v>
      </c>
      <c r="R10" s="8">
        <v>0</v>
      </c>
      <c r="S10" s="8">
        <v>0</v>
      </c>
      <c r="T10" s="8">
        <v>0</v>
      </c>
      <c r="U10" s="8">
        <v>0</v>
      </c>
      <c r="V10" s="8">
        <v>1</v>
      </c>
      <c r="W10" s="8">
        <v>1</v>
      </c>
      <c r="X10" s="8">
        <v>1</v>
      </c>
      <c r="Y10" s="8">
        <v>0</v>
      </c>
      <c r="Z10" s="8">
        <v>1</v>
      </c>
      <c r="AA10" s="8">
        <v>0</v>
      </c>
      <c r="AB10" s="8">
        <v>0</v>
      </c>
      <c r="AC10" s="8">
        <v>1</v>
      </c>
      <c r="AD10" s="8">
        <v>1</v>
      </c>
      <c r="AE10" s="8">
        <v>0</v>
      </c>
      <c r="AF10" s="8">
        <v>0</v>
      </c>
      <c r="AG10" s="8">
        <v>0</v>
      </c>
      <c r="AH10" s="8">
        <v>0</v>
      </c>
      <c r="AJ10" s="2" t="s">
        <v>9</v>
      </c>
      <c r="AK10" s="8">
        <f t="shared" si="0"/>
        <v>11</v>
      </c>
      <c r="AL10" s="9">
        <v>2</v>
      </c>
      <c r="AM10" s="8">
        <f t="shared" ref="AM10:AM17" si="2">SUM(AK10:AL10)*7</f>
        <v>91</v>
      </c>
      <c r="AN10" s="8">
        <v>15</v>
      </c>
      <c r="AO10" s="22">
        <f t="shared" si="1"/>
        <v>106</v>
      </c>
    </row>
    <row r="11" spans="1:41">
      <c r="A11" s="2" t="s">
        <v>3</v>
      </c>
      <c r="B11" s="14">
        <v>1</v>
      </c>
      <c r="C11" s="14">
        <v>0</v>
      </c>
      <c r="D11" s="14">
        <v>1</v>
      </c>
      <c r="E11" s="14">
        <v>0</v>
      </c>
      <c r="F11" s="14">
        <v>1</v>
      </c>
      <c r="G11" s="10">
        <v>0</v>
      </c>
      <c r="H11" s="10">
        <v>0</v>
      </c>
      <c r="I11" s="10">
        <v>0</v>
      </c>
      <c r="J11" s="10">
        <v>1</v>
      </c>
      <c r="K11" s="10">
        <v>1</v>
      </c>
      <c r="L11" s="10">
        <v>0</v>
      </c>
      <c r="M11" s="10">
        <v>1</v>
      </c>
      <c r="N11" s="10">
        <v>1</v>
      </c>
      <c r="O11" s="10">
        <v>0</v>
      </c>
      <c r="P11" s="10">
        <v>1</v>
      </c>
      <c r="Q11" s="10">
        <v>0</v>
      </c>
      <c r="R11" s="8">
        <v>1</v>
      </c>
      <c r="S11" s="8">
        <v>0</v>
      </c>
      <c r="T11" s="8">
        <v>1</v>
      </c>
      <c r="U11" s="8">
        <v>0</v>
      </c>
      <c r="V11" s="8">
        <v>0</v>
      </c>
      <c r="W11" s="8">
        <v>1</v>
      </c>
      <c r="X11" s="8">
        <v>1</v>
      </c>
      <c r="Y11" s="8">
        <v>0</v>
      </c>
      <c r="Z11" s="8">
        <v>1</v>
      </c>
      <c r="AA11" s="8">
        <v>0</v>
      </c>
      <c r="AB11" s="8">
        <v>0</v>
      </c>
      <c r="AC11" s="8">
        <v>1</v>
      </c>
      <c r="AD11" s="8">
        <v>0</v>
      </c>
      <c r="AE11" s="8">
        <v>0</v>
      </c>
      <c r="AF11" s="8">
        <v>0</v>
      </c>
      <c r="AG11" s="8">
        <v>1</v>
      </c>
      <c r="AH11" s="8">
        <v>0</v>
      </c>
      <c r="AI11" s="8">
        <v>1</v>
      </c>
      <c r="AJ11" s="2" t="s">
        <v>3</v>
      </c>
      <c r="AK11" s="8">
        <f t="shared" si="0"/>
        <v>16</v>
      </c>
      <c r="AL11" s="8">
        <v>4</v>
      </c>
      <c r="AM11" s="8">
        <f t="shared" si="2"/>
        <v>140</v>
      </c>
      <c r="AN11" s="8">
        <v>15</v>
      </c>
      <c r="AO11" s="22">
        <f t="shared" si="1"/>
        <v>155</v>
      </c>
    </row>
    <row r="12" spans="1:41">
      <c r="A12" s="2" t="s">
        <v>24</v>
      </c>
      <c r="B12" s="14">
        <v>0</v>
      </c>
      <c r="C12" s="14"/>
      <c r="D12" s="14"/>
      <c r="E12" s="14"/>
      <c r="F12" s="14"/>
      <c r="G12" s="10"/>
      <c r="H12" s="10"/>
      <c r="I12" s="10"/>
      <c r="J12" s="10"/>
      <c r="K12" s="10"/>
      <c r="M12" s="10"/>
      <c r="N12" s="10"/>
      <c r="P12" s="10">
        <v>1</v>
      </c>
      <c r="Q12" s="10">
        <v>1</v>
      </c>
      <c r="R12" s="8">
        <v>1</v>
      </c>
      <c r="S12" s="8">
        <v>1</v>
      </c>
      <c r="T12" s="8">
        <v>1</v>
      </c>
      <c r="U12" s="8">
        <v>1</v>
      </c>
      <c r="V12" s="8">
        <v>1</v>
      </c>
      <c r="W12" s="8">
        <v>0</v>
      </c>
      <c r="X12" s="8">
        <v>1</v>
      </c>
      <c r="Y12" s="8">
        <v>0</v>
      </c>
      <c r="Z12" s="8">
        <v>1</v>
      </c>
      <c r="AA12" s="8">
        <v>1</v>
      </c>
      <c r="AB12" s="8">
        <v>1</v>
      </c>
      <c r="AC12" s="8">
        <v>1</v>
      </c>
      <c r="AD12" s="8">
        <v>0</v>
      </c>
      <c r="AE12" s="8">
        <v>1</v>
      </c>
      <c r="AF12" s="8">
        <v>1</v>
      </c>
      <c r="AG12" s="8">
        <v>1</v>
      </c>
      <c r="AH12" s="8">
        <v>1</v>
      </c>
      <c r="AI12" s="8">
        <v>1</v>
      </c>
      <c r="AJ12" s="2" t="s">
        <v>24</v>
      </c>
      <c r="AK12" s="8">
        <f>SUM(P12:AJ12)</f>
        <v>17</v>
      </c>
      <c r="AL12" s="8">
        <v>4</v>
      </c>
      <c r="AM12" s="8">
        <f t="shared" si="2"/>
        <v>147</v>
      </c>
      <c r="AN12" s="8">
        <v>15</v>
      </c>
      <c r="AO12" s="22">
        <f t="shared" si="1"/>
        <v>162</v>
      </c>
    </row>
    <row r="13" spans="1:41">
      <c r="A13" s="2" t="s">
        <v>12</v>
      </c>
      <c r="B13" s="14">
        <v>1</v>
      </c>
      <c r="C13" s="14">
        <v>0</v>
      </c>
      <c r="D13" s="14">
        <v>1</v>
      </c>
      <c r="E13" s="14">
        <v>0</v>
      </c>
      <c r="F13" s="14">
        <v>0</v>
      </c>
      <c r="G13" s="10">
        <v>1</v>
      </c>
      <c r="H13" s="10">
        <v>0</v>
      </c>
      <c r="I13" s="10">
        <v>1</v>
      </c>
      <c r="J13" s="10">
        <v>1</v>
      </c>
      <c r="K13" s="10">
        <v>1</v>
      </c>
      <c r="L13" s="10">
        <v>0</v>
      </c>
      <c r="M13" s="10">
        <v>1</v>
      </c>
      <c r="N13" s="10">
        <v>0</v>
      </c>
      <c r="O13" s="10">
        <v>0</v>
      </c>
      <c r="P13" s="8">
        <v>0</v>
      </c>
      <c r="Q13" s="8">
        <v>1</v>
      </c>
      <c r="R13" s="8">
        <v>1</v>
      </c>
      <c r="S13" s="8">
        <v>0</v>
      </c>
      <c r="T13" s="8">
        <v>0</v>
      </c>
      <c r="U13" s="8">
        <v>0</v>
      </c>
      <c r="V13" s="8">
        <v>0</v>
      </c>
      <c r="W13" s="8">
        <v>0</v>
      </c>
      <c r="X13" s="8">
        <v>0</v>
      </c>
      <c r="Y13" s="8">
        <v>1</v>
      </c>
      <c r="Z13" s="8">
        <v>0</v>
      </c>
      <c r="AA13" s="8">
        <v>0</v>
      </c>
      <c r="AB13" s="8">
        <v>0</v>
      </c>
      <c r="AC13" s="8">
        <v>0</v>
      </c>
      <c r="AD13" s="8">
        <v>1</v>
      </c>
      <c r="AE13" s="8">
        <v>0</v>
      </c>
      <c r="AF13" s="8">
        <v>0</v>
      </c>
      <c r="AG13" s="8">
        <v>0</v>
      </c>
      <c r="AH13" s="8">
        <v>0</v>
      </c>
      <c r="AJ13" s="2" t="s">
        <v>12</v>
      </c>
      <c r="AK13" s="8">
        <f t="shared" ref="AK13:AK19" si="3">SUM(B13:AJ13)</f>
        <v>11</v>
      </c>
      <c r="AL13" s="8">
        <v>3</v>
      </c>
      <c r="AM13" s="8">
        <f t="shared" si="2"/>
        <v>98</v>
      </c>
      <c r="AN13" s="8">
        <v>15</v>
      </c>
      <c r="AO13" s="22">
        <f t="shared" si="1"/>
        <v>113</v>
      </c>
    </row>
    <row r="14" spans="1:41">
      <c r="A14" s="3" t="s">
        <v>4</v>
      </c>
      <c r="B14" s="14">
        <v>0</v>
      </c>
      <c r="C14" s="14">
        <v>1</v>
      </c>
      <c r="D14" s="14">
        <v>1</v>
      </c>
      <c r="E14" s="14">
        <v>1</v>
      </c>
      <c r="F14" s="14">
        <v>0</v>
      </c>
      <c r="G14" s="10">
        <v>0</v>
      </c>
      <c r="H14" s="10">
        <v>0</v>
      </c>
      <c r="I14" s="10">
        <v>1</v>
      </c>
      <c r="J14" s="10">
        <v>1</v>
      </c>
      <c r="K14" s="10">
        <v>1</v>
      </c>
      <c r="M14" s="10">
        <v>1</v>
      </c>
      <c r="N14" s="10">
        <v>1</v>
      </c>
      <c r="O14" s="10">
        <v>0</v>
      </c>
      <c r="P14" s="10">
        <v>1</v>
      </c>
      <c r="Q14" s="8">
        <v>1</v>
      </c>
      <c r="R14" s="8">
        <v>1</v>
      </c>
      <c r="S14" s="8">
        <v>1</v>
      </c>
      <c r="T14" s="8">
        <v>1</v>
      </c>
      <c r="U14" s="8">
        <v>1</v>
      </c>
      <c r="V14" s="8">
        <v>1</v>
      </c>
      <c r="W14" s="8">
        <v>0</v>
      </c>
      <c r="X14" s="8">
        <v>1</v>
      </c>
      <c r="Y14" s="8">
        <v>0</v>
      </c>
      <c r="Z14" s="8">
        <v>1</v>
      </c>
      <c r="AA14" s="8">
        <v>1</v>
      </c>
      <c r="AB14" s="8">
        <v>0</v>
      </c>
      <c r="AC14" s="8">
        <v>1</v>
      </c>
      <c r="AD14" s="8">
        <v>0</v>
      </c>
      <c r="AE14" s="8">
        <v>0</v>
      </c>
      <c r="AF14" s="8">
        <v>0</v>
      </c>
      <c r="AG14" s="8">
        <v>0</v>
      </c>
      <c r="AH14" s="8">
        <v>1</v>
      </c>
      <c r="AI14" s="8">
        <v>1</v>
      </c>
      <c r="AJ14" s="3" t="s">
        <v>4</v>
      </c>
      <c r="AK14" s="8">
        <f t="shared" si="3"/>
        <v>21</v>
      </c>
      <c r="AL14" s="8">
        <v>1</v>
      </c>
      <c r="AM14" s="8">
        <f t="shared" si="2"/>
        <v>154</v>
      </c>
      <c r="AN14" s="8">
        <v>15</v>
      </c>
      <c r="AO14" s="22">
        <f t="shared" si="1"/>
        <v>169</v>
      </c>
    </row>
    <row r="15" spans="1:41">
      <c r="A15" s="5" t="s">
        <v>15</v>
      </c>
      <c r="B15" s="14">
        <v>1</v>
      </c>
      <c r="C15" s="14">
        <v>1</v>
      </c>
      <c r="D15" s="14">
        <v>0</v>
      </c>
      <c r="E15" s="14">
        <v>1</v>
      </c>
      <c r="F15" s="14">
        <v>1</v>
      </c>
      <c r="G15" s="10">
        <v>0</v>
      </c>
      <c r="H15" s="10">
        <v>0</v>
      </c>
      <c r="I15" s="10">
        <v>1</v>
      </c>
      <c r="J15" s="10">
        <v>1</v>
      </c>
      <c r="K15" s="10">
        <v>0</v>
      </c>
      <c r="L15" s="10">
        <v>0</v>
      </c>
      <c r="M15" s="10">
        <v>0</v>
      </c>
      <c r="N15" s="10">
        <v>0</v>
      </c>
      <c r="O15" s="10">
        <v>0</v>
      </c>
      <c r="P15" s="8">
        <v>0</v>
      </c>
      <c r="Q15" s="8">
        <v>0</v>
      </c>
      <c r="R15" s="8">
        <v>0</v>
      </c>
      <c r="S15" s="8">
        <v>0</v>
      </c>
      <c r="T15" s="8">
        <v>0</v>
      </c>
      <c r="U15" s="8">
        <v>0</v>
      </c>
      <c r="V15" s="8">
        <v>0</v>
      </c>
      <c r="W15" s="8">
        <v>0</v>
      </c>
      <c r="X15" s="8">
        <v>0</v>
      </c>
      <c r="Y15" s="8">
        <v>0</v>
      </c>
      <c r="Z15" s="8">
        <v>0</v>
      </c>
      <c r="AA15" s="8">
        <v>0</v>
      </c>
      <c r="AB15" s="8">
        <v>1</v>
      </c>
      <c r="AC15" s="8">
        <v>1</v>
      </c>
      <c r="AD15" s="8">
        <v>1</v>
      </c>
      <c r="AE15" s="8">
        <v>0</v>
      </c>
      <c r="AF15" s="8">
        <v>0</v>
      </c>
      <c r="AG15" s="8">
        <v>0</v>
      </c>
      <c r="AH15" s="8">
        <v>1</v>
      </c>
      <c r="AJ15" s="5" t="s">
        <v>15</v>
      </c>
      <c r="AK15" s="8">
        <f t="shared" si="3"/>
        <v>10</v>
      </c>
      <c r="AL15" s="8">
        <v>3</v>
      </c>
      <c r="AM15" s="8">
        <f t="shared" si="2"/>
        <v>91</v>
      </c>
      <c r="AN15" s="8">
        <v>15</v>
      </c>
      <c r="AO15" s="22">
        <f t="shared" si="1"/>
        <v>106</v>
      </c>
    </row>
    <row r="16" spans="1:41">
      <c r="A16" s="20" t="s">
        <v>16</v>
      </c>
      <c r="B16" s="14">
        <v>1</v>
      </c>
      <c r="C16" s="14">
        <v>1</v>
      </c>
      <c r="D16" s="14">
        <v>1</v>
      </c>
      <c r="E16" s="14">
        <v>0</v>
      </c>
      <c r="F16" s="14">
        <v>1</v>
      </c>
      <c r="G16" s="10">
        <v>1</v>
      </c>
      <c r="H16" s="10">
        <v>1</v>
      </c>
      <c r="I16" s="10">
        <v>1</v>
      </c>
      <c r="J16" s="10">
        <v>1</v>
      </c>
      <c r="K16" s="10">
        <v>1</v>
      </c>
      <c r="L16" s="10">
        <v>1</v>
      </c>
      <c r="M16" s="10">
        <v>1</v>
      </c>
      <c r="N16" s="10">
        <v>0</v>
      </c>
      <c r="O16" s="10">
        <v>1</v>
      </c>
      <c r="P16" s="10">
        <v>1</v>
      </c>
      <c r="Q16" s="10">
        <v>1</v>
      </c>
      <c r="R16" s="8">
        <v>1</v>
      </c>
      <c r="S16" s="8">
        <v>1</v>
      </c>
      <c r="T16" s="8">
        <v>0</v>
      </c>
      <c r="U16" s="8">
        <v>0</v>
      </c>
      <c r="V16" s="8">
        <v>1</v>
      </c>
      <c r="W16" s="8">
        <v>1</v>
      </c>
      <c r="X16" s="8">
        <v>1</v>
      </c>
      <c r="Y16" s="8">
        <v>1</v>
      </c>
      <c r="Z16" s="8">
        <v>1</v>
      </c>
      <c r="AA16" s="8">
        <v>1</v>
      </c>
      <c r="AB16" s="8">
        <v>0</v>
      </c>
      <c r="AC16" s="8">
        <v>1</v>
      </c>
      <c r="AD16" s="8">
        <v>1</v>
      </c>
      <c r="AE16" s="8">
        <v>1</v>
      </c>
      <c r="AF16" s="8">
        <v>0</v>
      </c>
      <c r="AG16" s="8">
        <v>0</v>
      </c>
      <c r="AH16" s="8">
        <v>0</v>
      </c>
      <c r="AJ16" s="20" t="s">
        <v>16</v>
      </c>
      <c r="AK16" s="8">
        <f t="shared" si="3"/>
        <v>25</v>
      </c>
      <c r="AL16" s="8">
        <v>4</v>
      </c>
      <c r="AM16" s="8">
        <f t="shared" si="2"/>
        <v>203</v>
      </c>
      <c r="AN16" s="8">
        <v>15</v>
      </c>
      <c r="AO16" s="30">
        <f t="shared" si="1"/>
        <v>218</v>
      </c>
    </row>
    <row r="17" spans="1:41">
      <c r="A17" s="3" t="s">
        <v>17</v>
      </c>
      <c r="B17" s="14">
        <v>1</v>
      </c>
      <c r="C17" s="14">
        <v>0</v>
      </c>
      <c r="D17" s="14">
        <v>1</v>
      </c>
      <c r="E17" s="14">
        <v>1</v>
      </c>
      <c r="F17" s="14">
        <v>1</v>
      </c>
      <c r="G17" s="10">
        <v>1</v>
      </c>
      <c r="H17" s="10">
        <v>0</v>
      </c>
      <c r="I17" s="10">
        <v>1</v>
      </c>
      <c r="J17" s="10">
        <v>0</v>
      </c>
      <c r="K17" s="10">
        <v>1</v>
      </c>
      <c r="L17" s="10">
        <v>0</v>
      </c>
      <c r="M17" s="10">
        <v>1</v>
      </c>
      <c r="N17" s="10">
        <v>0</v>
      </c>
      <c r="O17" s="10">
        <v>1</v>
      </c>
      <c r="P17" s="8">
        <v>0</v>
      </c>
      <c r="Q17" s="10">
        <v>1</v>
      </c>
      <c r="R17" s="8">
        <v>1</v>
      </c>
      <c r="S17" s="8">
        <v>0</v>
      </c>
      <c r="T17" s="8">
        <v>1</v>
      </c>
      <c r="U17" s="8">
        <v>0</v>
      </c>
      <c r="V17" s="8">
        <v>0</v>
      </c>
      <c r="W17" s="8">
        <v>0</v>
      </c>
      <c r="X17" s="8">
        <v>0</v>
      </c>
      <c r="Y17" s="8">
        <v>0</v>
      </c>
      <c r="Z17" s="8">
        <v>1</v>
      </c>
      <c r="AA17" s="8">
        <v>0</v>
      </c>
      <c r="AB17" s="8">
        <v>1</v>
      </c>
      <c r="AC17" s="8">
        <v>0</v>
      </c>
      <c r="AD17" s="8">
        <v>0</v>
      </c>
      <c r="AE17" s="8">
        <v>1</v>
      </c>
      <c r="AF17" s="8">
        <v>0</v>
      </c>
      <c r="AG17" s="8">
        <v>1</v>
      </c>
      <c r="AH17" s="8">
        <v>1</v>
      </c>
      <c r="AJ17" s="3" t="s">
        <v>17</v>
      </c>
      <c r="AK17" s="8">
        <f t="shared" si="3"/>
        <v>17</v>
      </c>
      <c r="AL17" s="9">
        <v>5</v>
      </c>
      <c r="AM17" s="8">
        <f t="shared" si="2"/>
        <v>154</v>
      </c>
      <c r="AN17" s="8">
        <v>15</v>
      </c>
      <c r="AO17" s="22">
        <f t="shared" si="1"/>
        <v>169</v>
      </c>
    </row>
    <row r="18" spans="1:41">
      <c r="A18" s="3" t="s">
        <v>1</v>
      </c>
      <c r="B18" s="14">
        <v>0</v>
      </c>
      <c r="C18" s="14">
        <v>0</v>
      </c>
      <c r="D18" s="14">
        <v>0</v>
      </c>
      <c r="E18" s="14">
        <v>0</v>
      </c>
      <c r="F18" s="14">
        <v>0</v>
      </c>
      <c r="G18" s="10">
        <v>0</v>
      </c>
      <c r="H18" s="10">
        <v>0</v>
      </c>
      <c r="I18" s="10">
        <v>0</v>
      </c>
      <c r="J18" s="10">
        <v>0</v>
      </c>
      <c r="K18" s="10">
        <v>0</v>
      </c>
      <c r="L18" s="10">
        <v>0</v>
      </c>
      <c r="M18" s="10">
        <v>0</v>
      </c>
      <c r="N18" s="10">
        <v>0</v>
      </c>
      <c r="O18" s="10">
        <v>0</v>
      </c>
      <c r="P18" s="8">
        <v>0</v>
      </c>
      <c r="Q18" s="8">
        <v>0</v>
      </c>
      <c r="R18" s="8">
        <v>0</v>
      </c>
      <c r="S18" s="8">
        <v>0</v>
      </c>
      <c r="T18" s="8">
        <v>0</v>
      </c>
      <c r="U18" s="8">
        <v>0</v>
      </c>
      <c r="V18" s="8">
        <v>0</v>
      </c>
      <c r="W18" s="8">
        <v>0</v>
      </c>
      <c r="X18" s="8">
        <v>0</v>
      </c>
      <c r="Y18" s="8">
        <v>0</v>
      </c>
      <c r="Z18" s="8">
        <v>0</v>
      </c>
      <c r="AA18" s="8">
        <v>0</v>
      </c>
      <c r="AB18" s="8">
        <v>0</v>
      </c>
      <c r="AC18" s="8">
        <v>0</v>
      </c>
      <c r="AD18" s="8">
        <v>0</v>
      </c>
      <c r="AE18" s="8">
        <v>0</v>
      </c>
      <c r="AF18" s="8">
        <v>0</v>
      </c>
      <c r="AG18" s="8">
        <v>0</v>
      </c>
      <c r="AH18" s="8">
        <v>0</v>
      </c>
      <c r="AJ18" s="3" t="s">
        <v>1</v>
      </c>
      <c r="AK18" s="8">
        <f t="shared" si="3"/>
        <v>0</v>
      </c>
      <c r="AL18" s="9">
        <v>0</v>
      </c>
      <c r="AM18" s="8">
        <f>SUM(AK18:AL18)</f>
        <v>0</v>
      </c>
      <c r="AN18" s="8">
        <v>15</v>
      </c>
      <c r="AO18" s="22">
        <f t="shared" si="1"/>
        <v>15</v>
      </c>
    </row>
    <row r="19" spans="1:41">
      <c r="A19" s="3" t="s">
        <v>7</v>
      </c>
      <c r="B19" s="14">
        <v>1</v>
      </c>
      <c r="C19" s="14">
        <v>0</v>
      </c>
      <c r="D19" s="14">
        <v>0</v>
      </c>
      <c r="E19" s="14">
        <v>1</v>
      </c>
      <c r="F19" s="14">
        <v>0</v>
      </c>
      <c r="G19" s="10">
        <v>1</v>
      </c>
      <c r="H19" s="10">
        <v>0</v>
      </c>
      <c r="I19" s="10">
        <v>0</v>
      </c>
      <c r="J19" s="10">
        <v>0</v>
      </c>
      <c r="K19" s="10">
        <v>1</v>
      </c>
      <c r="L19" s="10">
        <v>0</v>
      </c>
      <c r="M19" s="10">
        <v>0</v>
      </c>
      <c r="N19" s="10">
        <v>0</v>
      </c>
      <c r="O19" s="10">
        <v>0</v>
      </c>
      <c r="P19" s="8">
        <v>0</v>
      </c>
      <c r="Q19" s="8">
        <v>0</v>
      </c>
      <c r="R19" s="8">
        <v>0</v>
      </c>
      <c r="S19" s="8">
        <v>0</v>
      </c>
      <c r="T19" s="8">
        <v>0</v>
      </c>
      <c r="U19" s="8">
        <v>0</v>
      </c>
      <c r="V19" s="8">
        <v>0</v>
      </c>
      <c r="W19" s="8">
        <v>0</v>
      </c>
      <c r="X19" s="8">
        <v>0</v>
      </c>
      <c r="Y19" s="8">
        <v>1</v>
      </c>
      <c r="Z19" s="8">
        <v>1</v>
      </c>
      <c r="AA19" s="8">
        <v>0</v>
      </c>
      <c r="AB19" s="8">
        <v>1</v>
      </c>
      <c r="AC19" s="8">
        <v>0</v>
      </c>
      <c r="AD19" s="8">
        <v>1</v>
      </c>
      <c r="AE19" s="8">
        <v>0</v>
      </c>
      <c r="AF19" s="8">
        <v>1</v>
      </c>
      <c r="AG19" s="8">
        <v>0</v>
      </c>
      <c r="AH19" s="8">
        <v>1</v>
      </c>
      <c r="AJ19" s="3" t="s">
        <v>7</v>
      </c>
      <c r="AK19" s="8">
        <f t="shared" si="3"/>
        <v>10</v>
      </c>
      <c r="AL19" s="9">
        <v>2</v>
      </c>
      <c r="AM19" s="8">
        <f t="shared" ref="AM19:AM25" si="4">SUM(AK19:AL19)*7</f>
        <v>84</v>
      </c>
      <c r="AN19" s="8">
        <v>15</v>
      </c>
      <c r="AO19" s="22">
        <f t="shared" si="1"/>
        <v>99</v>
      </c>
    </row>
    <row r="20" spans="1:41">
      <c r="A20" s="21" t="s">
        <v>8</v>
      </c>
      <c r="B20" s="14">
        <v>0</v>
      </c>
      <c r="C20" s="14">
        <v>1</v>
      </c>
      <c r="D20" s="14">
        <v>1</v>
      </c>
      <c r="E20" s="14">
        <v>0</v>
      </c>
      <c r="F20" s="14">
        <v>1</v>
      </c>
      <c r="G20" s="10">
        <v>1</v>
      </c>
      <c r="H20" s="10">
        <v>1</v>
      </c>
      <c r="I20" s="10">
        <v>1</v>
      </c>
      <c r="J20" s="10">
        <v>1</v>
      </c>
      <c r="K20" s="10">
        <v>1</v>
      </c>
      <c r="L20" s="10">
        <v>1</v>
      </c>
      <c r="M20" s="10">
        <v>1</v>
      </c>
      <c r="N20" s="10">
        <v>1</v>
      </c>
      <c r="O20" s="10">
        <v>0</v>
      </c>
      <c r="P20" s="10">
        <v>1</v>
      </c>
      <c r="Q20" s="10">
        <v>1</v>
      </c>
      <c r="R20" s="8">
        <v>0</v>
      </c>
      <c r="S20" s="8">
        <v>0</v>
      </c>
      <c r="T20" s="8">
        <v>1</v>
      </c>
      <c r="U20" s="8">
        <v>1</v>
      </c>
      <c r="V20" s="8">
        <v>1</v>
      </c>
      <c r="W20" s="8">
        <v>1</v>
      </c>
      <c r="X20" s="8">
        <v>1</v>
      </c>
      <c r="Y20" s="8">
        <v>1</v>
      </c>
      <c r="Z20" s="8">
        <v>1</v>
      </c>
      <c r="AA20" s="8">
        <v>1</v>
      </c>
      <c r="AB20" s="8">
        <v>1</v>
      </c>
      <c r="AC20" s="8">
        <v>1</v>
      </c>
      <c r="AD20" s="8">
        <v>0</v>
      </c>
      <c r="AE20" s="8">
        <v>1</v>
      </c>
      <c r="AF20" s="8">
        <v>1</v>
      </c>
      <c r="AG20" s="8">
        <v>1</v>
      </c>
      <c r="AH20" s="8">
        <v>0</v>
      </c>
      <c r="AJ20" s="21" t="s">
        <v>8</v>
      </c>
      <c r="AK20" s="8">
        <f>SUM(C20:AJ20)</f>
        <v>26</v>
      </c>
      <c r="AL20" s="9">
        <v>3</v>
      </c>
      <c r="AM20" s="8">
        <f t="shared" si="4"/>
        <v>203</v>
      </c>
      <c r="AN20" s="8">
        <v>15</v>
      </c>
      <c r="AO20" s="30">
        <f t="shared" si="1"/>
        <v>218</v>
      </c>
    </row>
    <row r="21" spans="1:41">
      <c r="A21" s="3" t="s">
        <v>2</v>
      </c>
      <c r="B21" s="14">
        <v>1</v>
      </c>
      <c r="C21" s="14">
        <v>1</v>
      </c>
      <c r="D21" s="14">
        <v>1</v>
      </c>
      <c r="E21" s="14">
        <v>1</v>
      </c>
      <c r="F21" s="14">
        <v>1</v>
      </c>
      <c r="G21" s="10">
        <v>1</v>
      </c>
      <c r="H21" s="10">
        <v>1</v>
      </c>
      <c r="I21" s="10">
        <v>0</v>
      </c>
      <c r="J21" s="10">
        <v>0</v>
      </c>
      <c r="K21" s="10">
        <v>1</v>
      </c>
      <c r="L21" s="10">
        <v>1</v>
      </c>
      <c r="M21" s="10">
        <v>1</v>
      </c>
      <c r="N21" s="10">
        <v>0</v>
      </c>
      <c r="O21" s="10">
        <v>0</v>
      </c>
      <c r="P21" s="8">
        <v>0</v>
      </c>
      <c r="Q21" s="8">
        <v>0</v>
      </c>
      <c r="R21" s="8">
        <v>0</v>
      </c>
      <c r="S21" s="8">
        <v>0</v>
      </c>
      <c r="T21" s="8">
        <v>0</v>
      </c>
      <c r="U21" s="8">
        <v>0</v>
      </c>
      <c r="V21" s="8">
        <v>1</v>
      </c>
      <c r="W21" s="8">
        <v>1</v>
      </c>
      <c r="X21" s="8">
        <v>1</v>
      </c>
      <c r="Y21" s="8">
        <v>1</v>
      </c>
      <c r="Z21" s="8">
        <v>0</v>
      </c>
      <c r="AA21" s="8">
        <v>1</v>
      </c>
      <c r="AB21" s="8">
        <v>1</v>
      </c>
      <c r="AC21" s="8">
        <v>1</v>
      </c>
      <c r="AD21" s="8">
        <v>1</v>
      </c>
      <c r="AE21" s="8">
        <v>1</v>
      </c>
      <c r="AF21" s="8">
        <v>1</v>
      </c>
      <c r="AG21" s="8">
        <v>1</v>
      </c>
      <c r="AH21" s="8">
        <v>1</v>
      </c>
      <c r="AJ21" s="3" t="s">
        <v>2</v>
      </c>
      <c r="AK21" s="8">
        <f t="shared" ref="AK21:AK26" si="5">SUM(B21:AJ21)</f>
        <v>22</v>
      </c>
      <c r="AL21" s="9">
        <v>3</v>
      </c>
      <c r="AM21" s="8">
        <f t="shared" si="4"/>
        <v>175</v>
      </c>
      <c r="AN21" s="8">
        <v>15</v>
      </c>
      <c r="AO21" s="22">
        <f t="shared" si="1"/>
        <v>190</v>
      </c>
    </row>
    <row r="22" spans="1:41">
      <c r="A22" s="3" t="s">
        <v>18</v>
      </c>
      <c r="B22" s="14">
        <v>0</v>
      </c>
      <c r="C22" s="14">
        <v>0</v>
      </c>
      <c r="D22" s="14">
        <v>0</v>
      </c>
      <c r="E22" s="14">
        <v>0</v>
      </c>
      <c r="F22" s="14">
        <v>0</v>
      </c>
      <c r="G22" s="10">
        <v>0</v>
      </c>
      <c r="H22" s="10">
        <v>0</v>
      </c>
      <c r="I22" s="10">
        <v>0</v>
      </c>
      <c r="J22" s="10">
        <v>0</v>
      </c>
      <c r="K22" s="10">
        <v>0</v>
      </c>
      <c r="L22" s="10">
        <v>0</v>
      </c>
      <c r="M22" s="10">
        <v>0</v>
      </c>
      <c r="N22" s="10">
        <v>0</v>
      </c>
      <c r="O22" s="10">
        <v>0</v>
      </c>
      <c r="P22" s="8">
        <v>0</v>
      </c>
      <c r="Q22" s="8">
        <v>0</v>
      </c>
      <c r="R22" s="8">
        <v>0</v>
      </c>
      <c r="S22" s="8">
        <v>0</v>
      </c>
      <c r="T22" s="8">
        <v>0</v>
      </c>
      <c r="U22" s="8">
        <v>0</v>
      </c>
      <c r="V22" s="8">
        <v>0</v>
      </c>
      <c r="W22" s="8">
        <v>0</v>
      </c>
      <c r="X22" s="8">
        <v>0</v>
      </c>
      <c r="Y22" s="8">
        <v>0</v>
      </c>
      <c r="Z22" s="8">
        <v>0</v>
      </c>
      <c r="AA22" s="8">
        <v>0</v>
      </c>
      <c r="AB22" s="8">
        <v>0</v>
      </c>
      <c r="AC22" s="8">
        <v>0</v>
      </c>
      <c r="AD22" s="8">
        <v>0</v>
      </c>
      <c r="AE22" s="8">
        <v>0</v>
      </c>
      <c r="AF22" s="8">
        <v>0</v>
      </c>
      <c r="AG22" s="8">
        <v>0</v>
      </c>
      <c r="AH22" s="8">
        <v>0</v>
      </c>
      <c r="AJ22" s="3" t="s">
        <v>18</v>
      </c>
      <c r="AK22" s="8">
        <f t="shared" si="5"/>
        <v>0</v>
      </c>
      <c r="AL22" s="9">
        <v>0</v>
      </c>
      <c r="AM22" s="8">
        <f t="shared" si="4"/>
        <v>0</v>
      </c>
      <c r="AN22" s="8">
        <v>15</v>
      </c>
      <c r="AO22" s="22">
        <f t="shared" si="1"/>
        <v>15</v>
      </c>
    </row>
    <row r="23" spans="1:41">
      <c r="A23" s="3" t="s">
        <v>19</v>
      </c>
      <c r="B23" s="14">
        <v>1</v>
      </c>
      <c r="C23" s="14">
        <v>0</v>
      </c>
      <c r="D23" s="14">
        <v>1</v>
      </c>
      <c r="E23" s="14">
        <v>1</v>
      </c>
      <c r="F23" s="14">
        <v>1</v>
      </c>
      <c r="G23" s="10">
        <v>1</v>
      </c>
      <c r="H23" s="10">
        <v>1</v>
      </c>
      <c r="I23" s="10">
        <v>1</v>
      </c>
      <c r="J23" s="10">
        <v>1</v>
      </c>
      <c r="K23" s="10">
        <v>1</v>
      </c>
      <c r="L23" s="10">
        <v>1</v>
      </c>
      <c r="M23" s="10">
        <v>0</v>
      </c>
      <c r="N23" s="10">
        <v>0</v>
      </c>
      <c r="O23" s="10">
        <v>1</v>
      </c>
      <c r="P23" s="8">
        <v>0</v>
      </c>
      <c r="Q23" s="8">
        <v>0</v>
      </c>
      <c r="R23" s="8">
        <v>0</v>
      </c>
      <c r="S23" s="8">
        <v>0</v>
      </c>
      <c r="T23" s="8">
        <v>1</v>
      </c>
      <c r="U23" s="8">
        <v>0</v>
      </c>
      <c r="V23" s="8">
        <v>0</v>
      </c>
      <c r="W23" s="8">
        <v>0</v>
      </c>
      <c r="X23" s="8">
        <v>0</v>
      </c>
      <c r="Y23" s="8">
        <v>0</v>
      </c>
      <c r="Z23" s="8">
        <v>0</v>
      </c>
      <c r="AA23" s="8">
        <v>0</v>
      </c>
      <c r="AB23" s="8">
        <v>0</v>
      </c>
      <c r="AC23" s="8">
        <v>0</v>
      </c>
      <c r="AD23" s="8">
        <v>0</v>
      </c>
      <c r="AE23" s="8">
        <v>0</v>
      </c>
      <c r="AF23" s="8">
        <v>0</v>
      </c>
      <c r="AG23" s="8">
        <v>0</v>
      </c>
      <c r="AH23" s="8">
        <v>0</v>
      </c>
      <c r="AJ23" s="3" t="s">
        <v>19</v>
      </c>
      <c r="AK23" s="8">
        <f t="shared" si="5"/>
        <v>12</v>
      </c>
      <c r="AL23" s="9">
        <v>3</v>
      </c>
      <c r="AM23" s="8">
        <f t="shared" si="4"/>
        <v>105</v>
      </c>
      <c r="AN23" s="8">
        <v>15</v>
      </c>
      <c r="AO23" s="22">
        <f t="shared" si="1"/>
        <v>120</v>
      </c>
    </row>
    <row r="24" spans="1:41">
      <c r="A24" s="4" t="s">
        <v>20</v>
      </c>
      <c r="B24" s="14">
        <v>1</v>
      </c>
      <c r="C24" s="14">
        <v>0</v>
      </c>
      <c r="D24" s="14">
        <v>1</v>
      </c>
      <c r="E24" s="14">
        <v>1</v>
      </c>
      <c r="F24" s="14">
        <v>0</v>
      </c>
      <c r="G24" s="10">
        <v>0</v>
      </c>
      <c r="H24" s="10">
        <v>0</v>
      </c>
      <c r="I24" s="10">
        <v>0</v>
      </c>
      <c r="J24" s="10">
        <v>0</v>
      </c>
      <c r="K24" s="10">
        <v>1</v>
      </c>
      <c r="L24" s="10">
        <v>0</v>
      </c>
      <c r="M24" s="10">
        <v>0</v>
      </c>
      <c r="N24" s="10">
        <v>1</v>
      </c>
      <c r="O24" s="10">
        <v>0</v>
      </c>
      <c r="P24" s="8">
        <v>0</v>
      </c>
      <c r="Q24" s="8">
        <v>0</v>
      </c>
      <c r="R24" s="8">
        <v>0</v>
      </c>
      <c r="S24" s="8">
        <v>0</v>
      </c>
      <c r="T24" s="8">
        <v>0</v>
      </c>
      <c r="U24" s="8">
        <v>0</v>
      </c>
      <c r="V24" s="8">
        <v>0</v>
      </c>
      <c r="W24" s="8">
        <v>0</v>
      </c>
      <c r="X24" s="8">
        <v>0</v>
      </c>
      <c r="Y24" s="8">
        <v>0</v>
      </c>
      <c r="Z24" s="8">
        <v>0</v>
      </c>
      <c r="AA24" s="8">
        <v>0</v>
      </c>
      <c r="AB24" s="8">
        <v>0</v>
      </c>
      <c r="AC24" s="8">
        <v>0</v>
      </c>
      <c r="AD24" s="8">
        <v>0</v>
      </c>
      <c r="AE24" s="8">
        <v>0</v>
      </c>
      <c r="AF24" s="8">
        <v>0</v>
      </c>
      <c r="AG24" s="8">
        <v>0</v>
      </c>
      <c r="AH24" s="8">
        <v>0</v>
      </c>
      <c r="AJ24" s="4" t="s">
        <v>20</v>
      </c>
      <c r="AK24" s="8">
        <f t="shared" si="5"/>
        <v>5</v>
      </c>
      <c r="AL24" s="9">
        <v>2</v>
      </c>
      <c r="AM24" s="8">
        <f t="shared" si="4"/>
        <v>49</v>
      </c>
      <c r="AN24" s="8">
        <v>15</v>
      </c>
      <c r="AO24" s="22">
        <f t="shared" si="1"/>
        <v>64</v>
      </c>
    </row>
    <row r="25" spans="1:41">
      <c r="A25" s="4" t="s">
        <v>25</v>
      </c>
      <c r="B25" s="14">
        <v>0</v>
      </c>
      <c r="C25" s="14">
        <v>0</v>
      </c>
      <c r="D25" s="14">
        <v>0</v>
      </c>
      <c r="E25" s="14">
        <v>0</v>
      </c>
      <c r="F25" s="14">
        <v>0</v>
      </c>
      <c r="G25" s="10">
        <v>0</v>
      </c>
      <c r="H25" s="10">
        <v>0</v>
      </c>
      <c r="I25" s="10">
        <v>0</v>
      </c>
      <c r="J25" s="10">
        <v>0</v>
      </c>
      <c r="K25" s="10">
        <v>0</v>
      </c>
      <c r="L25" s="10">
        <v>0</v>
      </c>
      <c r="M25" s="10">
        <v>0</v>
      </c>
      <c r="N25" s="10">
        <v>0</v>
      </c>
      <c r="O25" s="10">
        <v>0</v>
      </c>
      <c r="P25" s="8">
        <v>0</v>
      </c>
      <c r="Q25" s="8">
        <v>0</v>
      </c>
      <c r="R25" s="8">
        <v>0</v>
      </c>
      <c r="S25" s="8">
        <v>0</v>
      </c>
      <c r="T25" s="8">
        <v>0</v>
      </c>
      <c r="U25" s="8">
        <v>0</v>
      </c>
      <c r="V25" s="8">
        <v>0</v>
      </c>
      <c r="W25" s="8">
        <v>0</v>
      </c>
      <c r="X25" s="8">
        <v>0</v>
      </c>
      <c r="Y25" s="8">
        <v>0</v>
      </c>
      <c r="Z25" s="8">
        <v>0</v>
      </c>
      <c r="AA25" s="8">
        <v>1</v>
      </c>
      <c r="AB25" s="8">
        <v>1</v>
      </c>
      <c r="AC25" s="8">
        <v>1</v>
      </c>
      <c r="AD25" s="8">
        <v>1</v>
      </c>
      <c r="AE25" s="8">
        <v>1</v>
      </c>
      <c r="AF25" s="8">
        <v>1</v>
      </c>
      <c r="AG25" s="8">
        <v>1</v>
      </c>
      <c r="AH25" s="8">
        <v>1</v>
      </c>
      <c r="AI25" s="8">
        <v>1</v>
      </c>
      <c r="AJ25" s="4" t="s">
        <v>25</v>
      </c>
      <c r="AK25" s="8">
        <f t="shared" si="5"/>
        <v>9</v>
      </c>
      <c r="AL25" s="9">
        <v>2</v>
      </c>
      <c r="AM25" s="8">
        <f t="shared" si="4"/>
        <v>77</v>
      </c>
      <c r="AN25" s="8">
        <v>15</v>
      </c>
      <c r="AO25" s="22">
        <f t="shared" si="1"/>
        <v>92</v>
      </c>
    </row>
    <row r="26" spans="1:41">
      <c r="A26" s="3" t="s">
        <v>10</v>
      </c>
      <c r="B26" s="14">
        <v>1</v>
      </c>
      <c r="C26" s="14">
        <v>0</v>
      </c>
      <c r="D26" s="14">
        <v>0</v>
      </c>
      <c r="E26" s="14">
        <v>1</v>
      </c>
      <c r="F26" s="14">
        <v>1</v>
      </c>
      <c r="G26" s="10">
        <v>0</v>
      </c>
      <c r="H26" s="10">
        <v>1</v>
      </c>
      <c r="I26" s="10">
        <v>1</v>
      </c>
      <c r="J26" s="10">
        <v>0</v>
      </c>
      <c r="K26" s="10">
        <v>0</v>
      </c>
      <c r="L26" s="10">
        <v>1</v>
      </c>
      <c r="M26" s="10">
        <v>1</v>
      </c>
      <c r="N26" s="10">
        <v>0</v>
      </c>
      <c r="O26" s="10">
        <v>1</v>
      </c>
      <c r="P26" s="10">
        <v>0</v>
      </c>
      <c r="Q26" s="10">
        <v>1</v>
      </c>
      <c r="R26" s="8">
        <v>1</v>
      </c>
      <c r="S26" s="8">
        <v>0</v>
      </c>
      <c r="T26" s="8">
        <v>1</v>
      </c>
      <c r="U26" s="8">
        <v>1</v>
      </c>
      <c r="V26" s="8">
        <v>0</v>
      </c>
      <c r="W26" s="8">
        <v>0</v>
      </c>
      <c r="X26" s="8">
        <v>0</v>
      </c>
      <c r="Y26" s="8">
        <v>0</v>
      </c>
      <c r="Z26" s="8">
        <v>0</v>
      </c>
      <c r="AA26" s="8">
        <v>1</v>
      </c>
      <c r="AB26" s="8">
        <v>1</v>
      </c>
      <c r="AC26" s="8">
        <v>0</v>
      </c>
      <c r="AD26" s="8">
        <v>0</v>
      </c>
      <c r="AE26" s="8">
        <v>0</v>
      </c>
      <c r="AF26" s="8">
        <v>1</v>
      </c>
      <c r="AG26" s="8">
        <v>0</v>
      </c>
      <c r="AH26" s="8">
        <v>1</v>
      </c>
      <c r="AJ26" s="3" t="s">
        <v>10</v>
      </c>
      <c r="AK26" s="8">
        <f t="shared" si="5"/>
        <v>16</v>
      </c>
      <c r="AL26" s="8">
        <v>4</v>
      </c>
      <c r="AM26" s="8">
        <f>SUM(AK26:AL26)*7</f>
        <v>140</v>
      </c>
      <c r="AN26" s="8">
        <v>15</v>
      </c>
      <c r="AO26" s="22">
        <f t="shared" si="1"/>
        <v>155</v>
      </c>
    </row>
    <row r="27" spans="1:41">
      <c r="A27" s="21" t="s">
        <v>21</v>
      </c>
      <c r="B27" s="14">
        <v>0</v>
      </c>
      <c r="C27" s="14">
        <v>0</v>
      </c>
      <c r="D27" s="14">
        <v>0</v>
      </c>
      <c r="E27" s="14">
        <v>1</v>
      </c>
      <c r="F27" s="14">
        <v>0</v>
      </c>
      <c r="G27" s="10">
        <v>0</v>
      </c>
      <c r="H27" s="10">
        <v>0</v>
      </c>
      <c r="I27" s="10">
        <v>0</v>
      </c>
      <c r="J27" s="10">
        <v>0</v>
      </c>
      <c r="K27" s="10">
        <v>0</v>
      </c>
      <c r="P27" s="8"/>
      <c r="Q27" s="8"/>
      <c r="R27" s="8"/>
      <c r="S27" s="8"/>
      <c r="T27" s="8"/>
      <c r="AK27" s="8"/>
      <c r="AL27" s="8"/>
      <c r="AM27" s="8"/>
      <c r="AN27" s="8"/>
      <c r="AO27" s="22"/>
    </row>
    <row r="28" spans="1:41">
      <c r="B28" s="14"/>
      <c r="C28" s="14"/>
      <c r="D28" s="14"/>
      <c r="E28" s="14"/>
      <c r="F28" s="15"/>
      <c r="P28" s="8"/>
      <c r="Q28" s="8"/>
      <c r="R28" s="8"/>
      <c r="S28" s="8"/>
      <c r="T28" s="8"/>
      <c r="AL28" s="8"/>
      <c r="AM28" s="8"/>
      <c r="AN28" s="8"/>
    </row>
    <row r="29" spans="1:41">
      <c r="A29" s="11" t="s">
        <v>11</v>
      </c>
      <c r="B29" s="14">
        <f t="shared" ref="B29:G29" si="6">SUM(B5:B28)</f>
        <v>12</v>
      </c>
      <c r="C29" s="14">
        <f t="shared" si="6"/>
        <v>7</v>
      </c>
      <c r="D29" s="14">
        <f t="shared" si="6"/>
        <v>10</v>
      </c>
      <c r="E29" s="14">
        <f t="shared" si="6"/>
        <v>12</v>
      </c>
      <c r="F29" s="14">
        <f t="shared" si="6"/>
        <v>11</v>
      </c>
      <c r="G29" s="14">
        <f t="shared" si="6"/>
        <v>9</v>
      </c>
      <c r="H29" s="14">
        <f t="shared" ref="H29:N29" si="7">SUM(H5:H28)</f>
        <v>8</v>
      </c>
      <c r="I29" s="14">
        <f t="shared" si="7"/>
        <v>8</v>
      </c>
      <c r="J29" s="14">
        <f t="shared" si="7"/>
        <v>10</v>
      </c>
      <c r="K29" s="14">
        <f t="shared" si="7"/>
        <v>12</v>
      </c>
      <c r="L29" s="14">
        <f t="shared" si="7"/>
        <v>6</v>
      </c>
      <c r="M29" s="14">
        <f t="shared" si="7"/>
        <v>9</v>
      </c>
      <c r="N29" s="14">
        <f t="shared" si="7"/>
        <v>6</v>
      </c>
      <c r="O29" s="14">
        <f t="shared" ref="O29:AD29" si="8">SUM(O5:O28)</f>
        <v>6</v>
      </c>
      <c r="P29" s="8">
        <f t="shared" si="8"/>
        <v>6</v>
      </c>
      <c r="Q29" s="14">
        <f t="shared" si="8"/>
        <v>9</v>
      </c>
      <c r="R29" s="8">
        <f t="shared" si="8"/>
        <v>9</v>
      </c>
      <c r="S29" s="8">
        <f t="shared" si="8"/>
        <v>5</v>
      </c>
      <c r="T29" s="8">
        <f t="shared" si="8"/>
        <v>9</v>
      </c>
      <c r="U29" s="8">
        <f t="shared" si="8"/>
        <v>5</v>
      </c>
      <c r="V29" s="8">
        <f t="shared" si="8"/>
        <v>6</v>
      </c>
      <c r="W29" s="8">
        <f t="shared" si="8"/>
        <v>5</v>
      </c>
      <c r="X29" s="8">
        <f t="shared" si="8"/>
        <v>7</v>
      </c>
      <c r="Y29" s="8">
        <f t="shared" si="8"/>
        <v>5</v>
      </c>
      <c r="Z29" s="8">
        <f t="shared" si="8"/>
        <v>9</v>
      </c>
      <c r="AA29" s="8">
        <f t="shared" si="8"/>
        <v>8</v>
      </c>
      <c r="AB29" s="8">
        <f t="shared" si="8"/>
        <v>9</v>
      </c>
      <c r="AC29" s="8">
        <f t="shared" si="8"/>
        <v>10</v>
      </c>
      <c r="AD29" s="8">
        <f t="shared" si="8"/>
        <v>8</v>
      </c>
      <c r="AE29" s="8"/>
      <c r="AF29" s="8">
        <f>SUM(AF5:AF28)</f>
        <v>8</v>
      </c>
    </row>
    <row r="30" spans="1:41">
      <c r="A30" s="19"/>
      <c r="B30" s="14"/>
      <c r="C30" s="14"/>
      <c r="D30" s="14"/>
      <c r="E30" s="14"/>
      <c r="F30" s="15"/>
      <c r="T30" s="8"/>
    </row>
    <row r="31" spans="1:41">
      <c r="A31" s="19"/>
      <c r="B31" s="14"/>
      <c r="C31" s="14"/>
      <c r="D31" s="14"/>
      <c r="E31" s="14"/>
      <c r="F31" s="15"/>
    </row>
    <row r="32" spans="1:41">
      <c r="A32" s="19"/>
      <c r="B32" s="14"/>
      <c r="C32" s="14"/>
      <c r="D32" s="14"/>
      <c r="E32" s="14"/>
      <c r="F32" s="15"/>
    </row>
    <row r="33" spans="1:6">
      <c r="A33" s="19"/>
      <c r="B33" s="14"/>
      <c r="C33" s="14"/>
      <c r="D33" s="14"/>
      <c r="E33" s="14"/>
      <c r="F33" s="15"/>
    </row>
    <row r="34" spans="1:6">
      <c r="A34" s="19"/>
      <c r="B34" s="14"/>
      <c r="C34" s="14"/>
      <c r="D34" s="14"/>
      <c r="E34" s="14"/>
      <c r="F34" s="15"/>
    </row>
    <row r="35" spans="1:6">
      <c r="A35" s="15"/>
      <c r="B35" s="14"/>
      <c r="C35" s="14"/>
      <c r="D35" s="14"/>
      <c r="E35" s="14"/>
      <c r="F35" s="15"/>
    </row>
    <row r="36" spans="1:6">
      <c r="A36" s="19"/>
      <c r="B36" s="14"/>
      <c r="C36" s="14"/>
      <c r="D36" s="14"/>
      <c r="E36" s="14"/>
      <c r="F36" s="15"/>
    </row>
    <row r="37" spans="1:6">
      <c r="A37" s="15"/>
      <c r="B37" s="15"/>
      <c r="C37" s="15"/>
      <c r="D37" s="14"/>
      <c r="E37" s="15"/>
      <c r="F37" s="15"/>
    </row>
  </sheetData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indowProtection="1"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Jours Fériés 2016</vt:lpstr>
      <vt:lpstr>Samedi 2016</vt:lpstr>
      <vt:lpstr>Feuil1</vt:lpstr>
    </vt:vector>
  </TitlesOfParts>
  <Company>LFB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MONTUORO Philippe</dc:creator>
  <cp:lastModifiedBy>Gérard Vialles</cp:lastModifiedBy>
  <cp:lastPrinted>2016-12-13T15:06:25Z</cp:lastPrinted>
  <dcterms:created xsi:type="dcterms:W3CDTF">2014-01-13T09:31:48Z</dcterms:created>
  <dcterms:modified xsi:type="dcterms:W3CDTF">2020-08-20T08:26:47Z</dcterms:modified>
</cp:coreProperties>
</file>