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-105" yWindow="-105" windowWidth="20730" windowHeight="11760"/>
  </bookViews>
  <sheets>
    <sheet name="recap" sheetId="5" r:id="rId1"/>
    <sheet name="base" sheetId="1" r:id="rId2"/>
    <sheet name="Feuil1" sheetId="6" r:id="rId3"/>
  </sheets>
  <definedNames>
    <definedName name="_xlnm._FilterDatabase" localSheetId="1" hidden="1">base!$A$12:$XFA$1482</definedName>
    <definedName name="MontantRA">base!$J$1482</definedName>
    <definedName name="MontantRC">base!$K$1482</definedName>
  </definedNames>
  <calcPr calcId="152511" calcMode="autoNoTable" iterate="1" calcOnSave="0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M242" i="1" l="1"/>
  <c r="C17" i="5"/>
  <c r="J1482" i="1" l="1"/>
  <c r="E13" i="5" s="1"/>
  <c r="K1482" i="1"/>
  <c r="E14" i="5" s="1"/>
  <c r="D1333" i="1" l="1"/>
  <c r="D1312" i="1"/>
  <c r="D1450" i="1"/>
  <c r="D104" i="1"/>
  <c r="D1361" i="1"/>
  <c r="D791" i="1"/>
  <c r="D982" i="1"/>
  <c r="D1125" i="1"/>
  <c r="D993" i="1"/>
  <c r="D1170" i="1"/>
  <c r="D1337" i="1"/>
  <c r="D721" i="1"/>
  <c r="D1363" i="1"/>
  <c r="D1359" i="1"/>
  <c r="D1455" i="1"/>
  <c r="D864" i="1"/>
  <c r="D1396" i="1"/>
  <c r="D1332" i="1"/>
  <c r="D697" i="1"/>
  <c r="D1316" i="1"/>
  <c r="D1342" i="1"/>
  <c r="D1338" i="1"/>
  <c r="D862" i="1"/>
  <c r="D861" i="1"/>
  <c r="D107" i="1"/>
  <c r="D663" i="1"/>
  <c r="D1364" i="1"/>
  <c r="D1458" i="1"/>
  <c r="D662" i="1"/>
  <c r="D1334" i="1"/>
  <c r="D863" i="1"/>
  <c r="D1313" i="1"/>
  <c r="D1324" i="1"/>
  <c r="D239" i="1"/>
  <c r="D1448" i="1"/>
  <c r="D1339" i="1"/>
  <c r="D174" i="1"/>
  <c r="D1347" i="1"/>
  <c r="D1348" i="1"/>
  <c r="D1014" i="1"/>
  <c r="D1350" i="1"/>
  <c r="D1351" i="1"/>
  <c r="D1452" i="1"/>
  <c r="D1368" i="1"/>
  <c r="D1099" i="1"/>
  <c r="D1447" i="1"/>
  <c r="D1262" i="1"/>
  <c r="D1336" i="1"/>
  <c r="D1346" i="1"/>
  <c r="D1349" i="1"/>
  <c r="D1323" i="1"/>
  <c r="D734" i="1"/>
  <c r="D1335" i="1"/>
  <c r="D1303" i="1"/>
  <c r="D461" i="1"/>
  <c r="D425" i="1"/>
  <c r="D1046" i="1"/>
  <c r="D129" i="1"/>
  <c r="D1052" i="1"/>
  <c r="D661" i="1"/>
  <c r="D105" i="1"/>
  <c r="D1353" i="1"/>
  <c r="D1357" i="1"/>
  <c r="D1169" i="1"/>
  <c r="D1092" i="1"/>
  <c r="D1067" i="1"/>
  <c r="D1068" i="1"/>
  <c r="D1081" i="1"/>
  <c r="D1355" i="1"/>
  <c r="D1352" i="1"/>
  <c r="D1356" i="1"/>
  <c r="D1354" i="1"/>
  <c r="D1366" i="1"/>
  <c r="D1367" i="1"/>
  <c r="D1369" i="1"/>
  <c r="D1360" i="1"/>
  <c r="D1362" i="1"/>
  <c r="D1365" i="1"/>
  <c r="D1137" i="1"/>
  <c r="D1449" i="1"/>
  <c r="D1371" i="1"/>
  <c r="D1370" i="1"/>
  <c r="D1451" i="1"/>
  <c r="D1358" i="1"/>
  <c r="D1446" i="1"/>
  <c r="D1372" i="1"/>
  <c r="D1341" i="1"/>
  <c r="D1343" i="1"/>
  <c r="D984" i="1"/>
  <c r="D875" i="1"/>
  <c r="D920" i="1"/>
  <c r="D921" i="1"/>
  <c r="D922" i="1"/>
  <c r="D923" i="1"/>
  <c r="D868" i="1"/>
  <c r="D988" i="1"/>
  <c r="D1345" i="1"/>
  <c r="D1344" i="1"/>
  <c r="D1340" i="1"/>
  <c r="D1263" i="1"/>
  <c r="D368" i="1"/>
  <c r="D702" i="1"/>
  <c r="D1171" i="1"/>
  <c r="D665" i="1"/>
  <c r="D1386" i="1"/>
  <c r="D754" i="1"/>
  <c r="D506" i="1"/>
  <c r="D745" i="1"/>
  <c r="D711" i="1"/>
  <c r="D1247" i="1"/>
  <c r="D749" i="1"/>
  <c r="D1207" i="1"/>
  <c r="D123" i="1"/>
  <c r="D205" i="1"/>
  <c r="D76" i="1"/>
  <c r="D1405" i="1"/>
  <c r="D84" i="1"/>
  <c r="D430" i="1"/>
  <c r="D709" i="1"/>
  <c r="D35" i="1"/>
  <c r="D50" i="1"/>
  <c r="D568" i="1"/>
  <c r="D428" i="1"/>
  <c r="D435" i="1"/>
  <c r="D1259" i="1"/>
  <c r="D547" i="1"/>
  <c r="D1261" i="1"/>
  <c r="D49" i="1"/>
  <c r="D723" i="1"/>
  <c r="D556" i="1"/>
  <c r="D985" i="1"/>
  <c r="D375" i="1"/>
  <c r="D535" i="1"/>
  <c r="D782" i="1"/>
  <c r="D712" i="1"/>
  <c r="D1251" i="1"/>
  <c r="D1245" i="1"/>
  <c r="D1258" i="1" l="1"/>
  <c r="D1430" i="1"/>
  <c r="D1418" i="1"/>
  <c r="D1441" i="1"/>
  <c r="D968" i="1"/>
  <c r="D93" i="1"/>
  <c r="D1385" i="1"/>
  <c r="D1422" i="1"/>
  <c r="D225" i="1"/>
  <c r="D70" i="1"/>
  <c r="D684" i="1"/>
  <c r="D1454" i="1"/>
  <c r="D150" i="1"/>
  <c r="D45" i="1"/>
  <c r="D39" i="1"/>
  <c r="D660" i="1"/>
  <c r="D1399" i="1"/>
  <c r="D1314" i="1"/>
  <c r="D408" i="1"/>
  <c r="D386" i="1"/>
  <c r="D693" i="1"/>
  <c r="D674" i="1"/>
  <c r="D115" i="1"/>
  <c r="D1473" i="1"/>
  <c r="D1131" i="1"/>
  <c r="D737" i="1"/>
  <c r="D1253" i="1"/>
  <c r="D683" i="1"/>
  <c r="D1025" i="1"/>
  <c r="D338" i="1"/>
  <c r="D286" i="1"/>
  <c r="D515" i="1"/>
  <c r="D296" i="1"/>
  <c r="D352" i="1"/>
  <c r="D1417" i="1"/>
  <c r="D325" i="1"/>
  <c r="D108" i="1"/>
  <c r="D270" i="1"/>
  <c r="D580" i="1"/>
  <c r="D1432" i="1"/>
  <c r="D833" i="1"/>
  <c r="D378" i="1"/>
  <c r="D421" i="1"/>
  <c r="D485" i="1"/>
  <c r="D359" i="1"/>
  <c r="D335" i="1"/>
  <c r="D583" i="1"/>
  <c r="D788" i="1"/>
  <c r="D1309" i="1"/>
  <c r="D14" i="1"/>
  <c r="D1237" i="1"/>
  <c r="D354" i="1"/>
  <c r="D269" i="1"/>
  <c r="D343" i="1"/>
  <c r="D487" i="1"/>
  <c r="D345" i="1"/>
  <c r="D848" i="1"/>
  <c r="D1200" i="1"/>
  <c r="D220" i="1"/>
  <c r="D1172" i="1"/>
  <c r="D1224" i="1"/>
  <c r="D1438" i="1"/>
  <c r="D353" i="1"/>
  <c r="D278" i="1"/>
  <c r="D450" i="1"/>
  <c r="D384" i="1"/>
  <c r="D1384" i="1"/>
  <c r="D363" i="1"/>
  <c r="D365" i="1"/>
  <c r="D488" i="1"/>
  <c r="D355" i="1"/>
  <c r="D356" i="1"/>
  <c r="D361" i="1"/>
  <c r="D466" i="1"/>
  <c r="D567" i="1"/>
  <c r="D271" i="1"/>
  <c r="D379" i="1"/>
  <c r="D272" i="1"/>
  <c r="D451" i="1"/>
  <c r="D273" i="1"/>
  <c r="D1290" i="1"/>
  <c r="D691" i="1"/>
  <c r="D344" i="1"/>
  <c r="D823" i="1"/>
  <c r="D247" i="1"/>
  <c r="D326" i="1"/>
  <c r="D486" i="1"/>
  <c r="D342" i="1"/>
  <c r="D364" i="1"/>
  <c r="D1077" i="1"/>
  <c r="D769" i="1"/>
  <c r="D377" i="1"/>
  <c r="D67" i="1"/>
  <c r="D1397" i="1"/>
  <c r="D1173" i="1"/>
  <c r="D1326" i="1"/>
  <c r="D147" i="1"/>
  <c r="D1327" i="1"/>
  <c r="D719" i="1"/>
  <c r="D1444" i="1"/>
  <c r="D1249" i="1"/>
  <c r="D582" i="1"/>
  <c r="D1079" i="1"/>
  <c r="D358" i="1"/>
  <c r="D598" i="1"/>
  <c r="D429" i="1"/>
  <c r="D740" i="1"/>
  <c r="D1226" i="1" l="1"/>
  <c r="D1228" i="1"/>
  <c r="D1230" i="1"/>
  <c r="D1231" i="1"/>
  <c r="D256" i="1"/>
  <c r="D512" i="1"/>
  <c r="D571" i="1"/>
  <c r="D1010" i="1"/>
  <c r="D741" i="1"/>
  <c r="D55" i="1"/>
  <c r="D274" i="1"/>
  <c r="D622" i="1"/>
  <c r="D1424" i="1"/>
  <c r="D537" i="1"/>
  <c r="D540" i="1"/>
  <c r="D456" i="1"/>
  <c r="D1227" i="1"/>
  <c r="D265" i="1"/>
  <c r="D374" i="1"/>
  <c r="D445" i="1"/>
  <c r="D1184" i="1"/>
  <c r="D562" i="1"/>
  <c r="D258" i="1"/>
  <c r="D437" i="1"/>
  <c r="D581" i="1"/>
  <c r="D493" i="1"/>
  <c r="D624" i="1"/>
  <c r="D518" i="1"/>
  <c r="D500" i="1"/>
  <c r="D88" i="1"/>
  <c r="D71" i="1"/>
  <c r="D241" i="1"/>
  <c r="D89" i="1"/>
  <c r="D679" i="1"/>
  <c r="D675" i="1"/>
  <c r="D676" i="1"/>
  <c r="D671" i="1"/>
  <c r="D431" i="1"/>
  <c r="D557" i="1"/>
  <c r="D550" i="1"/>
  <c r="D1134" i="1"/>
  <c r="D348" i="1"/>
  <c r="D588" i="1"/>
  <c r="D541" i="1"/>
  <c r="D765" i="1"/>
  <c r="D521" i="1"/>
  <c r="D494" i="1"/>
  <c r="D538" i="1"/>
  <c r="D539" i="1"/>
  <c r="D373" i="1"/>
  <c r="D298" i="1"/>
  <c r="D360" i="1"/>
  <c r="D366" i="1"/>
  <c r="D517" i="1"/>
  <c r="D604" i="1"/>
  <c r="D1016" i="1"/>
  <c r="D1141" i="1"/>
  <c r="D1126" i="1"/>
  <c r="D357" i="1"/>
  <c r="D525" i="1"/>
  <c r="D441" i="1"/>
  <c r="D514" i="1"/>
  <c r="D1229" i="1"/>
  <c r="D958" i="1"/>
  <c r="D1232" i="1"/>
  <c r="D1132" i="1"/>
  <c r="D457" i="1"/>
  <c r="D453" i="1"/>
  <c r="D638" i="1"/>
  <c r="D602" i="1"/>
  <c r="D1208" i="1"/>
  <c r="D79" i="1"/>
  <c r="D499" i="1"/>
  <c r="D275" i="1"/>
  <c r="D153" i="1"/>
  <c r="D1223" i="1"/>
  <c r="D1180" i="1"/>
  <c r="D585" i="1"/>
  <c r="D290" i="1"/>
  <c r="D609" i="1"/>
  <c r="D990" i="1"/>
  <c r="D1206" i="1"/>
  <c r="D442" i="1"/>
  <c r="D440" i="1"/>
  <c r="D434" i="1"/>
  <c r="D552" i="1"/>
  <c r="D1304" i="1"/>
  <c r="D444" i="1"/>
  <c r="D232" i="1"/>
  <c r="D696" i="1"/>
  <c r="D520" i="1"/>
  <c r="D21" i="1"/>
  <c r="D809" i="1"/>
  <c r="D869" i="1"/>
  <c r="D1471" i="1"/>
  <c r="D1035" i="1"/>
  <c r="D1317" i="1"/>
  <c r="D1050" i="1"/>
  <c r="D997" i="1"/>
  <c r="D195" i="1"/>
  <c r="D986" i="1"/>
  <c r="D1037" i="1"/>
  <c r="D796" i="1"/>
  <c r="D381" i="1"/>
  <c r="D288" i="1"/>
  <c r="D424" i="1"/>
  <c r="D490" i="1"/>
  <c r="D572" i="1"/>
  <c r="D306" i="1"/>
  <c r="D405" i="1"/>
  <c r="D245" i="1"/>
  <c r="D736" i="1"/>
  <c r="D1435" i="1"/>
  <c r="D362" i="1"/>
  <c r="D369" i="1"/>
  <c r="D887" i="1"/>
  <c r="D883" i="1"/>
  <c r="D898" i="1"/>
  <c r="D1481" i="1"/>
  <c r="D91" i="1"/>
  <c r="D179" i="1"/>
  <c r="D508" i="1"/>
  <c r="D1138" i="1"/>
  <c r="D644" i="1"/>
  <c r="D996" i="1"/>
  <c r="D1105" i="1"/>
  <c r="D912" i="1"/>
  <c r="D908" i="1"/>
  <c r="D828" i="1"/>
  <c r="D1150" i="1"/>
  <c r="D886" i="1"/>
  <c r="D1328" i="1"/>
  <c r="D1453" i="1"/>
  <c r="D1058" i="1"/>
  <c r="D885" i="1"/>
  <c r="D86" i="1"/>
  <c r="D87" i="1"/>
  <c r="D98" i="1"/>
  <c r="D82" i="1"/>
  <c r="D13" i="1"/>
  <c r="D17" i="1"/>
  <c r="D1465" i="1"/>
  <c r="D19" i="1"/>
  <c r="D1209" i="1" l="1"/>
  <c r="D259" i="1"/>
  <c r="D1203" i="1"/>
  <c r="D999" i="1"/>
  <c r="D1191" i="1"/>
  <c r="D701" i="1"/>
  <c r="D681" i="1"/>
  <c r="D124" i="1"/>
  <c r="D42" i="1"/>
  <c r="D1464" i="1"/>
  <c r="D690" i="1"/>
  <c r="D687" i="1"/>
  <c r="D682" i="1"/>
  <c r="D688" i="1"/>
  <c r="D811" i="1"/>
  <c r="D821" i="1"/>
  <c r="D34" i="1"/>
  <c r="D824" i="1"/>
  <c r="D1210" i="1"/>
  <c r="D1175" i="1"/>
  <c r="D1174" i="1"/>
  <c r="D1244" i="1"/>
  <c r="D33" i="1"/>
  <c r="D260" i="1"/>
  <c r="D777" i="1"/>
  <c r="D708" i="1"/>
  <c r="D251" i="1"/>
  <c r="D1240" i="1"/>
  <c r="D1238" i="1"/>
  <c r="D773" i="1"/>
  <c r="D1472" i="1"/>
  <c r="D563" i="1"/>
  <c r="D1410" i="1"/>
  <c r="D1242" i="1"/>
  <c r="D1188" i="1"/>
  <c r="D1199" i="1"/>
  <c r="D134" i="1"/>
  <c r="D20" i="1"/>
  <c r="D1321" i="1"/>
  <c r="D16" i="1"/>
  <c r="D15" i="1"/>
  <c r="D1179" i="1"/>
  <c r="D945" i="1"/>
  <c r="D94" i="1"/>
  <c r="D69" i="1"/>
  <c r="D78" i="1"/>
  <c r="D890" i="1"/>
  <c r="D970" i="1"/>
  <c r="D963" i="1"/>
  <c r="D196" i="1"/>
  <c r="D930" i="1"/>
  <c r="D889" i="1"/>
  <c r="D965" i="1"/>
  <c r="D639" i="1"/>
  <c r="D718" i="1"/>
  <c r="D790" i="1"/>
  <c r="D323" i="1"/>
  <c r="D106" i="1"/>
  <c r="D1217" i="1"/>
  <c r="D47" i="1"/>
  <c r="D715" i="1"/>
  <c r="D64" i="1"/>
  <c r="D65" i="1"/>
  <c r="D750" i="1"/>
  <c r="D253" i="1"/>
  <c r="D407" i="1"/>
  <c r="D1183" i="1"/>
  <c r="D282" i="1"/>
  <c r="D465" i="1"/>
  <c r="D533" i="1"/>
  <c r="D1135" i="1"/>
  <c r="D1136" i="1"/>
  <c r="D1113" i="1"/>
  <c r="D722" i="1"/>
  <c r="D611" i="1"/>
  <c r="D267" i="1"/>
  <c r="D1185" i="1"/>
  <c r="D393" i="1"/>
  <c r="D752" i="1"/>
  <c r="D761" i="1"/>
  <c r="D735" i="1"/>
  <c r="D720" i="1"/>
  <c r="D797" i="1"/>
  <c r="D1074" i="1"/>
  <c r="D1096" i="1"/>
  <c r="D902" i="1"/>
  <c r="D524" i="1"/>
  <c r="D590" i="1"/>
  <c r="D382" i="1"/>
  <c r="D481" i="1"/>
  <c r="D299" i="1"/>
  <c r="D287" i="1"/>
  <c r="D346" i="1"/>
  <c r="D385" i="1"/>
  <c r="D400" i="1"/>
  <c r="D1297" i="1"/>
  <c r="D730" i="1"/>
  <c r="D1295" i="1"/>
  <c r="D1260" i="1"/>
  <c r="D992" i="1"/>
  <c r="D1123" i="1"/>
  <c r="D707" i="1"/>
  <c r="D1255" i="1"/>
  <c r="D1054" i="1"/>
  <c r="D1215" i="1"/>
  <c r="D657" i="1"/>
  <c r="D1197" i="1"/>
  <c r="D215" i="1"/>
  <c r="D133" i="1"/>
  <c r="D1376" i="1"/>
  <c r="D248" i="1"/>
  <c r="D860" i="1"/>
  <c r="D57" i="1"/>
  <c r="D738" i="1"/>
  <c r="D947" i="1"/>
  <c r="D1055" i="1"/>
  <c r="D859" i="1"/>
  <c r="D1213" i="1"/>
  <c r="D496" i="1"/>
  <c r="D1257" i="1"/>
  <c r="D30" i="1"/>
  <c r="D41" i="1"/>
  <c r="D1246" i="1"/>
  <c r="D768" i="1"/>
  <c r="D746" i="1"/>
  <c r="D1176" i="1"/>
  <c r="D218" i="1"/>
  <c r="D942" i="1"/>
  <c r="D909" i="1"/>
  <c r="D911" i="1"/>
  <c r="D944" i="1"/>
  <c r="D1292" i="1"/>
  <c r="D1243" i="1"/>
  <c r="D1236" i="1"/>
  <c r="D1241" i="1"/>
  <c r="D1239" i="1"/>
  <c r="D1250" i="1"/>
  <c r="D1256" i="1"/>
  <c r="D776" i="1"/>
  <c r="D910" i="1"/>
  <c r="D919" i="1"/>
  <c r="D244" i="1"/>
  <c r="D452" i="1"/>
  <c r="D810" i="1"/>
  <c r="D398" i="1"/>
  <c r="D396" i="1"/>
  <c r="D392" i="1"/>
  <c r="D395" i="1"/>
  <c r="D394" i="1"/>
  <c r="D1330" i="1"/>
  <c r="D391" i="1"/>
  <c r="D926" i="1"/>
  <c r="D939" i="1"/>
  <c r="D645" i="1"/>
  <c r="D498" i="1"/>
  <c r="D925" i="1"/>
  <c r="D402" i="1"/>
  <c r="D406" i="1"/>
  <c r="D592" i="1"/>
  <c r="D139" i="1"/>
  <c r="D897" i="1"/>
  <c r="D756" i="1"/>
  <c r="D727" i="1"/>
  <c r="D668" i="1"/>
  <c r="D1440" i="1"/>
  <c r="D643" i="1"/>
  <c r="D320" i="1"/>
  <c r="D733" i="1"/>
  <c r="D489" i="1"/>
  <c r="D608" i="1"/>
  <c r="D1433" i="1"/>
  <c r="D647" i="1"/>
  <c r="D387" i="1"/>
  <c r="D254" i="1"/>
  <c r="D1275" i="1"/>
  <c r="D350" i="1"/>
  <c r="D839" i="1"/>
  <c r="D561" i="1"/>
  <c r="D474" i="1"/>
  <c r="D943" i="1"/>
  <c r="D880" i="1"/>
  <c r="D827" i="1"/>
  <c r="D372" i="1"/>
  <c r="D380" i="1"/>
  <c r="D554" i="1"/>
  <c r="D1329" i="1"/>
  <c r="D383" i="1"/>
  <c r="D337" i="1"/>
  <c r="D1413" i="1"/>
  <c r="D569" i="1"/>
  <c r="D783" i="1"/>
  <c r="D1254" i="1"/>
  <c r="D656" i="1"/>
  <c r="D815" i="1"/>
  <c r="D623" i="1"/>
  <c r="D401" i="1"/>
  <c r="D404" i="1"/>
  <c r="D646" i="1"/>
  <c r="D626" i="1"/>
  <c r="D266" i="1"/>
  <c r="D729" i="1"/>
  <c r="D476" i="1"/>
  <c r="D689" i="1"/>
  <c r="D495" i="1"/>
  <c r="D621" i="1"/>
  <c r="D706" i="1"/>
  <c r="D1064" i="1"/>
  <c r="D961" i="1"/>
  <c r="D1091" i="1"/>
  <c r="D1061" i="1"/>
  <c r="D1062" i="1"/>
  <c r="D1093" i="1"/>
  <c r="D1121" i="1"/>
  <c r="D1023" i="1"/>
  <c r="D1270" i="1"/>
  <c r="D1272" i="1"/>
  <c r="D1281" i="1"/>
  <c r="D155" i="1"/>
  <c r="D126" i="1"/>
  <c r="D122" i="1"/>
  <c r="D1066" i="1"/>
  <c r="D103" i="1"/>
  <c r="D758" i="1"/>
  <c r="D857" i="1"/>
  <c r="D858" i="1"/>
  <c r="D845" i="1"/>
  <c r="D846" i="1"/>
  <c r="D847" i="1"/>
  <c r="D853" i="1"/>
  <c r="D854" i="1"/>
  <c r="D1470" i="1"/>
  <c r="D760" i="1"/>
  <c r="D785" i="1"/>
  <c r="D778" i="1"/>
  <c r="D717" i="1"/>
  <c r="D704" i="1"/>
  <c r="D700" i="1"/>
  <c r="D199" i="1"/>
  <c r="D786" i="1"/>
  <c r="D849" i="1"/>
  <c r="D850" i="1"/>
  <c r="D852" i="1"/>
  <c r="D851" i="1"/>
  <c r="D744" i="1"/>
  <c r="D483" i="1"/>
  <c r="D841" i="1"/>
  <c r="D1299" i="1"/>
  <c r="D1476" i="1"/>
  <c r="D673" i="1"/>
  <c r="D1409" i="1"/>
  <c r="D152" i="1"/>
  <c r="D948" i="1"/>
  <c r="D109" i="1"/>
  <c r="D333" i="1"/>
  <c r="D627" i="1"/>
  <c r="D166" i="1"/>
  <c r="D181" i="1"/>
  <c r="D182" i="1"/>
  <c r="D185" i="1"/>
  <c r="D173" i="1"/>
  <c r="D168" i="1"/>
  <c r="D80" i="1"/>
  <c r="D169" i="1"/>
  <c r="D164" i="1"/>
  <c r="D146" i="1"/>
  <c r="D154" i="1"/>
  <c r="D163" i="1"/>
  <c r="D137" i="1"/>
  <c r="D141" i="1"/>
  <c r="D209" i="1"/>
  <c r="D1202" i="1"/>
  <c r="D1305" i="1"/>
  <c r="D439" i="1"/>
  <c r="D1382" i="1"/>
  <c r="D1383" i="1"/>
  <c r="D1388" i="1"/>
  <c r="D1387" i="1"/>
  <c r="D1408" i="1"/>
  <c r="D1166" i="1"/>
  <c r="D1165" i="1"/>
  <c r="D1395" i="1"/>
  <c r="D443" i="1"/>
  <c r="D291" i="1"/>
  <c r="D295" i="1"/>
  <c r="D615" i="1"/>
  <c r="D1300" i="1"/>
  <c r="D536" i="1"/>
  <c r="D527" i="1"/>
  <c r="D784" i="1"/>
  <c r="D516" i="1"/>
  <c r="D32" i="1"/>
  <c r="D799" i="1"/>
  <c r="D1163" i="1"/>
  <c r="D814" i="1"/>
  <c r="D755" i="1"/>
  <c r="D1212" i="1"/>
  <c r="D838" i="1"/>
  <c r="D836" i="1"/>
  <c r="D26" i="1"/>
  <c r="D1071" i="1"/>
  <c r="D1085" i="1"/>
  <c r="D43" i="1"/>
  <c r="D705" i="1"/>
  <c r="D23" i="1"/>
  <c r="D255" i="1"/>
  <c r="D1306" i="1"/>
  <c r="D781" i="1"/>
  <c r="D370" i="1"/>
  <c r="D667" i="1"/>
  <c r="D37" i="1"/>
  <c r="D695" i="1"/>
  <c r="D371" i="1"/>
  <c r="D331" i="1"/>
  <c r="D1320" i="1"/>
  <c r="D44" i="1"/>
  <c r="D793" i="1"/>
  <c r="D397" i="1"/>
  <c r="D1414" i="1"/>
  <c r="D1310" i="1"/>
  <c r="D726" i="1"/>
  <c r="D1291" i="1"/>
  <c r="D844" i="1"/>
  <c r="D1307" i="1"/>
  <c r="D1107" i="1"/>
  <c r="D233" i="1"/>
  <c r="D1211" i="1"/>
  <c r="D25" i="1"/>
  <c r="D1073" i="1"/>
  <c r="D1072" i="1"/>
  <c r="D872" i="1"/>
  <c r="D952" i="1"/>
  <c r="D1053" i="1"/>
  <c r="D1117" i="1"/>
  <c r="D573" i="1"/>
  <c r="D1164" i="1"/>
  <c r="D62" i="1"/>
  <c r="D336" i="1"/>
  <c r="D826" i="1"/>
  <c r="D83" i="1"/>
  <c r="D822" i="1"/>
  <c r="D1192" i="1"/>
  <c r="D324" i="1"/>
  <c r="D1394" i="1"/>
  <c r="D1400" i="1"/>
  <c r="D1402" i="1"/>
  <c r="D1407" i="1"/>
  <c r="D1406" i="1"/>
  <c r="D1168" i="1"/>
  <c r="D1083" i="1"/>
  <c r="D1078" i="1"/>
  <c r="D1076" i="1"/>
  <c r="D1094" i="1"/>
  <c r="D1088" i="1"/>
  <c r="D1319" i="1"/>
  <c r="D90" i="1"/>
  <c r="D73" i="1"/>
  <c r="D85" i="1"/>
  <c r="D72" i="1"/>
  <c r="D100" i="1"/>
  <c r="D899" i="1"/>
  <c r="D998" i="1"/>
  <c r="D1031" i="1"/>
  <c r="D994" i="1"/>
  <c r="D834" i="1"/>
  <c r="D918" i="1"/>
  <c r="D519" i="1"/>
  <c r="D491" i="1"/>
  <c r="D1218" i="1"/>
  <c r="D949" i="1"/>
  <c r="D941" i="1"/>
  <c r="D228" i="1"/>
  <c r="D300" i="1"/>
  <c r="D206" i="1"/>
  <c r="D468" i="1"/>
  <c r="D367" i="1"/>
  <c r="D284" i="1"/>
  <c r="D549" i="1"/>
  <c r="D1269" i="1"/>
  <c r="D307" i="1"/>
  <c r="D148" i="1"/>
  <c r="D1234" i="1"/>
  <c r="D328" i="1"/>
  <c r="D1122" i="1"/>
  <c r="D95" i="1"/>
  <c r="D97" i="1" l="1"/>
  <c r="D843" i="1"/>
  <c r="D1214" i="1"/>
  <c r="D553" i="1"/>
  <c r="D633" i="1"/>
  <c r="D787" i="1"/>
  <c r="D423" i="1"/>
  <c r="D1469" i="1"/>
  <c r="D1274" i="1"/>
  <c r="D775" i="1"/>
  <c r="D779" i="1"/>
  <c r="D774" i="1"/>
  <c r="D1282" i="1"/>
  <c r="D279" i="1"/>
  <c r="D198" i="1"/>
  <c r="D1479" i="1"/>
  <c r="D1048" i="1"/>
  <c r="D1030" i="1"/>
  <c r="D802" i="1"/>
  <c r="D156" i="1"/>
  <c r="D113" i="1"/>
  <c r="D480" i="1"/>
  <c r="D231" i="1"/>
  <c r="D1379" i="1"/>
  <c r="D214" i="1"/>
  <c r="D1120" i="1"/>
  <c r="D1015" i="1"/>
  <c r="D1114" i="1"/>
  <c r="D330" i="1"/>
  <c r="D203" i="1"/>
  <c r="D99" i="1"/>
  <c r="D946" i="1"/>
  <c r="D1060" i="1"/>
  <c r="D1063" i="1"/>
  <c r="D1139" i="1"/>
  <c r="D522" i="1"/>
  <c r="D753" i="1"/>
  <c r="D789" i="1"/>
  <c r="D29" i="1"/>
  <c r="D770" i="1"/>
  <c r="D762" i="1"/>
  <c r="D699" i="1"/>
  <c r="D714" i="1"/>
  <c r="D713" i="1"/>
  <c r="D748" i="1"/>
  <c r="D739" i="1"/>
  <c r="D759" i="1"/>
  <c r="D703" i="1"/>
  <c r="D175" i="1"/>
  <c r="D1056" i="1"/>
  <c r="D403" i="1"/>
  <c r="D477" i="1"/>
  <c r="D532" i="1"/>
  <c r="D614" i="1"/>
  <c r="D436" i="1"/>
  <c r="D625" i="1"/>
  <c r="D197" i="1"/>
  <c r="D542" i="1"/>
  <c r="D312" i="1"/>
  <c r="D652" i="1"/>
  <c r="D840" i="1"/>
  <c r="D501" i="1"/>
  <c r="D1013" i="1"/>
  <c r="D901" i="1"/>
  <c r="D867" i="1"/>
  <c r="D208" i="1"/>
  <c r="D223" i="1"/>
  <c r="D1325" i="1"/>
  <c r="D837" i="1"/>
  <c r="D229" i="1"/>
  <c r="D117" i="1"/>
  <c r="D399" i="1"/>
  <c r="D1252" i="1"/>
  <c r="D111" i="1"/>
  <c r="D142" i="1"/>
  <c r="D1195" i="1"/>
  <c r="D110" i="1"/>
  <c r="D183" i="1"/>
  <c r="D505" i="1"/>
  <c r="D1219" i="1"/>
  <c r="D664" i="1"/>
  <c r="D763" i="1"/>
  <c r="D1421" i="1"/>
  <c r="D1220" i="1"/>
  <c r="D1390" i="1"/>
  <c r="D694" i="1"/>
  <c r="D1391" i="1"/>
  <c r="D1389" i="1"/>
  <c r="D1392" i="1"/>
  <c r="D144" i="1"/>
  <c r="D143" i="1"/>
  <c r="D145" i="1"/>
  <c r="D504" i="1"/>
  <c r="D1412" i="1"/>
  <c r="D1416" i="1"/>
  <c r="D1426" i="1"/>
  <c r="D599" i="1"/>
  <c r="D1427" i="1"/>
  <c r="D1428" i="1"/>
  <c r="D1283" i="1"/>
  <c r="D56" i="1"/>
  <c r="D666" i="1"/>
  <c r="D731" i="1"/>
  <c r="D1265" i="1"/>
  <c r="D856" i="1"/>
  <c r="D1398" i="1"/>
  <c r="D184" i="1"/>
  <c r="D213" i="1"/>
  <c r="D289" i="1"/>
  <c r="D1298" i="1"/>
  <c r="D1005" i="1"/>
  <c r="D743" i="1"/>
  <c r="D1381" i="1"/>
  <c r="D1124" i="1"/>
  <c r="D1049" i="1"/>
  <c r="D1042" i="1"/>
  <c r="D927" i="1"/>
  <c r="D118" i="1"/>
  <c r="D31" i="1"/>
  <c r="D171" i="1"/>
  <c r="D924" i="1"/>
  <c r="D1439" i="1"/>
  <c r="D835" i="1"/>
  <c r="D304" i="1"/>
  <c r="D63" i="1"/>
  <c r="D59" i="1"/>
  <c r="D58" i="1"/>
  <c r="D1235" i="1"/>
  <c r="D1233" i="1"/>
  <c r="D1033" i="1"/>
  <c r="D1149" i="1"/>
  <c r="D22" i="1"/>
  <c r="D130" i="1"/>
  <c r="D670" i="1"/>
  <c r="D672" i="1"/>
  <c r="D991" i="1"/>
  <c r="D686" i="1"/>
  <c r="D804" i="1"/>
  <c r="D27" i="1"/>
  <c r="D964" i="1"/>
  <c r="D478" i="1"/>
  <c r="D680" i="1"/>
  <c r="D1007" i="1"/>
  <c r="D236" i="1"/>
  <c r="D1157" i="1"/>
  <c r="D1086" i="1"/>
  <c r="D1115" i="1"/>
  <c r="D1116" i="1"/>
  <c r="D1087" i="1"/>
  <c r="D1145" i="1"/>
  <c r="D52" i="1"/>
  <c r="D479" i="1"/>
  <c r="D591" i="1"/>
  <c r="D620" i="1"/>
  <c r="D389" i="1"/>
  <c r="D1142" i="1"/>
  <c r="D619" i="1"/>
  <c r="D523" i="1"/>
  <c r="D551" i="1"/>
  <c r="D1133" i="1"/>
  <c r="D1467" i="1"/>
  <c r="D1084" i="1"/>
  <c r="D1474" i="1"/>
  <c r="D884" i="1"/>
  <c r="D1047" i="1"/>
  <c r="D983" i="1"/>
  <c r="D1222" i="1"/>
  <c r="D161" i="1"/>
  <c r="D818" i="1"/>
  <c r="D555" i="1"/>
  <c r="D276" i="1"/>
  <c r="D376" i="1"/>
  <c r="D243" i="1"/>
  <c r="D297" i="1"/>
  <c r="D589" i="1"/>
  <c r="D616" i="1"/>
  <c r="D511" i="1"/>
  <c r="D1059" i="1"/>
  <c r="D1429" i="1"/>
  <c r="D1431" i="1"/>
  <c r="D1436" i="1"/>
  <c r="D1437" i="1"/>
  <c r="D1442" i="1"/>
  <c r="D1378" i="1"/>
  <c r="D176" i="1"/>
  <c r="D280" i="1"/>
  <c r="D570" i="1"/>
  <c r="D534" i="1"/>
  <c r="D612" i="1"/>
  <c r="D464" i="1"/>
  <c r="D692" i="1"/>
  <c r="D1423" i="1"/>
  <c r="D1445" i="1"/>
  <c r="D795" i="1"/>
  <c r="D235" i="1"/>
  <c r="D102" i="1"/>
  <c r="D75" i="1"/>
  <c r="D74" i="1"/>
  <c r="D980" i="1"/>
  <c r="D1043" i="1"/>
  <c r="D151" i="1"/>
  <c r="D250" i="1"/>
  <c r="D149" i="1"/>
  <c r="D308" i="1"/>
  <c r="D587" i="1"/>
  <c r="D172" i="1"/>
  <c r="D1404" i="1"/>
  <c r="D1373" i="1"/>
  <c r="D238" i="1"/>
  <c r="D710" i="1"/>
  <c r="D167" i="1"/>
  <c r="D160" i="1"/>
  <c r="D649" i="1"/>
  <c r="D332" i="1"/>
  <c r="D812" i="1"/>
  <c r="D190" i="1"/>
  <c r="D1095" i="1"/>
  <c r="D340" i="1"/>
  <c r="D546" i="1"/>
  <c r="D677" i="1"/>
  <c r="D634" i="1"/>
  <c r="D865" i="1"/>
  <c r="D979" i="1"/>
  <c r="D1201" i="1"/>
  <c r="D193" i="1"/>
  <c r="D92" i="1"/>
  <c r="D334" i="1"/>
  <c r="D640" i="1"/>
  <c r="D497" i="1"/>
  <c r="D40" i="1"/>
  <c r="D613" i="1"/>
  <c r="D819" i="1"/>
  <c r="D46" i="1"/>
  <c r="D1098" i="1"/>
  <c r="D1225" i="1"/>
  <c r="D349" i="1"/>
  <c r="D1393" i="1"/>
  <c r="D204" i="1"/>
  <c r="D1401" i="1"/>
  <c r="D792" i="1"/>
  <c r="D347" i="1"/>
  <c r="D388" i="1"/>
  <c r="D1296" i="1"/>
  <c r="D309" i="1"/>
  <c r="D125" i="1"/>
  <c r="D341" i="1"/>
  <c r="D1434" i="1"/>
  <c r="D114" i="1"/>
  <c r="D77" i="1"/>
  <c r="D68" i="1"/>
  <c r="D61" i="1"/>
  <c r="D742" i="1"/>
  <c r="D230" i="1"/>
  <c r="D1403" i="1"/>
  <c r="D281" i="1"/>
  <c r="D462" i="1"/>
  <c r="D252" i="1"/>
  <c r="D698" i="1"/>
  <c r="D48" i="1"/>
  <c r="D610" i="1"/>
  <c r="D460" i="1"/>
  <c r="D820" i="1"/>
  <c r="D1196" i="1"/>
  <c r="D808" i="1"/>
  <c r="D807" i="1"/>
  <c r="D989" i="1"/>
  <c r="D803" i="1"/>
  <c r="D1075" i="1"/>
  <c r="D806" i="1"/>
  <c r="D257" i="1"/>
  <c r="D426" i="1"/>
  <c r="D1177" i="1"/>
  <c r="D472" i="1"/>
  <c r="D482" i="1"/>
  <c r="D470" i="1"/>
  <c r="D473" i="1"/>
  <c r="D1221" i="1"/>
  <c r="D285" i="1"/>
  <c r="D1248" i="1"/>
  <c r="D586" i="1"/>
  <c r="D138" i="1"/>
  <c r="D1331" i="1"/>
  <c r="D211" i="1"/>
  <c r="D212" i="1"/>
  <c r="D224" i="1"/>
  <c r="D222" i="1"/>
  <c r="D219" i="1"/>
  <c r="D438" i="1"/>
  <c r="D510" i="1"/>
  <c r="D564" i="1"/>
  <c r="D724" i="1"/>
  <c r="D881" i="1"/>
  <c r="D186" i="1"/>
  <c r="D873" i="1"/>
  <c r="D987" i="1"/>
  <c r="D1008" i="1"/>
  <c r="D1154" i="1"/>
  <c r="D1160" i="1"/>
  <c r="D1045" i="1"/>
  <c r="D1162" i="1"/>
  <c r="D1070" i="1"/>
  <c r="D1147" i="1"/>
  <c r="D1143" i="1"/>
  <c r="D1144" i="1"/>
  <c r="D1146" i="1"/>
  <c r="D1127" i="1"/>
  <c r="D1148" i="1"/>
  <c r="D318" i="1"/>
  <c r="D316" i="1"/>
  <c r="D315" i="1"/>
  <c r="D317" i="1"/>
  <c r="D830" i="1"/>
  <c r="D242" i="1"/>
  <c r="D410" i="1"/>
  <c r="D165" i="1"/>
  <c r="D1288" i="1"/>
  <c r="D1044" i="1"/>
  <c r="D1029" i="1"/>
  <c r="D1038" i="1"/>
  <c r="D975" i="1"/>
  <c r="D950" i="1"/>
  <c r="D882" i="1"/>
  <c r="D974" i="1"/>
  <c r="D891" i="1"/>
  <c r="D954" i="1"/>
  <c r="D798" i="1"/>
  <c r="D816" i="1"/>
  <c r="D415" i="1"/>
  <c r="D1198" i="1"/>
  <c r="D1106" i="1"/>
  <c r="D283" i="1"/>
  <c r="D543" i="1"/>
  <c r="D544" i="1"/>
  <c r="D531" i="1"/>
  <c r="D530" i="1"/>
  <c r="D509" i="1"/>
  <c r="D292" i="1"/>
  <c r="D597" i="1"/>
  <c r="D427" i="1"/>
  <c r="D757" i="1"/>
  <c r="D595" i="1"/>
  <c r="D1036" i="1"/>
  <c r="D1273" i="1"/>
  <c r="D529" i="1"/>
  <c r="D412" i="1"/>
  <c r="D579" i="1"/>
  <c r="D593" i="1"/>
  <c r="D578" i="1"/>
  <c r="D545" i="1"/>
  <c r="D409" i="1"/>
  <c r="D416" i="1"/>
  <c r="D329" i="1"/>
  <c r="D327" i="1"/>
  <c r="D314" i="1"/>
  <c r="D310" i="1"/>
  <c r="D322" i="1"/>
  <c r="D577" i="1"/>
  <c r="D574" i="1"/>
  <c r="D559" i="1"/>
  <c r="D596" i="1"/>
  <c r="D905" i="1"/>
  <c r="D1456" i="1"/>
  <c r="D1276" i="1"/>
  <c r="D128" i="1"/>
  <c r="D121" i="1"/>
  <c r="D24" i="1"/>
  <c r="D716" i="1"/>
  <c r="D977" i="1"/>
  <c r="D18" i="1"/>
  <c r="D895" i="1"/>
  <c r="D1377" i="1"/>
  <c r="D1480" i="1"/>
  <c r="D870" i="1"/>
  <c r="D1311" i="1"/>
  <c r="D1308" i="1"/>
  <c r="D1268" i="1"/>
  <c r="D1097" i="1"/>
  <c r="D178" i="1"/>
  <c r="D492" i="1"/>
  <c r="D1181" i="1"/>
  <c r="D475" i="1"/>
  <c r="D432" i="1"/>
  <c r="D651" i="1"/>
  <c r="D1419" i="1"/>
  <c r="D842" i="1"/>
  <c r="D157" i="1"/>
  <c r="D971" i="1"/>
  <c r="D969" i="1"/>
  <c r="D967" i="1"/>
  <c r="D1462" i="1"/>
  <c r="D832" i="1"/>
  <c r="D1459" i="1"/>
  <c r="D127" i="1"/>
  <c r="D120" i="1"/>
  <c r="D1278" i="1"/>
  <c r="D1280" i="1"/>
  <c r="D1287" i="1"/>
  <c r="D1289" i="1"/>
  <c r="D1380" i="1"/>
  <c r="D60" i="1"/>
  <c r="D1443" i="1"/>
  <c r="D1375" i="1"/>
  <c r="D1153" i="1"/>
  <c r="D1374" i="1"/>
  <c r="D1158" i="1"/>
  <c r="D1182" i="1"/>
  <c r="D566" i="1"/>
  <c r="D1271" i="1"/>
  <c r="D1266" i="1"/>
  <c r="D200" i="1"/>
  <c r="D66" i="1"/>
  <c r="D650" i="1"/>
  <c r="D194" i="1"/>
  <c r="D1420" i="1"/>
  <c r="D264" i="1"/>
  <c r="D584" i="1"/>
  <c r="D28" i="1"/>
  <c r="D1478" i="1"/>
  <c r="D894" i="1"/>
  <c r="D131" i="1"/>
  <c r="D1082" i="1"/>
  <c r="D817" i="1"/>
  <c r="D728" i="1"/>
  <c r="D467" i="1"/>
  <c r="D636" i="1"/>
  <c r="D607" i="1"/>
  <c r="D630" i="1"/>
  <c r="D618" i="1"/>
  <c r="D631" i="1"/>
  <c r="D605" i="1"/>
  <c r="D632" i="1"/>
  <c r="D484" i="1"/>
  <c r="D565" i="1"/>
  <c r="D576" i="1"/>
  <c r="D575" i="1"/>
  <c r="D603" i="1"/>
  <c r="D642" i="1"/>
  <c r="D751" i="1"/>
  <c r="D1159" i="1"/>
  <c r="D648" i="1"/>
  <c r="D302" i="1"/>
  <c r="D955" i="1"/>
  <c r="D772" i="1"/>
  <c r="D1161" i="1"/>
  <c r="D1109" i="1"/>
  <c r="D1129" i="1"/>
  <c r="D1108" i="1"/>
  <c r="D1119" i="1"/>
  <c r="D933" i="1"/>
  <c r="D1155" i="1"/>
  <c r="D502" i="1"/>
  <c r="D420" i="1"/>
  <c r="D447" i="1"/>
  <c r="D339" i="1"/>
  <c r="D294" i="1"/>
  <c r="D301" i="1"/>
  <c r="D594" i="1"/>
  <c r="D641" i="1"/>
  <c r="D659" i="1"/>
  <c r="D655" i="1"/>
  <c r="D454" i="1"/>
  <c r="D1264" i="1"/>
  <c r="D1286" i="1"/>
  <c r="D1011" i="1"/>
  <c r="D953" i="1"/>
  <c r="D981" i="1"/>
  <c r="D1103" i="1"/>
  <c r="D962" i="1"/>
  <c r="D1012" i="1"/>
  <c r="D1057" i="1"/>
  <c r="D1020" i="1"/>
  <c r="D995" i="1"/>
  <c r="D448" i="1"/>
  <c r="D764" i="1"/>
  <c r="D725" i="1"/>
  <c r="D654" i="1"/>
  <c r="D1111" i="1"/>
  <c r="D825" i="1"/>
  <c r="D418" i="1"/>
  <c r="D1190" i="1"/>
  <c r="D685" i="1"/>
  <c r="D956" i="1"/>
  <c r="D1128" i="1"/>
  <c r="D1193" i="1"/>
  <c r="D801" i="1"/>
  <c r="D805" i="1"/>
  <c r="D180" i="1" l="1"/>
  <c r="D855" i="1"/>
  <c r="D189" i="1"/>
  <c r="D116" i="1"/>
  <c r="D162" i="1"/>
  <c r="D831" i="1"/>
  <c r="D210" i="1"/>
  <c r="D1425" i="1"/>
  <c r="D188" i="1"/>
  <c r="D226" i="1"/>
  <c r="D249" i="1"/>
  <c r="D878" i="1"/>
  <c r="D960" i="1"/>
  <c r="D932" i="1"/>
  <c r="D896" i="1"/>
  <c r="D973" i="1"/>
  <c r="D976" i="1"/>
  <c r="D916" i="1"/>
  <c r="D915" i="1"/>
  <c r="D935" i="1"/>
  <c r="D1039" i="1"/>
  <c r="D1277" i="1"/>
  <c r="D1285" i="1"/>
  <c r="D1194" i="1"/>
  <c r="D1189" i="1"/>
  <c r="D1204" i="1"/>
  <c r="D766" i="1"/>
  <c r="D780" i="1"/>
  <c r="D1090" i="1"/>
  <c r="D1293" i="1"/>
  <c r="D234" i="1"/>
  <c r="D678" i="1"/>
  <c r="D658" i="1"/>
  <c r="D119" i="1"/>
  <c r="D1205" i="1"/>
  <c r="D904" i="1"/>
  <c r="D313" i="1"/>
  <c r="D422" i="1"/>
  <c r="D471" i="1"/>
  <c r="D558" i="1"/>
  <c r="D507" i="1"/>
  <c r="D1167" i="1"/>
  <c r="D600" i="1"/>
  <c r="D606" i="1"/>
  <c r="D635" i="1"/>
  <c r="D1019" i="1"/>
  <c r="D959" i="1"/>
  <c r="D1110" i="1"/>
  <c r="D732" i="1"/>
  <c r="D1279" i="1"/>
  <c r="D747" i="1"/>
  <c r="D277" i="1"/>
  <c r="D548" i="1"/>
  <c r="D411" i="1"/>
  <c r="D771" i="1"/>
  <c r="D433" i="1"/>
  <c r="D800" i="1"/>
  <c r="D913" i="1"/>
  <c r="D1112" i="1"/>
  <c r="D617" i="1"/>
  <c r="D629" i="1"/>
  <c r="D413" i="1"/>
  <c r="D217" i="1"/>
  <c r="D135" i="1"/>
  <c r="D893" i="1"/>
  <c r="D237" i="1"/>
  <c r="D1140" i="1"/>
  <c r="D202" i="1"/>
  <c r="D669" i="1"/>
  <c r="D140" i="1"/>
  <c r="D216" i="1"/>
  <c r="D201" i="1"/>
  <c r="D888" i="1"/>
  <c r="D1065" i="1"/>
  <c r="D813" i="1"/>
  <c r="D459" i="1"/>
  <c r="D458" i="1"/>
  <c r="D446" i="1"/>
  <c r="D414" i="1"/>
  <c r="D351" i="1"/>
  <c r="D246" i="1"/>
  <c r="D240" i="1"/>
  <c r="D914" i="1"/>
  <c r="D966" i="1"/>
  <c r="D957" i="1"/>
  <c r="D937" i="1"/>
  <c r="D972" i="1"/>
  <c r="D1463" i="1"/>
  <c r="D51" i="1"/>
  <c r="D1004" i="1"/>
  <c r="D1089" i="1"/>
  <c r="D101" i="1"/>
  <c r="D1318" i="1"/>
  <c r="D1411" i="1"/>
  <c r="D900" i="1"/>
  <c r="D1001" i="1"/>
  <c r="D1322" i="1"/>
  <c r="D871" i="1"/>
  <c r="D1006" i="1"/>
  <c r="D931" i="1"/>
  <c r="D1069" i="1"/>
  <c r="D263" i="1"/>
  <c r="D829" i="1"/>
  <c r="D1301" i="1"/>
  <c r="D1187" i="1"/>
  <c r="D262" i="1"/>
  <c r="D903" i="1"/>
  <c r="D907" i="1"/>
  <c r="D906" i="1"/>
  <c r="D1024" i="1"/>
  <c r="D268" i="1"/>
  <c r="D293" i="1"/>
  <c r="D303" i="1"/>
  <c r="D503" i="1"/>
  <c r="D469" i="1"/>
  <c r="D1000" i="1"/>
  <c r="D1466" i="1"/>
  <c r="D1080" i="1"/>
  <c r="D940" i="1"/>
  <c r="D938" i="1"/>
  <c r="D1100" i="1"/>
  <c r="D1186" i="1"/>
  <c r="D112" i="1"/>
  <c r="D917" i="1"/>
  <c r="D38" i="1"/>
  <c r="D601" i="1"/>
  <c r="D653" i="1"/>
  <c r="D794" i="1"/>
  <c r="D1130" i="1"/>
  <c r="D1028" i="1"/>
  <c r="D874" i="1"/>
  <c r="D1041" i="1"/>
  <c r="D1032" i="1"/>
  <c r="D1034" i="1"/>
  <c r="D1040" i="1"/>
  <c r="D892" i="1"/>
  <c r="D877" i="1"/>
  <c r="D934" i="1"/>
  <c r="D879" i="1"/>
  <c r="D978" i="1"/>
  <c r="D1475" i="1"/>
  <c r="D866" i="1"/>
  <c r="D1477" i="1"/>
  <c r="D170" i="1"/>
  <c r="D177" i="1"/>
  <c r="D191" i="1"/>
  <c r="D207" i="1"/>
  <c r="D1284" i="1"/>
  <c r="D159" i="1"/>
  <c r="D419" i="1"/>
  <c r="D876" i="1"/>
  <c r="D132" i="1"/>
  <c r="D1267" i="1"/>
  <c r="D1294" i="1"/>
  <c r="D1178" i="1"/>
  <c r="D158" i="1"/>
  <c r="D1315" i="1"/>
  <c r="D1457" i="1"/>
  <c r="D54" i="1"/>
  <c r="D261" i="1"/>
  <c r="D227" i="1"/>
  <c r="D1009" i="1"/>
  <c r="D1027" i="1"/>
  <c r="D1017" i="1"/>
  <c r="D1022" i="1"/>
  <c r="D1018" i="1"/>
  <c r="D311" i="1"/>
  <c r="D321" i="1"/>
  <c r="D305" i="1"/>
  <c r="D463" i="1"/>
  <c r="D1026" i="1"/>
  <c r="D951" i="1"/>
  <c r="D936" i="1"/>
  <c r="D1003" i="1"/>
  <c r="D1021" i="1"/>
  <c r="D1002" i="1"/>
  <c r="D187" i="1"/>
  <c r="D928" i="1"/>
  <c r="D1051" i="1"/>
  <c r="D1468" i="1"/>
  <c r="D53" i="1"/>
  <c r="D1216" i="1"/>
  <c r="D192" i="1"/>
  <c r="D390" i="1"/>
  <c r="D526" i="1"/>
  <c r="D455" i="1"/>
  <c r="D1152" i="1"/>
  <c r="D1151" i="1"/>
  <c r="D1156" i="1"/>
  <c r="D528" i="1"/>
  <c r="D513" i="1"/>
  <c r="D628" i="1"/>
  <c r="D36" i="1"/>
  <c r="D1415" i="1"/>
  <c r="D319" i="1"/>
  <c r="D637" i="1"/>
  <c r="D136" i="1"/>
  <c r="D767" i="1"/>
  <c r="D221" i="1"/>
  <c r="D929" i="1"/>
  <c r="D560" i="1"/>
  <c r="XFA12" i="1" l="1"/>
</calcChain>
</file>

<file path=xl/sharedStrings.xml><?xml version="1.0" encoding="utf-8"?>
<sst xmlns="http://schemas.openxmlformats.org/spreadsheetml/2006/main" count="6481" uniqueCount="5476">
  <si>
    <t xml:space="preserve">                                                                          ASSURE </t>
  </si>
  <si>
    <t>RECOURS</t>
  </si>
  <si>
    <t>N° ORD</t>
  </si>
  <si>
    <t>Agence</t>
  </si>
  <si>
    <t>DR</t>
  </si>
  <si>
    <t>Ref dosiers</t>
  </si>
  <si>
    <t>Date Acc</t>
  </si>
  <si>
    <t>Nom &amp;Prenom</t>
  </si>
  <si>
    <t>Refs Dossier</t>
  </si>
  <si>
    <t>RA</t>
  </si>
  <si>
    <t>RC</t>
  </si>
  <si>
    <t>OBS</t>
  </si>
  <si>
    <t>DRC-E</t>
  </si>
  <si>
    <t>09142</t>
  </si>
  <si>
    <t>DRB</t>
  </si>
  <si>
    <t>DRS</t>
  </si>
  <si>
    <t>DRC-O</t>
  </si>
  <si>
    <t>09101</t>
  </si>
  <si>
    <t>09193</t>
  </si>
  <si>
    <t>02099</t>
  </si>
  <si>
    <t>09003</t>
  </si>
  <si>
    <t>16113</t>
  </si>
  <si>
    <t>17071</t>
  </si>
  <si>
    <t>09041</t>
  </si>
  <si>
    <t>16211</t>
  </si>
  <si>
    <t>44214</t>
  </si>
  <si>
    <t>16083</t>
  </si>
  <si>
    <t>44235</t>
  </si>
  <si>
    <t>44735</t>
  </si>
  <si>
    <t>16507</t>
  </si>
  <si>
    <t>16582</t>
  </si>
  <si>
    <t>42506</t>
  </si>
  <si>
    <t>16584</t>
  </si>
  <si>
    <t>16638</t>
  </si>
  <si>
    <t>16140</t>
  </si>
  <si>
    <t>26672</t>
  </si>
  <si>
    <t>16001</t>
  </si>
  <si>
    <t>16544</t>
  </si>
  <si>
    <t>19039</t>
  </si>
  <si>
    <t>09004</t>
  </si>
  <si>
    <t>44598</t>
  </si>
  <si>
    <t>16117</t>
  </si>
  <si>
    <t>16013</t>
  </si>
  <si>
    <t>16081</t>
  </si>
  <si>
    <t>16100</t>
  </si>
  <si>
    <t>16063</t>
  </si>
  <si>
    <t>16138</t>
  </si>
  <si>
    <t>16262</t>
  </si>
  <si>
    <t>16208</t>
  </si>
  <si>
    <t>16096</t>
  </si>
  <si>
    <t>16206</t>
  </si>
  <si>
    <t>16139</t>
  </si>
  <si>
    <t>42505</t>
  </si>
  <si>
    <t>17571</t>
  </si>
  <si>
    <t>16502</t>
  </si>
  <si>
    <t>23036</t>
  </si>
  <si>
    <t>DRA</t>
  </si>
  <si>
    <t>19190</t>
  </si>
  <si>
    <t>16002</t>
  </si>
  <si>
    <t>16656</t>
  </si>
  <si>
    <t>04184</t>
  </si>
  <si>
    <t>31530</t>
  </si>
  <si>
    <t>DRO</t>
  </si>
  <si>
    <t>31042</t>
  </si>
  <si>
    <t>26172</t>
  </si>
  <si>
    <t>35120</t>
  </si>
  <si>
    <t>16243</t>
  </si>
  <si>
    <t>05087</t>
  </si>
  <si>
    <t>agence</t>
  </si>
  <si>
    <t>16166 17 1195 SND</t>
  </si>
  <si>
    <t>LEBDIRI IBRAHIM</t>
  </si>
  <si>
    <t>SACI MOHAMED</t>
  </si>
  <si>
    <t>16100 17 1195 SND</t>
  </si>
  <si>
    <t>KELAI MUSTAPHA</t>
  </si>
  <si>
    <t>1651/17/204</t>
  </si>
  <si>
    <t>1613/17/307</t>
  </si>
  <si>
    <t>REFFAD MOHAMED</t>
  </si>
  <si>
    <t>BENAICHOUCHE BOUBEKEUR</t>
  </si>
  <si>
    <t>3107/13/OD</t>
  </si>
  <si>
    <t>KRALFAOUI TOURIA</t>
  </si>
  <si>
    <t>31092 13 1195 0022</t>
  </si>
  <si>
    <t>16090 14 1195 SND</t>
  </si>
  <si>
    <t>CHERABTA KAMEL</t>
  </si>
  <si>
    <t>1803/14/063</t>
  </si>
  <si>
    <t>MEGHRICHE DJAMEL</t>
  </si>
  <si>
    <t>AMEUR LAHCENE</t>
  </si>
  <si>
    <t>3127/18/310</t>
  </si>
  <si>
    <t>BANQUE EL BARAKA</t>
  </si>
  <si>
    <t>31200 18 1195 SND</t>
  </si>
  <si>
    <t>16081 18 1195 SND</t>
  </si>
  <si>
    <t>MEHENNI OUERDIYA</t>
  </si>
  <si>
    <t>1643/18/106</t>
  </si>
  <si>
    <t>DEBOUCHA ZAKARIA</t>
  </si>
  <si>
    <t>BOUKABOU YOUCEF</t>
  </si>
  <si>
    <t>2302/13/045</t>
  </si>
  <si>
    <t>SARL LOCAVET KAHAR</t>
  </si>
  <si>
    <t>16054 13 1195 SND</t>
  </si>
  <si>
    <t>16166 18 1195 SND</t>
  </si>
  <si>
    <t>DJABI ABDELMADJID</t>
  </si>
  <si>
    <t>1613/18/155</t>
  </si>
  <si>
    <t>APC DAR EL BEIDA</t>
  </si>
  <si>
    <t>16166 16 1195 SND</t>
  </si>
  <si>
    <t>REHICHE MOUSSA</t>
  </si>
  <si>
    <t>1651/16/132</t>
  </si>
  <si>
    <t>MANSOURI SOFIANE</t>
  </si>
  <si>
    <t>MENIA MAHA</t>
  </si>
  <si>
    <t>1643/18/080</t>
  </si>
  <si>
    <t>EPIC METIDJA HADAIK</t>
  </si>
  <si>
    <t>09003 18 1195 SND</t>
  </si>
  <si>
    <t>31515 13 1195 SND</t>
  </si>
  <si>
    <t>KRALOUA MOHAMED HOSNI</t>
  </si>
  <si>
    <t>BELARBI HAKIM</t>
  </si>
  <si>
    <t>3107/13/590</t>
  </si>
  <si>
    <t>NOUAR ABDELKADER</t>
  </si>
  <si>
    <t>3121/13/119</t>
  </si>
  <si>
    <t>BOUDEHIM ABDELHAFID</t>
  </si>
  <si>
    <t>BEKADOURI NOUREDDINE</t>
  </si>
  <si>
    <t>2704/14/063</t>
  </si>
  <si>
    <t>CHERGUI MABROUK</t>
  </si>
  <si>
    <t>47557 14 1195 0097</t>
  </si>
  <si>
    <t>19689 19 1195 0162</t>
  </si>
  <si>
    <t>LEHEF FATIMA</t>
  </si>
  <si>
    <t>1906/18/OD</t>
  </si>
  <si>
    <t>OUARI SAADOUNE</t>
  </si>
  <si>
    <t>REDOUANE BOUZID</t>
  </si>
  <si>
    <t>CHAABANE KAMEL</t>
  </si>
  <si>
    <t>19055 18 1195 0060</t>
  </si>
  <si>
    <t>19039 17 1195 0099</t>
  </si>
  <si>
    <t>SABER OUALID</t>
  </si>
  <si>
    <t>1906/17/OD</t>
  </si>
  <si>
    <t>ZAIR FOUAD</t>
  </si>
  <si>
    <t>25234 18 1195 0015</t>
  </si>
  <si>
    <t>BOUMARAF LYNDA</t>
  </si>
  <si>
    <t>BELANI AZZEDDINE</t>
  </si>
  <si>
    <t>1905/18/OD</t>
  </si>
  <si>
    <t>CHEBLI MOSBAH</t>
  </si>
  <si>
    <t>1905/16/OD</t>
  </si>
  <si>
    <t>HELLAL HOCINE</t>
  </si>
  <si>
    <t>19651 16 1195 0231</t>
  </si>
  <si>
    <t>43230 16 1195 0049</t>
  </si>
  <si>
    <t>BOUABIBSSA BOUKHMIS</t>
  </si>
  <si>
    <t>1803/16/OD</t>
  </si>
  <si>
    <t>ZERARA ABDERRAHMANE</t>
  </si>
  <si>
    <t>BOUNEMALA HOCINE</t>
  </si>
  <si>
    <t>1803/15/OD</t>
  </si>
  <si>
    <t>AINAOUI HICHEM</t>
  </si>
  <si>
    <t>25008 15 1195 0016</t>
  </si>
  <si>
    <t>09041 15 1195 0269</t>
  </si>
  <si>
    <t>BOURKAYEB BADISS</t>
  </si>
  <si>
    <t>3107/15/OD</t>
  </si>
  <si>
    <t>SARL INTELLIGENCE</t>
  </si>
  <si>
    <t>EURL CAPS IMPORT EXPORT</t>
  </si>
  <si>
    <t>3107/18/309</t>
  </si>
  <si>
    <t>MESBAH AMIRA</t>
  </si>
  <si>
    <t>31062 17 1195 0020</t>
  </si>
  <si>
    <t>SARL NUTRILAK</t>
  </si>
  <si>
    <t>3107/17/OD</t>
  </si>
  <si>
    <t>FASLA KAMIL</t>
  </si>
  <si>
    <t>31515 16 1195 0139</t>
  </si>
  <si>
    <t>BENADDA AHMED</t>
  </si>
  <si>
    <t>3107/16/OD</t>
  </si>
  <si>
    <t>AMERI HOUARI</t>
  </si>
  <si>
    <t>31576 18 1195 0014</t>
  </si>
  <si>
    <t>EURL TAXI 7/7</t>
  </si>
  <si>
    <t>3107/18/OD</t>
  </si>
  <si>
    <t>MECHAI MOHAMED</t>
  </si>
  <si>
    <t>STE GARDIENNAGE ALGER</t>
  </si>
  <si>
    <t>907/08/0043</t>
  </si>
  <si>
    <t>BENSAID SALIM</t>
  </si>
  <si>
    <t>19055 08 1196 0011</t>
  </si>
  <si>
    <t>16083 14 1195 0589</t>
  </si>
  <si>
    <t>SARL AL NAWAT INVESTISSEMENT</t>
  </si>
  <si>
    <t>0903/14/OD</t>
  </si>
  <si>
    <t>SNC CHERA ELECTRIQUE</t>
  </si>
  <si>
    <t>CHAA MUSTAPHA</t>
  </si>
  <si>
    <t>3114/16/207</t>
  </si>
  <si>
    <t>EURL MERADJA</t>
  </si>
  <si>
    <t>31515 16 1195 SND</t>
  </si>
  <si>
    <t>3125/16/050</t>
  </si>
  <si>
    <t>KESSAB ABDELKADER</t>
  </si>
  <si>
    <t>BOUCHENAFA ABDELOUAHAB</t>
  </si>
  <si>
    <t>1311/18/161</t>
  </si>
  <si>
    <t>BRAHIMI ABDERRAHMANE</t>
  </si>
  <si>
    <t>31515 18 1195 SND</t>
  </si>
  <si>
    <t>ZEBOUDJ ABDELKADER</t>
  </si>
  <si>
    <t>4603/18/091</t>
  </si>
  <si>
    <t>BENDJERIOU ABDENNOUR</t>
  </si>
  <si>
    <t>OUKAOUR CHAFI</t>
  </si>
  <si>
    <t>MLA PC IBRIR MOUSSA</t>
  </si>
  <si>
    <t>19010 18 1195 SND</t>
  </si>
  <si>
    <t>31515 14 1195 SND</t>
  </si>
  <si>
    <t>EURL MARADJA</t>
  </si>
  <si>
    <t>3107/14/365</t>
  </si>
  <si>
    <t>YETTOU MILOUD</t>
  </si>
  <si>
    <t>SARL TRANS NEDJMA TRANSPORT</t>
  </si>
  <si>
    <t>3114/14/266</t>
  </si>
  <si>
    <t>SARL TRAMCOMAR</t>
  </si>
  <si>
    <t>31515 15 1195 SND</t>
  </si>
  <si>
    <t>MIMOUNI MOHAMED ILIES</t>
  </si>
  <si>
    <t>4802/15/189</t>
  </si>
  <si>
    <t>BELKACEM MILOUD</t>
  </si>
  <si>
    <t>31105 14 1195 SND</t>
  </si>
  <si>
    <t>AMARA RAMTANE</t>
  </si>
  <si>
    <t>3102/14/056</t>
  </si>
  <si>
    <t>ABDANI BOUZIANE</t>
  </si>
  <si>
    <t>31686 16 1195 SND</t>
  </si>
  <si>
    <t>BELMOKDAD MOHAMED</t>
  </si>
  <si>
    <t>3114/16/227</t>
  </si>
  <si>
    <t>BERKISSA ABDELKADER</t>
  </si>
  <si>
    <t>SARL TRANSGECO</t>
  </si>
  <si>
    <t>3107/16/653</t>
  </si>
  <si>
    <t>BOUZETTOUTA MOHAMED</t>
  </si>
  <si>
    <t>BENDJEDDOU MOHAMED TAHAR</t>
  </si>
  <si>
    <t>3121/17/121</t>
  </si>
  <si>
    <t>ALI NADJIA</t>
  </si>
  <si>
    <t>31686 17 1195 SND</t>
  </si>
  <si>
    <t>19637 16 1195 0050</t>
  </si>
  <si>
    <t>BENDAHMANE ILHAM</t>
  </si>
  <si>
    <t>1901/16/OD</t>
  </si>
  <si>
    <t>BENSALEM NADIA</t>
  </si>
  <si>
    <t>28527 17 1195 0006</t>
  </si>
  <si>
    <t>MENASRI ABDELOUAHAB</t>
  </si>
  <si>
    <t>2801/17/OD</t>
  </si>
  <si>
    <t>BENYAHIA NOUREDDINE</t>
  </si>
  <si>
    <t>18022 18 1195 0137</t>
  </si>
  <si>
    <t>APC EL KENNAR NOUCHFI</t>
  </si>
  <si>
    <t>4302/18/OD</t>
  </si>
  <si>
    <t>DIB SALAH</t>
  </si>
  <si>
    <t>BELMALOUFI ZINE</t>
  </si>
  <si>
    <t>3404/18/OD</t>
  </si>
  <si>
    <t>ROUMILI SAID</t>
  </si>
  <si>
    <t>19039 18 1195 0248</t>
  </si>
  <si>
    <t>18022 18 1195 0359</t>
  </si>
  <si>
    <t>ZOUIKRI MOHAMED</t>
  </si>
  <si>
    <t>1803/18/OD</t>
  </si>
  <si>
    <t>BOUTEBIBA ALI</t>
  </si>
  <si>
    <t>ABOURA MOHAMED EL AMINE</t>
  </si>
  <si>
    <t>3107/14/OD</t>
  </si>
  <si>
    <t>ZOUBIR TAREK</t>
  </si>
  <si>
    <t>31136 14 1195 0013</t>
  </si>
  <si>
    <t>31136 14 1195 0260</t>
  </si>
  <si>
    <t>BENALI KELTOUMA</t>
  </si>
  <si>
    <t>BNP PARIBAS EL DJAZAIR</t>
  </si>
  <si>
    <t>EURL BITUMECK</t>
  </si>
  <si>
    <t>HAMADI NOUREDDINE</t>
  </si>
  <si>
    <t>31136 14 1195 0293</t>
  </si>
  <si>
    <t>31576 18 1195 0214</t>
  </si>
  <si>
    <t>MECHLOUF SAFIA</t>
  </si>
  <si>
    <t>3114/18/OD</t>
  </si>
  <si>
    <t>MECHLOUF NAFISSA</t>
  </si>
  <si>
    <t>19055 17 1195 0312</t>
  </si>
  <si>
    <t>KHEBBACHE TOUFIK</t>
  </si>
  <si>
    <t>1901/17/OD</t>
  </si>
  <si>
    <t>HAMZIOUI ABDERRAOUF</t>
  </si>
  <si>
    <t>DEBBAH LAKHDAR KARIM</t>
  </si>
  <si>
    <t>1902/17/OD</t>
  </si>
  <si>
    <t>CHERAGA ADEL</t>
  </si>
  <si>
    <t>19637 17 1195 0044</t>
  </si>
  <si>
    <t>19110 18 1195 0007</t>
  </si>
  <si>
    <t>BOUZERA KARIMA</t>
  </si>
  <si>
    <t>1902/18/OD</t>
  </si>
  <si>
    <t>SARL ALG PC SARL SOTREFIL TOUABET</t>
  </si>
  <si>
    <t>KHASEF SAID</t>
  </si>
  <si>
    <t>1909/18/OD</t>
  </si>
  <si>
    <t>GHEDJATI MUSTAPHA</t>
  </si>
  <si>
    <t>19110 18 1195 0013</t>
  </si>
  <si>
    <t>19039 17 1195 0020</t>
  </si>
  <si>
    <t>BELLOUT RABAH</t>
  </si>
  <si>
    <t>1908/17/OD</t>
  </si>
  <si>
    <t>MEKHLOUF DJALLEL</t>
  </si>
  <si>
    <t>AMRI HABIB</t>
  </si>
  <si>
    <t>3114/14/218</t>
  </si>
  <si>
    <t>MALKI HICHEM</t>
  </si>
  <si>
    <t>31515 12 1195 SND</t>
  </si>
  <si>
    <t>MEHERZI ALI</t>
  </si>
  <si>
    <t>9404/12/013</t>
  </si>
  <si>
    <t>MAHAMEDI LAHOUARI</t>
  </si>
  <si>
    <t>BELKADHI KAMEL</t>
  </si>
  <si>
    <t>3124/12/019</t>
  </si>
  <si>
    <t>GUEDOUZI FATIHA</t>
  </si>
  <si>
    <t>AZZOUZ LARBI</t>
  </si>
  <si>
    <t>3107/17/135</t>
  </si>
  <si>
    <t>31515 17 1195 SND</t>
  </si>
  <si>
    <t>ALI MOUSSA ZOHIR</t>
  </si>
  <si>
    <t>3107/17/006</t>
  </si>
  <si>
    <t>SARL INDUSTRIEL MAINTENANCE</t>
  </si>
  <si>
    <t>MOKRANE HAMZA</t>
  </si>
  <si>
    <t>3126/17/008</t>
  </si>
  <si>
    <t>SENOUCI REDHA</t>
  </si>
  <si>
    <t>SAOUD SAMIR</t>
  </si>
  <si>
    <t>3404/18/091</t>
  </si>
  <si>
    <t>SPA MLA PC EURL SETIF GOLD PLAST</t>
  </si>
  <si>
    <t>16521 14 1195 SND</t>
  </si>
  <si>
    <t>BEKRI HAMID</t>
  </si>
  <si>
    <t>1502/14/124</t>
  </si>
  <si>
    <t>KHELIFA AZIZ</t>
  </si>
  <si>
    <t>19551 16 1195 SND</t>
  </si>
  <si>
    <t>KERMACHE KARIM</t>
  </si>
  <si>
    <t>3107/16/008</t>
  </si>
  <si>
    <t>KORID SAMIR</t>
  </si>
  <si>
    <t>GHODBANE ABDELOUAHAB</t>
  </si>
  <si>
    <t>0501/18/446</t>
  </si>
  <si>
    <t>KARA SINANE</t>
  </si>
  <si>
    <t>19537 18  1195 SND</t>
  </si>
  <si>
    <t>19055 17 1195 0145</t>
  </si>
  <si>
    <t>BOUZID AMINA</t>
  </si>
  <si>
    <t>1917/17/OD</t>
  </si>
  <si>
    <t>APC GUELLAL</t>
  </si>
  <si>
    <t>19637 18 1195 0043</t>
  </si>
  <si>
    <t>BENCHENAF MOUNIR</t>
  </si>
  <si>
    <t>1922/18/OD</t>
  </si>
  <si>
    <t>CHAOUAK NADJIB</t>
  </si>
  <si>
    <t>20073 14 1195 0063</t>
  </si>
  <si>
    <t>ADEM OMAR</t>
  </si>
  <si>
    <t>2702/14/090</t>
  </si>
  <si>
    <t>LATROUCHE LAADJEL</t>
  </si>
  <si>
    <t>13034 17 1195 0008</t>
  </si>
  <si>
    <t>BELMELIANI EPS SABRI AICHA</t>
  </si>
  <si>
    <t>3127/17/OD</t>
  </si>
  <si>
    <t>KHEMISSI DJOHRA</t>
  </si>
  <si>
    <t>KEBIR ABDELLAH</t>
  </si>
  <si>
    <t>BOUZIDI BILEL</t>
  </si>
  <si>
    <t>31515 18 1195 0331</t>
  </si>
  <si>
    <t>28027 10 1195 0353</t>
  </si>
  <si>
    <t>LOUKAL MILOUD</t>
  </si>
  <si>
    <t>3107/10/OD</t>
  </si>
  <si>
    <t>SARL B.G.M.C TADJE</t>
  </si>
  <si>
    <t>BENDJAFER ABDELLAH</t>
  </si>
  <si>
    <t>3115/17/OD</t>
  </si>
  <si>
    <t>KOUHAIL BELKACEM</t>
  </si>
  <si>
    <t>31213 17 1195 0121</t>
  </si>
  <si>
    <t>31062 12 1195 0023</t>
  </si>
  <si>
    <t>AZMANI ABDELKRIM</t>
  </si>
  <si>
    <t>3115/12/OD</t>
  </si>
  <si>
    <t>IRMAOS CAVACO ALGERIE</t>
  </si>
  <si>
    <t>MAYOUCHE SALAH</t>
  </si>
  <si>
    <t>3115/14/OD</t>
  </si>
  <si>
    <t xml:space="preserve">FARHI FATIMA </t>
  </si>
  <si>
    <t>31062 14 1195 0015</t>
  </si>
  <si>
    <t>31014 17 1195 0191</t>
  </si>
  <si>
    <t>ADDI ABDELKADER AMINE</t>
  </si>
  <si>
    <t>FRADJ MOHAMED</t>
  </si>
  <si>
    <t>MOULAH HOUARI</t>
  </si>
  <si>
    <t>MALTI KARIMA</t>
  </si>
  <si>
    <t>22047 13 1195 0009</t>
  </si>
  <si>
    <t>31515 11 1195 0541</t>
  </si>
  <si>
    <t>EURL TAXI ALI</t>
  </si>
  <si>
    <t>3107/11/OD</t>
  </si>
  <si>
    <t>GHENNOU MUSTAPHA</t>
  </si>
  <si>
    <t>SARL ALPHATAX PC BANQUE EL BARAKA</t>
  </si>
  <si>
    <t>LOUER FETHI</t>
  </si>
  <si>
    <t>31530 16 1195 0104</t>
  </si>
  <si>
    <t>31515 11 1195 0565</t>
  </si>
  <si>
    <t>HOUARI HABIB</t>
  </si>
  <si>
    <t>GRINE ABDELKADER</t>
  </si>
  <si>
    <t>31515 18 1195 0103</t>
  </si>
  <si>
    <t>BAARA AMEUR</t>
  </si>
  <si>
    <t>HEZIL MOKHTAR</t>
  </si>
  <si>
    <t>31069 14 1195 SND</t>
  </si>
  <si>
    <t>TCHOUAR MUSTAPHA</t>
  </si>
  <si>
    <t>9404/14/008</t>
  </si>
  <si>
    <t>BETTRIKI CHIKH</t>
  </si>
  <si>
    <t>EL HACHEMI HAFIDA</t>
  </si>
  <si>
    <t>GUENDOUZ SALIM ABDELHAK</t>
  </si>
  <si>
    <t>16002 13 1195 SND</t>
  </si>
  <si>
    <t>16002 14 1195 SND</t>
  </si>
  <si>
    <t>SARL UNIVERSAL TRANSIT</t>
  </si>
  <si>
    <t>9404/14/092</t>
  </si>
  <si>
    <t>FATMI SAID</t>
  </si>
  <si>
    <t>SARL SECURITE 2000</t>
  </si>
  <si>
    <t>1616/18/045</t>
  </si>
  <si>
    <t>SARL SAIFA.ETPB</t>
  </si>
  <si>
    <t>16122 18 1195 SND</t>
  </si>
  <si>
    <t>16584 12 1195 SND</t>
  </si>
  <si>
    <t>MOURAD OULD SAID</t>
  </si>
  <si>
    <t>1622/12/651</t>
  </si>
  <si>
    <t>SEBILLET PIERRE HERVE</t>
  </si>
  <si>
    <t>RADJ MOHAMED ARAB</t>
  </si>
  <si>
    <t>1643/13/031</t>
  </si>
  <si>
    <t>BENYOYCEF REDOUANE</t>
  </si>
  <si>
    <t>16584 13 1195 SND</t>
  </si>
  <si>
    <t>16584 17 1195 SND</t>
  </si>
  <si>
    <t>SPA ICOSNET</t>
  </si>
  <si>
    <t>1645/17/094</t>
  </si>
  <si>
    <t>LASMI YACINE</t>
  </si>
  <si>
    <t>HELLOU HAFID</t>
  </si>
  <si>
    <t>4203/18/246</t>
  </si>
  <si>
    <t>SARL DRIOUCHE COSMETIQUE</t>
  </si>
  <si>
    <t>16584 18 1195 SND</t>
  </si>
  <si>
    <t>16117 18 1195 SND</t>
  </si>
  <si>
    <t>BELLEMOU ABDENNOUR</t>
  </si>
  <si>
    <t>1615/18/208</t>
  </si>
  <si>
    <t>BELKACEM MAHREZ</t>
  </si>
  <si>
    <t>OULD ROUIS KHALED</t>
  </si>
  <si>
    <t>1906/09/161</t>
  </si>
  <si>
    <t>TAHKOUT MAHIEDDINE</t>
  </si>
  <si>
    <t>16048 09 1195 1288</t>
  </si>
  <si>
    <t>31014 11 1195 0076</t>
  </si>
  <si>
    <t>BOUABDELLAH SAID</t>
  </si>
  <si>
    <t>SARL TAXI BONJOUR</t>
  </si>
  <si>
    <t>16048 09 1195 1176</t>
  </si>
  <si>
    <t>ALLALI ALI</t>
  </si>
  <si>
    <t>19135 14 1195 SND</t>
  </si>
  <si>
    <t>ZAMOUM HACENE</t>
  </si>
  <si>
    <t>4203/14/144</t>
  </si>
  <si>
    <t>BOUSOUALIM AHMED ABDELMOUMEN</t>
  </si>
  <si>
    <t>16135 16 1195 SND</t>
  </si>
  <si>
    <t>SARL ST OPTIC</t>
  </si>
  <si>
    <t>4302/16/117</t>
  </si>
  <si>
    <t>BENDAKIR KHALED</t>
  </si>
  <si>
    <t>16138 17 1195 SND</t>
  </si>
  <si>
    <t>ETB BEZZALA HACHEMI</t>
  </si>
  <si>
    <t>3401/17/028</t>
  </si>
  <si>
    <t>MEBARKI SIFI</t>
  </si>
  <si>
    <t>16140 18 1195 SND</t>
  </si>
  <si>
    <t>HAMDI PACHA NACER</t>
  </si>
  <si>
    <t>1615/18/169</t>
  </si>
  <si>
    <t>HADJ MOHAMED NACER</t>
  </si>
  <si>
    <t>16081 14 1195 SND</t>
  </si>
  <si>
    <t>BELHADDI AHMED</t>
  </si>
  <si>
    <t>4501/14/015</t>
  </si>
  <si>
    <t>SOUABNI FARID</t>
  </si>
  <si>
    <t>E.N.S.H</t>
  </si>
  <si>
    <t>905/17/0104</t>
  </si>
  <si>
    <t>BENMEZIANE MOHAMED</t>
  </si>
  <si>
    <t>16117 17 1195 0231</t>
  </si>
  <si>
    <t>31/02/2018</t>
  </si>
  <si>
    <t>ARAB RYMA</t>
  </si>
  <si>
    <t>URBAB BLIDA</t>
  </si>
  <si>
    <t>GHILI BILEL</t>
  </si>
  <si>
    <t>1803/18/508</t>
  </si>
  <si>
    <t>BOUKLIOUA ABDELKADER</t>
  </si>
  <si>
    <t>ANSOUR DJAMEL</t>
  </si>
  <si>
    <t>1655/17/002</t>
  </si>
  <si>
    <t>AKEB BILLEL</t>
  </si>
  <si>
    <t>16122 17 1195 SND</t>
  </si>
  <si>
    <t>02227 16 1195 0076</t>
  </si>
  <si>
    <t>BELAID HENNI</t>
  </si>
  <si>
    <t>3114/16/OD</t>
  </si>
  <si>
    <t>KHEDDAOUI MOHAMED</t>
  </si>
  <si>
    <t>31042 18 1195 0049</t>
  </si>
  <si>
    <t>PHARMACIE GHERBI SORAYA</t>
  </si>
  <si>
    <t>TALEB MOKHTAR FETHI</t>
  </si>
  <si>
    <t>31515 17 1195 0037</t>
  </si>
  <si>
    <t>AFANE NADIA</t>
  </si>
  <si>
    <t>3114/17/OD</t>
  </si>
  <si>
    <t>SNC YOULIS</t>
  </si>
  <si>
    <t>31213 17 1195 0074</t>
  </si>
  <si>
    <t>MOUFFOK NOUREDDINE</t>
  </si>
  <si>
    <t>KARTAL MOHAMED</t>
  </si>
  <si>
    <t>31530 17 1195 0109</t>
  </si>
  <si>
    <t>BENDIMERED KAMEL</t>
  </si>
  <si>
    <t>BENBALI ZOHRA</t>
  </si>
  <si>
    <t>19689 16 1195 0022</t>
  </si>
  <si>
    <t>AMINE CHERIF</t>
  </si>
  <si>
    <t>1903/16/OD</t>
  </si>
  <si>
    <t>BENGHANEM BADIS</t>
  </si>
  <si>
    <t>19011 18 1195 0092</t>
  </si>
  <si>
    <t>ZEHDA HICHEM</t>
  </si>
  <si>
    <t>1903/18/OD</t>
  </si>
  <si>
    <t>MECHTA ALI</t>
  </si>
  <si>
    <t>43550 14 1195 0354</t>
  </si>
  <si>
    <t>BELLARA LOTFI</t>
  </si>
  <si>
    <t>1903/14/OD</t>
  </si>
  <si>
    <t>KEDDOUR SAAD</t>
  </si>
  <si>
    <t>CHATOUANE YACINE</t>
  </si>
  <si>
    <t>1908/14/OD</t>
  </si>
  <si>
    <t>BENZIANE NADIR</t>
  </si>
  <si>
    <t>43550 14 1195 0133</t>
  </si>
  <si>
    <t>31213 18 1195 0118</t>
  </si>
  <si>
    <t>YABKA HMIDA</t>
  </si>
  <si>
    <t>BENFEKNOUS ZINEB AMEL</t>
  </si>
  <si>
    <t>31530 17 1195 0055</t>
  </si>
  <si>
    <t>LALOUI RACHID</t>
  </si>
  <si>
    <t>ABOUDI BILLEL</t>
  </si>
  <si>
    <t>BOUGHRARA MOHAMED</t>
  </si>
  <si>
    <t>HYGIENA FOOD EMBALLAGE</t>
  </si>
  <si>
    <t>31530 16 1195 0221</t>
  </si>
  <si>
    <t>31105 14 1195 0053</t>
  </si>
  <si>
    <t>MESLI EL MEHDI MOHAMED</t>
  </si>
  <si>
    <t>3114/14/OD</t>
  </si>
  <si>
    <t>BOUTELELIS FATIHA</t>
  </si>
  <si>
    <t>31062 17 1195 0080</t>
  </si>
  <si>
    <t>SARL UNIVERS VISION</t>
  </si>
  <si>
    <t>SNC YOUTIS PRODUITS LAITIERS</t>
  </si>
  <si>
    <t>31012 14 1195 0024</t>
  </si>
  <si>
    <t>BAROUDI BOUZID</t>
  </si>
  <si>
    <t>BRAHMI MOHAMED</t>
  </si>
  <si>
    <t>SPA GULF BANK ALGERIA</t>
  </si>
  <si>
    <t>1637/17/079</t>
  </si>
  <si>
    <t>KARDI MOHAMED</t>
  </si>
  <si>
    <t>16140 17 1195 SND</t>
  </si>
  <si>
    <t>31159 16 1195 SND</t>
  </si>
  <si>
    <t>3107/16/387</t>
  </si>
  <si>
    <t>AIT HABIB MOUSSA</t>
  </si>
  <si>
    <t>SARL BIOTEK</t>
  </si>
  <si>
    <t>3118/14/211</t>
  </si>
  <si>
    <t>KHERCHOUCHE ZOHEIR</t>
  </si>
  <si>
    <t>31159 14 1195 SND</t>
  </si>
  <si>
    <t>31159 13 1195 SND</t>
  </si>
  <si>
    <t>ZEMRANI SALIHA</t>
  </si>
  <si>
    <t>9404/13/013</t>
  </si>
  <si>
    <t>GHALLAM ISMAIL</t>
  </si>
  <si>
    <t>16507 17 1195 SND</t>
  </si>
  <si>
    <t>TARZAALI WASSYL ET CIE</t>
  </si>
  <si>
    <t>0903/17/105</t>
  </si>
  <si>
    <t>BOURKAIB NAWEL</t>
  </si>
  <si>
    <t>MEGA ABDELHALIM</t>
  </si>
  <si>
    <t>3901/18/023</t>
  </si>
  <si>
    <t>EURL E.R.B.T.P.H CHAIBI</t>
  </si>
  <si>
    <t>16507 18 1195 SND</t>
  </si>
  <si>
    <t>16507 14 1195 SND</t>
  </si>
  <si>
    <t>15/29/2014</t>
  </si>
  <si>
    <t>KETTANI KHADIDJA</t>
  </si>
  <si>
    <t>1643/14/114</t>
  </si>
  <si>
    <t>HEBBACHE ABDELHAK</t>
  </si>
  <si>
    <t>19689 18 1195 SND</t>
  </si>
  <si>
    <t>OUARET SACI</t>
  </si>
  <si>
    <t>1905/18/175</t>
  </si>
  <si>
    <t>BOUHARAT EL KHEIR</t>
  </si>
  <si>
    <t>BOUNOUA ABDELKRIM</t>
  </si>
  <si>
    <t>1910/18/135</t>
  </si>
  <si>
    <t>SARL SETIF ENERGIE</t>
  </si>
  <si>
    <t xml:space="preserve"> BOUNEGAB HAMZA</t>
  </si>
  <si>
    <t>1906/18/196</t>
  </si>
  <si>
    <t>DAACHI SAID</t>
  </si>
  <si>
    <t>31159 17 1195 0006</t>
  </si>
  <si>
    <t>KHENOUS AMINE</t>
  </si>
  <si>
    <t>BELHOUARI MOHAMED</t>
  </si>
  <si>
    <t>31515 17 1195 0166</t>
  </si>
  <si>
    <t>MOKHTARI MECHKOUR</t>
  </si>
  <si>
    <t>ACHOUR LAHOUARI</t>
  </si>
  <si>
    <t>3130/17/OD</t>
  </si>
  <si>
    <t>31515 17 1195 0001</t>
  </si>
  <si>
    <t>BENZAOUCHE MOHAMED</t>
  </si>
  <si>
    <t>OUAAD DJAMILA</t>
  </si>
  <si>
    <t>SEBGAG NADJIB</t>
  </si>
  <si>
    <t>1910/18/OD</t>
  </si>
  <si>
    <t>GUEMAZ KHALED</t>
  </si>
  <si>
    <t>30169 18 1195 0006</t>
  </si>
  <si>
    <t>19188 16 1195 0128</t>
  </si>
  <si>
    <t>BOUDIAF ASMA</t>
  </si>
  <si>
    <t>1910/16/OD</t>
  </si>
  <si>
    <t>TCHIER ZINEDDINE</t>
  </si>
  <si>
    <t>19688 18 1195 0018</t>
  </si>
  <si>
    <t>MANALLAH AISSA</t>
  </si>
  <si>
    <t>1918/18/OD</t>
  </si>
  <si>
    <t>ZEDADKA MOUNIR</t>
  </si>
  <si>
    <t>05264 17 1195 0011</t>
  </si>
  <si>
    <t>BEKHAKHECHA ADEL</t>
  </si>
  <si>
    <t>0501/17/OD</t>
  </si>
  <si>
    <t>CHEBBARA SOFIANE</t>
  </si>
  <si>
    <t>LAHLAH ABDELKRIM</t>
  </si>
  <si>
    <t>MESSAI GHEZALA</t>
  </si>
  <si>
    <t>06293 18 1195 0004</t>
  </si>
  <si>
    <t>BOUKHARI MEBAREK</t>
  </si>
  <si>
    <t>1903/18/020</t>
  </si>
  <si>
    <t>TABTI ALI</t>
  </si>
  <si>
    <t>ZAGHLAOUI MOHAMED EL MAHDI</t>
  </si>
  <si>
    <t>1920/18/015</t>
  </si>
  <si>
    <t>CHERGUI MOHAMED AMINE</t>
  </si>
  <si>
    <t>SELLOUM SOFIANE</t>
  </si>
  <si>
    <t>1613/17/329</t>
  </si>
  <si>
    <t>HADDAD HAKIM</t>
  </si>
  <si>
    <t>16194 17 1195 SND</t>
  </si>
  <si>
    <t>16194 18 1195 SND</t>
  </si>
  <si>
    <t>SARL BEST TRADE ALGERIE</t>
  </si>
  <si>
    <t>2510/18/087</t>
  </si>
  <si>
    <t>SPA BNP LOC ETC DJEHICHE</t>
  </si>
  <si>
    <t>BEN KOUAR ALI</t>
  </si>
  <si>
    <t>1651/18/087</t>
  </si>
  <si>
    <t>SAIB ABOUBAKER ASSIDDIK</t>
  </si>
  <si>
    <t>31078 16 1195 SND</t>
  </si>
  <si>
    <t>MIMOUNI LAHCENE</t>
  </si>
  <si>
    <t>3107/16/392</t>
  </si>
  <si>
    <t>ALIK ABDELGHANI</t>
  </si>
  <si>
    <t>GUENDOUR YOUCEF</t>
  </si>
  <si>
    <t>1916/16/172</t>
  </si>
  <si>
    <t>MEKEDEM WALID</t>
  </si>
  <si>
    <t>19639 18 1195 0112</t>
  </si>
  <si>
    <t>BADIS CHERIF</t>
  </si>
  <si>
    <t>MOKDACHE ABDALLAH</t>
  </si>
  <si>
    <t>19690 18 1195 0057</t>
  </si>
  <si>
    <t>SERTI HANANE</t>
  </si>
  <si>
    <t>MAKHLOUF MOKRANE</t>
  </si>
  <si>
    <t>19181 17 1195 0073</t>
  </si>
  <si>
    <t>GUIDJALI HANI</t>
  </si>
  <si>
    <t>1918/17/OD</t>
  </si>
  <si>
    <t>KARAGEL YOUCEF</t>
  </si>
  <si>
    <t>31136 15 1195 0218</t>
  </si>
  <si>
    <t>ROMARI SALAH EDDINE</t>
  </si>
  <si>
    <t>3127/15/OD</t>
  </si>
  <si>
    <t>BOUKHALFA BENAYAGOUB</t>
  </si>
  <si>
    <t>31062 15 1195 0022</t>
  </si>
  <si>
    <t>ZELMAT KADA MOURAD</t>
  </si>
  <si>
    <t>BELLATRECHE NABIL</t>
  </si>
  <si>
    <t>31069 15 1195 0080</t>
  </si>
  <si>
    <t>SEBAIHI HADJ DJELLOUL</t>
  </si>
  <si>
    <t>2702/15/OD</t>
  </si>
  <si>
    <t>EURL BENBEDRA GTP</t>
  </si>
  <si>
    <t>19633 16 1195 0003</t>
  </si>
  <si>
    <t>BENBEKHMA ABDELKADER</t>
  </si>
  <si>
    <t>1906/16/OD</t>
  </si>
  <si>
    <t>LAHCENE FARID</t>
  </si>
  <si>
    <t>25043 18 1195 0086</t>
  </si>
  <si>
    <t>SELLAMA ZAMANI</t>
  </si>
  <si>
    <t>2512/18/OD</t>
  </si>
  <si>
    <t>BENMOUSSA HAMZA</t>
  </si>
  <si>
    <t>19039 18 1195 0215</t>
  </si>
  <si>
    <t>BOUHAFS ABDENNESSER</t>
  </si>
  <si>
    <t>ABED RACHID</t>
  </si>
  <si>
    <t>19189 14 1195 0030</t>
  </si>
  <si>
    <t>DEBBECHE AMIR</t>
  </si>
  <si>
    <t>1914/14/OD</t>
  </si>
  <si>
    <t>MERGHEM KORICHI</t>
  </si>
  <si>
    <t>22255 18 1195 0077</t>
  </si>
  <si>
    <t>OUADAH MOHAMED</t>
  </si>
  <si>
    <t>1901/18/OD</t>
  </si>
  <si>
    <t>TAMANI ADEL</t>
  </si>
  <si>
    <t>25043 16 1195 0104</t>
  </si>
  <si>
    <t>SARL SOIMA ALGERIE</t>
  </si>
  <si>
    <t>2508/16/OD</t>
  </si>
  <si>
    <t>SAHLI RABIH</t>
  </si>
  <si>
    <t>16117 17 1195 0042</t>
  </si>
  <si>
    <t>BELHABLA FAYCAL</t>
  </si>
  <si>
    <t>4203/17/OD</t>
  </si>
  <si>
    <t>TAIBI MED LAMINE</t>
  </si>
  <si>
    <t>25043 17 1195 0056</t>
  </si>
  <si>
    <t>ABADA OUALID</t>
  </si>
  <si>
    <t>2507/17/OD</t>
  </si>
  <si>
    <t>BENATIA RAMDANE</t>
  </si>
  <si>
    <t>16113 14 1195 0609</t>
  </si>
  <si>
    <t>CHERGUI REDOUANE</t>
  </si>
  <si>
    <t>3127/14/OD</t>
  </si>
  <si>
    <t>BELKACEM M'HAMED</t>
  </si>
  <si>
    <t>44228 17 1195 0021</t>
  </si>
  <si>
    <t>BEGGAH AZEDDINE</t>
  </si>
  <si>
    <t>YERROU MED AMINE</t>
  </si>
  <si>
    <t>31515 17 1195 0142</t>
  </si>
  <si>
    <t>BOUDADI FAWZIA</t>
  </si>
  <si>
    <t>DRIEF LAHOUARI</t>
  </si>
  <si>
    <t>19039 16 1195 0339</t>
  </si>
  <si>
    <t>TARROURET FAROUK</t>
  </si>
  <si>
    <t>1920/16/OD</t>
  </si>
  <si>
    <t>REBAI SAID</t>
  </si>
  <si>
    <t>19039 16 1195 0379</t>
  </si>
  <si>
    <t>KHACHA LAMRI</t>
  </si>
  <si>
    <t>1918/16/OD</t>
  </si>
  <si>
    <t>ATTIA HAMANA PC/ AIT FELLA AMAR</t>
  </si>
  <si>
    <t>19039 16 1195 0319</t>
  </si>
  <si>
    <t>BRAHIMI ABDELMALEK</t>
  </si>
  <si>
    <t>1917/16/OD</t>
  </si>
  <si>
    <t>BENTOUMI SEDDIK</t>
  </si>
  <si>
    <t>31515 18 1195 0225</t>
  </si>
  <si>
    <t>HAMEL AMEL</t>
  </si>
  <si>
    <t>3131/18/OD</t>
  </si>
  <si>
    <t>BOUMAZA AYMEN</t>
  </si>
  <si>
    <t>19151 13 1195 0101</t>
  </si>
  <si>
    <t>REGGAD MUSTAPHA</t>
  </si>
  <si>
    <t>1910/13/OD</t>
  </si>
  <si>
    <t>AMRI DJABER</t>
  </si>
  <si>
    <t>19039 14 1195 0206</t>
  </si>
  <si>
    <t>BENDIB FATMA</t>
  </si>
  <si>
    <t>1915/14/OD</t>
  </si>
  <si>
    <t>BENDRIS NACERA</t>
  </si>
  <si>
    <t>19039 13 1195 0157</t>
  </si>
  <si>
    <t>ZEGHBI SAAD</t>
  </si>
  <si>
    <t>1909/13/OD</t>
  </si>
  <si>
    <t>ZAABAT AMMAR</t>
  </si>
  <si>
    <t>19039 13 1195 0160</t>
  </si>
  <si>
    <t xml:space="preserve"> KEFFI DJALLEL</t>
  </si>
  <si>
    <t>1906/13/OD</t>
  </si>
  <si>
    <t>AOUF HAMOU</t>
  </si>
  <si>
    <t>19039 17 1195 0273</t>
  </si>
  <si>
    <t>ARROUI KHEIER</t>
  </si>
  <si>
    <t>1903/17/OD</t>
  </si>
  <si>
    <t>BOULAHIA DJALLEL</t>
  </si>
  <si>
    <t>31136 14 1195 0149</t>
  </si>
  <si>
    <t>ADDA CHAOUID ALI</t>
  </si>
  <si>
    <t>SARL RAMDANI ET FILS</t>
  </si>
  <si>
    <t>16220 18 1195 0076</t>
  </si>
  <si>
    <t>AMEURLANE NADIA</t>
  </si>
  <si>
    <t>3508/18/OD</t>
  </si>
  <si>
    <t>BOULAKAKEZ ABDERRAHMANE</t>
  </si>
  <si>
    <t>16148 18 1195 0085</t>
  </si>
  <si>
    <t>FERRAH CHAHIRA</t>
  </si>
  <si>
    <t>1603/18/OD</t>
  </si>
  <si>
    <t>SARL SHAPS</t>
  </si>
  <si>
    <t>19110 18 1195 0090</t>
  </si>
  <si>
    <t>SEBAA SALAH</t>
  </si>
  <si>
    <t>1924/18/OD</t>
  </si>
  <si>
    <t>MEBROUK ABDEKGHANI</t>
  </si>
  <si>
    <t>16140 16 1195 SND</t>
  </si>
  <si>
    <t>MAHIEDDINE LABIBA</t>
  </si>
  <si>
    <t>2302/16/079</t>
  </si>
  <si>
    <t>NEDJOUA HAMADI</t>
  </si>
  <si>
    <t>16544 13 1195 SND</t>
  </si>
  <si>
    <t>1802/13/207</t>
  </si>
  <si>
    <t>AINOUZ MOULOUD</t>
  </si>
  <si>
    <t>25043 14 1195 0095</t>
  </si>
  <si>
    <t>HAOUARI AKILA</t>
  </si>
  <si>
    <t>4302/14/OD</t>
  </si>
  <si>
    <t>ETPHB BELDI RABAH</t>
  </si>
  <si>
    <t>02516 17 1195 0059</t>
  </si>
  <si>
    <t>MEDDAHI MOHAMMED</t>
  </si>
  <si>
    <t>3125/17/OD</t>
  </si>
  <si>
    <t>EURL STRAPHYD</t>
  </si>
  <si>
    <t>25043 16 1195 0095</t>
  </si>
  <si>
    <t>BENCHERFA AHMED</t>
  </si>
  <si>
    <t>2515/16/OD</t>
  </si>
  <si>
    <t>BAZIZ HAKIM</t>
  </si>
  <si>
    <t>25023 17 1195 0022</t>
  </si>
  <si>
    <t>FRIOUA ABDELDJALIL</t>
  </si>
  <si>
    <t>2510/17/OD</t>
  </si>
  <si>
    <t>AYAD RACHID PC/ HARRAG</t>
  </si>
  <si>
    <t>16570 18 1195 0016</t>
  </si>
  <si>
    <t>EURL KTP</t>
  </si>
  <si>
    <t>BRAIK REDA</t>
  </si>
  <si>
    <t>35202 16 1195 0133</t>
  </si>
  <si>
    <t>MAMECHE MOULOUD</t>
  </si>
  <si>
    <t>3503/16/OD</t>
  </si>
  <si>
    <t>ABDELLAHI HAMZA</t>
  </si>
  <si>
    <t>16572 18 1195 0043</t>
  </si>
  <si>
    <t>RAHMAI KAMEL</t>
  </si>
  <si>
    <t>3503/18/OD</t>
  </si>
  <si>
    <t>BELGELLAOUI PC/ BELTAS ISLEM</t>
  </si>
  <si>
    <t>16117 18 1195 0194</t>
  </si>
  <si>
    <t>BESSAM BENAISSA</t>
  </si>
  <si>
    <t>4203/18/OD</t>
  </si>
  <si>
    <t>BATACHE FELLA</t>
  </si>
  <si>
    <t>42275 17 1195 0008</t>
  </si>
  <si>
    <t>AISSAOUI YOUSSEF</t>
  </si>
  <si>
    <t>BENDJEMAA WALID</t>
  </si>
  <si>
    <t>31062 17 1195 0119</t>
  </si>
  <si>
    <t>TIDJANE WISSAM</t>
  </si>
  <si>
    <t>BENTAYEB ABDELKADER</t>
  </si>
  <si>
    <t>31212 16 1195 0053</t>
  </si>
  <si>
    <t>BELAID ABDERRAHMANE</t>
  </si>
  <si>
    <t>REBAH ABDELKADER</t>
  </si>
  <si>
    <t>31515 15 1195 0047</t>
  </si>
  <si>
    <t>EL KHEFIF MOHAMED</t>
  </si>
  <si>
    <t>AIT CHAABANE BELAID</t>
  </si>
  <si>
    <t>31515 15 1195 0110</t>
  </si>
  <si>
    <t>AOUMEUR FATAH</t>
  </si>
  <si>
    <t>NIMOUR LAHOUARI</t>
  </si>
  <si>
    <t>31576 18 1195 0250</t>
  </si>
  <si>
    <t>SARL BOUKHELF TAXI</t>
  </si>
  <si>
    <t>BELHOUALA BOUCHRA</t>
  </si>
  <si>
    <t>31576 18 1195 0133</t>
  </si>
  <si>
    <t>GHELLAMI ABDELKADER</t>
  </si>
  <si>
    <t>BENZEGUIR MOKHTAR</t>
  </si>
  <si>
    <t>25061 13 1195 0157</t>
  </si>
  <si>
    <t>EURL BADR TAXI</t>
  </si>
  <si>
    <t>DJAFRI MILOUD</t>
  </si>
  <si>
    <t>31576 16 1195 0048</t>
  </si>
  <si>
    <t>BOUFELDJA MOKHTAR</t>
  </si>
  <si>
    <t>LAHLOU MUSTAPHA</t>
  </si>
  <si>
    <t>31515 17 1195 0206</t>
  </si>
  <si>
    <t>ROUAM KHEIRA</t>
  </si>
  <si>
    <t>SARL EL KARMA EXPRESS</t>
  </si>
  <si>
    <t>13518 11 1195 0103</t>
  </si>
  <si>
    <t>ABI AYAD FETHI BEY</t>
  </si>
  <si>
    <t>TAHRAOUI CHAHRAZED</t>
  </si>
  <si>
    <t>08125 17 1195 SND</t>
  </si>
  <si>
    <t>BENKAHZA MOHAMED</t>
  </si>
  <si>
    <t>1803/17/303</t>
  </si>
  <si>
    <t>BOURBIA LAMIA</t>
  </si>
  <si>
    <t>16150 18 1195 SND</t>
  </si>
  <si>
    <t>BOUCHERIT DJAMEL</t>
  </si>
  <si>
    <t>1653/18/038</t>
  </si>
  <si>
    <t>MOKAKDA AMINE</t>
  </si>
  <si>
    <t>16114 17 1195 SND</t>
  </si>
  <si>
    <t>SARL OT RENT CAR</t>
  </si>
  <si>
    <t>1637/17/140</t>
  </si>
  <si>
    <t>LEBIK MOURAD</t>
  </si>
  <si>
    <t>16113 18 1195 SND</t>
  </si>
  <si>
    <t>BOUCHERBA LAMINE</t>
  </si>
  <si>
    <t>SNC OUKRID FRERES TPM</t>
  </si>
  <si>
    <t>AMROUCHE NACER</t>
  </si>
  <si>
    <t>1645/18/081</t>
  </si>
  <si>
    <t>CHAFAA NORA</t>
  </si>
  <si>
    <t>16570 14 1195 SND</t>
  </si>
  <si>
    <t>2903/14/001</t>
  </si>
  <si>
    <t>SAHRAOUI ABDELKADER</t>
  </si>
  <si>
    <t>16545 18 1195 SND</t>
  </si>
  <si>
    <t>BOUDINA MOURAD</t>
  </si>
  <si>
    <t>1615/18/364</t>
  </si>
  <si>
    <t>SARL SOCASEC</t>
  </si>
  <si>
    <t>16545 17 1195 SND</t>
  </si>
  <si>
    <t>SCIALOC / FOX NET</t>
  </si>
  <si>
    <t>1603/17/036</t>
  </si>
  <si>
    <t>BOUDALI IMENE</t>
  </si>
  <si>
    <t>16545 12 1195 SND</t>
  </si>
  <si>
    <t>SARL LOTUS CONSEIL</t>
  </si>
  <si>
    <t>1643/12/031</t>
  </si>
  <si>
    <t>LYES BENAOUDA</t>
  </si>
  <si>
    <t>16507 12 1195 SND</t>
  </si>
  <si>
    <t>SARL RAG EL MAHRI COMMERCE</t>
  </si>
  <si>
    <t>3003/12/082</t>
  </si>
  <si>
    <t>SARL TRANS TERRITORIAL</t>
  </si>
  <si>
    <t>BIRDOUZ ALI</t>
  </si>
  <si>
    <t>1626/12/045</t>
  </si>
  <si>
    <t>TOUAHRIA HOCINE</t>
  </si>
  <si>
    <t>19055 17 1195 0223</t>
  </si>
  <si>
    <t>AYADI ALLAOUA</t>
  </si>
  <si>
    <t>BENGHEDFA SAID</t>
  </si>
  <si>
    <t>05619 18 1195 0252</t>
  </si>
  <si>
    <t>SNC BEZZALA ET FILS</t>
  </si>
  <si>
    <t>1906/01/OD</t>
  </si>
  <si>
    <t>MAOUNI KHALED</t>
  </si>
  <si>
    <t>09003 18 1195 0101</t>
  </si>
  <si>
    <t>YAICH AHMED</t>
  </si>
  <si>
    <t>905/18/OD</t>
  </si>
  <si>
    <t>REHI FETHI ABDENOUR</t>
  </si>
  <si>
    <t>09004 17 1195 0028</t>
  </si>
  <si>
    <t>BOUADJENAK ABDELGHANI</t>
  </si>
  <si>
    <t>905/17/OD</t>
  </si>
  <si>
    <t>FODIL MOKHTAR</t>
  </si>
  <si>
    <t>31515 18 1195 0117</t>
  </si>
  <si>
    <t>BOUDRIA MOURAD</t>
  </si>
  <si>
    <t>3126/18/OD</t>
  </si>
  <si>
    <t>MOKHEFI BENADDA</t>
  </si>
  <si>
    <t>31515 17 1195 0203</t>
  </si>
  <si>
    <t>24 07 2017</t>
  </si>
  <si>
    <t>GHOMARI SIDI MED</t>
  </si>
  <si>
    <t>3126/17/OD</t>
  </si>
  <si>
    <t>BENMERINE BAGHDAD</t>
  </si>
  <si>
    <t>31576 17 1195 0024</t>
  </si>
  <si>
    <t>KOUIDER AMAR SOFIANE</t>
  </si>
  <si>
    <t>EURL BETON HAUTE PERFOMANCE</t>
  </si>
  <si>
    <t>31576 16 1195 0188</t>
  </si>
  <si>
    <t>3127/16/OD</t>
  </si>
  <si>
    <t>TALEB MOHAMED</t>
  </si>
  <si>
    <t>13017 13 1195 0085</t>
  </si>
  <si>
    <t>1310/13/0016</t>
  </si>
  <si>
    <t>EL MAHI HOURIA</t>
  </si>
  <si>
    <t>16545 13 1195 0086</t>
  </si>
  <si>
    <t>SPA FRUITAL</t>
  </si>
  <si>
    <t>1305/13/03</t>
  </si>
  <si>
    <t>KARA TERKI LEILA</t>
  </si>
  <si>
    <t>27009 17 1195 0083</t>
  </si>
  <si>
    <t>ABOU MOUNIR TAXI</t>
  </si>
  <si>
    <t>2702/17/0075</t>
  </si>
  <si>
    <t>BENOTSMANE AHMED</t>
  </si>
  <si>
    <t>31592 16 1195 0121</t>
  </si>
  <si>
    <t>SAIAH SOFIANE</t>
  </si>
  <si>
    <t>2702/16/0095</t>
  </si>
  <si>
    <t>BENALLOU MESSAOUD</t>
  </si>
  <si>
    <t>09004 18 1195 0109</t>
  </si>
  <si>
    <t>BOUDJEMA MOHAMED</t>
  </si>
  <si>
    <t>ARABI AHMED</t>
  </si>
  <si>
    <t>31576 17 1195 0057</t>
  </si>
  <si>
    <t>BENCHETOUF ABDEKA</t>
  </si>
  <si>
    <t>ZAIR BELKACEM</t>
  </si>
  <si>
    <t>16507 17 1195 0236</t>
  </si>
  <si>
    <t>ALKA FILM</t>
  </si>
  <si>
    <t>ZOUBIDI HICHEM</t>
  </si>
  <si>
    <t>25549 12 1195 0266</t>
  </si>
  <si>
    <t>SARL HODNA STEEL</t>
  </si>
  <si>
    <t>2310/12/0072</t>
  </si>
  <si>
    <t>MESSAADIA SALAH</t>
  </si>
  <si>
    <t>16081 16 1195 0676</t>
  </si>
  <si>
    <t>MENGEUR ABDENOUR</t>
  </si>
  <si>
    <t>BENHAMADI ABDERAZAK</t>
  </si>
  <si>
    <t>16001 07 1195 0491</t>
  </si>
  <si>
    <t>BOULAKHRAS LAKHDER</t>
  </si>
  <si>
    <t>1906/07/0089</t>
  </si>
  <si>
    <t>KHENICHE ABDELHAMID</t>
  </si>
  <si>
    <t>TEIXEIRA DUARTE ALGER</t>
  </si>
  <si>
    <t>2705/16/0017</t>
  </si>
  <si>
    <t>BEN MAHDI EL HADJ</t>
  </si>
  <si>
    <t>27009 15 1195 0015</t>
  </si>
  <si>
    <t>BENKAFOUF HARRAG</t>
  </si>
  <si>
    <t>ABDELAZIZ DJAMEL</t>
  </si>
  <si>
    <t>24192 18 1195 0170</t>
  </si>
  <si>
    <t>HAMADA MONSEF</t>
  </si>
  <si>
    <t>GOUDJIBL HAFID</t>
  </si>
  <si>
    <t>25043 17 1195 0105</t>
  </si>
  <si>
    <t>MLA SARL STEEL TRANS</t>
  </si>
  <si>
    <t>FERRADJI AHCENE</t>
  </si>
  <si>
    <t>25043 17 1195 0133</t>
  </si>
  <si>
    <t>RASLAIN MOURAD</t>
  </si>
  <si>
    <t>2510/17/0185</t>
  </si>
  <si>
    <t>FERHATI HOCINE</t>
  </si>
  <si>
    <t>16545 17 1195 0320</t>
  </si>
  <si>
    <t>HASSEIN BEY RACHID</t>
  </si>
  <si>
    <t>BELMECHRI MOHAMED</t>
  </si>
  <si>
    <t>31014 11 1195 0858</t>
  </si>
  <si>
    <t>KIHAL MEBROUK</t>
  </si>
  <si>
    <t>3114/11/OD</t>
  </si>
  <si>
    <t>BEKKAY MED</t>
  </si>
  <si>
    <t>31686 17 1195 0090</t>
  </si>
  <si>
    <t>CHELFI LAKHDAR</t>
  </si>
  <si>
    <t>BOUALEM ABDELKADER</t>
  </si>
  <si>
    <t>31212 16 1195 SND</t>
  </si>
  <si>
    <t>BEHTAOUI YAMINA</t>
  </si>
  <si>
    <t>BEKAMLA FARID</t>
  </si>
  <si>
    <t>31212 17 1195 SND</t>
  </si>
  <si>
    <t>ZEHAF KHALIDA</t>
  </si>
  <si>
    <t>BENHADJA DALIL</t>
  </si>
  <si>
    <t>IKHLEF MADJID</t>
  </si>
  <si>
    <t>31212 18 1195 SND</t>
  </si>
  <si>
    <t>CHELABI LAYACHI</t>
  </si>
  <si>
    <t>HADDOU NACER</t>
  </si>
  <si>
    <t>31576 18 1195 0012</t>
  </si>
  <si>
    <t>BENSAFI RAFIK</t>
  </si>
  <si>
    <t>YOUSSI KHIREDDINE</t>
  </si>
  <si>
    <t>31686 17 1195 0011</t>
  </si>
  <si>
    <t>GHORZI ALI</t>
  </si>
  <si>
    <t>BOUNAB LAKHDER</t>
  </si>
  <si>
    <t>ATBI AEK</t>
  </si>
  <si>
    <t>3114/17/0220</t>
  </si>
  <si>
    <t>MAOUED MED</t>
  </si>
  <si>
    <t>16645 18 1195 0092</t>
  </si>
  <si>
    <t>MEBARKI DJAZIA</t>
  </si>
  <si>
    <t>ALEM ISHAK</t>
  </si>
  <si>
    <t>09004 13 1195 0417</t>
  </si>
  <si>
    <t>YOUFEC EZZINE MED</t>
  </si>
  <si>
    <t>4203/13/03</t>
  </si>
  <si>
    <t>DENDANI KARIME</t>
  </si>
  <si>
    <t>19010 18 1195 0234</t>
  </si>
  <si>
    <t>BOUDJEMLINE FAOUAZ</t>
  </si>
  <si>
    <t>1906/18/0D</t>
  </si>
  <si>
    <t>ABACHA ABDELHAMID</t>
  </si>
  <si>
    <t>19039 18 1195 0326</t>
  </si>
  <si>
    <t>BEA KHAMARI KAMEL</t>
  </si>
  <si>
    <t>BOUZID ANIS</t>
  </si>
  <si>
    <t>19111 18 1195 0108</t>
  </si>
  <si>
    <t>ZEBILAH MILOUD</t>
  </si>
  <si>
    <t>1926/18/OD</t>
  </si>
  <si>
    <t>DAIF ZINEDDINE</t>
  </si>
  <si>
    <t>19039 18 1195 0278</t>
  </si>
  <si>
    <t xml:space="preserve">ABACHA TOUFIK </t>
  </si>
  <si>
    <t>1920/18/OD</t>
  </si>
  <si>
    <t>KACIMI LOUNIS</t>
  </si>
  <si>
    <t>19633 18 1195 0247</t>
  </si>
  <si>
    <t>ZENITI AISSA</t>
  </si>
  <si>
    <t>1916/18/OD</t>
  </si>
  <si>
    <t>BETCHIM AISSA</t>
  </si>
  <si>
    <t>19689 18 1195 0119</t>
  </si>
  <si>
    <t>GUELALA KHEMISSI</t>
  </si>
  <si>
    <t>EURL SFS</t>
  </si>
  <si>
    <t>19689 17 1195 0060</t>
  </si>
  <si>
    <t>CHOUGUI MILOUD</t>
  </si>
  <si>
    <t>DRIF ANWAR</t>
  </si>
  <si>
    <t>19051 14 1195 0110</t>
  </si>
  <si>
    <t xml:space="preserve">SALHI HOUARI </t>
  </si>
  <si>
    <t>1905/14/OD</t>
  </si>
  <si>
    <t>DEBA ELKHIER</t>
  </si>
  <si>
    <t>19010 17 1195 0188</t>
  </si>
  <si>
    <t>REGHIOUA NOUREDDINE</t>
  </si>
  <si>
    <t>CHABAWI NAVEREDDINE</t>
  </si>
  <si>
    <t>19055 11 1195 0039</t>
  </si>
  <si>
    <t>KERICGE MOHAMED</t>
  </si>
  <si>
    <t>1906/11/OD</t>
  </si>
  <si>
    <t xml:space="preserve"> MERZOUG MHAMED</t>
  </si>
  <si>
    <t>19110 18 1195 0197</t>
  </si>
  <si>
    <t>ATOUI TAREK</t>
  </si>
  <si>
    <t>MEDDAH ALI</t>
  </si>
  <si>
    <t>19055 17 1195 0177</t>
  </si>
  <si>
    <t>SARL ELIT FOREST</t>
  </si>
  <si>
    <t>SERRADJ MAMA</t>
  </si>
  <si>
    <t>31530 16 1195 0191</t>
  </si>
  <si>
    <t>MEDJANE HAMZA</t>
  </si>
  <si>
    <t>BELDJANNA MED</t>
  </si>
  <si>
    <t>31515 16 1195 0026</t>
  </si>
  <si>
    <t>KORTI SAMIHA</t>
  </si>
  <si>
    <t>KORTI RACHID</t>
  </si>
  <si>
    <t>31069 14 1195 0123</t>
  </si>
  <si>
    <t>SARL PROMOBIA</t>
  </si>
  <si>
    <t>BERRANI ABDELKADER</t>
  </si>
  <si>
    <t>31062 17 1195 0101</t>
  </si>
  <si>
    <t>BOUROUIS DJAMAL</t>
  </si>
  <si>
    <t>TILOUT SMAIL</t>
  </si>
  <si>
    <t>31012 14 1195 0055</t>
  </si>
  <si>
    <t>NAIR FAIZA</t>
  </si>
  <si>
    <t>MANSOUR BELABES</t>
  </si>
  <si>
    <t>31515 18 1195 0135</t>
  </si>
  <si>
    <t>MEHOUEN MOHAMED</t>
  </si>
  <si>
    <t>3130/18/OD</t>
  </si>
  <si>
    <t>CHADLI KHELIFA</t>
  </si>
  <si>
    <t>25043 18 1195 0152</t>
  </si>
  <si>
    <t>BOUHUERRA CHIRAZ</t>
  </si>
  <si>
    <t>2514/1/0187</t>
  </si>
  <si>
    <t>BEN HARKAT FATEH</t>
  </si>
  <si>
    <t>31062 17 1195 0081</t>
  </si>
  <si>
    <t>HAMIDA LAHOUARI</t>
  </si>
  <si>
    <t>DEROUAZ IBRAHIM</t>
  </si>
  <si>
    <t>19039 18 1195 0277</t>
  </si>
  <si>
    <t>CHOUGUI AHMED</t>
  </si>
  <si>
    <t>BENMILA RABIA</t>
  </si>
  <si>
    <t xml:space="preserve">19633 18 1195 0110 </t>
  </si>
  <si>
    <t>MADI NASSIM</t>
  </si>
  <si>
    <t>1921/18/OD</t>
  </si>
  <si>
    <t>LAITERIE SOUMMAM</t>
  </si>
  <si>
    <t>31592 18 1195 0022</t>
  </si>
  <si>
    <t>RAHMANI MOHAMED</t>
  </si>
  <si>
    <t>HAMMOU BENDHIBA</t>
  </si>
  <si>
    <t>25043 18 1195 0122</t>
  </si>
  <si>
    <t>ALIMA AMEL</t>
  </si>
  <si>
    <t>2508/18/0316</t>
  </si>
  <si>
    <t>FAHMI NASEREDDINE</t>
  </si>
  <si>
    <t>19715 18 1195 0166</t>
  </si>
  <si>
    <t>SLIMANI BRAHIM</t>
  </si>
  <si>
    <t>BENARAB AMINE</t>
  </si>
  <si>
    <t>19010 18 1195 0096</t>
  </si>
  <si>
    <t>BOUZID FOUZI</t>
  </si>
  <si>
    <t>1917/18/OD</t>
  </si>
  <si>
    <t>LADJNEF GHERZOULI</t>
  </si>
  <si>
    <t>19181 17 1195 0033</t>
  </si>
  <si>
    <t>DAOUD RACHID</t>
  </si>
  <si>
    <t>1916/17/OD</t>
  </si>
  <si>
    <t>MESSAOUDI SAMIRA</t>
  </si>
  <si>
    <t>19633 17 1195 0103</t>
  </si>
  <si>
    <t>GUESSOU RAFIK</t>
  </si>
  <si>
    <t>ZERZOUR MABROUK</t>
  </si>
  <si>
    <t>19181 16 1195 0100</t>
  </si>
  <si>
    <t>LAIFA BILEL</t>
  </si>
  <si>
    <t>1916/16/OD</t>
  </si>
  <si>
    <t>CHERMAT ABDELMALEK</t>
  </si>
  <si>
    <t>19181 16 1195 0051</t>
  </si>
  <si>
    <t>LASLA ADEL</t>
  </si>
  <si>
    <t>DIB AMMAR</t>
  </si>
  <si>
    <t>19055 18 1195 0095</t>
  </si>
  <si>
    <t>KORRICHI SALAHEDINE</t>
  </si>
  <si>
    <t>AKNOUNE ABDELGHANI</t>
  </si>
  <si>
    <t>19055 16 1195 0179</t>
  </si>
  <si>
    <t>TEBIB ANWAR</t>
  </si>
  <si>
    <t>BOUTAHRA MOHAMED</t>
  </si>
  <si>
    <t>19689 18 1195 0032</t>
  </si>
  <si>
    <t>FARTAS RABEH</t>
  </si>
  <si>
    <t>HEDNA KHALIL</t>
  </si>
  <si>
    <t>19011 17 1195 0163</t>
  </si>
  <si>
    <t>BOUHADOUZA ALI</t>
  </si>
  <si>
    <t>HAMDANI FATEH</t>
  </si>
  <si>
    <t>19723 18 1195 0034</t>
  </si>
  <si>
    <t>BOUHOTMA RIDAH</t>
  </si>
  <si>
    <t>KOUSSA DJAAFAR</t>
  </si>
  <si>
    <t>19181 16 1195 0067</t>
  </si>
  <si>
    <t>TALAA MOHAMED</t>
  </si>
  <si>
    <t>TOUIDJINE ABDELHAMID</t>
  </si>
  <si>
    <t>19110 17 1195 0104</t>
  </si>
  <si>
    <t>HADDAOUI FATEH</t>
  </si>
  <si>
    <t>1920/17/OD</t>
  </si>
  <si>
    <t>BRAMA ADEL</t>
  </si>
  <si>
    <t>25043 17 1195 0017</t>
  </si>
  <si>
    <t>SARL MIDOU TAXI</t>
  </si>
  <si>
    <t>HAMATA LAHCEN</t>
  </si>
  <si>
    <t>25043 17 1195 0053</t>
  </si>
  <si>
    <t>BACHIRI SAAD</t>
  </si>
  <si>
    <t>BENSAID SALAH</t>
  </si>
  <si>
    <t>31069 13 1195 SND</t>
  </si>
  <si>
    <t>OUALI ABOU SOFIANE</t>
  </si>
  <si>
    <t>2705/13/017</t>
  </si>
  <si>
    <t>LAHMAR KADOUR</t>
  </si>
  <si>
    <t>31078 12 1195 SND</t>
  </si>
  <si>
    <t>REZINE ABDELKADER</t>
  </si>
  <si>
    <t>ABER ALI</t>
  </si>
  <si>
    <t>16048 09 1195 1107</t>
  </si>
  <si>
    <t>CHAABI MED LAZHAR</t>
  </si>
  <si>
    <t>1613/09/251</t>
  </si>
  <si>
    <t>ZOUGHAILECH MED</t>
  </si>
  <si>
    <t>31062 13 1195 0051</t>
  </si>
  <si>
    <t>MEKHAISSI LAHCENE</t>
  </si>
  <si>
    <t>FARES LAHOUARI</t>
  </si>
  <si>
    <t>SARL FIRST COICE TRANSPORT</t>
  </si>
  <si>
    <t>BENDJELOUL HASNIA</t>
  </si>
  <si>
    <t xml:space="preserve">OUADJES </t>
  </si>
  <si>
    <t>SARL SETIF ENERGI</t>
  </si>
  <si>
    <t>MELIANI ZAKARIA</t>
  </si>
  <si>
    <t>19689 17 1195 SND</t>
  </si>
  <si>
    <t>DJELLAB ABDENOU</t>
  </si>
  <si>
    <t>CHOUADRA AMMAR</t>
  </si>
  <si>
    <t>SARL RENT CAR</t>
  </si>
  <si>
    <t>610/17/063</t>
  </si>
  <si>
    <t>ABDELOUAHAB MOKHTAR</t>
  </si>
  <si>
    <t xml:space="preserve">16096 16 1195 SND </t>
  </si>
  <si>
    <t>KERADJIJ NADIA</t>
  </si>
  <si>
    <t>1643/16/0088</t>
  </si>
  <si>
    <t>SADKAOUI NADJIB</t>
  </si>
  <si>
    <t>23152 17 1195 0115</t>
  </si>
  <si>
    <t>SARL KHAMSA</t>
  </si>
  <si>
    <t>1922/17/OD</t>
  </si>
  <si>
    <t>MAHDID TAHAR</t>
  </si>
  <si>
    <t>16096 13 1195 SND</t>
  </si>
  <si>
    <t>MEGHENNEDJ ABDELHADI</t>
  </si>
  <si>
    <t>1301/13/186</t>
  </si>
  <si>
    <t>SARL NIGAPAL</t>
  </si>
  <si>
    <t>16096 18 1195 SND</t>
  </si>
  <si>
    <t>BENBELKACEM SALAH</t>
  </si>
  <si>
    <t>1643/18/067</t>
  </si>
  <si>
    <t>SARL TECHNPBAT</t>
  </si>
  <si>
    <t xml:space="preserve">16113 14 1195 SND </t>
  </si>
  <si>
    <t>REDJREDJ HOCINE</t>
  </si>
  <si>
    <t>4203/14/0066</t>
  </si>
  <si>
    <t>DJAOUDE ABDESELEM</t>
  </si>
  <si>
    <t xml:space="preserve">16113 17 1195 SND </t>
  </si>
  <si>
    <t>BOUCHERIF RABAH</t>
  </si>
  <si>
    <t>4203/17/0085</t>
  </si>
  <si>
    <t>BOUHAFES YAZID</t>
  </si>
  <si>
    <t xml:space="preserve">19689 17 1195 SND </t>
  </si>
  <si>
    <t>CHAFAI AMEL</t>
  </si>
  <si>
    <t>1916/17/0115</t>
  </si>
  <si>
    <t>BOUSSAMA DJAMEL</t>
  </si>
  <si>
    <t>DJELAILIA LARBI</t>
  </si>
  <si>
    <t>3401/17/185</t>
  </si>
  <si>
    <t>KEBAILI DAOU</t>
  </si>
  <si>
    <t xml:space="preserve">31530 18 1195 0108 </t>
  </si>
  <si>
    <t>EURL TAXI ZIDI</t>
  </si>
  <si>
    <t>ABDOUNE KADDA</t>
  </si>
  <si>
    <t>06077 13 1195 0083</t>
  </si>
  <si>
    <t>SEMSAR YACINE</t>
  </si>
  <si>
    <t>601/13/OD</t>
  </si>
  <si>
    <t>ZIANI AZIZ</t>
  </si>
  <si>
    <t>31576 17 1195 0030</t>
  </si>
  <si>
    <t>BENNABOU ALI</t>
  </si>
  <si>
    <t>BENABDOU KADA</t>
  </si>
  <si>
    <t>06075 14 1195 0027</t>
  </si>
  <si>
    <t>SARL SIMAF</t>
  </si>
  <si>
    <t>601/14/OD</t>
  </si>
  <si>
    <t>MESSAOUDENE SAMIR</t>
  </si>
  <si>
    <t>15180 18 1195 0001</t>
  </si>
  <si>
    <t>AKLI MOHANED</t>
  </si>
  <si>
    <t>619/18/OD</t>
  </si>
  <si>
    <t>SAIBI ZAHIR</t>
  </si>
  <si>
    <t>19188 15 1195 0008</t>
  </si>
  <si>
    <t>DIB ABDELATIF</t>
  </si>
  <si>
    <t>1201/15/OD</t>
  </si>
  <si>
    <t>GUERFA BEDDA</t>
  </si>
  <si>
    <t>19137 13 1195 0067</t>
  </si>
  <si>
    <t>DAMICHE FARID</t>
  </si>
  <si>
    <t>602/13/OD</t>
  </si>
  <si>
    <t>ABASSI HAMID</t>
  </si>
  <si>
    <t>42275 18 1195 0076</t>
  </si>
  <si>
    <t>CHERIFI MAHDI</t>
  </si>
  <si>
    <t>NOUFI ABDELHAMID</t>
  </si>
  <si>
    <t>42506 18 1195 0094</t>
  </si>
  <si>
    <t>SAIDI SID AHMED</t>
  </si>
  <si>
    <t>42506 17 1195 0236</t>
  </si>
  <si>
    <t>BELKHAIR FADILA</t>
  </si>
  <si>
    <t>METIDJI OMAR</t>
  </si>
  <si>
    <t>42506 17 1195 0193</t>
  </si>
  <si>
    <t>DAHEUR OUAHIBA</t>
  </si>
  <si>
    <t>FANTAZI KARIM</t>
  </si>
  <si>
    <t>16063 18 1195 0047</t>
  </si>
  <si>
    <t>OUAHIOUNE KELTOUMA</t>
  </si>
  <si>
    <t>ZEBOUCHI LAKHEDAR</t>
  </si>
  <si>
    <t>16166 18 1195 0065</t>
  </si>
  <si>
    <t>BELLALA KAFIA</t>
  </si>
  <si>
    <t>BENMALEM HOCINE</t>
  </si>
  <si>
    <t>09003 17 1195 0162</t>
  </si>
  <si>
    <t>BOUZAR MERIEM</t>
  </si>
  <si>
    <t>SERAY ACHOUR</t>
  </si>
  <si>
    <t>31136 15 1195 0221</t>
  </si>
  <si>
    <t>BOUDALIA NAZIR</t>
  </si>
  <si>
    <t>2903/15/OD</t>
  </si>
  <si>
    <t>KADI ABDEJALIM</t>
  </si>
  <si>
    <t>315476 18 1195 0132</t>
  </si>
  <si>
    <t>SARL ISMAR</t>
  </si>
  <si>
    <t>CLINIQUE DE LA VISION</t>
  </si>
  <si>
    <t>3107/18/335</t>
  </si>
  <si>
    <t>KABOUCHE ALI</t>
  </si>
  <si>
    <t>MEGHIT MENOUAR</t>
  </si>
  <si>
    <t>3107/18/443</t>
  </si>
  <si>
    <t>FERANE AHMED</t>
  </si>
  <si>
    <t>31200 18 1195 SMD</t>
  </si>
  <si>
    <t>MEZRAOUROU MED</t>
  </si>
  <si>
    <t>3107/18/572</t>
  </si>
  <si>
    <t>OUALI AHCENE</t>
  </si>
  <si>
    <t>TOUATI YASSINE</t>
  </si>
  <si>
    <t>1615/18/155</t>
  </si>
  <si>
    <t>SOUALMI KHALED AMIR</t>
  </si>
  <si>
    <t>location liberte</t>
  </si>
  <si>
    <t>2903/18/464</t>
  </si>
  <si>
    <t>BELAREBI ABDNOUR</t>
  </si>
  <si>
    <t>16502 17 1195 SND</t>
  </si>
  <si>
    <t>SARL TRANSNET</t>
  </si>
  <si>
    <t>610/17/060</t>
  </si>
  <si>
    <t>LALOUI MAHMOUD</t>
  </si>
  <si>
    <t>19010 17 1195 0302</t>
  </si>
  <si>
    <t>KAALOUL BASEMDIA</t>
  </si>
  <si>
    <t>MESSALTI DJAMAL</t>
  </si>
  <si>
    <t>19133 16 1195 SND</t>
  </si>
  <si>
    <t>DEGHOUL ABDERAOUF</t>
  </si>
  <si>
    <t>1906/16/173</t>
  </si>
  <si>
    <t>MAHIAT MOULOUD</t>
  </si>
  <si>
    <t>19196 14 1195 SND</t>
  </si>
  <si>
    <t>KHALLAF BOUZID</t>
  </si>
  <si>
    <t>1909/14/237</t>
  </si>
  <si>
    <t>BELDJAROU AHMED</t>
  </si>
  <si>
    <t>11 09 2017</t>
  </si>
  <si>
    <t>MADJI LAZHAR</t>
  </si>
  <si>
    <t>3401/17/118</t>
  </si>
  <si>
    <t>SADHOKI RIDHA</t>
  </si>
  <si>
    <t>BENMECHETA ABDEAZIZ</t>
  </si>
  <si>
    <t>1909/17/145</t>
  </si>
  <si>
    <t>CHERFI ADEL</t>
  </si>
  <si>
    <t>16100 18 1195 SND</t>
  </si>
  <si>
    <t>DJAIB MOURAD</t>
  </si>
  <si>
    <t>1622/18/087</t>
  </si>
  <si>
    <t>ACHIR MOHANED</t>
  </si>
  <si>
    <t>HABCHI MED</t>
  </si>
  <si>
    <t>3126/16/071</t>
  </si>
  <si>
    <t>OGAL MOHAMED</t>
  </si>
  <si>
    <t xml:space="preserve">16063 14 1195 SND </t>
  </si>
  <si>
    <t>EURL VMF MAGHEREB</t>
  </si>
  <si>
    <t>4203/14/298</t>
  </si>
  <si>
    <t xml:space="preserve">BOUHAFS BOUALEM </t>
  </si>
  <si>
    <t>43230 18 1195 SND</t>
  </si>
  <si>
    <t>TOUZAR BILLEL</t>
  </si>
  <si>
    <t>4304/16/110</t>
  </si>
  <si>
    <t>BENDJEDDOU TAYEB</t>
  </si>
  <si>
    <t>BOUSSEFSAF ALI</t>
  </si>
  <si>
    <t>4304/18/081</t>
  </si>
  <si>
    <t>NAIM SEID</t>
  </si>
  <si>
    <t>4330/18/058</t>
  </si>
  <si>
    <t>BRIKA AHMED</t>
  </si>
  <si>
    <t>31078 14 1195 SND</t>
  </si>
  <si>
    <t>ATTAR BOUDIA</t>
  </si>
  <si>
    <t>3102/14/049</t>
  </si>
  <si>
    <t>MEDJARI ABDELHAK</t>
  </si>
  <si>
    <t>31136 16 1195 0081</t>
  </si>
  <si>
    <t>NAIR ABDELATIF</t>
  </si>
  <si>
    <t>SARL QUALISER</t>
  </si>
  <si>
    <t>BENYOUCEF HAMZA</t>
  </si>
  <si>
    <t>601/18/OD</t>
  </si>
  <si>
    <t>TAZIBET ABDELHAKIM</t>
  </si>
  <si>
    <t>31105 13 1195 0135</t>
  </si>
  <si>
    <t>BELABDI FAYCEL</t>
  </si>
  <si>
    <t>BENMAON FOUAD</t>
  </si>
  <si>
    <t>02516 11 1195 0032</t>
  </si>
  <si>
    <t>KHAROUBI NACERA</t>
  </si>
  <si>
    <t>BOUHALLA MAMMER</t>
  </si>
  <si>
    <t>31078 18 1195 0059</t>
  </si>
  <si>
    <t>BENKOUIDER NACER</t>
  </si>
  <si>
    <t>BENABDESLEM MED</t>
  </si>
  <si>
    <t>16054 14 1195 SND</t>
  </si>
  <si>
    <t>EURL LOKMANE CARS</t>
  </si>
  <si>
    <t>2506/14/34</t>
  </si>
  <si>
    <t>KALI SALAH</t>
  </si>
  <si>
    <t>SARL ABC FOOD</t>
  </si>
  <si>
    <t>ELGUETTAA AMAR</t>
  </si>
  <si>
    <t>16117 15 1195 0005</t>
  </si>
  <si>
    <t>TAKARLI GHANIA</t>
  </si>
  <si>
    <t>1604/15/OD</t>
  </si>
  <si>
    <t>BELKOULI NADJI BEN BRAHIM</t>
  </si>
  <si>
    <t>16545 18 1195 0191</t>
  </si>
  <si>
    <t>BOUTAGHAMEIS HAKIMA</t>
  </si>
  <si>
    <t>EURL AMC PROF</t>
  </si>
  <si>
    <t>42505 17 1195 0016</t>
  </si>
  <si>
    <t>HADJ MOHAMED</t>
  </si>
  <si>
    <t>BOUKHALFA HIBA</t>
  </si>
  <si>
    <t>09003 17 1195 SND</t>
  </si>
  <si>
    <t>EPIC MHIDJA NDHAFA</t>
  </si>
  <si>
    <t>905/17/0004</t>
  </si>
  <si>
    <t>DJENADI BENAISSA</t>
  </si>
  <si>
    <t>31092 14 1195 0102</t>
  </si>
  <si>
    <t>BOUTAIBA SAMIR</t>
  </si>
  <si>
    <t>SARLGUENI INDUSTR</t>
  </si>
  <si>
    <t>19690 18 1195 0137</t>
  </si>
  <si>
    <t>MENAH NABILA</t>
  </si>
  <si>
    <t>BOURAKBA BILAL</t>
  </si>
  <si>
    <t>19637 16 1195 0001</t>
  </si>
  <si>
    <t>REHAHLA LARBI</t>
  </si>
  <si>
    <t>1916/ 16/OD</t>
  </si>
  <si>
    <t>DJENANE BOUALEM</t>
  </si>
  <si>
    <t>19689 17 1195 0127</t>
  </si>
  <si>
    <t>LEMIZ KHIER</t>
  </si>
  <si>
    <t>BRIKI LOTFI</t>
  </si>
  <si>
    <t>19055 17 1195 0331</t>
  </si>
  <si>
    <t>ZEBBACHE YASMINE</t>
  </si>
  <si>
    <t>BOUDJELIDA MED</t>
  </si>
  <si>
    <t>19011 18 1195 0050</t>
  </si>
  <si>
    <t>DJALLIL LAKHDER</t>
  </si>
  <si>
    <t>TADJINE AMEUR</t>
  </si>
  <si>
    <t>19181 16 1195 0065</t>
  </si>
  <si>
    <t>KASDT LAKHDER</t>
  </si>
  <si>
    <t>KERKOUR LOUNIS</t>
  </si>
  <si>
    <t>19181 17 1195 0034</t>
  </si>
  <si>
    <t>ZIADNA CHAKER</t>
  </si>
  <si>
    <t>HAMACHI MOUNIR</t>
  </si>
  <si>
    <t>19055 16 1195 0222</t>
  </si>
  <si>
    <t>HADNA BELGACEM</t>
  </si>
  <si>
    <t>1904/16/0D</t>
  </si>
  <si>
    <t>CHEKOR DJEMAI</t>
  </si>
  <si>
    <t>16531 16 1195 0030</t>
  </si>
  <si>
    <t>SARL AFRODIS</t>
  </si>
  <si>
    <t>CHOUKAR TORKI</t>
  </si>
  <si>
    <t>19010 18 1195 0100</t>
  </si>
  <si>
    <t>DEBBACHE AISSA</t>
  </si>
  <si>
    <t>DERAFAOURDA</t>
  </si>
  <si>
    <t>19110 18 1195 0098</t>
  </si>
  <si>
    <t>ZAIM FAWZI</t>
  </si>
  <si>
    <t>1905/18/ID</t>
  </si>
  <si>
    <t>HELLAH RABAH</t>
  </si>
  <si>
    <t>19011 13 1195 0034</t>
  </si>
  <si>
    <t>BENCHEIKH RACHIDA</t>
  </si>
  <si>
    <t>1912/138OD</t>
  </si>
  <si>
    <t>BENMAHIEDDINE SAMIR</t>
  </si>
  <si>
    <t>25561 17 1195 0222</t>
  </si>
  <si>
    <t>EURL CONEPT DESING</t>
  </si>
  <si>
    <t>HAOUAMDIA TORKIA</t>
  </si>
  <si>
    <t>43550 18 1195 0118</t>
  </si>
  <si>
    <t>HADIBI MOHAMED</t>
  </si>
  <si>
    <t>CHOUALI SAMIR</t>
  </si>
  <si>
    <t>19689 17 1195 0004</t>
  </si>
  <si>
    <t>KADDOUR LAKHDER</t>
  </si>
  <si>
    <t>KHALDI MIA</t>
  </si>
  <si>
    <t>19110 18 1195 0183</t>
  </si>
  <si>
    <t>14 10 2018</t>
  </si>
  <si>
    <t>BELHOUALHI MESSAOUD</t>
  </si>
  <si>
    <t>BEIAZREGIE NADIA</t>
  </si>
  <si>
    <t>19689 18 1195 0217</t>
  </si>
  <si>
    <t>AGABA MOHAMED</t>
  </si>
  <si>
    <t>KHATIR LOUKMANE</t>
  </si>
  <si>
    <t>SARL AEMBG</t>
  </si>
  <si>
    <t>4203/17/130</t>
  </si>
  <si>
    <t>LASSOUAOUI MOUNIR</t>
  </si>
  <si>
    <t>31159 17 1195 SND</t>
  </si>
  <si>
    <t>HAMMADI ABDELKADER</t>
  </si>
  <si>
    <t>3115/17/020</t>
  </si>
  <si>
    <t>BELGHANAMI</t>
  </si>
  <si>
    <t>19110 18 1195 0024</t>
  </si>
  <si>
    <t>BELHOUL ANOUAR</t>
  </si>
  <si>
    <t>AKIL FOUED</t>
  </si>
  <si>
    <t>04242 17 1196 0002</t>
  </si>
  <si>
    <t>HABES MOHAMED</t>
  </si>
  <si>
    <t>2509/17/439</t>
  </si>
  <si>
    <t>KHERAB ATAF</t>
  </si>
  <si>
    <t>34201 16 1196 0003</t>
  </si>
  <si>
    <t>RIGHI SAADEDDINE</t>
  </si>
  <si>
    <t>1906/16/009</t>
  </si>
  <si>
    <t>ATIK YACINE</t>
  </si>
  <si>
    <t>16237 18 1195 0059</t>
  </si>
  <si>
    <t>DJEMMAL SALIM</t>
  </si>
  <si>
    <t>TOUNSI ACHOUR</t>
  </si>
  <si>
    <t>19039 17 1195 0055</t>
  </si>
  <si>
    <t>CHERAGA ABDELHALIM</t>
  </si>
  <si>
    <t>KAOUANE RABIAA</t>
  </si>
  <si>
    <t>19137 14  1195 0149</t>
  </si>
  <si>
    <t>BENIA LEILA</t>
  </si>
  <si>
    <t>1910/14/OD</t>
  </si>
  <si>
    <t>ETB SABER ACHOUR</t>
  </si>
  <si>
    <t>19039 18 1195 0027</t>
  </si>
  <si>
    <t>MERAHI BILAL</t>
  </si>
  <si>
    <t>YOUSFI ALI</t>
  </si>
  <si>
    <t>19637 18 1195 0065</t>
  </si>
  <si>
    <t>BOUMAZA BADEREDDINE</t>
  </si>
  <si>
    <t>BESSA ABDERAZEK</t>
  </si>
  <si>
    <t>19715 18 1195 0117</t>
  </si>
  <si>
    <t>BOUDJELAL HAMOU</t>
  </si>
  <si>
    <t>1911/18/OD</t>
  </si>
  <si>
    <t>ADDALA NASSER</t>
  </si>
  <si>
    <t>19690 18 1195 0072</t>
  </si>
  <si>
    <t>SERRAR HACENE</t>
  </si>
  <si>
    <t>TOUBAL AZZOUZ</t>
  </si>
  <si>
    <t>19039 16 1195 0107</t>
  </si>
  <si>
    <t>DJAHLI MUTAPHA</t>
  </si>
  <si>
    <t>1902/16/OD</t>
  </si>
  <si>
    <t>DJESSAS TAHAR</t>
  </si>
  <si>
    <t>GASMALLAH LARKI</t>
  </si>
  <si>
    <t>3127/14/217</t>
  </si>
  <si>
    <t>KENOU MOHAMED</t>
  </si>
  <si>
    <t>35120 17 1195 SND</t>
  </si>
  <si>
    <t>APC HAMADI</t>
  </si>
  <si>
    <t>3508/17/026</t>
  </si>
  <si>
    <t>BRAHIMI AHMED</t>
  </si>
  <si>
    <t>19039 18 1195 0152</t>
  </si>
  <si>
    <t>GHOUAS YACINE</t>
  </si>
  <si>
    <t>SEFFAR ZIDANE</t>
  </si>
  <si>
    <t>27009 15 1195 0089</t>
  </si>
  <si>
    <t>ELYAHYAOUI SAMIR</t>
  </si>
  <si>
    <t>2704/15/035</t>
  </si>
  <si>
    <t>AZIRIA CHAREF</t>
  </si>
  <si>
    <t>27009 15 1195 0103</t>
  </si>
  <si>
    <t>LOUAAS MOHAMED</t>
  </si>
  <si>
    <t>2702/15/089</t>
  </si>
  <si>
    <t>BENHALOUCHE KACEM</t>
  </si>
  <si>
    <t>31012 17 1195 0037</t>
  </si>
  <si>
    <t>ALLALI SOUFIANE</t>
  </si>
  <si>
    <t>DAOUAD HAMMOUDI</t>
  </si>
  <si>
    <t>31062 13 1195 0172</t>
  </si>
  <si>
    <t>OUALI BRAHIM</t>
  </si>
  <si>
    <t>KABACHI ZAKARIA</t>
  </si>
  <si>
    <t>31014 18 1195 0154</t>
  </si>
  <si>
    <t>ELAISSI PARAPHARMET</t>
  </si>
  <si>
    <t>BELKADI ZOUBIR</t>
  </si>
  <si>
    <t>31062 12 1195 0134</t>
  </si>
  <si>
    <t>SGA LOCATAIRE ABEDLILAH</t>
  </si>
  <si>
    <t>3107/12/OD</t>
  </si>
  <si>
    <t>MOUSSAOUI AHMED</t>
  </si>
  <si>
    <t>31062 17 1195 0073</t>
  </si>
  <si>
    <t>BENATIA MOHAMED</t>
  </si>
  <si>
    <t>SMAHI BAROUDI</t>
  </si>
  <si>
    <t>31014 18 1195 0094</t>
  </si>
  <si>
    <t>KEBIRI OQBA</t>
  </si>
  <si>
    <t>KHELFAOUI YACINE</t>
  </si>
  <si>
    <t>31269 17 1195 0006</t>
  </si>
  <si>
    <t>TAMBO NADIA</t>
  </si>
  <si>
    <t>GUENGA KARIMA</t>
  </si>
  <si>
    <t>31014 11 1195 0861</t>
  </si>
  <si>
    <t>LOUMANI DJAMEL</t>
  </si>
  <si>
    <t>3115/11/OD</t>
  </si>
  <si>
    <t>BENHARIRA TOUATI</t>
  </si>
  <si>
    <t>31062 18 1195 0061</t>
  </si>
  <si>
    <t>BOUCETLA HANANE</t>
  </si>
  <si>
    <t>3115/18/OD</t>
  </si>
  <si>
    <t>NEDJARI YOUCEF</t>
  </si>
  <si>
    <t>16183 18 1195 0195</t>
  </si>
  <si>
    <t>BRANINS ZINEB</t>
  </si>
  <si>
    <t>OURICHI MOHAMED</t>
  </si>
  <si>
    <t>16113 14 1195 0712</t>
  </si>
  <si>
    <t xml:space="preserve">ALLOUCHE KAMEL </t>
  </si>
  <si>
    <t>1616/14/OD</t>
  </si>
  <si>
    <t>HABOUCHI GROUPMENT</t>
  </si>
  <si>
    <t>19633 18 1195 0242</t>
  </si>
  <si>
    <t>BOUSSAHA MOHAMED</t>
  </si>
  <si>
    <t>KHEBCHACHE AICHA</t>
  </si>
  <si>
    <t>43230 16 1195 SND</t>
  </si>
  <si>
    <t xml:space="preserve">BOUCHEMAA HAMZA </t>
  </si>
  <si>
    <t>1803/16/105</t>
  </si>
  <si>
    <t>LAOUIRA FATEH</t>
  </si>
  <si>
    <t>28527 18 1195 02019</t>
  </si>
  <si>
    <t>BENFERHAT SAID</t>
  </si>
  <si>
    <t>2801/18/OD</t>
  </si>
  <si>
    <t>TROUNI CHIHABEDDINE</t>
  </si>
  <si>
    <t>19055 17 1195 0113</t>
  </si>
  <si>
    <t>DJOUDI OUALID</t>
  </si>
  <si>
    <t>LASLEDJ ABDERAHMANE</t>
  </si>
  <si>
    <t>19055 17 1195 0276</t>
  </si>
  <si>
    <t>BENIMEUR SALAH</t>
  </si>
  <si>
    <t>IDIR SALIM</t>
  </si>
  <si>
    <t>16584 17 1195 0004</t>
  </si>
  <si>
    <t>SARL  AFR CONSEILS</t>
  </si>
  <si>
    <t>FR CONSEILS</t>
  </si>
  <si>
    <t>19690 17 1195 0123</t>
  </si>
  <si>
    <t>HAMOUDA HAMZA</t>
  </si>
  <si>
    <t>BELHOUAHRI NOUREDDINE</t>
  </si>
  <si>
    <t>31078 16 1195 0070</t>
  </si>
  <si>
    <t>NEHAR BELAID LEILA</t>
  </si>
  <si>
    <t>3130/16/OD</t>
  </si>
  <si>
    <t>MAOUCHE AMAR</t>
  </si>
  <si>
    <t>31014 17 1195 0145</t>
  </si>
  <si>
    <t>BENABADJI MOHAMED</t>
  </si>
  <si>
    <t>KADAR ABDELKADER</t>
  </si>
  <si>
    <t>31265 18 1195 0091</t>
  </si>
  <si>
    <t>22 05 2018</t>
  </si>
  <si>
    <t>BENADDA AMINE</t>
  </si>
  <si>
    <t>3128/18/OD</t>
  </si>
  <si>
    <t>CHAHBE AZIZ</t>
  </si>
  <si>
    <t>22255 17 1195 0086</t>
  </si>
  <si>
    <t>ZOUAOUI MOHAMED</t>
  </si>
  <si>
    <t>3128/17/OD</t>
  </si>
  <si>
    <t>DECHEMI ISLEM</t>
  </si>
  <si>
    <t>31515 17 1195 0241</t>
  </si>
  <si>
    <t>NECIB IBISSEM</t>
  </si>
  <si>
    <t>OUHADDAD NOUREDDINE</t>
  </si>
  <si>
    <t>31069 16 1195 0003</t>
  </si>
  <si>
    <t>BEKADJA GHOZLANE</t>
  </si>
  <si>
    <t>3129/16/OD</t>
  </si>
  <si>
    <t>BARAKA MOHAMED</t>
  </si>
  <si>
    <t>31012 17 1195 0039</t>
  </si>
  <si>
    <t>MIMOU KHEIREDDINE</t>
  </si>
  <si>
    <t>3121/17/OD</t>
  </si>
  <si>
    <t>THENIA BELKACEM</t>
  </si>
  <si>
    <t>31012 18 1195 0030</t>
  </si>
  <si>
    <t>MIMOUNI HAFID</t>
  </si>
  <si>
    <t>HAIR BEKHEDDA</t>
  </si>
  <si>
    <t>31515 18 1195 0171</t>
  </si>
  <si>
    <t>EDDRIEF EL AMINE</t>
  </si>
  <si>
    <t>BENSERRADJ AMEL</t>
  </si>
  <si>
    <t>31078 18 1195 0008</t>
  </si>
  <si>
    <t>BELBACHIR NAZIM</t>
  </si>
  <si>
    <t>TOUATI BOUDJEMAA</t>
  </si>
  <si>
    <t>31159 17 1195 0024</t>
  </si>
  <si>
    <t>ZERDALI DJAMEL</t>
  </si>
  <si>
    <t>AGUIS AHCENE</t>
  </si>
  <si>
    <t>31136 16 1195 ,0014</t>
  </si>
  <si>
    <t>hadjchaa mohmed</t>
  </si>
  <si>
    <t>MAOUEDJ MOHAMED</t>
  </si>
  <si>
    <t>31136 13 1195 0049</t>
  </si>
  <si>
    <t>BENDOUMA YASMINE</t>
  </si>
  <si>
    <t>3112/13/OD</t>
  </si>
  <si>
    <t>SGA LOC</t>
  </si>
  <si>
    <t>31014 09 1195 0248</t>
  </si>
  <si>
    <t>BENMAAMAR FARES</t>
  </si>
  <si>
    <t>3107/09/OD</t>
  </si>
  <si>
    <t>KOUDID REDOUANE</t>
  </si>
  <si>
    <t>16135 16 1195 0047</t>
  </si>
  <si>
    <t>AMRANE MIASSA</t>
  </si>
  <si>
    <t>KACHOU ALI</t>
  </si>
  <si>
    <t xml:space="preserve">32069 12 1195 SND </t>
  </si>
  <si>
    <t>SAHARI MOHAMED</t>
  </si>
  <si>
    <t>3107/12/525</t>
  </si>
  <si>
    <t>HAMAADOU FATEH</t>
  </si>
  <si>
    <t>MOHAMMEDI HOCINE</t>
  </si>
  <si>
    <t>19188 16 1195 SND</t>
  </si>
  <si>
    <t>BELAACHI TAWFIQ</t>
  </si>
  <si>
    <t>2507/16/564</t>
  </si>
  <si>
    <t>BOUABDELLAH KHALIL</t>
  </si>
  <si>
    <t>P,MORALE YAPI MERKAZI</t>
  </si>
  <si>
    <t>1916/16/416</t>
  </si>
  <si>
    <t>ARDJANE KHIER</t>
  </si>
  <si>
    <t>CHERRAGUI HANI</t>
  </si>
  <si>
    <t>1910/16/118</t>
  </si>
  <si>
    <t>24065 17 1195 SND</t>
  </si>
  <si>
    <t>MEDDOUR YASSINE</t>
  </si>
  <si>
    <t>1906/17/023</t>
  </si>
  <si>
    <t>HAKEM LOUANASS</t>
  </si>
  <si>
    <t>BELGACEM SIDALI</t>
  </si>
  <si>
    <t>1651/17/OD</t>
  </si>
  <si>
    <t>1637/16/OD</t>
  </si>
  <si>
    <t>LAGOUATI HAMZA</t>
  </si>
  <si>
    <t>16183 17 1195 0022</t>
  </si>
  <si>
    <t>16507 18 1195 0125</t>
  </si>
  <si>
    <t>YENNOUNE FATMA ZOHRA</t>
  </si>
  <si>
    <t>1651/18/OD</t>
  </si>
  <si>
    <t>FARHAOUI CHAKIB</t>
  </si>
  <si>
    <t>BAKHSIS YASSINE</t>
  </si>
  <si>
    <t>CHAOUCHE FARID</t>
  </si>
  <si>
    <t>16083 18 1195 0092</t>
  </si>
  <si>
    <t>16507 18 1195 0003</t>
  </si>
  <si>
    <t>AKDADER EPS KADI DALILA</t>
  </si>
  <si>
    <t>1645/18/OD</t>
  </si>
  <si>
    <t>SARL BMS AS-ELBI</t>
  </si>
  <si>
    <t>ALIOUA YOUCEF</t>
  </si>
  <si>
    <t>BOUHANNA MUSTAPHA MOUNIR</t>
  </si>
  <si>
    <t>16013 18 1195 0614</t>
  </si>
  <si>
    <t>19633 18 1195 0010</t>
  </si>
  <si>
    <t>BOUGHERRARA KHEMISSI</t>
  </si>
  <si>
    <t>502/18/0003</t>
  </si>
  <si>
    <t>REZKI HAMOU</t>
  </si>
  <si>
    <t>KHIYAR ZINEDDINE</t>
  </si>
  <si>
    <t>1613/18/024</t>
  </si>
  <si>
    <t>MLA PC ASTALAVISTA</t>
  </si>
  <si>
    <t>16013 18 1195 0048</t>
  </si>
  <si>
    <t>19010 18 1195 0085</t>
  </si>
  <si>
    <t>SAMI MAHDADI</t>
  </si>
  <si>
    <t>1916/18/238</t>
  </si>
  <si>
    <t>MAIRI FGAYCAL</t>
  </si>
  <si>
    <t>DEKKICHE MOHAMED</t>
  </si>
  <si>
    <t>401/17/0245</t>
  </si>
  <si>
    <t>YAHIATENE AKLI</t>
  </si>
  <si>
    <t>19682 17 1195 SND</t>
  </si>
  <si>
    <t>19039 17 1195 0025</t>
  </si>
  <si>
    <t>CHIBOUB MOHAMED ANIS</t>
  </si>
  <si>
    <t>1902/17/018</t>
  </si>
  <si>
    <t>THAMRI LAKRI</t>
  </si>
  <si>
    <t>MARIR LAMINE</t>
  </si>
  <si>
    <t>4001/16/121</t>
  </si>
  <si>
    <t>KHELLAF BOUZID</t>
  </si>
  <si>
    <t>19682 16 1195 SND</t>
  </si>
  <si>
    <t>19190 14 1195 SND</t>
  </si>
  <si>
    <t>GHADJATI ABDERRAOUF</t>
  </si>
  <si>
    <t>1909/14/112</t>
  </si>
  <si>
    <t>BERARMA ABDELMALEK</t>
  </si>
  <si>
    <t>LEFTAHA ABDELHAMID</t>
  </si>
  <si>
    <t>1909/12/200</t>
  </si>
  <si>
    <t>ATIK RABAH</t>
  </si>
  <si>
    <t>19010 12 1195 SND</t>
  </si>
  <si>
    <t>19637 16 1195 SND</t>
  </si>
  <si>
    <t>SOLTANI SEBTI</t>
  </si>
  <si>
    <t>1909/16/138</t>
  </si>
  <si>
    <t>GUIDJALI ACHOUR</t>
  </si>
  <si>
    <t>HALASSA HAMIDA</t>
  </si>
  <si>
    <t>1909/14/076</t>
  </si>
  <si>
    <t>TEBIB SAFIEDDINE</t>
  </si>
  <si>
    <t>19051 14 1195 SND</t>
  </si>
  <si>
    <t>19190 16 1195 SND</t>
  </si>
  <si>
    <t>BOUGATALA OMAR</t>
  </si>
  <si>
    <t>3401/16/300</t>
  </si>
  <si>
    <t>HAMADI LAKHDAR</t>
  </si>
  <si>
    <t>SANADI ALI</t>
  </si>
  <si>
    <t>1906/16/002</t>
  </si>
  <si>
    <t>CHIKHOU MAHMOUD</t>
  </si>
  <si>
    <t>19189 16 1195 SND</t>
  </si>
  <si>
    <t>18022 18 1195 0273</t>
  </si>
  <si>
    <t>BOUTAYA DJAMEL</t>
  </si>
  <si>
    <t>1803/18/440</t>
  </si>
  <si>
    <t>ROUIS YAKOUTA</t>
  </si>
  <si>
    <t>SALAH ABDELAZIZ</t>
  </si>
  <si>
    <t>2702/17/018</t>
  </si>
  <si>
    <t>LAZREUG MOHAMED</t>
  </si>
  <si>
    <t>27121 17 1195 SND</t>
  </si>
  <si>
    <t>EURL TAXI SIDI SAADA</t>
  </si>
  <si>
    <t>3123/17/020</t>
  </si>
  <si>
    <t>EURL NOUR TAXI</t>
  </si>
  <si>
    <t>27009 16 1195 SND</t>
  </si>
  <si>
    <t>CHERIFA KADDOUR</t>
  </si>
  <si>
    <t>2702/16/054</t>
  </si>
  <si>
    <t>DANI FARID</t>
  </si>
  <si>
    <t>BENCHOUK AHMED</t>
  </si>
  <si>
    <t>3112/16/069</t>
  </si>
  <si>
    <t>BELARBI MOHAMED</t>
  </si>
  <si>
    <t>27009 17 1195 SND</t>
  </si>
  <si>
    <t>GACEM MAHDJOUB</t>
  </si>
  <si>
    <t>2702/17/120</t>
  </si>
  <si>
    <t>BENABED MOHAMED</t>
  </si>
  <si>
    <t>MECHTA HOUSSEM</t>
  </si>
  <si>
    <t>2702/18/003</t>
  </si>
  <si>
    <t>FEGHOUL FETHI</t>
  </si>
  <si>
    <t>27009 18 1195 SND</t>
  </si>
  <si>
    <t>16113 16 1195 SND</t>
  </si>
  <si>
    <t>FEKKAR REDOUANE</t>
  </si>
  <si>
    <t>3508/16/039</t>
  </si>
  <si>
    <t>MORSLI OMAR</t>
  </si>
  <si>
    <t>DJELLOUL BOUDJELTA</t>
  </si>
  <si>
    <t>2705/14/112</t>
  </si>
  <si>
    <t>MESSAOUD SAMIR</t>
  </si>
  <si>
    <t>27121 14 1195 0018</t>
  </si>
  <si>
    <t>BENDJADIA AYOUB</t>
  </si>
  <si>
    <t>1908/14/131</t>
  </si>
  <si>
    <t>ATOUI HOCINE</t>
  </si>
  <si>
    <t>19039 14 1195 0199</t>
  </si>
  <si>
    <t>19039 17 1195 0185</t>
  </si>
  <si>
    <t>LAABIDI ABDERREZAK</t>
  </si>
  <si>
    <t>1918/17/035</t>
  </si>
  <si>
    <t>KHALFI ALI</t>
  </si>
  <si>
    <t>3/4  1/4</t>
  </si>
  <si>
    <t>TIBA ABDELHAMID</t>
  </si>
  <si>
    <t>0705/14/255</t>
  </si>
  <si>
    <t>BEZZAH AMMAR</t>
  </si>
  <si>
    <t>19039 14 1195 0384</t>
  </si>
  <si>
    <t>19051 11 1195 0117</t>
  </si>
  <si>
    <t>FERDI AHMED</t>
  </si>
  <si>
    <t>2502/11/430</t>
  </si>
  <si>
    <t>SEMANE AZZOUZ</t>
  </si>
  <si>
    <t>1803/18/057</t>
  </si>
  <si>
    <t>BOULTIF MAKHLOUF</t>
  </si>
  <si>
    <t>18022 18 1195 0028</t>
  </si>
  <si>
    <t>19039 14 1195 0397</t>
  </si>
  <si>
    <t>CHEGAAR NABIL</t>
  </si>
  <si>
    <t>1908/14/253</t>
  </si>
  <si>
    <t>GUELLATI HOUSSAM</t>
  </si>
  <si>
    <t>ZEKRI YAKOUB</t>
  </si>
  <si>
    <t>1902/16/166</t>
  </si>
  <si>
    <t>CHOUDER HICHEM</t>
  </si>
  <si>
    <t>19039 16 1195 0314</t>
  </si>
  <si>
    <t>06075 14 1195 0099</t>
  </si>
  <si>
    <t>TERKI BOUALEM</t>
  </si>
  <si>
    <t>EURL TMF BATTOUCHE</t>
  </si>
  <si>
    <t>40164 16 1195 0107</t>
  </si>
  <si>
    <t>MAACHE MUSTAPHA</t>
  </si>
  <si>
    <t>4001/16/173</t>
  </si>
  <si>
    <t>CHERIET MOHAMED ANIS</t>
  </si>
  <si>
    <t>BOUBEKEUR SAMIR</t>
  </si>
  <si>
    <t>1615/18/258</t>
  </si>
  <si>
    <t>AZIZOU AHLEM</t>
  </si>
  <si>
    <t>42275 18 1195 SND</t>
  </si>
  <si>
    <t>27009 13 1195 SND</t>
  </si>
  <si>
    <t>EURL GROUPE LARIBI</t>
  </si>
  <si>
    <t>2705/13/145</t>
  </si>
  <si>
    <t>MAIDI PC LASSAKEUR MOHAMED</t>
  </si>
  <si>
    <t>TALBI OUALID</t>
  </si>
  <si>
    <t>1914/18/166</t>
  </si>
  <si>
    <t>SEFFIH FAYCAL</t>
  </si>
  <si>
    <t>19690 18 1195 SND</t>
  </si>
  <si>
    <t>19039 18 1195 0358</t>
  </si>
  <si>
    <t>SAADI SAMIR</t>
  </si>
  <si>
    <t>1901/18/162</t>
  </si>
  <si>
    <t>KHERBACHE ABDELMADJID</t>
  </si>
  <si>
    <t>HAKIMI ADEL</t>
  </si>
  <si>
    <t>1905/18/001</t>
  </si>
  <si>
    <t>GHANNOUCHI ABDELGHAFFAR</t>
  </si>
  <si>
    <t>19723 18 1195 0001</t>
  </si>
  <si>
    <t>19133 16 1195 0023</t>
  </si>
  <si>
    <t>BOUFAYAYA KHIREDDINE</t>
  </si>
  <si>
    <t>1803/16/106</t>
  </si>
  <si>
    <t>DEBECHE AMMAR</t>
  </si>
  <si>
    <t>SARL JUS LA BELLE</t>
  </si>
  <si>
    <t>1902/18/063</t>
  </si>
  <si>
    <t>ABIDI MOHAMED</t>
  </si>
  <si>
    <t>24192 18 1195 SND</t>
  </si>
  <si>
    <t>KIFANI HABIB</t>
  </si>
  <si>
    <t>1916/18/425</t>
  </si>
  <si>
    <t>OUAKES NACEREDDINE</t>
  </si>
  <si>
    <t>MERAZIG RABAH ZAKARIA</t>
  </si>
  <si>
    <t>1918/17/099</t>
  </si>
  <si>
    <t>BENZIANE ABDERRAHMANE</t>
  </si>
  <si>
    <t>19715 17 1195 0205</t>
  </si>
  <si>
    <t>19110 16 1195 0133</t>
  </si>
  <si>
    <t>KEBAILI AHMED</t>
  </si>
  <si>
    <t>1910/16/176</t>
  </si>
  <si>
    <t>TABBI YACINE</t>
  </si>
  <si>
    <t>HAI NACEREDDINE</t>
  </si>
  <si>
    <t>3118/18/005</t>
  </si>
  <si>
    <t>BOURZAH FAROUDJA</t>
  </si>
  <si>
    <t>31062 18 1195 SND</t>
  </si>
  <si>
    <t>19010 13 1195 0333</t>
  </si>
  <si>
    <t>ADJIRI ABDELKACEM ANIS</t>
  </si>
  <si>
    <t>BOUSBIA AHMED</t>
  </si>
  <si>
    <t>REZKI SAMIR</t>
  </si>
  <si>
    <t>HAMMOUCHE HAKIM</t>
  </si>
  <si>
    <t>06075 18 1195 0104</t>
  </si>
  <si>
    <t>06075 17 1195 0244</t>
  </si>
  <si>
    <t>BENYAHIA FATIHA</t>
  </si>
  <si>
    <t>BOUAKAZ HASSANE</t>
  </si>
  <si>
    <t>HERITIERS TERCHOUNE AMMAR</t>
  </si>
  <si>
    <t>DJOUAD NASSER FAROUK</t>
  </si>
  <si>
    <t>19039 17 1195 0394</t>
  </si>
  <si>
    <t>16270 17 1195 0036</t>
  </si>
  <si>
    <t>BOUTOUTA LYAZID</t>
  </si>
  <si>
    <t>BOUGUERMOUH M'HAMED</t>
  </si>
  <si>
    <t>SARL PROFERT</t>
  </si>
  <si>
    <t>OUAMRI OUALID</t>
  </si>
  <si>
    <t>19010 12 1195 0251</t>
  </si>
  <si>
    <t>16001 12 1195 SND</t>
  </si>
  <si>
    <t>DIAMAL GROUPE CFAO</t>
  </si>
  <si>
    <t>1622/12/1951</t>
  </si>
  <si>
    <t>AIT KACI KARIM</t>
  </si>
  <si>
    <t>BOUDIA MOHAMED</t>
  </si>
  <si>
    <t>1902/16/112</t>
  </si>
  <si>
    <t>TCHEIR MADJIED</t>
  </si>
  <si>
    <t>ZEMMIT ABDENNOUR</t>
  </si>
  <si>
    <t>1916/17/241</t>
  </si>
  <si>
    <t>YAPI MERKAZI</t>
  </si>
  <si>
    <t>19188 17 1195 SND</t>
  </si>
  <si>
    <t>BENNAI TAREK</t>
  </si>
  <si>
    <t>IKEN DJAMEL</t>
  </si>
  <si>
    <t>1918/17/064</t>
  </si>
  <si>
    <t>19039 16 1195 0228</t>
  </si>
  <si>
    <t>LARKICHE MOUSSA</t>
  </si>
  <si>
    <t>1908/16/124</t>
  </si>
  <si>
    <t>TEBBANI SAID</t>
  </si>
  <si>
    <t>BENNOUI AMAR</t>
  </si>
  <si>
    <t>2311/14/043</t>
  </si>
  <si>
    <t>NACEUR FAROUK</t>
  </si>
  <si>
    <t>05619 14 1195 0261</t>
  </si>
  <si>
    <t>15298 18 1195 SND</t>
  </si>
  <si>
    <t>AMELLOU TAYEB</t>
  </si>
  <si>
    <t>HOCINE SALEM</t>
  </si>
  <si>
    <t>BELAID KARIM</t>
  </si>
  <si>
    <t>27009 14 1195 0096</t>
  </si>
  <si>
    <t>BOUABDELLAH AHMED HICHEM</t>
  </si>
  <si>
    <t>2702/14/122</t>
  </si>
  <si>
    <t>DEROUICHE MOUSSA</t>
  </si>
  <si>
    <t>BOULAHDID AZZOUZ</t>
  </si>
  <si>
    <t>1803/13/192</t>
  </si>
  <si>
    <t>EURL MATI ART</t>
  </si>
  <si>
    <t>16584 13 1195 0372</t>
  </si>
  <si>
    <t>13079 18 1195 0202</t>
  </si>
  <si>
    <t>BOUABBES AHMED</t>
  </si>
  <si>
    <t>1311/18/173</t>
  </si>
  <si>
    <t>HAMDI MOHAMED EL AMINE</t>
  </si>
  <si>
    <t>ZIANI ELOUEL BENALI</t>
  </si>
  <si>
    <t>1302/13/019</t>
  </si>
  <si>
    <t>MOKADDEM DJAMEL</t>
  </si>
  <si>
    <t>13079 13 1195 0070</t>
  </si>
  <si>
    <t>13079 11 1195 0102</t>
  </si>
  <si>
    <t>BENKADDOUR EPS HAMSI FAYZA</t>
  </si>
  <si>
    <t>1302/11/018</t>
  </si>
  <si>
    <t>GHOMARI ABDELKADER</t>
  </si>
  <si>
    <t>LAFI MOHAMED</t>
  </si>
  <si>
    <t>ASKRI ASMA YAKOUT</t>
  </si>
  <si>
    <t>31515 18 1195 0228</t>
  </si>
  <si>
    <t>31062 18 1195 0003</t>
  </si>
  <si>
    <t>BENABOU ABDELKADER</t>
  </si>
  <si>
    <t>BENEZZERGA KACEM</t>
  </si>
  <si>
    <t>HAMMOUCHE FATIMA</t>
  </si>
  <si>
    <t>1615/17/176</t>
  </si>
  <si>
    <t>MESSAOUDI ALI</t>
  </si>
  <si>
    <t>15180 17 1195 SND</t>
  </si>
  <si>
    <t>16013 17 1195 SND</t>
  </si>
  <si>
    <t>KENIDRA ABDESSALEM</t>
  </si>
  <si>
    <t>DERRADJI AHMED</t>
  </si>
  <si>
    <t>1803/17/307</t>
  </si>
  <si>
    <t>EURL BELKACEM REDA IGF</t>
  </si>
  <si>
    <t>1615/17/083</t>
  </si>
  <si>
    <t>DJERAOUINE YOUNES</t>
  </si>
  <si>
    <t>19010 16 1195 SND</t>
  </si>
  <si>
    <t>HEDNA SABRINA</t>
  </si>
  <si>
    <t>1903/16/243</t>
  </si>
  <si>
    <t>MEZARECHE LAID</t>
  </si>
  <si>
    <t>GUERNICHE LYAZID</t>
  </si>
  <si>
    <t>1916/18/305</t>
  </si>
  <si>
    <t>SPA MLA PC SARL SIT CERAM</t>
  </si>
  <si>
    <t>DIAB ZOHEIR</t>
  </si>
  <si>
    <t>1616/18/232</t>
  </si>
  <si>
    <t>INFRARAIL SPA</t>
  </si>
  <si>
    <t>SNC KIR KHATIR ET FRERES</t>
  </si>
  <si>
    <t>15205 16 1195 SND</t>
  </si>
  <si>
    <t>BAKOUR SAID</t>
  </si>
  <si>
    <t>ABDELFETTAH ZOUBIR</t>
  </si>
  <si>
    <t>RECHRACHE LARBI</t>
  </si>
  <si>
    <t>1803/14/210</t>
  </si>
  <si>
    <t>SPA MLA PC HYUNDAY EST</t>
  </si>
  <si>
    <t>16001 14 1195 SND</t>
  </si>
  <si>
    <t xml:space="preserve">SARL HYND EST </t>
  </si>
  <si>
    <t>2505/14/084</t>
  </si>
  <si>
    <t>BENYAHIA EPS BOUKHAL LABIBA</t>
  </si>
  <si>
    <t>GIZ</t>
  </si>
  <si>
    <t>1616/17/130</t>
  </si>
  <si>
    <t>EMBASSADE DE LA REPUBLIQUE CAMEROUN</t>
  </si>
  <si>
    <t>16001 17 1195 SND</t>
  </si>
  <si>
    <t>16001 18 1195 SND</t>
  </si>
  <si>
    <t>SOUFI MAHMOUD IMAD</t>
  </si>
  <si>
    <t>1615/18/247</t>
  </si>
  <si>
    <t>ZERKOUK YOUCEF</t>
  </si>
  <si>
    <t>CHOUAK ISSAM</t>
  </si>
  <si>
    <t>1922/17/009</t>
  </si>
  <si>
    <t>43230 17 1195 SND</t>
  </si>
  <si>
    <t>BOUSSEFSSAF ALI</t>
  </si>
  <si>
    <t>1904/17/107</t>
  </si>
  <si>
    <t>LAOUAR ABDEREZZAK</t>
  </si>
  <si>
    <t>BENSSALAH LAKHDAR</t>
  </si>
  <si>
    <t>2702/18/180</t>
  </si>
  <si>
    <t>AKNOUCHE AHMED</t>
  </si>
  <si>
    <t>16507 12 1195 2209</t>
  </si>
  <si>
    <t>MEGHNI ADLENE</t>
  </si>
  <si>
    <t>1643/12/120</t>
  </si>
  <si>
    <t>ATTAR ZOHIR</t>
  </si>
  <si>
    <t>MESSAFRI NASREDDINE</t>
  </si>
  <si>
    <t>3126/14/065</t>
  </si>
  <si>
    <t>NEKKA SIDI MOHAMED</t>
  </si>
  <si>
    <t>31042 14 1195 SND</t>
  </si>
  <si>
    <t>19051 14 1195 0175</t>
  </si>
  <si>
    <t>SEDRACHI HAMZA</t>
  </si>
  <si>
    <t>SPA CONCORDAL</t>
  </si>
  <si>
    <t>REDJAL ABDERRAHIM</t>
  </si>
  <si>
    <t>1912/14/OD</t>
  </si>
  <si>
    <t>HEMAD FAYCAL HOCINE</t>
  </si>
  <si>
    <t>19551 14 1195 0054</t>
  </si>
  <si>
    <t>41029 15 1195 0071</t>
  </si>
  <si>
    <t>ROGTI MAHER</t>
  </si>
  <si>
    <t>2302/15/OD</t>
  </si>
  <si>
    <t>KENNAR MESSAOUD</t>
  </si>
  <si>
    <t>LAOUAREM SACI</t>
  </si>
  <si>
    <t>BOUGORZI ASSIA</t>
  </si>
  <si>
    <t>19215 16 1195 SND</t>
  </si>
  <si>
    <t>16063 12 1195 0119</t>
  </si>
  <si>
    <t>SARL ECHOUROUK</t>
  </si>
  <si>
    <t>3102/12/OD</t>
  </si>
  <si>
    <t>ENT SAHRAOUI</t>
  </si>
  <si>
    <t>EURL DARETI IMPORT EXPORT</t>
  </si>
  <si>
    <t>SPA LC PC MELIANI SID AHMED</t>
  </si>
  <si>
    <t>31014 18 1195 0238</t>
  </si>
  <si>
    <t>35120 18 1195 0093</t>
  </si>
  <si>
    <t>SARL MOURAD BAT QUALITE</t>
  </si>
  <si>
    <t>3508/18/024</t>
  </si>
  <si>
    <t>YESREF SOFIANE</t>
  </si>
  <si>
    <t>HAIDOUA AMAR</t>
  </si>
  <si>
    <t>1643/14/OD</t>
  </si>
  <si>
    <t>HOUACINE HOURIA</t>
  </si>
  <si>
    <t>16113 14 1195 0624</t>
  </si>
  <si>
    <t>31014 18 1195 SND</t>
  </si>
  <si>
    <t>AZZOUZ DJAMEL</t>
  </si>
  <si>
    <t>1308/18/047</t>
  </si>
  <si>
    <t>BOUHAFS MOHAMED</t>
  </si>
  <si>
    <t>EURL AZEL GENERAL TRADING</t>
  </si>
  <si>
    <t>1904/18/083</t>
  </si>
  <si>
    <t>HEMAL FARID</t>
  </si>
  <si>
    <t>19039 18 1195 0359</t>
  </si>
  <si>
    <t>19039 18 1195 0291</t>
  </si>
  <si>
    <t>SAIDI YAKOUB</t>
  </si>
  <si>
    <t>1920/18/102</t>
  </si>
  <si>
    <t>BELKHIERI ADEL</t>
  </si>
  <si>
    <t>MEZAGHCHA ABDERRAHMANE</t>
  </si>
  <si>
    <t>1909/18/076</t>
  </si>
  <si>
    <t>HAMZAOUI LABID</t>
  </si>
  <si>
    <t>19039 18 1195 0156</t>
  </si>
  <si>
    <t>19039 18 1195 0354</t>
  </si>
  <si>
    <t>SEMAANE FAYCAL</t>
  </si>
  <si>
    <t>0501/18/476</t>
  </si>
  <si>
    <t>BELBEDJ DAWOUD</t>
  </si>
  <si>
    <t>BEKIRI ISSAM</t>
  </si>
  <si>
    <t>1918/17/083</t>
  </si>
  <si>
    <t>MECHTAOUI NADJIB</t>
  </si>
  <si>
    <t>19039 17 1195 0403</t>
  </si>
  <si>
    <t>27009 13 1195 0184</t>
  </si>
  <si>
    <t>BOUKRAA EPS BENALI NACERA</t>
  </si>
  <si>
    <t>2705/13/223</t>
  </si>
  <si>
    <t>BENJOUE ZEGHOUDA</t>
  </si>
  <si>
    <t>BOUAM ABDELLAH</t>
  </si>
  <si>
    <t>0705/12/152</t>
  </si>
  <si>
    <t>CHAOUI ABDELMALEK</t>
  </si>
  <si>
    <t>19039 12 1195 0321</t>
  </si>
  <si>
    <t>31636 16 1195 0053</t>
  </si>
  <si>
    <t>BELKACEMI DJAMEL</t>
  </si>
  <si>
    <t>3126/16/080</t>
  </si>
  <si>
    <t>BOUAKLINE KHEIRA</t>
  </si>
  <si>
    <t>HALFAOUI BELKACEM</t>
  </si>
  <si>
    <t>4001/18/020</t>
  </si>
  <si>
    <t>KHELIFI DJABBAR</t>
  </si>
  <si>
    <t>12053 18 1195 SND</t>
  </si>
  <si>
    <t>19182 16 1195 SND</t>
  </si>
  <si>
    <t>BELRICHE TOUFIK</t>
  </si>
  <si>
    <t>1905/16/420</t>
  </si>
  <si>
    <t>BELBEDJ MBAREK</t>
  </si>
  <si>
    <t>MERBAH AMMAR</t>
  </si>
  <si>
    <t>05059 10 1195 0476</t>
  </si>
  <si>
    <t>16507 18 1195 0082</t>
  </si>
  <si>
    <t>KHEMCHANE MUSTAPHA</t>
  </si>
  <si>
    <t>1643/18/OD</t>
  </si>
  <si>
    <t>ABDOUCHE MOUFIDA SIHAM</t>
  </si>
  <si>
    <t>BENKHELLAT MADJID</t>
  </si>
  <si>
    <t>LAMARI SABAH</t>
  </si>
  <si>
    <t>06075 14 1195 0096</t>
  </si>
  <si>
    <t>27009 12 1195 0114</t>
  </si>
  <si>
    <t>HAMMA BENDEHIBA</t>
  </si>
  <si>
    <t>2702/12/131</t>
  </si>
  <si>
    <t>KEBICHI BENDEHBIA</t>
  </si>
  <si>
    <t>OUZANE SABER</t>
  </si>
  <si>
    <t>1905/16/213</t>
  </si>
  <si>
    <t>APC BAZER SAKRA</t>
  </si>
  <si>
    <t>19651 18 1195 0131</t>
  </si>
  <si>
    <t>HAMMOUDI DJALLAL</t>
  </si>
  <si>
    <t>1905/18/159</t>
  </si>
  <si>
    <t>KHALDI KAMEL</t>
  </si>
  <si>
    <t>4302/17/289</t>
  </si>
  <si>
    <t>SARL TRANSIT LOGISTIQUE</t>
  </si>
  <si>
    <t>GUESSOUM KHELIFA</t>
  </si>
  <si>
    <t>1903/16/256</t>
  </si>
  <si>
    <t>DJOUDI RABAH</t>
  </si>
  <si>
    <t>BELKORICHI FATEH</t>
  </si>
  <si>
    <t>1604/18/081</t>
  </si>
  <si>
    <t>HELLALI RABAH</t>
  </si>
  <si>
    <t>16083 16 1195 SND</t>
  </si>
  <si>
    <t>1905/16/017</t>
  </si>
  <si>
    <t>DJEMAL ABDELHAFID</t>
  </si>
  <si>
    <t>BOUHARA RABIA</t>
  </si>
  <si>
    <t>E.T.H.B KAROUF HAKIM</t>
  </si>
  <si>
    <t>16001 13 1195 SND</t>
  </si>
  <si>
    <t xml:space="preserve">ACIERIE DE L'EST </t>
  </si>
  <si>
    <t>1603/13/093</t>
  </si>
  <si>
    <t>MESLEM EPS KHATRAOUI HAYAT</t>
  </si>
  <si>
    <t>BENDIMERAD MOHAMED ZIAD</t>
  </si>
  <si>
    <t>1303/17/074</t>
  </si>
  <si>
    <t>MAHDID MOHAMED FAYCAL</t>
  </si>
  <si>
    <t>13017 17 1195 SND</t>
  </si>
  <si>
    <t>16507  14 1195 SND</t>
  </si>
  <si>
    <t>BAAMER TALEB AHMED</t>
  </si>
  <si>
    <t>1301/14/116</t>
  </si>
  <si>
    <t>LACHACHI HADJ HAMMOU</t>
  </si>
  <si>
    <t>DJABALI ABDESSETAR</t>
  </si>
  <si>
    <t>12053 16 1195 SND</t>
  </si>
  <si>
    <t>BELFAYA NOUREDDINE</t>
  </si>
  <si>
    <t>MECHRI NADHIR</t>
  </si>
  <si>
    <t>2508/16/127</t>
  </si>
  <si>
    <t>EURL T.G.C.T.P</t>
  </si>
  <si>
    <t>29558 16 1195 SND</t>
  </si>
  <si>
    <t>16289 18 1195 SND</t>
  </si>
  <si>
    <t>SEGHOUR ABDELATIF</t>
  </si>
  <si>
    <t>1657/18/028</t>
  </si>
  <si>
    <t>AMIRI EPS TAIBI NEDJMA</t>
  </si>
  <si>
    <t>SARL AL FAW</t>
  </si>
  <si>
    <t>1311/17/082</t>
  </si>
  <si>
    <t>AICHOUNE MOHAMED</t>
  </si>
  <si>
    <t>SARL TAXI SAGHIR</t>
  </si>
  <si>
    <t>2904/16/020</t>
  </si>
  <si>
    <t>OURAGHI AZEDDINE</t>
  </si>
  <si>
    <t>29074 16 1195 SND</t>
  </si>
  <si>
    <t>39037 16 1195 SND</t>
  </si>
  <si>
    <t>MOUSSAOUI ADEM</t>
  </si>
  <si>
    <t>3901/16/033</t>
  </si>
  <si>
    <t>HANI RIDHA</t>
  </si>
  <si>
    <t>BAKIRI SAMI</t>
  </si>
  <si>
    <t>1914/18/116</t>
  </si>
  <si>
    <t>MADANI DJOUDI</t>
  </si>
  <si>
    <t>19637 18 1195 SND</t>
  </si>
  <si>
    <t>KHATIR AMAR</t>
  </si>
  <si>
    <t>1919/16/001</t>
  </si>
  <si>
    <t>SNC SALAMANDRE TAIBI RAMZI ET CIE</t>
  </si>
  <si>
    <t>19682 18 1195 SND</t>
  </si>
  <si>
    <t>TABET MOSTEFA</t>
  </si>
  <si>
    <t>KERDOUD WASSIM</t>
  </si>
  <si>
    <t>MEKEDDEM ABDELADIM</t>
  </si>
  <si>
    <t>1906/14/225</t>
  </si>
  <si>
    <t>SPA MLA PC SARL IVPME CENTRE EST</t>
  </si>
  <si>
    <t>19010 14 1195 SND</t>
  </si>
  <si>
    <t>27121 13 1195 0002</t>
  </si>
  <si>
    <t>BAROUKI ABDENNACER</t>
  </si>
  <si>
    <t>9404/13/016</t>
  </si>
  <si>
    <t>SAIDI AHMED</t>
  </si>
  <si>
    <t>HEDLI AHMED</t>
  </si>
  <si>
    <t>4203/17/345</t>
  </si>
  <si>
    <t>ALLANE SOFIANE ABDELHAKIM</t>
  </si>
  <si>
    <t>42275 17 1195 SND</t>
  </si>
  <si>
    <t>25234 17 1195 0061</t>
  </si>
  <si>
    <t>BOULAKHRASS ISSAM</t>
  </si>
  <si>
    <t>2514/17/OD</t>
  </si>
  <si>
    <t>LARDJANI MOHAMED TAHAR</t>
  </si>
  <si>
    <t>SARL SIMON ABID</t>
  </si>
  <si>
    <t>2514/18/OD</t>
  </si>
  <si>
    <t>KHALOUFI MOHAMED AMINE</t>
  </si>
  <si>
    <t>25561 18 1195 0163</t>
  </si>
  <si>
    <t>23152 16 1195 0050</t>
  </si>
  <si>
    <t>BOUDARSSA HOURIA</t>
  </si>
  <si>
    <t>2514/16/OD</t>
  </si>
  <si>
    <t>BENDJAMA MOHAMED SAID</t>
  </si>
  <si>
    <t>CHAABANE ABDELGHANI</t>
  </si>
  <si>
    <t>4203/18/110</t>
  </si>
  <si>
    <t>FEKARI REDOUANE</t>
  </si>
  <si>
    <t>19039 16 1195 0195</t>
  </si>
  <si>
    <t>MELLAB HAMOUDI</t>
  </si>
  <si>
    <t>1902/16/109</t>
  </si>
  <si>
    <t>DERROUICHE RIADH</t>
  </si>
  <si>
    <t>BELAHLOU ABDELAZIZ</t>
  </si>
  <si>
    <t>1643/17/119</t>
  </si>
  <si>
    <t>LATTOUNE NAIM</t>
  </si>
  <si>
    <t>43550 17 1195 0332</t>
  </si>
  <si>
    <t>31636 16 1195 0017</t>
  </si>
  <si>
    <t>GUENFOUD FAYZA AMEL</t>
  </si>
  <si>
    <t>9404/16/078</t>
  </si>
  <si>
    <t>GOURARI MOHAMED</t>
  </si>
  <si>
    <t>31062 13 1195 SND</t>
  </si>
  <si>
    <t>SGA SP ALIMENTOS NATURALES ALGERIE</t>
  </si>
  <si>
    <t>3118/13/265</t>
  </si>
  <si>
    <t>DALI DJAAFAR</t>
  </si>
  <si>
    <t>KELOUAZ MOUSSA</t>
  </si>
  <si>
    <t>3115/12/004</t>
  </si>
  <si>
    <t>BOUDAOUD KHEIRA</t>
  </si>
  <si>
    <t>31062 12 1195 SND</t>
  </si>
  <si>
    <t>27009 16 1195 0036</t>
  </si>
  <si>
    <t>BENCHENNI NACEUR</t>
  </si>
  <si>
    <t>2702/16/042</t>
  </si>
  <si>
    <t>SEDJERARI CHAREF</t>
  </si>
  <si>
    <t>EL MAOUHAB EL HADI</t>
  </si>
  <si>
    <t>1615/18/054</t>
  </si>
  <si>
    <t>MEKLATI SOFIANE</t>
  </si>
  <si>
    <t>44235 18 1195 SND</t>
  </si>
  <si>
    <t>44598 17 1195 SND</t>
  </si>
  <si>
    <t>KADRI AMINE</t>
  </si>
  <si>
    <t>1502/17/075</t>
  </si>
  <si>
    <t>IFTENE LILI EPS BELABBES</t>
  </si>
  <si>
    <t>KOUSSA DJAMEL</t>
  </si>
  <si>
    <t>1909/16/096</t>
  </si>
  <si>
    <t>ABBAOUI MEKRAZ</t>
  </si>
  <si>
    <t>16013 18 1195 SND</t>
  </si>
  <si>
    <t>MLA PC LA MENAGERE DISTRIBUTION</t>
  </si>
  <si>
    <t>1658/18/050</t>
  </si>
  <si>
    <t>HASSANI HICHEM</t>
  </si>
  <si>
    <t>AMROUCHE SAMIA CHAFIA</t>
  </si>
  <si>
    <t>BEKAKRIA MOHAMED SEGHIR</t>
  </si>
  <si>
    <t>16031 13 1195 SND</t>
  </si>
  <si>
    <t>BATIGEV IMMOBILIERE</t>
  </si>
  <si>
    <t>1651/16/015</t>
  </si>
  <si>
    <t>FERRADJI MOHAMED</t>
  </si>
  <si>
    <t>AFIF MOHAMED</t>
  </si>
  <si>
    <t>3127/17/010</t>
  </si>
  <si>
    <t>HAKKA MOHAMED AZEDDINE</t>
  </si>
  <si>
    <t>HANNOUZ RACHID</t>
  </si>
  <si>
    <t>3114/17/117</t>
  </si>
  <si>
    <t>BENM'HAMED YACINE</t>
  </si>
  <si>
    <t>44214 16 1195 SND</t>
  </si>
  <si>
    <t>HATTOU DJAMEL</t>
  </si>
  <si>
    <t>3127/16/130</t>
  </si>
  <si>
    <t>MOHAMED ADEL</t>
  </si>
  <si>
    <t>ARIF KHOUTIR</t>
  </si>
  <si>
    <t>1904/17/078</t>
  </si>
  <si>
    <t>MADACI LYAMINE</t>
  </si>
  <si>
    <t>19110 17 1195 SND</t>
  </si>
  <si>
    <t>SNC HACHEMANE ET ASSOCIE</t>
  </si>
  <si>
    <t>1643/18/117</t>
  </si>
  <si>
    <t>RAHMANI AHMED</t>
  </si>
  <si>
    <t>RAB MOKHTAR</t>
  </si>
  <si>
    <t>1311/18/040</t>
  </si>
  <si>
    <t>LAOUEDJ ABDELILLAH</t>
  </si>
  <si>
    <t>13155 18 1195 0004</t>
  </si>
  <si>
    <t>3107/17/538</t>
  </si>
  <si>
    <t>ABDERRAHMANI AHMED</t>
  </si>
  <si>
    <t>3118/18/070</t>
  </si>
  <si>
    <t>RIZOUG ABDELKADER</t>
  </si>
  <si>
    <t>ZOUBIR DJILLALI</t>
  </si>
  <si>
    <t>3118/18/223</t>
  </si>
  <si>
    <t>CHEIKH MOHAMED</t>
  </si>
  <si>
    <t>3127/18/225</t>
  </si>
  <si>
    <t>SOUALMIA ALI</t>
  </si>
  <si>
    <t>KARKAR FAYCAL</t>
  </si>
  <si>
    <t>1910/17/179</t>
  </si>
  <si>
    <t>BENBEKKAI LYES</t>
  </si>
  <si>
    <t>19055 17 1195 SND</t>
  </si>
  <si>
    <t>25561 14 1195 0314</t>
  </si>
  <si>
    <t>HASNAOUI RABAH</t>
  </si>
  <si>
    <t>2509/14/OD</t>
  </si>
  <si>
    <t>NINI FADILA</t>
  </si>
  <si>
    <t>HELAL NABIL</t>
  </si>
  <si>
    <t>2518/18/OD</t>
  </si>
  <si>
    <t>BOUHALI KARIM</t>
  </si>
  <si>
    <t>43303 18 1195 0003</t>
  </si>
  <si>
    <t>19132 13 1195 0039</t>
  </si>
  <si>
    <t>SAIDI MONCEF</t>
  </si>
  <si>
    <t>0501/13/817</t>
  </si>
  <si>
    <t>BOUKHENOUFA FOUZI</t>
  </si>
  <si>
    <t>GUEDJALI ABDELOUAHAB</t>
  </si>
  <si>
    <t>DEKKICHE NASREDDINE</t>
  </si>
  <si>
    <t>25130 18 1195 0025</t>
  </si>
  <si>
    <t>19010 18 1195 0010</t>
  </si>
  <si>
    <t>SOUDANI RADHIA</t>
  </si>
  <si>
    <t>2509/18/OD</t>
  </si>
  <si>
    <t>BAADJ FARID</t>
  </si>
  <si>
    <t>SNTF DRFC</t>
  </si>
  <si>
    <t>2502/12/OD</t>
  </si>
  <si>
    <t>BOUALEM SAMIR</t>
  </si>
  <si>
    <t>16100 12 1195 0898</t>
  </si>
  <si>
    <t>25561 18 1195 0201</t>
  </si>
  <si>
    <t>CHAABANE ABDELHAMID</t>
  </si>
  <si>
    <t>2505/18/OD</t>
  </si>
  <si>
    <t>AGGOUNE NOUH</t>
  </si>
  <si>
    <t>ZIOUANE HACENE</t>
  </si>
  <si>
    <t>ZOUAOUI ISSAM</t>
  </si>
  <si>
    <t>25130 18 1195 0003</t>
  </si>
  <si>
    <t>24221 16 1195 0022</t>
  </si>
  <si>
    <t>BOUKHEDENNA BILEL BACHIR</t>
  </si>
  <si>
    <t>BOUHLAIS ZOUHEIR</t>
  </si>
  <si>
    <t>BOUANANA AISSA</t>
  </si>
  <si>
    <t>2508/15/OD</t>
  </si>
  <si>
    <t>ZERTAL ABDELHAFID</t>
  </si>
  <si>
    <t>15091 15 1195 0263</t>
  </si>
  <si>
    <t>25272 17 1195 0046</t>
  </si>
  <si>
    <t>BOUGHRIRA MOHAMED</t>
  </si>
  <si>
    <t>2509/17/OD</t>
  </si>
  <si>
    <t>BENSEDIRA BACHKAR</t>
  </si>
  <si>
    <t>KHALLEF FARID</t>
  </si>
  <si>
    <t>2502/17/OD</t>
  </si>
  <si>
    <t>BOUGUEROUA OUAFA</t>
  </si>
  <si>
    <t>25130 17 1195 0011</t>
  </si>
  <si>
    <t>42506 10 1195 0271</t>
  </si>
  <si>
    <t>SARL ELITE IMPRESSION</t>
  </si>
  <si>
    <t>1622/10/818</t>
  </si>
  <si>
    <t>SARL BOULANDJAS</t>
  </si>
  <si>
    <t>31236 16 1195 SND</t>
  </si>
  <si>
    <t>BELHAMIDI WALID</t>
  </si>
  <si>
    <t>3118/16/117</t>
  </si>
  <si>
    <t>BOUABDELLAH REDA ABDELGHANI</t>
  </si>
  <si>
    <t>AMOKRANE AISSA</t>
  </si>
  <si>
    <t>1905/18/336</t>
  </si>
  <si>
    <t>ZID KARIM</t>
  </si>
  <si>
    <t>19651 18 1195 SND</t>
  </si>
  <si>
    <t>YELLES MOHAMED</t>
  </si>
  <si>
    <t>1909/16/032</t>
  </si>
  <si>
    <t>BOULAHBEL TAYEB</t>
  </si>
  <si>
    <t>EL KOLLI FOUZI</t>
  </si>
  <si>
    <t>1911/16/153</t>
  </si>
  <si>
    <t>LAOUAR ANTAR</t>
  </si>
  <si>
    <t>19011 16 1195 SND</t>
  </si>
  <si>
    <t>19690 17 1195 SND</t>
  </si>
  <si>
    <t>MERZAK ABDESSALEM PC HAMZA SLIMANE</t>
  </si>
  <si>
    <t>1918/17/087</t>
  </si>
  <si>
    <t>NECHADI NAZIH</t>
  </si>
  <si>
    <t>OUDJIFEN CHAABANE</t>
  </si>
  <si>
    <t>1906/17/002</t>
  </si>
  <si>
    <t>TEBBAL NASREDDINE</t>
  </si>
  <si>
    <t>19010 17 1195 SND</t>
  </si>
  <si>
    <t>SNC LHOUDNA</t>
  </si>
  <si>
    <t>1918/18/149</t>
  </si>
  <si>
    <t>NASRI BRAHIM</t>
  </si>
  <si>
    <t>KHALFA KARIM</t>
  </si>
  <si>
    <t>1643/17/037</t>
  </si>
  <si>
    <t>SARL ANDI</t>
  </si>
  <si>
    <t>19055 18 1195 0349</t>
  </si>
  <si>
    <t>TOUAMER REZKALLAH</t>
  </si>
  <si>
    <t>1911/18/281</t>
  </si>
  <si>
    <t>TEHARBIT LAHLOU</t>
  </si>
  <si>
    <t>KHELAF KAMEL</t>
  </si>
  <si>
    <t>1903/17/156</t>
  </si>
  <si>
    <t>YAHIA CHERIF IMENE</t>
  </si>
  <si>
    <t>BOUKRAA FARES</t>
  </si>
  <si>
    <t>1922/18/003</t>
  </si>
  <si>
    <t>HADHAR YOUCEF</t>
  </si>
  <si>
    <t>MANSOURI ABELKADER</t>
  </si>
  <si>
    <t>2903/18/416</t>
  </si>
  <si>
    <t>16584 17 1195 0045</t>
  </si>
  <si>
    <t>SARL GEERAL C.C.B.S</t>
  </si>
  <si>
    <t>BENDJEDIA BRAHIM</t>
  </si>
  <si>
    <t>1909/18/159</t>
  </si>
  <si>
    <t>MADOUI EPS HADDOUCHE NOURA</t>
  </si>
  <si>
    <t>TALEB BAHMED SMAIL</t>
  </si>
  <si>
    <t>3114/17/040</t>
  </si>
  <si>
    <t>BENNABBOU ALI</t>
  </si>
  <si>
    <t>31576 17 1195 SND</t>
  </si>
  <si>
    <t>31576 14 1195 SND</t>
  </si>
  <si>
    <t>DJEFFAL DJELLOUL</t>
  </si>
  <si>
    <t>3107/14/451</t>
  </si>
  <si>
    <t>BENMENI EPS SOUFI FATIMA</t>
  </si>
  <si>
    <t>16013 13 1195 SND</t>
  </si>
  <si>
    <t>SARL YOURCAR</t>
  </si>
  <si>
    <t>3102/13/070</t>
  </si>
  <si>
    <t>MEGUENINE ABDELKADER</t>
  </si>
  <si>
    <t>16531 17 1195 0174</t>
  </si>
  <si>
    <t>17 09 2017</t>
  </si>
  <si>
    <t>MERZOUKA LAMIA</t>
  </si>
  <si>
    <t>BELGHAZI AICHA</t>
  </si>
  <si>
    <t>16220 18 1195 0087</t>
  </si>
  <si>
    <t>KHAZENE YACINE</t>
  </si>
  <si>
    <t>BAHRA KAMEL</t>
  </si>
  <si>
    <t>24065 09 1195 SND</t>
  </si>
  <si>
    <t>14 06 2009</t>
  </si>
  <si>
    <t>HIOUANI SAMIA</t>
  </si>
  <si>
    <t>CHELIHI ABDELWAHEB</t>
  </si>
  <si>
    <t>29558 17 1195 SND</t>
  </si>
  <si>
    <t>EURL MEDIVAL</t>
  </si>
  <si>
    <t>SIDHA MOKHTAR</t>
  </si>
  <si>
    <t>16583 18 1195 0153</t>
  </si>
  <si>
    <t>02 08 2018</t>
  </si>
  <si>
    <t>ZERNATI SID ALI</t>
  </si>
  <si>
    <t>SARL ZCIGC</t>
  </si>
  <si>
    <t>11 10 2017</t>
  </si>
  <si>
    <t>DAHMAN MOHAMED</t>
  </si>
  <si>
    <t>BENKADJA LINDA</t>
  </si>
  <si>
    <t>19651 18 1195 0219</t>
  </si>
  <si>
    <t>20 08 2018</t>
  </si>
  <si>
    <t>AHMID  NABIL</t>
  </si>
  <si>
    <t>19651 17 1195 0196</t>
  </si>
  <si>
    <t>21 08 2017</t>
  </si>
  <si>
    <t>KABOUR HOCINE</t>
  </si>
  <si>
    <t>OUCHENE YASMINE</t>
  </si>
  <si>
    <t>16502 17 1195 0018</t>
  </si>
  <si>
    <t xml:space="preserve">20 04 2017 </t>
  </si>
  <si>
    <t xml:space="preserve"> sarl cilobtainer logistic</t>
  </si>
  <si>
    <t>1502 17 036</t>
  </si>
  <si>
    <t>LADREM DJAMILA</t>
  </si>
  <si>
    <t>16096 17 1195 0370</t>
  </si>
  <si>
    <t>15 10 2017</t>
  </si>
  <si>
    <t>HADDOUCHE HAMID</t>
  </si>
  <si>
    <t>1615 17 272</t>
  </si>
  <si>
    <t>ZERROUK MUSTAPHA</t>
  </si>
  <si>
    <t>35120 17 1195 0471</t>
  </si>
  <si>
    <t>17 11 2017</t>
  </si>
  <si>
    <t xml:space="preserve">IBRAHIM OUALI </t>
  </si>
  <si>
    <t>3508 17 138</t>
  </si>
  <si>
    <t>HADIDI MAHRAZ</t>
  </si>
  <si>
    <t>20 11 2014</t>
  </si>
  <si>
    <t>AFAIFIA ABDELKRIM</t>
  </si>
  <si>
    <t>1502 14 159</t>
  </si>
  <si>
    <t>BEHLOUZ YACINE</t>
  </si>
  <si>
    <t>23 05 2018</t>
  </si>
  <si>
    <t>KORTEBI TOUFIK</t>
  </si>
  <si>
    <t>1637 18 0086</t>
  </si>
  <si>
    <t>GUENANE ABDELMOTALIB</t>
  </si>
  <si>
    <t>03 01 2018</t>
  </si>
  <si>
    <t>REFOUFI FARID</t>
  </si>
  <si>
    <t>1910 18 007</t>
  </si>
  <si>
    <t>DAOUAR NOUREDDINR</t>
  </si>
  <si>
    <t>40164 16 1195 0006</t>
  </si>
  <si>
    <t>23 01 2016</t>
  </si>
  <si>
    <t>BOUCHENICHE ADEL</t>
  </si>
  <si>
    <t>4001 16 199</t>
  </si>
  <si>
    <t>TRACHET ADEL</t>
  </si>
  <si>
    <t>23719 17 1195 0023</t>
  </si>
  <si>
    <t>22 04 2017</t>
  </si>
  <si>
    <t>SARL SOREBAT</t>
  </si>
  <si>
    <t>2302 17 038</t>
  </si>
  <si>
    <t>AOUABDI MOUSSA</t>
  </si>
  <si>
    <t>24221 10 1195 0072</t>
  </si>
  <si>
    <t>13 10 2010</t>
  </si>
  <si>
    <t>BOULKROUN KAMEL</t>
  </si>
  <si>
    <t>DAHMANE KARIM</t>
  </si>
  <si>
    <t>19551 13 1195 0105</t>
  </si>
  <si>
    <t>19 11 2013</t>
  </si>
  <si>
    <t>ZIADNA ADEL</t>
  </si>
  <si>
    <t>611 13 0113</t>
  </si>
  <si>
    <t>BELAID AMAR</t>
  </si>
  <si>
    <t>40164 16 1195 0108</t>
  </si>
  <si>
    <t>27 11 2016</t>
  </si>
  <si>
    <t>HAMMADI HAMADA</t>
  </si>
  <si>
    <t>4001 16 200</t>
  </si>
  <si>
    <t>FADLAOUI AMOR</t>
  </si>
  <si>
    <t>31105 14 1195 0048</t>
  </si>
  <si>
    <t>11 05 2014</t>
  </si>
  <si>
    <t>LAITERI SOUMMAM</t>
  </si>
  <si>
    <t>606 14 0118</t>
  </si>
  <si>
    <t>EURL TMF BATOUCHE</t>
  </si>
  <si>
    <t>05619 17 1195 0583</t>
  </si>
  <si>
    <t>30 07 2017</t>
  </si>
  <si>
    <t>KEHAHLA OAMR</t>
  </si>
  <si>
    <t>2402 17 024</t>
  </si>
  <si>
    <t>CHABANE SALAH</t>
  </si>
  <si>
    <t>06075 16 1195 0151</t>
  </si>
  <si>
    <t>12 07 2016</t>
  </si>
  <si>
    <t>SAADANE ALI</t>
  </si>
  <si>
    <t>606 16 OD</t>
  </si>
  <si>
    <t>SARL REBAHI ET FRERES</t>
  </si>
  <si>
    <t>44598 13 1195 062</t>
  </si>
  <si>
    <t>10 04 2016</t>
  </si>
  <si>
    <t>BENAZIZA NOUEDDINE</t>
  </si>
  <si>
    <t>606 13 OD</t>
  </si>
  <si>
    <t>09004 18 1195 0152</t>
  </si>
  <si>
    <t>06 08 2018</t>
  </si>
  <si>
    <t>BNP PARIBAS</t>
  </si>
  <si>
    <t>606 18 OD</t>
  </si>
  <si>
    <t>HAMHAMI AREZKI</t>
  </si>
  <si>
    <t>16507 18 1195 0252</t>
  </si>
  <si>
    <t>BELKEBIR HAKIM</t>
  </si>
  <si>
    <t>1615 18 OD</t>
  </si>
  <si>
    <t>APC EL MADANIA</t>
  </si>
  <si>
    <t>16113 17 1195 0295</t>
  </si>
  <si>
    <t>TOUZOUTI ABDERAHMANE</t>
  </si>
  <si>
    <t>1615 17 OD</t>
  </si>
  <si>
    <t>YETTOU ABDERAHMANE</t>
  </si>
  <si>
    <t>16211 18 1195 0188</t>
  </si>
  <si>
    <t>28 11 2018</t>
  </si>
  <si>
    <t>BRIKI MOUSSA</t>
  </si>
  <si>
    <t>SYM AHMED</t>
  </si>
  <si>
    <t>19039 17 1195 0313</t>
  </si>
  <si>
    <t>28 09 2017</t>
  </si>
  <si>
    <t>DIGHECHE AZZEDINE</t>
  </si>
  <si>
    <t>1910 17 152</t>
  </si>
  <si>
    <t>BOUKARI AHMED</t>
  </si>
  <si>
    <t>35120 14 1195 0505</t>
  </si>
  <si>
    <t>12 10 2014</t>
  </si>
  <si>
    <t>GUELMANI MOHAMED</t>
  </si>
  <si>
    <t>609 14 OD</t>
  </si>
  <si>
    <t>ZEGHANOUN BILAL</t>
  </si>
  <si>
    <t>16013 11 1195 4027</t>
  </si>
  <si>
    <t>10 12 2011</t>
  </si>
  <si>
    <t>BOUFASSA MALIKA</t>
  </si>
  <si>
    <t>610 11 OD</t>
  </si>
  <si>
    <t>BENNA ABDELHAK</t>
  </si>
  <si>
    <t>06075 16 1195 0157</t>
  </si>
  <si>
    <t>18 07 2016</t>
  </si>
  <si>
    <t>SALMI RAFIK</t>
  </si>
  <si>
    <t>612 10 OD</t>
  </si>
  <si>
    <t>TADJA MOHAMED</t>
  </si>
  <si>
    <t>19011 16 1195 0146</t>
  </si>
  <si>
    <t>29 10 2016</t>
  </si>
  <si>
    <t>HADJ ANISSA</t>
  </si>
  <si>
    <t>1917 16 OD</t>
  </si>
  <si>
    <t>YOUSFI OKBA</t>
  </si>
  <si>
    <t>18022 16 1195 0001</t>
  </si>
  <si>
    <t>05 01 2016</t>
  </si>
  <si>
    <t>BOUKADOUM DLAMEL</t>
  </si>
  <si>
    <t>612 16 OD</t>
  </si>
  <si>
    <t>DEMDOUM OUAHIBA</t>
  </si>
  <si>
    <t>09004 16 1195 0294</t>
  </si>
  <si>
    <t>02 10 2016</t>
  </si>
  <si>
    <t>ALLOUNE MOURAD</t>
  </si>
  <si>
    <t>613 16 OD</t>
  </si>
  <si>
    <t xml:space="preserve">AUBERGR SOUREL </t>
  </si>
  <si>
    <t>42505 18 1195 SND</t>
  </si>
  <si>
    <t>KHALDI SID ALI</t>
  </si>
  <si>
    <t>4203/18/194</t>
  </si>
  <si>
    <t>SARL HD CONCEPT</t>
  </si>
  <si>
    <t>1645/17/OD</t>
  </si>
  <si>
    <t>501/09/236</t>
  </si>
  <si>
    <t>2903/17/187</t>
  </si>
  <si>
    <t>1656/18/036</t>
  </si>
  <si>
    <t>1603/17/071</t>
  </si>
  <si>
    <t>1905/18/287</t>
  </si>
  <si>
    <t>401/17/OD</t>
  </si>
  <si>
    <t>ALIANE MOURAD</t>
  </si>
  <si>
    <t>1003/14/105</t>
  </si>
  <si>
    <t>16083 14 1195 SND</t>
  </si>
  <si>
    <t>16081 12 1195 SND</t>
  </si>
  <si>
    <t>CHERIFI ABOUBAKEUR</t>
  </si>
  <si>
    <t>2302/12/050</t>
  </si>
  <si>
    <t>BOUDHELAGHEM LAKHDAR</t>
  </si>
  <si>
    <t>CHERAK HACENE</t>
  </si>
  <si>
    <t>2507/17/418</t>
  </si>
  <si>
    <t>BELLAGH MOHAMED HACHEMI</t>
  </si>
  <si>
    <t>16096 17 1195 SND</t>
  </si>
  <si>
    <t>16083 13 1195 SND</t>
  </si>
  <si>
    <t>4203/13/390</t>
  </si>
  <si>
    <t>DAHMANI RIADH</t>
  </si>
  <si>
    <t>AMMI SAID ABDERRAHMANE</t>
  </si>
  <si>
    <t>3003/13/198</t>
  </si>
  <si>
    <t>SPA SELECTAIRE</t>
  </si>
  <si>
    <t>16100 13 1195 SND</t>
  </si>
  <si>
    <t>SARL DRACO</t>
  </si>
  <si>
    <t>MEZIANI FOUAD</t>
  </si>
  <si>
    <t>16113 16 1195 0167</t>
  </si>
  <si>
    <t>MANSOUR ABDELHAKIM</t>
  </si>
  <si>
    <t>MAZARI TAYEB</t>
  </si>
  <si>
    <t>1651/15/021</t>
  </si>
  <si>
    <t>MLA PC MEDIA TRANSPORT ALGERIE</t>
  </si>
  <si>
    <t>16013 15 1195 SND</t>
  </si>
  <si>
    <t>SPA MLA PC AQUAFARME</t>
  </si>
  <si>
    <t>1902/17/207</t>
  </si>
  <si>
    <t>GUENIFI FAOUZI</t>
  </si>
  <si>
    <t>24221 17 1195 SND</t>
  </si>
  <si>
    <t>LAIDI AHMED</t>
  </si>
  <si>
    <t>4302/17/719</t>
  </si>
  <si>
    <t>HAMRICHE MOHAMED</t>
  </si>
  <si>
    <t>29058 14 1195 SND</t>
  </si>
  <si>
    <t>31213 16 1195 SND</t>
  </si>
  <si>
    <t>SAYAH MILOUD</t>
  </si>
  <si>
    <t>3114/16/209</t>
  </si>
  <si>
    <t>NEMAR BAGHDAD</t>
  </si>
  <si>
    <t>24221 16 1195 SND</t>
  </si>
  <si>
    <t>SEGHIR MOHAMED</t>
  </si>
  <si>
    <t>2508/16/134</t>
  </si>
  <si>
    <t>MELLIT ABDESSLEM</t>
  </si>
  <si>
    <t>SAADANE SOFIANE</t>
  </si>
  <si>
    <t>29958 17 1195 SND</t>
  </si>
  <si>
    <t>BOUAZZA FAYCAL</t>
  </si>
  <si>
    <t>3127/17/136</t>
  </si>
  <si>
    <t xml:space="preserve">GHALEM BOUALEM </t>
  </si>
  <si>
    <t>BENALLOU BELKACEM</t>
  </si>
  <si>
    <t>3118/14/090</t>
  </si>
  <si>
    <t>YAHIAOUI WAHIBA</t>
  </si>
  <si>
    <t>31187 14 1195 SND</t>
  </si>
  <si>
    <t>31636 18 1195 SND</t>
  </si>
  <si>
    <t>KAAKAA MOHAMED</t>
  </si>
  <si>
    <t>3115/18/055</t>
  </si>
  <si>
    <t>SEBAA SIDI MOHAMED MOHCINE</t>
  </si>
  <si>
    <t>31636 16 1195 SND</t>
  </si>
  <si>
    <t>KOUHOU DJAMEL</t>
  </si>
  <si>
    <t>3107/16/332</t>
  </si>
  <si>
    <t>CHERIET AHMED</t>
  </si>
  <si>
    <t>TIFAOUI KARIM</t>
  </si>
  <si>
    <t>1603/17/079</t>
  </si>
  <si>
    <t>FERADJ MOHAMED</t>
  </si>
  <si>
    <t>05619 14 1195 SND</t>
  </si>
  <si>
    <t>MEFTAH YAHIYA EDDINE</t>
  </si>
  <si>
    <t>0501/14/422</t>
  </si>
  <si>
    <t>YAKOUB BACHIR</t>
  </si>
  <si>
    <t>BOUKHIAR ASSIA AZIZA</t>
  </si>
  <si>
    <t>1616/18/181</t>
  </si>
  <si>
    <t>SGA LOC EURL SECURITE ET SURVEILLANCE</t>
  </si>
  <si>
    <t>3107/16/126</t>
  </si>
  <si>
    <t>TOUIB REGUEBA MOKHTARIA</t>
  </si>
  <si>
    <t>ISSAD HACHEMI</t>
  </si>
  <si>
    <t>SPA PC APC KOUBA</t>
  </si>
  <si>
    <t>31159 16 1195 0047</t>
  </si>
  <si>
    <t>MLA LOC PC SARL MED COMPANY</t>
  </si>
  <si>
    <t>2903/16/160</t>
  </si>
  <si>
    <t>DEBBOUB ABDELKADER</t>
  </si>
  <si>
    <t>13079 14 1195 0061</t>
  </si>
  <si>
    <t>BENAMEUR DJILALI</t>
  </si>
  <si>
    <t>1903/14/039</t>
  </si>
  <si>
    <t>LAIB MOHAMED SALAH</t>
  </si>
  <si>
    <t>12185 17 1195 0014</t>
  </si>
  <si>
    <t>BENDIB HAMMADI</t>
  </si>
  <si>
    <t>BRAHMI HACENE</t>
  </si>
  <si>
    <t>NESSAIBIA BILLEL</t>
  </si>
  <si>
    <t>1201/14/OD</t>
  </si>
  <si>
    <t>BENNEDJOUE LYES</t>
  </si>
  <si>
    <t>12053 14 1195 0114</t>
  </si>
  <si>
    <t>12053 14 1195 0142</t>
  </si>
  <si>
    <t>SARL SOTRATEB</t>
  </si>
  <si>
    <t>1201/14/092</t>
  </si>
  <si>
    <t>MANSOURI BACHIR</t>
  </si>
  <si>
    <t>LAMECHE FAROUK</t>
  </si>
  <si>
    <t>12053 14 1195 0297</t>
  </si>
  <si>
    <t>12053 14 1195 SND</t>
  </si>
  <si>
    <t>GUEDRI ABDERRAHIM</t>
  </si>
  <si>
    <t>AGUAGNA ABDERREZAK</t>
  </si>
  <si>
    <t>DOUKI AHMED</t>
  </si>
  <si>
    <t>3115/13/052</t>
  </si>
  <si>
    <t>BOUZIDA YOUCEF</t>
  </si>
  <si>
    <t>12053 13 1195 0217</t>
  </si>
  <si>
    <t>16002 17 1192 0034</t>
  </si>
  <si>
    <t>SARL GLOBTAINER</t>
  </si>
  <si>
    <t>3130/17/021</t>
  </si>
  <si>
    <t>BENABDESSELAM BOUMEDIENE</t>
  </si>
  <si>
    <t>14028 10 1195 0045</t>
  </si>
  <si>
    <t>ZOUBEIDI MILOUD</t>
  </si>
  <si>
    <t>0302/10/075</t>
  </si>
  <si>
    <t>SADKA ABDELKADER</t>
  </si>
  <si>
    <t>BENFELLA AHMED</t>
  </si>
  <si>
    <t>1606/17/080</t>
  </si>
  <si>
    <t>AZIRI TOUFIK</t>
  </si>
  <si>
    <t>35120 17 1195 0460</t>
  </si>
  <si>
    <t>23104 13 1195 0034</t>
  </si>
  <si>
    <t>ARAAR NABILA</t>
  </si>
  <si>
    <t>2302/13/110</t>
  </si>
  <si>
    <t>ZEBOUCHI FETHI</t>
  </si>
  <si>
    <t>BOUKRAH RACHID</t>
  </si>
  <si>
    <t>2302/13/554</t>
  </si>
  <si>
    <t>LABANI KAMEL</t>
  </si>
  <si>
    <t>23104 13 1195 0134</t>
  </si>
  <si>
    <t>13034 16 1195 0036</t>
  </si>
  <si>
    <t>BOUBEKER ABDELHAK</t>
  </si>
  <si>
    <t>3112/16/149</t>
  </si>
  <si>
    <t>SPA MLA GP EURL SOURGES HUIL</t>
  </si>
  <si>
    <t>MESSADIA SALAH</t>
  </si>
  <si>
    <t>2310/12/072</t>
  </si>
  <si>
    <t>23549 12 1195 0253</t>
  </si>
  <si>
    <t>27009 16 1195 0198</t>
  </si>
  <si>
    <t>OUALI MOHAMED EL HABIB</t>
  </si>
  <si>
    <t>2702/16/207</t>
  </si>
  <si>
    <t>LALEGUE HAKIM</t>
  </si>
  <si>
    <t>BELKHADEM AHMED</t>
  </si>
  <si>
    <t>0303/16/025</t>
  </si>
  <si>
    <t>AMARI DJAMEL</t>
  </si>
  <si>
    <t>28527 16 1195 0096</t>
  </si>
  <si>
    <t>31515 18 1195 0123</t>
  </si>
  <si>
    <t>ZERRIOUH FATIMA ZOHRA</t>
  </si>
  <si>
    <t>3107/18/228</t>
  </si>
  <si>
    <t>ABBAS MOHAMED</t>
  </si>
  <si>
    <t>KORICHI HOCINE</t>
  </si>
  <si>
    <t>1909/16/043</t>
  </si>
  <si>
    <t>ACILA NACEREDDINE</t>
  </si>
  <si>
    <t>09142 16 1195 SND</t>
  </si>
  <si>
    <t>SARL MOKABLI</t>
  </si>
  <si>
    <t>2302/16/091</t>
  </si>
  <si>
    <t>SARL SOTRASHYPE</t>
  </si>
  <si>
    <t>BADAOUI MOHAMED</t>
  </si>
  <si>
    <t>3114/16/251</t>
  </si>
  <si>
    <t>SEKKAL NOUREDDINE</t>
  </si>
  <si>
    <t>09041 16 1195 SND</t>
  </si>
  <si>
    <t>09101 13 1195 SND</t>
  </si>
  <si>
    <t>1803/13/294</t>
  </si>
  <si>
    <t>BOUMIDOUNA PC BOUKENICHA OMAR</t>
  </si>
  <si>
    <t>KERCHOUNE ABDELHAK</t>
  </si>
  <si>
    <t>BENCHIHA BENACHIR</t>
  </si>
  <si>
    <t>3130/18/078</t>
  </si>
  <si>
    <t>BENMOHRA ABDELALI</t>
  </si>
  <si>
    <t>31062 18 1195 0130</t>
  </si>
  <si>
    <t>31062 14 1195 0115</t>
  </si>
  <si>
    <t>BENMALEK MOHAMED</t>
  </si>
  <si>
    <t>3125/14/086</t>
  </si>
  <si>
    <t>OTSMANE NAIMA</t>
  </si>
  <si>
    <t>SIRAT BELKHEIR</t>
  </si>
  <si>
    <t>3127/16/220</t>
  </si>
  <si>
    <t>CHERCHAR MOURAD</t>
  </si>
  <si>
    <t>31236 16 1195 0014</t>
  </si>
  <si>
    <t>31236 16 1195 0011</t>
  </si>
  <si>
    <t>DJAAFRI MEHDI</t>
  </si>
  <si>
    <t>3127/16/335</t>
  </si>
  <si>
    <t>SIRAT MOUSSA</t>
  </si>
  <si>
    <t>DELLAL FAYCAL</t>
  </si>
  <si>
    <t>3125/14/140</t>
  </si>
  <si>
    <t>SGA PC BENZELLAT AMEL</t>
  </si>
  <si>
    <t>31069 14 1195 0177</t>
  </si>
  <si>
    <t>31042 18 1195 0050</t>
  </si>
  <si>
    <t>GOUIGUI MAHFOUD</t>
  </si>
  <si>
    <t>3128/18/040</t>
  </si>
  <si>
    <t>BEREFAS FAIROUZ</t>
  </si>
  <si>
    <t>CHITA SEIFEDDINE</t>
  </si>
  <si>
    <t>0903/16/105</t>
  </si>
  <si>
    <t>AIT MESGHAT ABDELOUAHAB</t>
  </si>
  <si>
    <t>09142 16 1195 0066</t>
  </si>
  <si>
    <t>NEDJAI ABDELFETAH</t>
  </si>
  <si>
    <t>1909/16/071</t>
  </si>
  <si>
    <t>KEDDAD MADJID</t>
  </si>
  <si>
    <t>KERRICHE MOHAMED</t>
  </si>
  <si>
    <t>1916/18/558</t>
  </si>
  <si>
    <t>KADRI ABDERREZAK</t>
  </si>
  <si>
    <t>19110 18 1195 SND</t>
  </si>
  <si>
    <t>BOUHEDA ABDELALI</t>
  </si>
  <si>
    <t>1918/18/018</t>
  </si>
  <si>
    <t>BEDDIAF ABDELHALIM</t>
  </si>
  <si>
    <t>DAHOUA KHELIFA</t>
  </si>
  <si>
    <t>1905/18/166</t>
  </si>
  <si>
    <t>TOUIL ZOUBIR</t>
  </si>
  <si>
    <t>31062 17 1195 0023</t>
  </si>
  <si>
    <t>BENARIBA FAYCAL</t>
  </si>
  <si>
    <t>3128/17/013</t>
  </si>
  <si>
    <t>ENNAOUALI KADDOUR</t>
  </si>
  <si>
    <t>GUESSAB ABDELLAH</t>
  </si>
  <si>
    <t>1918/18/003</t>
  </si>
  <si>
    <t>KHELIFA KHALIL</t>
  </si>
  <si>
    <t>DJEZIRI MOURAD</t>
  </si>
  <si>
    <t>RAHALI BOUZID</t>
  </si>
  <si>
    <t>DEHABA SOUAD</t>
  </si>
  <si>
    <t>1914/17/133</t>
  </si>
  <si>
    <t>HASSOUS LOUCIF</t>
  </si>
  <si>
    <t>13079 18 1195 SND</t>
  </si>
  <si>
    <t>MOUSSA HABIB</t>
  </si>
  <si>
    <t>1910/17/197</t>
  </si>
  <si>
    <t>3127/18/024</t>
  </si>
  <si>
    <t>GUENNICHE MOHAMED BENAMAR</t>
  </si>
  <si>
    <t>SOS HYGIENE</t>
  </si>
  <si>
    <t>9404/12/018</t>
  </si>
  <si>
    <t>AZZOUZ DJAMILA</t>
  </si>
  <si>
    <t>31530 12 1195 SND</t>
  </si>
  <si>
    <t>31530 13 1195 SND</t>
  </si>
  <si>
    <t>CHERIET MOHAMED RAMZI</t>
  </si>
  <si>
    <t>3125/13/028</t>
  </si>
  <si>
    <t>SARL MANSOURI DISTRIBUTION</t>
  </si>
  <si>
    <t>SEGHIER KHALED</t>
  </si>
  <si>
    <t>9404/13/159</t>
  </si>
  <si>
    <t>EURL LOVE TOUR</t>
  </si>
  <si>
    <t>BELKHEIR NOUREDDINE</t>
  </si>
  <si>
    <t>3107/13/399</t>
  </si>
  <si>
    <t>MEFTAH ALI ABDELAZIZ</t>
  </si>
  <si>
    <t>3118/13/095</t>
  </si>
  <si>
    <t>DJEMAI SAID</t>
  </si>
  <si>
    <t>HOTEL PRESIDENT</t>
  </si>
  <si>
    <t>3112/12/087</t>
  </si>
  <si>
    <t>SARL LAE LAB</t>
  </si>
  <si>
    <t>13079 12 1195 SND</t>
  </si>
  <si>
    <t>SARL ETP DENNOUNI</t>
  </si>
  <si>
    <t>1309/18/00</t>
  </si>
  <si>
    <t>BELALIA AMINA</t>
  </si>
  <si>
    <t>16117 16 1196 0008</t>
  </si>
  <si>
    <t>METTOUS KHEIRA</t>
  </si>
  <si>
    <t>4203/16/003</t>
  </si>
  <si>
    <t>DJOUANI MOHAMED</t>
  </si>
  <si>
    <t>16001 17 1195 0856</t>
  </si>
  <si>
    <t>HADDADI FARID</t>
  </si>
  <si>
    <t>4203/17/009</t>
  </si>
  <si>
    <t>KHEDAIRIA FAYEK</t>
  </si>
  <si>
    <t>AIT KACI MOHAMED</t>
  </si>
  <si>
    <t>4203/18/090</t>
  </si>
  <si>
    <t>OUBRAHAM KATIB</t>
  </si>
  <si>
    <t>16083 18 1195 0202</t>
  </si>
  <si>
    <t>16001 18 1195 0085</t>
  </si>
  <si>
    <t>SARL KEOPS CONSEIL</t>
  </si>
  <si>
    <t>1615/18/036</t>
  </si>
  <si>
    <t>SAMER ABDELKRIM</t>
  </si>
  <si>
    <t>TRANSIT ABDELKAFI RACHID</t>
  </si>
  <si>
    <t>1604/18/153</t>
  </si>
  <si>
    <t>LEMAISSI ABDELHAMID</t>
  </si>
  <si>
    <t>35120 18 1195 0509</t>
  </si>
  <si>
    <t>16001 16 1195 1083</t>
  </si>
  <si>
    <t>GUERAH ALI</t>
  </si>
  <si>
    <t>1604/16/112</t>
  </si>
  <si>
    <t>AIT AHCENE MANSOUR</t>
  </si>
  <si>
    <t>13079 14 1195 0273</t>
  </si>
  <si>
    <t>SARL SERI</t>
  </si>
  <si>
    <t>3121/14/014</t>
  </si>
  <si>
    <t>MAHI LAHOUARI</t>
  </si>
  <si>
    <t>MEKEDER EPS DJELLOULI FATMA ZOHRA</t>
  </si>
  <si>
    <t>1311/18/193</t>
  </si>
  <si>
    <t>TALEB MUSTAPHA</t>
  </si>
  <si>
    <t>13017 18 1195 0114</t>
  </si>
  <si>
    <t>25561 17 1195 0335</t>
  </si>
  <si>
    <t>BOUTI LOUISA</t>
  </si>
  <si>
    <t>MEZOUARI BOUDJEMAA</t>
  </si>
  <si>
    <t>SARL SIAGH AUTO</t>
  </si>
  <si>
    <t>3003/14/OD</t>
  </si>
  <si>
    <t>TAZEKRIT</t>
  </si>
  <si>
    <t>16507 14 1195 0947</t>
  </si>
  <si>
    <t>16001 16 1195 0696</t>
  </si>
  <si>
    <t>CIAPTAL CARS</t>
  </si>
  <si>
    <t>3003/16/OD</t>
  </si>
  <si>
    <t>ALLIA MOHAMED</t>
  </si>
  <si>
    <t>RHASKIL SALAH</t>
  </si>
  <si>
    <t>3001/13/OD</t>
  </si>
  <si>
    <t>BADI RABAH</t>
  </si>
  <si>
    <t>05619 13 1195 0054</t>
  </si>
  <si>
    <t>44598 13 1195 0179</t>
  </si>
  <si>
    <t>FELLAH HOUARI</t>
  </si>
  <si>
    <t>HAMEL MOHAMED</t>
  </si>
  <si>
    <t>MENASSRIA MOHAMED MOURAD</t>
  </si>
  <si>
    <t>BEREKSI REGUIG EPS BAHBAH FEWZIA</t>
  </si>
  <si>
    <t>13518 13 1195 0042</t>
  </si>
  <si>
    <t>34201 17 1195 0079</t>
  </si>
  <si>
    <t>ATTIA AHMED RIDHA</t>
  </si>
  <si>
    <t>3001/17/OD</t>
  </si>
  <si>
    <t>BOUKHEMLA HAFID</t>
  </si>
  <si>
    <t>EURL EL DJILAINE</t>
  </si>
  <si>
    <t>HASSOUNE ABDELKADER</t>
  </si>
  <si>
    <t>03154 17 1195 0007</t>
  </si>
  <si>
    <t>BENSLIMANE BOUDALI</t>
  </si>
  <si>
    <t>9404/13/037</t>
  </si>
  <si>
    <t xml:space="preserve"> DAHMOUNE LAHOUARI</t>
  </si>
  <si>
    <t>MIHOUBI DJAMELEDDINE</t>
  </si>
  <si>
    <t>KEBBABI LYNDA</t>
  </si>
  <si>
    <t>16166 17 1195 0205</t>
  </si>
  <si>
    <t>25561 18 1195 0019</t>
  </si>
  <si>
    <t>KHECHAI SALAH</t>
  </si>
  <si>
    <t>2515/18/OD</t>
  </si>
  <si>
    <t xml:space="preserve">SARL EL DJAZAIR </t>
  </si>
  <si>
    <t>MERABET SAAD ALAAEDDINE</t>
  </si>
  <si>
    <t>DJEBASSI FODIL</t>
  </si>
  <si>
    <t>25561 18 1195 0116</t>
  </si>
  <si>
    <t>27127 14 1195 0045</t>
  </si>
  <si>
    <t>BELGUESMIA ABDELKADER</t>
  </si>
  <si>
    <t>2506/14/OD</t>
  </si>
  <si>
    <t>SARL SANG ET SEVE</t>
  </si>
  <si>
    <t>SARL EL MIHNA</t>
  </si>
  <si>
    <t>MLA PC GA LOCATION</t>
  </si>
  <si>
    <t>16013 17 1195 0726</t>
  </si>
  <si>
    <t>16100 12 1195 0725</t>
  </si>
  <si>
    <t>ZIGHOUD MOHAMED</t>
  </si>
  <si>
    <t>HAMMICHE ALI</t>
  </si>
  <si>
    <t>DIF BENMALEK</t>
  </si>
  <si>
    <t>1643/17/OD</t>
  </si>
  <si>
    <t>EURL K.T.P</t>
  </si>
  <si>
    <t>16570 17 1195 0236</t>
  </si>
  <si>
    <t>19010 18 1195 0216</t>
  </si>
  <si>
    <t>MLA PC NIA MANEL DRAOUAT</t>
  </si>
  <si>
    <t>DRAOUI KHALED</t>
  </si>
  <si>
    <t>3001/16/OD</t>
  </si>
  <si>
    <t>03154 16 1195 0111</t>
  </si>
  <si>
    <t>05619 16 1195 0660</t>
  </si>
  <si>
    <t>GRABSI FARID</t>
  </si>
  <si>
    <t>AMMARI LAMIA</t>
  </si>
  <si>
    <t>DJAFOUR MOHAMED SALAH</t>
  </si>
  <si>
    <t>AQUA ENGINEERING</t>
  </si>
  <si>
    <t>16090 16 1195 0086</t>
  </si>
  <si>
    <t>30171 16 1195 0054</t>
  </si>
  <si>
    <t>AMIRI ABDERRAHIM</t>
  </si>
  <si>
    <t>TATOU ABDELKADER</t>
  </si>
  <si>
    <t>BENSLIMANE HAFIZA</t>
  </si>
  <si>
    <t>2508/16/136</t>
  </si>
  <si>
    <t>MEDJANI YASSINE</t>
  </si>
  <si>
    <t>KAMEL METAICHE</t>
  </si>
  <si>
    <t>1909/16/193</t>
  </si>
  <si>
    <t>HAMANI TAREK</t>
  </si>
  <si>
    <t>19189 17 1195 SND</t>
  </si>
  <si>
    <t>29558 18 1195 SND</t>
  </si>
  <si>
    <t>LAKHAL M'HAMED</t>
  </si>
  <si>
    <t>2903/18/419</t>
  </si>
  <si>
    <t>AIS AHMED HABIB</t>
  </si>
  <si>
    <t>BENZEROUAL ABDESSLEM</t>
  </si>
  <si>
    <t>BOUZGHAIA FAROUK</t>
  </si>
  <si>
    <t>4302/18/242</t>
  </si>
  <si>
    <t>04184 18 1195 SND</t>
  </si>
  <si>
    <t>35120 14 1195 SND</t>
  </si>
  <si>
    <t>SNC SOUDANI ET FRERES</t>
  </si>
  <si>
    <t>9404/14/065</t>
  </si>
  <si>
    <t>BENHAMMADI NASREDDINE</t>
  </si>
  <si>
    <t>BOUGUEROUA FIRIAZED</t>
  </si>
  <si>
    <t>2302/14/212</t>
  </si>
  <si>
    <t>BOUMAAZA ABDELKRIM</t>
  </si>
  <si>
    <t>23179 14 1195 0029</t>
  </si>
  <si>
    <t>SPA COGB LA BELLE</t>
  </si>
  <si>
    <t>SPA T.M.F LOGISTICS</t>
  </si>
  <si>
    <t>ZEBIDI MOUSSA</t>
  </si>
  <si>
    <t>1615/17/199</t>
  </si>
  <si>
    <t>AISSAOUI SAMAH</t>
  </si>
  <si>
    <t>AHMED BRAHMI</t>
  </si>
  <si>
    <t>3107/17/619</t>
  </si>
  <si>
    <t>EURL HYDRABEL</t>
  </si>
  <si>
    <t>15205 18 1195 SND</t>
  </si>
  <si>
    <t>BENSADOK ZINEDDINE</t>
  </si>
  <si>
    <t>1501/18/127</t>
  </si>
  <si>
    <t>LAZIB ALI</t>
  </si>
  <si>
    <t>KERNIF LAHCENE</t>
  </si>
  <si>
    <t>1904/18/031</t>
  </si>
  <si>
    <t>OUCHACHE AISSA</t>
  </si>
  <si>
    <t>19039 18 1195 0148</t>
  </si>
  <si>
    <t>19039 18 1195 0330</t>
  </si>
  <si>
    <t>BAKHOUCHE HANANE</t>
  </si>
  <si>
    <t>MEKAS MOUNIR</t>
  </si>
  <si>
    <t>YAPI MERKEZI</t>
  </si>
  <si>
    <t>1616/16/OD</t>
  </si>
  <si>
    <t>ABADA MOHAMED HICHEM</t>
  </si>
  <si>
    <t>03142 16 1195 0050</t>
  </si>
  <si>
    <t>16080 17 1195 0274</t>
  </si>
  <si>
    <t>CHOUARHI KARIM</t>
  </si>
  <si>
    <t>1626/17/OD</t>
  </si>
  <si>
    <t>BEYAZ ATHMANE</t>
  </si>
  <si>
    <t>KAROUCHE NABILA</t>
  </si>
  <si>
    <t>1626/18/OD</t>
  </si>
  <si>
    <t>KHALI FERIEL SODREDDINE</t>
  </si>
  <si>
    <t>16001 18 1195 0125</t>
  </si>
  <si>
    <t>16183 16 1195 0123</t>
  </si>
  <si>
    <t>MOUDA NOUARA</t>
  </si>
  <si>
    <t>GAMAR AHCENE</t>
  </si>
  <si>
    <t>09004 18 1195 0013</t>
  </si>
  <si>
    <t>ETS INTRACOM</t>
  </si>
  <si>
    <t>1616/18/OD</t>
  </si>
  <si>
    <t>J.G.C ALGERIE SPA</t>
  </si>
  <si>
    <t>EURL PHARCOS</t>
  </si>
  <si>
    <t>1616/17/OD</t>
  </si>
  <si>
    <t>SGA LOC ALGERIE PC SARL RICAMBI ITALIE</t>
  </si>
  <si>
    <t>16582 17 1195 0213</t>
  </si>
  <si>
    <t>44098 12 1195 0273</t>
  </si>
  <si>
    <t>BELAIDI ZOHRA</t>
  </si>
  <si>
    <t>1305/12/045</t>
  </si>
  <si>
    <t>DAOUDI FARID</t>
  </si>
  <si>
    <t>GROUPE SHELL ALGERIE</t>
  </si>
  <si>
    <t>AIT AMAR SAID</t>
  </si>
  <si>
    <t>16531 17 1195 0208</t>
  </si>
  <si>
    <t>06532 18 1195 0052</t>
  </si>
  <si>
    <t>SEGHIRI AZZEDDINE</t>
  </si>
  <si>
    <t>1615/18/OD</t>
  </si>
  <si>
    <t>BENHAMICHE SAADEDDINE</t>
  </si>
  <si>
    <t>SARL D.H.L INTERNATIONAL ALGERIE</t>
  </si>
  <si>
    <t>1615/16/OD</t>
  </si>
  <si>
    <t>ABBAS FATIMA</t>
  </si>
  <si>
    <t>35202 16 1195 0052</t>
  </si>
  <si>
    <t>19715 17 1195 0136</t>
  </si>
  <si>
    <t>BENCHEIKH RAMI</t>
  </si>
  <si>
    <t>1615/17/OD</t>
  </si>
  <si>
    <t>EURL EL IBTIHADJ TAXI</t>
  </si>
  <si>
    <t>CHABANI OUSSAMA</t>
  </si>
  <si>
    <t>EL HOUATI OMAR</t>
  </si>
  <si>
    <t>16096 18 1195 0381</t>
  </si>
  <si>
    <t>15205 17 1195 0309</t>
  </si>
  <si>
    <t>BENIDIR MOHAMED SEGHIR</t>
  </si>
  <si>
    <t>1613/17/OD</t>
  </si>
  <si>
    <t>SARL HYDRO SABA</t>
  </si>
  <si>
    <t>BOURAS AISSA AZIZ</t>
  </si>
  <si>
    <t>1613/18/OD</t>
  </si>
  <si>
    <t>BEDIAF OUASSILA</t>
  </si>
  <si>
    <t>16194 18 1195 0003</t>
  </si>
  <si>
    <t>09041 17 1195 0148</t>
  </si>
  <si>
    <t>MEZIANE PC NAIT ALI AMER</t>
  </si>
  <si>
    <t>LATAMENE ALI</t>
  </si>
  <si>
    <t>16502 18 1195 0059</t>
  </si>
  <si>
    <t>MEGHLAOUI ABDELHADI</t>
  </si>
  <si>
    <t>3508/18/044</t>
  </si>
  <si>
    <t>KHOUNI MESSAOUD</t>
  </si>
  <si>
    <t>SEGOUAT OUSSAMA</t>
  </si>
  <si>
    <t>4304/18/077</t>
  </si>
  <si>
    <t>LACHEB ESSAID</t>
  </si>
  <si>
    <t>19651 18 1195 0231</t>
  </si>
  <si>
    <t>19010 17 1195 0023</t>
  </si>
  <si>
    <t>CHEKROUNE MOHAMED</t>
  </si>
  <si>
    <t>1906/17/025</t>
  </si>
  <si>
    <t>BOUDJEMLINE FOUAD</t>
  </si>
  <si>
    <t>AROUNE YASSINE</t>
  </si>
  <si>
    <t>SAIDI ABDELKADER</t>
  </si>
  <si>
    <t>06075 14 1195 0059</t>
  </si>
  <si>
    <t>06075 17 1195 0086</t>
  </si>
  <si>
    <t>BACHI RAZIKA EPS BOUMAAZA</t>
  </si>
  <si>
    <t>DOUMI MESSAOUD</t>
  </si>
  <si>
    <t>KHAROUNI FARID</t>
  </si>
  <si>
    <t>AIOUAZ YACINE</t>
  </si>
  <si>
    <t>19190 14 1195 0027</t>
  </si>
  <si>
    <t>06077 13 1195 0310</t>
  </si>
  <si>
    <t>HADDAG LAMINE</t>
  </si>
  <si>
    <t>IKHLEF AHMED</t>
  </si>
  <si>
    <t>HADDADEN ALI</t>
  </si>
  <si>
    <t>KHENOUNE KHALED</t>
  </si>
  <si>
    <t>16080 17 1195 0084</t>
  </si>
  <si>
    <t>31686 18 1195 0020</t>
  </si>
  <si>
    <t>KECHMIR MOHAMED</t>
  </si>
  <si>
    <t>MALOUM ILES</t>
  </si>
  <si>
    <t>ACHAICHIA MOKHTAR</t>
  </si>
  <si>
    <t>ACHACHE ABDELKADER</t>
  </si>
  <si>
    <t>31515 18 1195 0272</t>
  </si>
  <si>
    <t>16081 13 1195 0601</t>
  </si>
  <si>
    <t>AIT HAMOUDI SAMIR</t>
  </si>
  <si>
    <t>EURL T.M.F BATOUCHE</t>
  </si>
  <si>
    <t>BOUSBAA ABDEREZZAK</t>
  </si>
  <si>
    <t>1906/17/216</t>
  </si>
  <si>
    <t>DOUKHI ZINEDDINE</t>
  </si>
  <si>
    <t>19715 17 1195 SND</t>
  </si>
  <si>
    <t>ZIDANE SALAH</t>
  </si>
  <si>
    <t>1902/17/230</t>
  </si>
  <si>
    <t>TOUABET YACINE</t>
  </si>
  <si>
    <t>BEKKA MOHCENE</t>
  </si>
  <si>
    <t>1902/18/010</t>
  </si>
  <si>
    <t>ALAKMA ALLAOUA</t>
  </si>
  <si>
    <t>19715 18 1195 SND</t>
  </si>
  <si>
    <t>DJAZIA FATEH</t>
  </si>
  <si>
    <t>1918/17/092</t>
  </si>
  <si>
    <t>KRAMCHA AMOR</t>
  </si>
  <si>
    <t>BENNOUR ZINEDDINE</t>
  </si>
  <si>
    <t>4302/18/509</t>
  </si>
  <si>
    <t>GUISSI AMINE</t>
  </si>
  <si>
    <t>ARAR KAMEL</t>
  </si>
  <si>
    <t>1911/18/144</t>
  </si>
  <si>
    <t>SEFSAF LAID</t>
  </si>
  <si>
    <t>DEKHILI AHMED ABDELDJALIL</t>
  </si>
  <si>
    <t>1910/18/172</t>
  </si>
  <si>
    <t>CHEHLI MESSAOUD</t>
  </si>
  <si>
    <t>25561 18 1195 0157</t>
  </si>
  <si>
    <t>RAHAM BILLEL</t>
  </si>
  <si>
    <t>2515/18/150</t>
  </si>
  <si>
    <t>LABIDI KEROUMA</t>
  </si>
  <si>
    <t>BOUZOUBIA TOUFIK</t>
  </si>
  <si>
    <t>1910/17/038</t>
  </si>
  <si>
    <t>CHOUARFA HOUSSAM</t>
  </si>
  <si>
    <t>43230 17 1195 0029</t>
  </si>
  <si>
    <t>24065 14 1195 SND</t>
  </si>
  <si>
    <t>EURL QODS TRANSPORT</t>
  </si>
  <si>
    <t>0501/14/617</t>
  </si>
  <si>
    <t>BOUKETAB ABDELKACEM</t>
  </si>
  <si>
    <t>27165 15 1195 0142</t>
  </si>
  <si>
    <t xml:space="preserve">SENOUCI ABDELNEBI LADJEL </t>
  </si>
  <si>
    <t>GARNI FETHI ABDELHAK</t>
  </si>
  <si>
    <t>NEZZARI HAMZA</t>
  </si>
  <si>
    <t>SEBAHA FAYCAL</t>
  </si>
  <si>
    <t>31636 18 1195 0131</t>
  </si>
  <si>
    <t>48526 14 1195 0007</t>
  </si>
  <si>
    <t>BENSOUKEHAL MOHAMED</t>
  </si>
  <si>
    <t>2704/14/072</t>
  </si>
  <si>
    <t>AMARA HOUARI</t>
  </si>
  <si>
    <t>KORICHI BOUZID</t>
  </si>
  <si>
    <t>2509/17/004</t>
  </si>
  <si>
    <t>BOUMAAZA ZOHRA</t>
  </si>
  <si>
    <t>31062 17 1195 0002</t>
  </si>
  <si>
    <t>39037 12 1195 0053</t>
  </si>
  <si>
    <t>FERHAT WALID</t>
  </si>
  <si>
    <t>3901/12/052</t>
  </si>
  <si>
    <t>MAMIN SALEM</t>
  </si>
  <si>
    <t>déjà reglé</t>
  </si>
  <si>
    <t>BELHADJ ABDELKADER</t>
  </si>
  <si>
    <t>2903/17/282</t>
  </si>
  <si>
    <t>16570 17 1195 SND</t>
  </si>
  <si>
    <t>16570 16 1195 SND</t>
  </si>
  <si>
    <t>BELGHOMARI KHADIDJA</t>
  </si>
  <si>
    <t>AZZEDINE TAHAR</t>
  </si>
  <si>
    <t>SELLAH IBRAHIM</t>
  </si>
  <si>
    <t>03154 16 1195 SND</t>
  </si>
  <si>
    <t>27127 13 1195 0369</t>
  </si>
  <si>
    <t>BOUSBAA LAHCENE</t>
  </si>
  <si>
    <t>3123/13/102</t>
  </si>
  <si>
    <t>HARIRI MOHAMED</t>
  </si>
  <si>
    <t>ZIADI KELTOUM</t>
  </si>
  <si>
    <t>3125/14/076</t>
  </si>
  <si>
    <t>LAOUFI MEBAREK</t>
  </si>
  <si>
    <t>31159 14 1195 0034</t>
  </si>
  <si>
    <t>17149 17 1195 SND</t>
  </si>
  <si>
    <t>DJEROUD SALIM</t>
  </si>
  <si>
    <t>0704/17/214</t>
  </si>
  <si>
    <t>SEKHI KOUIDER</t>
  </si>
  <si>
    <t xml:space="preserve"> NAIDJA ABDELHADI</t>
  </si>
  <si>
    <t>2502/18/034</t>
  </si>
  <si>
    <t>MEHDI KOUIDER</t>
  </si>
  <si>
    <t>17071 18 1195 SND</t>
  </si>
  <si>
    <t>17071 13 1195 SND</t>
  </si>
  <si>
    <t>KHAHLAL ABDELLAH</t>
  </si>
  <si>
    <t>0302/13/230</t>
  </si>
  <si>
    <t>MRIKHI MECHRI</t>
  </si>
  <si>
    <t>TEGHRI AZZEDINE</t>
  </si>
  <si>
    <t>1803/18/269</t>
  </si>
  <si>
    <t>BENTAYEB AYOUB</t>
  </si>
  <si>
    <t>43230 18 1195 0146</t>
  </si>
  <si>
    <t>43230 18 1195 0121</t>
  </si>
  <si>
    <t>AMATEN ABDELAZIZ</t>
  </si>
  <si>
    <t>4304/18/079</t>
  </si>
  <si>
    <t>RAS EL DJEBAL NACHID</t>
  </si>
  <si>
    <t>AKERDEMAGH NADJI</t>
  </si>
  <si>
    <t>2515/17/108</t>
  </si>
  <si>
    <t>BOUKHRIS TOUFIK</t>
  </si>
  <si>
    <t>43230 17 1195 0088</t>
  </si>
  <si>
    <t>43230 17 1195 0110</t>
  </si>
  <si>
    <t>NEKAA YAHIA</t>
  </si>
  <si>
    <t>1905/17/197</t>
  </si>
  <si>
    <t>REGUIG SALEM</t>
  </si>
  <si>
    <t>TOUAA MOHAMED</t>
  </si>
  <si>
    <t>2302/12/275</t>
  </si>
  <si>
    <t>BOUAZIZ KAMEL EDDINE</t>
  </si>
  <si>
    <t>23104 12 1195 0029</t>
  </si>
  <si>
    <t>39037 18 1195 SND</t>
  </si>
  <si>
    <t>TOUATI KHALED</t>
  </si>
  <si>
    <t>0501/18/044</t>
  </si>
  <si>
    <t>KARAA ABDELOUAHAB</t>
  </si>
  <si>
    <t>HAMIDA MEHDI</t>
  </si>
  <si>
    <t>2402/18/030</t>
  </si>
  <si>
    <t>YAKHLEF ABDELHALIM</t>
  </si>
  <si>
    <t>24129 18 1195 0048</t>
  </si>
  <si>
    <t>19651 17 1195 SND</t>
  </si>
  <si>
    <t>SADI DJAMEL</t>
  </si>
  <si>
    <t>1905/17/214</t>
  </si>
  <si>
    <t>BELAOUL YASSINE</t>
  </si>
  <si>
    <t>GHOUGA SALAH</t>
  </si>
  <si>
    <t>1904/17/105</t>
  </si>
  <si>
    <t>BOULMICHA SALAH</t>
  </si>
  <si>
    <t>03154 13 1195 0021</t>
  </si>
  <si>
    <t>KHAMLOUL BACHIR</t>
  </si>
  <si>
    <t>CHEKARA SLIMANE</t>
  </si>
  <si>
    <t>ALLAOUA THAMEUR</t>
  </si>
  <si>
    <t>0704/17/393</t>
  </si>
  <si>
    <t>DAYA MEBAREK PC SLIMANI HAMZA</t>
  </si>
  <si>
    <t>07256 17 1195 SND</t>
  </si>
  <si>
    <t>27009 14 1195 0023</t>
  </si>
  <si>
    <t>SGA LOC BELBIOD LAID</t>
  </si>
  <si>
    <t>2702/14/017</t>
  </si>
  <si>
    <t>ZEAR CHAREF</t>
  </si>
  <si>
    <t>FERDI DHIAEDDINE</t>
  </si>
  <si>
    <t>1905/18/249</t>
  </si>
  <si>
    <t>BOUDIAF TAHAR</t>
  </si>
  <si>
    <t>ZAIDI EL HADJ</t>
  </si>
  <si>
    <t>ISSAD LOUNES</t>
  </si>
  <si>
    <t>BENHARKOU ABDELAZIZ</t>
  </si>
  <si>
    <t>4305/18/083</t>
  </si>
  <si>
    <t>KENZA MOHAMED</t>
  </si>
  <si>
    <t>43230 17 1195 0016</t>
  </si>
  <si>
    <t>E.P.S.P FERDJIOUA</t>
  </si>
  <si>
    <t>2507/17/051</t>
  </si>
  <si>
    <t>BELILI ABDELKRIM</t>
  </si>
  <si>
    <t>21060 14 1195 0154</t>
  </si>
  <si>
    <t>RAOUAS MOURAD</t>
  </si>
  <si>
    <t>4302/14/1387</t>
  </si>
  <si>
    <t>HELAILI MOHAMED</t>
  </si>
  <si>
    <t>SARL H TRANS</t>
  </si>
  <si>
    <t>3001/13/048</t>
  </si>
  <si>
    <t>RACHEDI MAHMOUD</t>
  </si>
  <si>
    <t>23549 13 1195 0090</t>
  </si>
  <si>
    <t>43230 18 1195 0120</t>
  </si>
  <si>
    <t>ATROUZ MOKHTAR</t>
  </si>
  <si>
    <t>4304/18/080</t>
  </si>
  <si>
    <t>MERIOUCHE MOHAMED</t>
  </si>
  <si>
    <t>SEGHIR MEDJHOUDA FODIL</t>
  </si>
  <si>
    <t>3127/14/223</t>
  </si>
  <si>
    <t>METIDJI MOHAMED AMINE</t>
  </si>
  <si>
    <t>14028 14 1195 SND</t>
  </si>
  <si>
    <t>17571 18 1195 SND</t>
  </si>
  <si>
    <t>BOUMIDOUNA MILOUD</t>
  </si>
  <si>
    <t>1703/18/088</t>
  </si>
  <si>
    <t>BEKKAY EL HAOUES</t>
  </si>
  <si>
    <t>SADINE BELKHEIR</t>
  </si>
  <si>
    <t>3901/12/010</t>
  </si>
  <si>
    <t>SALEM ALI</t>
  </si>
  <si>
    <t>39037 12 1195 0004</t>
  </si>
  <si>
    <t>30564 12 1195 0215</t>
  </si>
  <si>
    <t>REGGAB AISSA</t>
  </si>
  <si>
    <t>0303/12/006</t>
  </si>
  <si>
    <t>SAFI BELKACEM</t>
  </si>
  <si>
    <t>CHERUGUENE SOFIANE</t>
  </si>
  <si>
    <t>3123/16/060</t>
  </si>
  <si>
    <t>SARL COMPTOIR DES EPICES</t>
  </si>
  <si>
    <t>31042 16 1195 0043</t>
  </si>
  <si>
    <t>27009 14 1195 0314</t>
  </si>
  <si>
    <t>CHOUGRANI EPS BENBEDRA FADILA</t>
  </si>
  <si>
    <t>3123/14/041</t>
  </si>
  <si>
    <t>OUSALAH SALIHA</t>
  </si>
  <si>
    <t>SNC LOCATAIRE PC SARL S.P.R.A</t>
  </si>
  <si>
    <t>MLA BOUAITE MOSTEFA</t>
  </si>
  <si>
    <t>3102/16/OD</t>
  </si>
  <si>
    <t>31636 16 1195 0065</t>
  </si>
  <si>
    <t>31636 17 1195 0007</t>
  </si>
  <si>
    <t>BOUAZZA EL ABBES</t>
  </si>
  <si>
    <t>HACINI MOHAMED ABDELKRIM</t>
  </si>
  <si>
    <t>SARL REBAA CHIKH BLED GROUPE</t>
  </si>
  <si>
    <t>3118/15/OD</t>
  </si>
  <si>
    <t>GAMAZ CHAHINE</t>
  </si>
  <si>
    <t>31136 15 1195 0168</t>
  </si>
  <si>
    <t>31636 16 1195 0058</t>
  </si>
  <si>
    <t>KHEFIF DRISS</t>
  </si>
  <si>
    <t>MAROUF ABDERAHIM</t>
  </si>
  <si>
    <t>HENICHRI MUSTAPHA</t>
  </si>
  <si>
    <t>1916/17/436</t>
  </si>
  <si>
    <t>KHAMITI MOHAMED</t>
  </si>
  <si>
    <t>SARL GOOD CONCRETE</t>
  </si>
  <si>
    <t>3131/18/061</t>
  </si>
  <si>
    <t>AMMOUR NASSIMA</t>
  </si>
  <si>
    <t>BOUCHAGOURA YAZID</t>
  </si>
  <si>
    <t>ABBES BOUDJEMAA</t>
  </si>
  <si>
    <t>12185 17 1195 0051</t>
  </si>
  <si>
    <t>19132 13 1195 SND</t>
  </si>
  <si>
    <t>SAIDI MONCEF EL HADI</t>
  </si>
  <si>
    <t>1905/13/342</t>
  </si>
  <si>
    <t>ANNANE FAYCAL</t>
  </si>
  <si>
    <t>BERILHA DJILALI</t>
  </si>
  <si>
    <t>2708/17/003</t>
  </si>
  <si>
    <t>BERILHA MAHFOUD ABDELLAH</t>
  </si>
  <si>
    <t>27009 17 1195 0158</t>
  </si>
  <si>
    <t>31076 13 1195 0244</t>
  </si>
  <si>
    <t>NASSANE SAMIR</t>
  </si>
  <si>
    <t>1305/13/212</t>
  </si>
  <si>
    <t>TCHOUAR ABDELKRIM</t>
  </si>
  <si>
    <t>OTMANE ABDELKRIM</t>
  </si>
  <si>
    <t>2705/14/257</t>
  </si>
  <si>
    <t>DJELLOUL OMAR</t>
  </si>
  <si>
    <t>27009 14 1195 0213</t>
  </si>
  <si>
    <t>35202 18 1195 0015</t>
  </si>
  <si>
    <t>DJOUDAR CHERIFA DALILA</t>
  </si>
  <si>
    <t>3503/18/013</t>
  </si>
  <si>
    <t>HAMMAR ALI</t>
  </si>
  <si>
    <t>1904/14/056</t>
  </si>
  <si>
    <t>FELLAH SAID</t>
  </si>
  <si>
    <t>16072 14 1195 0198</t>
  </si>
  <si>
    <t>19010 13 1195 0255</t>
  </si>
  <si>
    <t>BOULAINE BOUALEM</t>
  </si>
  <si>
    <t>AZNAG MOUSSA</t>
  </si>
  <si>
    <t>BEKOUCHA NAIMA</t>
  </si>
  <si>
    <t>16507 14 1195 0939</t>
  </si>
  <si>
    <t>16545 14 1195 0302</t>
  </si>
  <si>
    <t>SPA N.C.A</t>
  </si>
  <si>
    <t>SAADI FAROUK</t>
  </si>
  <si>
    <t>06147 16 1195 0009</t>
  </si>
  <si>
    <t>06075 16 1195 0090</t>
  </si>
  <si>
    <t>TIGHIDET MESSAOUD</t>
  </si>
  <si>
    <t>BAHA LAKHDAR</t>
  </si>
  <si>
    <t>ACHAICHIA CHIRAZ</t>
  </si>
  <si>
    <t>BELAYACHI FATIMA</t>
  </si>
  <si>
    <t>31212 18 1195 0030</t>
  </si>
  <si>
    <t>16100 12 1195 0092</t>
  </si>
  <si>
    <t>IHADDADENE NADJIA</t>
  </si>
  <si>
    <t>3125/12/OD</t>
  </si>
  <si>
    <t>LAMARA SAMI</t>
  </si>
  <si>
    <t>NAIR WALID</t>
  </si>
  <si>
    <t>3123/18/OD</t>
  </si>
  <si>
    <t>CHEKROUN DJAWAD</t>
  </si>
  <si>
    <t>31515 18 1195 0072</t>
  </si>
  <si>
    <t>31686 17 1195 0062</t>
  </si>
  <si>
    <t>BOUCHIKHI KHADIDJA</t>
  </si>
  <si>
    <t>3123/17/OD</t>
  </si>
  <si>
    <t>AOUINE SALAH EDDINE</t>
  </si>
  <si>
    <t>SENOUCI ABDELHAKIM</t>
  </si>
  <si>
    <t>3125/18/OD</t>
  </si>
  <si>
    <t>KOUBILI AMEL OUAFA</t>
  </si>
  <si>
    <t>31530 18 1195 0096</t>
  </si>
  <si>
    <t>31515 15 1195 0215</t>
  </si>
  <si>
    <t>BOUNOUA MOHAMED</t>
  </si>
  <si>
    <t>3125/15/OD</t>
  </si>
  <si>
    <t>KHANFAR DOUDJA</t>
  </si>
  <si>
    <t>4702/12/027</t>
  </si>
  <si>
    <t>BOUDERBALA MUSTAPHA</t>
  </si>
  <si>
    <t>03102 12 1195 SND</t>
  </si>
  <si>
    <t>13173 16 1195 SND</t>
  </si>
  <si>
    <t>SEDIRI ET ABDELMOUMEN AHMED</t>
  </si>
  <si>
    <t>1308/16/108</t>
  </si>
  <si>
    <t>LOUCIF BRAHIM</t>
  </si>
  <si>
    <t>SARL NIGAPHARM TLEMCEN</t>
  </si>
  <si>
    <t>BELGHAZI MOHAMED</t>
  </si>
  <si>
    <t>13173 18 1195 SND</t>
  </si>
  <si>
    <t>13141 14 1195 SND</t>
  </si>
  <si>
    <t>HAMZA CHERIF MOHAMED</t>
  </si>
  <si>
    <t>LARIBI GHOUTI</t>
  </si>
  <si>
    <t>LALAM NABIL</t>
  </si>
  <si>
    <t>BENABDELLAH NOURIA</t>
  </si>
  <si>
    <t>13103 18 1195 SND</t>
  </si>
  <si>
    <t>APC HENNAYA</t>
  </si>
  <si>
    <t>1311/18/055</t>
  </si>
  <si>
    <t>BENYAHIA MOHAMED</t>
  </si>
  <si>
    <t>GUEBLE ABDELKRIM</t>
  </si>
  <si>
    <t>3107/14/221</t>
  </si>
  <si>
    <t>ADDOUCHE ALI</t>
  </si>
  <si>
    <t>31092 14 1195 0027</t>
  </si>
  <si>
    <t>31136 13 1195 0102</t>
  </si>
  <si>
    <t>AMAIRIA ABDELKADER</t>
  </si>
  <si>
    <t>3114/13/193</t>
  </si>
  <si>
    <t>SAHRAOUI BRAHIM BOUMEDIENE</t>
  </si>
  <si>
    <t>MANSOURI ABDERRAHIM</t>
  </si>
  <si>
    <t>3115/12/047</t>
  </si>
  <si>
    <t>DJABOUT BENZERGA</t>
  </si>
  <si>
    <t>29074 12 1195 0055</t>
  </si>
  <si>
    <t>31515 11 1195 0743</t>
  </si>
  <si>
    <t>AMEUR MOHAMED</t>
  </si>
  <si>
    <t>3114/11/196</t>
  </si>
  <si>
    <t>HADJOUTI SIDI MOHAMED</t>
  </si>
  <si>
    <t>2903/16/071</t>
  </si>
  <si>
    <t>DIF KADDA</t>
  </si>
  <si>
    <t>31200 16 1195 0004</t>
  </si>
  <si>
    <t>CHEHROURI KHEIR</t>
  </si>
  <si>
    <t>3107/16/028</t>
  </si>
  <si>
    <t>HOCINE MOHAMED</t>
  </si>
  <si>
    <t>SEBGAG BOUALEM</t>
  </si>
  <si>
    <t>1910/17/119</t>
  </si>
  <si>
    <t>MEROUANI DJALEL</t>
  </si>
  <si>
    <t>KHATIRI BOUDJEMAA</t>
  </si>
  <si>
    <t>1909/17/135</t>
  </si>
  <si>
    <t>CHAIBI YOUNES</t>
  </si>
  <si>
    <t>ALLALI ALLALI</t>
  </si>
  <si>
    <t>3901/18/115</t>
  </si>
  <si>
    <t>BIDADI MOHAMED LAID</t>
  </si>
  <si>
    <t>31212 17 1195 0083</t>
  </si>
  <si>
    <t>TEMOUH MOUNIA</t>
  </si>
  <si>
    <t>3107/17/633</t>
  </si>
  <si>
    <t>KALAFAT DJAMEL</t>
  </si>
  <si>
    <t>3107/17/228</t>
  </si>
  <si>
    <t>ZERGUA CHOAIB</t>
  </si>
  <si>
    <t>31159 17 1195 0012</t>
  </si>
  <si>
    <t>16013 17 1195 0209</t>
  </si>
  <si>
    <t>OUABBAS MOURAD</t>
  </si>
  <si>
    <t>1655/17/007</t>
  </si>
  <si>
    <t>GHACHI NADIR</t>
  </si>
  <si>
    <t>ZERARGUI ABDELHALIM</t>
  </si>
  <si>
    <t>1902/18/091</t>
  </si>
  <si>
    <t>BEKOUCHE KHALED</t>
  </si>
  <si>
    <t>16582 17 1195 SND</t>
  </si>
  <si>
    <t>OUGHANEM HAMZA</t>
  </si>
  <si>
    <t>1645/17/023</t>
  </si>
  <si>
    <t>BENSAADIA DJILALI</t>
  </si>
  <si>
    <t>LAYACHI MOHAMED EL HADI</t>
  </si>
  <si>
    <t>1908/17/052</t>
  </si>
  <si>
    <t>BERROUCHE OUALID</t>
  </si>
  <si>
    <t>MOSBAH KAMEL</t>
  </si>
  <si>
    <t>1905/17/112</t>
  </si>
  <si>
    <t>BAALOULI HACENE</t>
  </si>
  <si>
    <t>ARAB AHMED ANIS</t>
  </si>
  <si>
    <t>1902/17/006</t>
  </si>
  <si>
    <t>DIB FATEH</t>
  </si>
  <si>
    <t>19110 16 1195 SND</t>
  </si>
  <si>
    <t>SAADA RACHID</t>
  </si>
  <si>
    <t>1914/16/151</t>
  </si>
  <si>
    <t>MADI AYMEN</t>
  </si>
  <si>
    <t>4203/14/347</t>
  </si>
  <si>
    <t>DJAKNOUN BILEL</t>
  </si>
  <si>
    <t>16507 16 1195 SND</t>
  </si>
  <si>
    <t>SARL MAISON UNIVERSITAIRE DU LIVRE</t>
  </si>
  <si>
    <t>1903/16/192</t>
  </si>
  <si>
    <t>DIF ISMAIL</t>
  </si>
  <si>
    <t>DERDICHE ISMAIL</t>
  </si>
  <si>
    <t>MEZIANI AHMED</t>
  </si>
  <si>
    <t>16166 14 1195 SND</t>
  </si>
  <si>
    <t>SAAD HAMIDECHE FATAH</t>
  </si>
  <si>
    <t>SARL NOURHANE</t>
  </si>
  <si>
    <t>ACHOURI LYAZID</t>
  </si>
  <si>
    <t>1904/16/113</t>
  </si>
  <si>
    <t>SEBAHI MOUNIR</t>
  </si>
  <si>
    <t xml:space="preserve"> </t>
  </si>
  <si>
    <t>31236 17 1195 SND</t>
  </si>
  <si>
    <t>MEHDI AISSA</t>
  </si>
  <si>
    <t>3127/17/040</t>
  </si>
  <si>
    <t>TAHAR LAHOUARI</t>
  </si>
  <si>
    <t>31265 18 1195 SND</t>
  </si>
  <si>
    <t>SARL TAXI EDEN</t>
  </si>
  <si>
    <t>3114/18/158</t>
  </si>
  <si>
    <t>MERIMI RACHID</t>
  </si>
  <si>
    <t>ATTOU OMAR</t>
  </si>
  <si>
    <t>3127/17/028</t>
  </si>
  <si>
    <t>MEHALLI SID AHMED</t>
  </si>
  <si>
    <t>OUKACI MOHAMED TAHAR</t>
  </si>
  <si>
    <t>3125/18/142</t>
  </si>
  <si>
    <t>KICHOU NASSIMA</t>
  </si>
  <si>
    <t>LAKEHAL NOUR EL IMENE RADJA</t>
  </si>
  <si>
    <t>BOUGUERRA FOUAD</t>
  </si>
  <si>
    <t>3118/18/191</t>
  </si>
  <si>
    <t>KHELIL FETHI</t>
  </si>
  <si>
    <t>3118/18/187</t>
  </si>
  <si>
    <t>BENYAMINA RACHID</t>
  </si>
  <si>
    <t>31295 18 1195 SND</t>
  </si>
  <si>
    <t>HAYANE FATIMA ZOHRA</t>
  </si>
  <si>
    <t>3125/18/078</t>
  </si>
  <si>
    <t>SARL ORAN SANTE</t>
  </si>
  <si>
    <t>RAHMOUNI AHMED</t>
  </si>
  <si>
    <t>3107/18/010</t>
  </si>
  <si>
    <t>CHETTAH FOUDHIL</t>
  </si>
  <si>
    <t>31269 18 1195 SND</t>
  </si>
  <si>
    <t>BATOUCHE AHMED</t>
  </si>
  <si>
    <t>3118/18/316</t>
  </si>
  <si>
    <t>HASSAINE ABDELOUAHAB</t>
  </si>
  <si>
    <t>43550 18 1195 0085</t>
  </si>
  <si>
    <t>MERRAD FAYCAL</t>
  </si>
  <si>
    <t>2502/18/120</t>
  </si>
  <si>
    <t>DJENNA KADDOUR</t>
  </si>
  <si>
    <t>BELHOUCHAT SAMIR</t>
  </si>
  <si>
    <t>1918/18/020</t>
  </si>
  <si>
    <t>GUESSOUM TOUNSI</t>
  </si>
  <si>
    <t>19055 18 1195 SND</t>
  </si>
  <si>
    <t>RABTI AMMAR</t>
  </si>
  <si>
    <t>1909/18/036</t>
  </si>
  <si>
    <t>DIAB ABDELKRIM</t>
  </si>
  <si>
    <t>ALIANI ELYES</t>
  </si>
  <si>
    <t>2310/13/OD</t>
  </si>
  <si>
    <t>APC ANNABA</t>
  </si>
  <si>
    <t>23036 13 1195 SND</t>
  </si>
  <si>
    <t>19651 16 1195 SND</t>
  </si>
  <si>
    <t>NEGGAL SI HADJ</t>
  </si>
  <si>
    <t>1909/16/002</t>
  </si>
  <si>
    <t>BELKEFOUL RABAH</t>
  </si>
  <si>
    <t>ZOUGGAR KHALED</t>
  </si>
  <si>
    <t>2507/17/258</t>
  </si>
  <si>
    <t>TRAIKI MOHAMED EL AMINE</t>
  </si>
  <si>
    <t>KALKOUL AZZEDDINE</t>
  </si>
  <si>
    <t>1901/17/144</t>
  </si>
  <si>
    <t>ZERARGUI SALIM</t>
  </si>
  <si>
    <t>HAKIMI YACINE</t>
  </si>
  <si>
    <t>1918/18/176</t>
  </si>
  <si>
    <t>MAIMOUR ABDELHAKIM</t>
  </si>
  <si>
    <t>19633 18 1195 0250</t>
  </si>
  <si>
    <t>19633 18 1195 0213</t>
  </si>
  <si>
    <t>BAAZIZ ABDESSAMED</t>
  </si>
  <si>
    <t>1921/18/041</t>
  </si>
  <si>
    <t>AISSAOUI AMOR</t>
  </si>
  <si>
    <t>SARL MAPROGAZ</t>
  </si>
  <si>
    <t>1905/18/373</t>
  </si>
  <si>
    <t>HARCHACHE MONCIF</t>
  </si>
  <si>
    <t>19633 18 1195 0212</t>
  </si>
  <si>
    <t>19633 18 1195 0195</t>
  </si>
  <si>
    <t>HEMAMDA ABDELKRIM</t>
  </si>
  <si>
    <t>1905/18/332</t>
  </si>
  <si>
    <t>CHEBAIB KHADRA</t>
  </si>
  <si>
    <t>KARAOUI ADEL</t>
  </si>
  <si>
    <t>1918/18/074</t>
  </si>
  <si>
    <t>EL HOUDNA DISTRIBUTION</t>
  </si>
  <si>
    <t>31515 15 1195 0066</t>
  </si>
  <si>
    <t>GRAIDI KHEIREDDINE</t>
  </si>
  <si>
    <t>2704/15/016</t>
  </si>
  <si>
    <t>KIHAL NOUREDDINE</t>
  </si>
  <si>
    <t>SNC HERROUM AKLI ET FRERES</t>
  </si>
  <si>
    <t>1923/18/127</t>
  </si>
  <si>
    <t>LAGHOUAG ABDELAZIZ</t>
  </si>
  <si>
    <t>25008 18 1195 SND</t>
  </si>
  <si>
    <t>KHELFA AHMED</t>
  </si>
  <si>
    <t>401/18/047</t>
  </si>
  <si>
    <t>BOUDEBOUZA SOFIANE</t>
  </si>
  <si>
    <t>KERBOUA HEITHEM</t>
  </si>
  <si>
    <t>2515/18/070</t>
  </si>
  <si>
    <t>SNC RHUMEL ISOLATION</t>
  </si>
  <si>
    <t>TALBI WALID</t>
  </si>
  <si>
    <t>1916/17/098</t>
  </si>
  <si>
    <t>CHAOUI LAHMIDI</t>
  </si>
  <si>
    <t>BENSLIMANE TARIK</t>
  </si>
  <si>
    <t>609/18/082</t>
  </si>
  <si>
    <t>ZIDANE BACHIR</t>
  </si>
  <si>
    <t>19011 18 1195 SND</t>
  </si>
  <si>
    <t>19111 13 1195 SND</t>
  </si>
  <si>
    <t>BENLOUAR BILLEL</t>
  </si>
  <si>
    <t>1905/13/372</t>
  </si>
  <si>
    <t>LOUAHDI ABDELKRIM</t>
  </si>
  <si>
    <t>BENNOUI ALI</t>
  </si>
  <si>
    <t>1905/18/090</t>
  </si>
  <si>
    <t>RIHANE HOUSSAMEDDINE</t>
  </si>
  <si>
    <t>19633 18 1195 0034</t>
  </si>
  <si>
    <t>05264 17 1195 0020</t>
  </si>
  <si>
    <t>ZEDDAM SEDDIK</t>
  </si>
  <si>
    <t>501/17/441</t>
  </si>
  <si>
    <t>KERTANE MOUSSA</t>
  </si>
  <si>
    <t>BERRIMI BILLAL</t>
  </si>
  <si>
    <t>SARL DELTA B.T.P.H.E</t>
  </si>
  <si>
    <t>07253 18 1195 0005</t>
  </si>
  <si>
    <t>19633 18 1195 0017</t>
  </si>
  <si>
    <t>IKHLEF ABDESSELAM</t>
  </si>
  <si>
    <t>1905/18/036</t>
  </si>
  <si>
    <t>BENSKAIM SALEM</t>
  </si>
  <si>
    <t>BOUCHAMA SOFIANE</t>
  </si>
  <si>
    <t>1905/17/327</t>
  </si>
  <si>
    <t>KHENAF KHALED</t>
  </si>
  <si>
    <t>19633 17 1195 0154</t>
  </si>
  <si>
    <t>28527 16 1195 0180</t>
  </si>
  <si>
    <t>GHAMRES MABROUK</t>
  </si>
  <si>
    <t>SARL DJERRAF HODNA ROUTE</t>
  </si>
  <si>
    <t>FATMI TAYEB</t>
  </si>
  <si>
    <t>3107/12/284</t>
  </si>
  <si>
    <t>DROUNI ABDELKADER</t>
  </si>
  <si>
    <t>31014 17 1195 0090</t>
  </si>
  <si>
    <t>31200 17 1195 0083</t>
  </si>
  <si>
    <t>BOURICHE AYOYB ABDELMALEK</t>
  </si>
  <si>
    <t>3107/17/464</t>
  </si>
  <si>
    <t>BENAMAR BRAHIM</t>
  </si>
  <si>
    <t>MAHNANE ABDELAZIZ</t>
  </si>
  <si>
    <t>1909/14/137</t>
  </si>
  <si>
    <t>BOUDAIRA CHAOUKI</t>
  </si>
  <si>
    <t>19010 14 1195 0198</t>
  </si>
  <si>
    <t>19189 17 1195 0102</t>
  </si>
  <si>
    <t>FADLI FAYCAL</t>
  </si>
  <si>
    <t>1916/16/322</t>
  </si>
  <si>
    <t>OUAKEL SAID</t>
  </si>
  <si>
    <t>BAB CHEIKH ABDERRAHMANE</t>
  </si>
  <si>
    <t>2903/18/239</t>
  </si>
  <si>
    <t>SARL HYND EST</t>
  </si>
  <si>
    <t>43230 18 1195 0102</t>
  </si>
  <si>
    <t>19633 16 1195 0064</t>
  </si>
  <si>
    <t>LEGHRIB FATAH</t>
  </si>
  <si>
    <t>1905/16/470</t>
  </si>
  <si>
    <t>BOUDOUKHA MEBAREK</t>
  </si>
  <si>
    <t>MERIANE ABDEREZZAK</t>
  </si>
  <si>
    <t>4203/17/364</t>
  </si>
  <si>
    <t>SARL COMELAMP</t>
  </si>
  <si>
    <t>09004 17 1195 0297</t>
  </si>
  <si>
    <t>18022 18 1195 0121</t>
  </si>
  <si>
    <t>BOUNAAS RACHID</t>
  </si>
  <si>
    <t>1803/18/219</t>
  </si>
  <si>
    <t>DOUAS AHMED</t>
  </si>
  <si>
    <t>CHERABIT NOUREDDINE</t>
  </si>
  <si>
    <t>1905/18/155</t>
  </si>
  <si>
    <t>SARL HK METAL IMP / EXP</t>
  </si>
  <si>
    <t>SERIDI HICHEM</t>
  </si>
  <si>
    <t>1921/18/045</t>
  </si>
  <si>
    <t>GUESSAS FOUAD</t>
  </si>
  <si>
    <t>DJAHNINE AHCENE</t>
  </si>
  <si>
    <t>614/16/155</t>
  </si>
  <si>
    <t>ARRAS ISHAK</t>
  </si>
  <si>
    <t>19181 16 1195 SND</t>
  </si>
  <si>
    <t>OUAHNIT REDA</t>
  </si>
  <si>
    <t>1918/17/001</t>
  </si>
  <si>
    <t>LAKHLEDJ KARIM</t>
  </si>
  <si>
    <t>KRAGHEL KHEMISSI</t>
  </si>
  <si>
    <t>1909/17/021</t>
  </si>
  <si>
    <t>DJEDDOU ABDELHALIM</t>
  </si>
  <si>
    <t>19181 17 1195 SND</t>
  </si>
  <si>
    <t>TABTI MOHAMED RAOUF</t>
  </si>
  <si>
    <t>2507/18/007</t>
  </si>
  <si>
    <t>KECHAD KHALED</t>
  </si>
  <si>
    <t>SEFFIH ABDELMALEK</t>
  </si>
  <si>
    <t>1903/18/062</t>
  </si>
  <si>
    <t>BELALIT EL HOCEINE</t>
  </si>
  <si>
    <t>BELLAHOUEL DIRAR</t>
  </si>
  <si>
    <t>1921/18/006</t>
  </si>
  <si>
    <t>BADACHE ABDELAZIZ</t>
  </si>
  <si>
    <t>MOUSSACEB ABDERRAHMANE</t>
  </si>
  <si>
    <t>615/16/044</t>
  </si>
  <si>
    <t>KETTAB MOHAMED ALI</t>
  </si>
  <si>
    <t>23226 16 1195 SND</t>
  </si>
  <si>
    <t>23094 12 1195 SND</t>
  </si>
  <si>
    <t>MOKADDEM HICHEM</t>
  </si>
  <si>
    <t>2302/12/518</t>
  </si>
  <si>
    <t>MANSOURI ABDELLAH</t>
  </si>
  <si>
    <t>MECHRI ABDELKADER</t>
  </si>
  <si>
    <t>2507/17/220</t>
  </si>
  <si>
    <t>25561 17 1195 SND</t>
  </si>
  <si>
    <t>EURL CHIRAZ TAXI</t>
  </si>
  <si>
    <t>2509/17/258</t>
  </si>
  <si>
    <t>BOULACHERAF YAHIA</t>
  </si>
  <si>
    <t>SARL TRANS IGUER TES</t>
  </si>
  <si>
    <t>3107/14/120</t>
  </si>
  <si>
    <t>BOUZIANI MOHAMED</t>
  </si>
  <si>
    <t>31078 14 1195 0030</t>
  </si>
  <si>
    <t>19651 18 1195 0149</t>
  </si>
  <si>
    <t>BOULANOUAR FAOUZI</t>
  </si>
  <si>
    <t>1613/18/132</t>
  </si>
  <si>
    <t>SETHA MOHAMED</t>
  </si>
  <si>
    <t>BRAHIMI DJAMEL EDDINE</t>
  </si>
  <si>
    <t>1916/18/571</t>
  </si>
  <si>
    <t>DARTUS ARNAUD</t>
  </si>
  <si>
    <t>ZEGHIB RACHID</t>
  </si>
  <si>
    <t>1905/18/395</t>
  </si>
  <si>
    <t>ANNANE ARRES</t>
  </si>
  <si>
    <t>SAOUCHA RACHIDA</t>
  </si>
  <si>
    <t>1905/18/335</t>
  </si>
  <si>
    <t>DJEBIR RADHOUANE</t>
  </si>
  <si>
    <t>31136 16 1195 0041</t>
  </si>
  <si>
    <t>MEDGHAR MOHAMED</t>
  </si>
  <si>
    <t>3107/16/184</t>
  </si>
  <si>
    <t>DEKKICHE ABDENNOUR</t>
  </si>
  <si>
    <t>CHETIBI ABDERRAHMANE</t>
  </si>
  <si>
    <t>1909/18/115</t>
  </si>
  <si>
    <t>MANSOURI LOUNIS</t>
  </si>
  <si>
    <t>SARL ROCHE BLANCHE IMP / EXP</t>
  </si>
  <si>
    <t>1921/18/032</t>
  </si>
  <si>
    <t>ZEGHDOUDI MOHAMED</t>
  </si>
  <si>
    <t>31062 17 1195 0027</t>
  </si>
  <si>
    <t>BENCHADI HIND</t>
  </si>
  <si>
    <t>3107/17/007</t>
  </si>
  <si>
    <t>31078 16 1195 0018</t>
  </si>
  <si>
    <t>BAROUTI AMEL</t>
  </si>
  <si>
    <t>3107/16/187</t>
  </si>
  <si>
    <t>HAMMADI ABDELFETAH</t>
  </si>
  <si>
    <t>GUERRAICHE SAID</t>
  </si>
  <si>
    <t>1905/18/182</t>
  </si>
  <si>
    <t>KHIAT AMOR</t>
  </si>
  <si>
    <t>CHAIB ABDELMALEK</t>
  </si>
  <si>
    <t>501/18/234</t>
  </si>
  <si>
    <t>CHERGUI DJAMEL</t>
  </si>
  <si>
    <t>HAMOUDI DJAMEL</t>
  </si>
  <si>
    <t>1905/18/243</t>
  </si>
  <si>
    <t>BINELKEDI SALAH</t>
  </si>
  <si>
    <t>SOUAT NABIL</t>
  </si>
  <si>
    <t>1905/18/246</t>
  </si>
  <si>
    <t>ANANE HASSENE</t>
  </si>
  <si>
    <t>ADIMI FAROUK</t>
  </si>
  <si>
    <t>1905/18/199</t>
  </si>
  <si>
    <t>EURL ENTREPRISE EL RAED BOISSON</t>
  </si>
  <si>
    <t>BOUKABES AZZEDDINE</t>
  </si>
  <si>
    <t>1905/18/248</t>
  </si>
  <si>
    <t>DJERBOUA ZINEDDINE</t>
  </si>
  <si>
    <t>BENMOUFFOK FOUAD</t>
  </si>
  <si>
    <t>1905/18/260</t>
  </si>
  <si>
    <t>GHANEM ALAAEDDINE</t>
  </si>
  <si>
    <t>19111 18 1195 SND</t>
  </si>
  <si>
    <t>BOUCHERABINE MANSOUR</t>
  </si>
  <si>
    <t>2702/18/021</t>
  </si>
  <si>
    <t>MOUMENE HADJ</t>
  </si>
  <si>
    <t>BOUHADRA BILLEL</t>
  </si>
  <si>
    <t>1906/18/035</t>
  </si>
  <si>
    <t>BOUROUKBA BADREDDINE</t>
  </si>
  <si>
    <t>FAIDA SAADI</t>
  </si>
  <si>
    <t>1803/16/131</t>
  </si>
  <si>
    <t>NEMOUCHI ABDELAZIZ</t>
  </si>
  <si>
    <t>31530 16 1195 0032</t>
  </si>
  <si>
    <t>ZENATI ABDELKADER</t>
  </si>
  <si>
    <t>3107/16/073</t>
  </si>
  <si>
    <t>BENAOUALI KAMEL</t>
  </si>
  <si>
    <t>BERCHENE LAHOUARI</t>
  </si>
  <si>
    <t>3107/15/272</t>
  </si>
  <si>
    <t>BELAYACHI SAMIR</t>
  </si>
  <si>
    <t>31105 15 1195 0065</t>
  </si>
  <si>
    <t>04184 18 1195 0026</t>
  </si>
  <si>
    <t>SLIMANI SLIMANE</t>
  </si>
  <si>
    <t>2514/18/057</t>
  </si>
  <si>
    <t>BOUMEDRA MOHAMED MEHDI</t>
  </si>
  <si>
    <t>ILIGH SOFIANE</t>
  </si>
  <si>
    <t>TEBIB BACHIR</t>
  </si>
  <si>
    <t>04184 18 1195 0035</t>
  </si>
  <si>
    <t>04242 17 1195 0016</t>
  </si>
  <si>
    <t>AGUEZLANE DERRADJI</t>
  </si>
  <si>
    <t>SERIAK CHERIF</t>
  </si>
  <si>
    <t>AICHE MOUSSEDEK</t>
  </si>
  <si>
    <t>BENHEDJAZ AMMAR</t>
  </si>
  <si>
    <t>04184 16 1195 0045</t>
  </si>
  <si>
    <t>04184 16 1195 0041</t>
  </si>
  <si>
    <t>TEBIB MOSTEFA</t>
  </si>
  <si>
    <t>MERAZGA YAZID</t>
  </si>
  <si>
    <t>RABHI ABDELKADER</t>
  </si>
  <si>
    <t>DEHILIS NAOUEL PC DEHILIS BILLEL</t>
  </si>
  <si>
    <t>04184 16 1195 SND</t>
  </si>
  <si>
    <t>SAIDANI YASSINE</t>
  </si>
  <si>
    <t>BARECHE SAAD</t>
  </si>
  <si>
    <t>KEDJANE AZZEDDINE</t>
  </si>
  <si>
    <t>4302/14/381</t>
  </si>
  <si>
    <t>31515 17 1195 0293</t>
  </si>
  <si>
    <t>SAYDI MOUSSA PC ZIANE WAFA</t>
  </si>
  <si>
    <t>3107/17/528</t>
  </si>
  <si>
    <t>DJAFAR YACINE</t>
  </si>
  <si>
    <t>MENDIL ABBES</t>
  </si>
  <si>
    <t>3107/15/389</t>
  </si>
  <si>
    <t>OULD SLIMANE HANANE</t>
  </si>
  <si>
    <t>31212 15 1195 0001</t>
  </si>
  <si>
    <t>31069 15 1195 0038</t>
  </si>
  <si>
    <t>SADOK FAYCAL</t>
  </si>
  <si>
    <t>3107/15/167</t>
  </si>
  <si>
    <t>FERNANE AHMED</t>
  </si>
  <si>
    <t>MEKKI LARBI</t>
  </si>
  <si>
    <t>3107/17/305</t>
  </si>
  <si>
    <t>SARL MEKALAIT</t>
  </si>
  <si>
    <t>31014 17 1195 0095</t>
  </si>
  <si>
    <t>31042 16 1195 0015</t>
  </si>
  <si>
    <t>SERRI ABDELAZIZ</t>
  </si>
  <si>
    <t>3118/16/024</t>
  </si>
  <si>
    <t>42506 17 1195 0171</t>
  </si>
  <si>
    <t>BADACHE FAROUK</t>
  </si>
  <si>
    <t>1651/17/214</t>
  </si>
  <si>
    <t>BOURAHLA NADJIB</t>
  </si>
  <si>
    <t>KETFI CHERIF AMEL</t>
  </si>
  <si>
    <t>3401/16/212</t>
  </si>
  <si>
    <t>BENYAHIA HOCINE</t>
  </si>
  <si>
    <t>25561 16 1195 SND</t>
  </si>
  <si>
    <t>LAIB NAOUAL</t>
  </si>
  <si>
    <t>2508/16/192</t>
  </si>
  <si>
    <t>DREIBINE FERHAT</t>
  </si>
  <si>
    <t>CHAOUCHE MOHAMED</t>
  </si>
  <si>
    <t>KERROUCHE FARES</t>
  </si>
  <si>
    <t>25008 16 1195 SND</t>
  </si>
  <si>
    <t>LARBI AISSA SMAIN</t>
  </si>
  <si>
    <t>AGGOUN MESSAOUD</t>
  </si>
  <si>
    <t>REBAHI SAMIR</t>
  </si>
  <si>
    <t>0502/12/073</t>
  </si>
  <si>
    <t>MERDJA MOHAMED TAHAR</t>
  </si>
  <si>
    <t>25008 12 1195 0132</t>
  </si>
  <si>
    <t>25008 14 1195 SND</t>
  </si>
  <si>
    <t>BEKHOUCHE SAMI</t>
  </si>
  <si>
    <t>ABDERRAHMANE SALAH</t>
  </si>
  <si>
    <t>KHACHAI KHOUDJA</t>
  </si>
  <si>
    <t>401/18/204</t>
  </si>
  <si>
    <t>ZOGHMAR SEGUENI</t>
  </si>
  <si>
    <t>DJERRAD LILA</t>
  </si>
  <si>
    <t>1909/18/051</t>
  </si>
  <si>
    <t>MECHTOUF OMAR</t>
  </si>
  <si>
    <t>SARL EL ISRAA</t>
  </si>
  <si>
    <t>AZEB CHIKH DJILANI</t>
  </si>
  <si>
    <t>SARL FENNEC LOGISTIC</t>
  </si>
  <si>
    <t>3003/17/159</t>
  </si>
  <si>
    <t>12053 17 1195 SND</t>
  </si>
  <si>
    <t>31042 16 1195 SND</t>
  </si>
  <si>
    <t>MLA PC SARL KHEIR ESSALIHINE</t>
  </si>
  <si>
    <t>3118/16/085</t>
  </si>
  <si>
    <t>NBENNEGUI MOHAMED</t>
  </si>
  <si>
    <t>MEKKI ABDELHAK</t>
  </si>
  <si>
    <t>3107/17/570</t>
  </si>
  <si>
    <t xml:space="preserve">BANQUE EL BARAKA PC SARL KHEIR ESSALIHINE </t>
  </si>
  <si>
    <t>31042 17 1195 SND</t>
  </si>
  <si>
    <t>12053 13 1195 SND</t>
  </si>
  <si>
    <t>LAMOURI SEIFEDDINE</t>
  </si>
  <si>
    <t>2508/13/092</t>
  </si>
  <si>
    <t>BOULAAM FERHAT</t>
  </si>
  <si>
    <t>GAGAA DJABER</t>
  </si>
  <si>
    <t>1201/13/035</t>
  </si>
  <si>
    <t>GUESMI SAIDA</t>
  </si>
  <si>
    <t>EPH BOUGUERRA BOULAARES TEBESSA</t>
  </si>
  <si>
    <t>3003/17/222</t>
  </si>
  <si>
    <t>BENMIR LAKHDAR</t>
  </si>
  <si>
    <t>AKRAB MESSAOUD</t>
  </si>
  <si>
    <t>1803/17/252</t>
  </si>
  <si>
    <t>HAFIRASSOU ACHOUR</t>
  </si>
  <si>
    <t>43550 17 1195 SND</t>
  </si>
  <si>
    <t>FAOUSSI HACENE</t>
  </si>
  <si>
    <t>601/17/012</t>
  </si>
  <si>
    <t>BENKISSOUS YACINE</t>
  </si>
  <si>
    <t>SOS AMBULANCE</t>
  </si>
  <si>
    <t>1613/14/197</t>
  </si>
  <si>
    <t>BENTOUMIA RACHID</t>
  </si>
  <si>
    <t>35120 16 1195 SND</t>
  </si>
  <si>
    <t>KHODJA ABDELHAMID</t>
  </si>
  <si>
    <t>1651/16/099</t>
  </si>
  <si>
    <t>SACI OTHMANE</t>
  </si>
  <si>
    <t>ROGAI AMAR</t>
  </si>
  <si>
    <t>3508/17/017</t>
  </si>
  <si>
    <t>KALAFAT ABDERRAHMANE</t>
  </si>
  <si>
    <t>19039 18 1195 0346</t>
  </si>
  <si>
    <t>MEDDAH AREZKI</t>
  </si>
  <si>
    <t>1924/18/027</t>
  </si>
  <si>
    <t>BOUSSOUAR MOHAMED</t>
  </si>
  <si>
    <t>39037 17 1195 0008</t>
  </si>
  <si>
    <t>HENKA REDHA</t>
  </si>
  <si>
    <t>3901/17/020</t>
  </si>
  <si>
    <t>HOUIDEG KHADIDJA</t>
  </si>
  <si>
    <t>C S/S</t>
  </si>
  <si>
    <t>REMMIDE AHMED</t>
  </si>
  <si>
    <t>CHOC INCOMPATIBLE</t>
  </si>
  <si>
    <t>ETB BENRECHID ZOUAOUI</t>
  </si>
  <si>
    <t>401/18/116</t>
  </si>
  <si>
    <t>ABABSA HAMIDI</t>
  </si>
  <si>
    <t>LAIB LAKHDAR</t>
  </si>
  <si>
    <t>2502/18/248</t>
  </si>
  <si>
    <t>BOUSBAA ISSAM</t>
  </si>
  <si>
    <t>BOUKHALFA BENYAGOUB</t>
  </si>
  <si>
    <t>3127/17/042</t>
  </si>
  <si>
    <t>DAHMANI LAKHDAR</t>
  </si>
  <si>
    <t>SELLAL MOUSSA</t>
  </si>
  <si>
    <t>3112/18/005</t>
  </si>
  <si>
    <t>BOUNAADJA MOHAMED</t>
  </si>
  <si>
    <t>HALIMI NABIL</t>
  </si>
  <si>
    <t>CHEBANA DJAMEL</t>
  </si>
  <si>
    <t>BOULAICHE ABDENNOUR</t>
  </si>
  <si>
    <t>4302/17/092</t>
  </si>
  <si>
    <t>BERRAH MOHAMED</t>
  </si>
  <si>
    <t>25008 17 1195 SND</t>
  </si>
  <si>
    <t>HAYOUNE MOHAMED</t>
  </si>
  <si>
    <t>2507/17/346</t>
  </si>
  <si>
    <t>RHOUATI ADEL</t>
  </si>
  <si>
    <t>NOUAR BADIS</t>
  </si>
  <si>
    <t>4302/17/568</t>
  </si>
  <si>
    <t>SARL OSCAR BATIMENT</t>
  </si>
  <si>
    <t>19651 18 1195 0226</t>
  </si>
  <si>
    <t>NEKAA DJOUDI</t>
  </si>
  <si>
    <t>1905/18/300</t>
  </si>
  <si>
    <t>AZRA ABDELKRIM</t>
  </si>
  <si>
    <t>ZEGUER HOCINE</t>
  </si>
  <si>
    <t>1905/18/103</t>
  </si>
  <si>
    <t>SELLAMI ZINEDDINE</t>
  </si>
  <si>
    <t>19651 18 1195 0069</t>
  </si>
  <si>
    <t>19182 16 1195 0059</t>
  </si>
  <si>
    <t>BELALA ABDERREZAK</t>
  </si>
  <si>
    <t>1905/16/187</t>
  </si>
  <si>
    <t>MOUALLEF BRAHIM</t>
  </si>
  <si>
    <t>CHETTIOUI KAIS</t>
  </si>
  <si>
    <t>1902/17/026</t>
  </si>
  <si>
    <t>BEKHOUCHE BADREDDINE</t>
  </si>
  <si>
    <t>19551 17 1195 0004</t>
  </si>
  <si>
    <t>19010 18 1195 0070</t>
  </si>
  <si>
    <t>MAIZA AZZEDDINE</t>
  </si>
  <si>
    <t>1902/18/083</t>
  </si>
  <si>
    <t>CHAFAA TAREK</t>
  </si>
  <si>
    <t>MEZOUAT FAYCAL</t>
  </si>
  <si>
    <t>1909/16/125</t>
  </si>
  <si>
    <t>KHELLOUF KAMEL</t>
  </si>
  <si>
    <t>19651 18 1195 0037</t>
  </si>
  <si>
    <t>HAMADOU SABIR</t>
  </si>
  <si>
    <t>1905/18/056</t>
  </si>
  <si>
    <t>SABRI AMEL</t>
  </si>
  <si>
    <t>OUKRID LAID</t>
  </si>
  <si>
    <t>1916/18/487</t>
  </si>
  <si>
    <t>SLIMANI ABDELMALEK</t>
  </si>
  <si>
    <t>19651 18 1195 0267</t>
  </si>
  <si>
    <t>19055 18 1195 0038</t>
  </si>
  <si>
    <t>FELLAHI FARES</t>
  </si>
  <si>
    <t>1910/18/040</t>
  </si>
  <si>
    <t>NOUIOUAT MERZOUG</t>
  </si>
  <si>
    <t>31136 14 1195 0259</t>
  </si>
  <si>
    <t>CHAREF MOHAMED</t>
  </si>
  <si>
    <t>3107/14/669</t>
  </si>
  <si>
    <t>TILIOUA RACHID</t>
  </si>
  <si>
    <t>LAKHDAR FOUATIH</t>
  </si>
  <si>
    <t>3126/16/019</t>
  </si>
  <si>
    <t>SALIM YACINE</t>
  </si>
  <si>
    <t>SOUICI ABDELAZIZ</t>
  </si>
  <si>
    <t>3123/16/109</t>
  </si>
  <si>
    <t>BOUDRAA FARID</t>
  </si>
  <si>
    <t>SENANI MOHAMED</t>
  </si>
  <si>
    <t>2702/15/040</t>
  </si>
  <si>
    <t>SEDDIKI ZOHRA</t>
  </si>
  <si>
    <t>27127 15 1195 0045</t>
  </si>
  <si>
    <t>25561 18 1195 0103</t>
  </si>
  <si>
    <t>BOULAHIA DJAMELEDDINE</t>
  </si>
  <si>
    <t>2506/18/067</t>
  </si>
  <si>
    <t>ZERIMECHE FARES</t>
  </si>
  <si>
    <t>NEDJAR SOUHEILA</t>
  </si>
  <si>
    <t>2507/18/138</t>
  </si>
  <si>
    <t>SARL SEMC</t>
  </si>
  <si>
    <t>25561 18 1195 0084</t>
  </si>
  <si>
    <t>25561 18 1195 0070</t>
  </si>
  <si>
    <t>BOUBIDI LYES</t>
  </si>
  <si>
    <t>2509/18/060</t>
  </si>
  <si>
    <t>REZKA KAMEL</t>
  </si>
  <si>
    <t>SAHNOUNE FARES</t>
  </si>
  <si>
    <t>2508/18/OD</t>
  </si>
  <si>
    <t>BOUHADJAR HOCINE</t>
  </si>
  <si>
    <t>25561 18 1195 0297</t>
  </si>
  <si>
    <t>19039 18 1195 SND</t>
  </si>
  <si>
    <t>BACHIRI MOHAMED SEDDIK</t>
  </si>
  <si>
    <t>1905/18/229</t>
  </si>
  <si>
    <t>REGGAD MILOUD</t>
  </si>
  <si>
    <t>BENDIB BRAHIM</t>
  </si>
  <si>
    <t>3401/18/074</t>
  </si>
  <si>
    <t>KHATIR CHAABANE</t>
  </si>
  <si>
    <t>GUEDROU ABDELHAKIM</t>
  </si>
  <si>
    <t>1901/17/147</t>
  </si>
  <si>
    <t>EURL DZ TELECOM</t>
  </si>
  <si>
    <t>19039 17 1195 SND</t>
  </si>
  <si>
    <t>HABI SOFIANE</t>
  </si>
  <si>
    <t>1918/17/046</t>
  </si>
  <si>
    <t>MAHTALI IHAB SALAHEDDINE</t>
  </si>
  <si>
    <t>SAIDI NABIL</t>
  </si>
  <si>
    <t>2507/16/305</t>
  </si>
  <si>
    <t>CHERIGUI FOUDIL</t>
  </si>
  <si>
    <t>19039 16 1195 SND</t>
  </si>
  <si>
    <t>3127/16/118</t>
  </si>
  <si>
    <t>ARAB CHOUAKI</t>
  </si>
  <si>
    <t>31236 18 1195 SND</t>
  </si>
  <si>
    <t>BOUDADI KHALED</t>
  </si>
  <si>
    <t>3127/18/072</t>
  </si>
  <si>
    <t>MOUALLIM NOUREDDINE</t>
  </si>
  <si>
    <t>MEHALLI OMAR</t>
  </si>
  <si>
    <t>3127/18/036</t>
  </si>
  <si>
    <t>EZZAOUCHE MAHMOUD</t>
  </si>
  <si>
    <t>ACHOURI LAKHDAR</t>
  </si>
  <si>
    <t>1911/16/196</t>
  </si>
  <si>
    <t>RAHAL AHMED</t>
  </si>
  <si>
    <t>MAMECHE MOUSSA</t>
  </si>
  <si>
    <t>1908/16/145</t>
  </si>
  <si>
    <t>DJABAR HAMZA</t>
  </si>
  <si>
    <t>BENDJABALLAH FARES</t>
  </si>
  <si>
    <t>1902/16/187</t>
  </si>
  <si>
    <t>HASSANI FAIDA</t>
  </si>
  <si>
    <t>SEDKA HANIA</t>
  </si>
  <si>
    <t>3401/17/209</t>
  </si>
  <si>
    <t>ADDALA ABDERRAHMANE</t>
  </si>
  <si>
    <t>ROUINA HAMADA</t>
  </si>
  <si>
    <t>1905/18/422</t>
  </si>
  <si>
    <t>CHERIR SAID</t>
  </si>
  <si>
    <t>LAOUIRA FARID</t>
  </si>
  <si>
    <t>1803/18/216</t>
  </si>
  <si>
    <t>DJAMAA SALAH</t>
  </si>
  <si>
    <t>18022 18 1195 SND</t>
  </si>
  <si>
    <t>25561 17 1195 0051</t>
  </si>
  <si>
    <t>ZEGRAR MOHAMED LAMINE</t>
  </si>
  <si>
    <t>2508/17/OD</t>
  </si>
  <si>
    <t>TALKHARIA AMMAR</t>
  </si>
  <si>
    <t>MESSAI BOUGUESSA</t>
  </si>
  <si>
    <t>1201/18/026</t>
  </si>
  <si>
    <t>HADIGUE ZAKARIA</t>
  </si>
  <si>
    <t>12053 18 1195 0130</t>
  </si>
  <si>
    <t>BELAOURA MAHMOUD</t>
  </si>
  <si>
    <t>1201/18/002</t>
  </si>
  <si>
    <t>SMIDA NADJIB</t>
  </si>
  <si>
    <t>LOUKKAF HAMMOU</t>
  </si>
  <si>
    <t>2506/13/121</t>
  </si>
  <si>
    <t>BOUDJIL YOUNES</t>
  </si>
  <si>
    <t>15091 12 1195 0106</t>
  </si>
  <si>
    <t>LOUNES BRAHIM</t>
  </si>
  <si>
    <t>0705/12/236</t>
  </si>
  <si>
    <t>DJELID SEBTI</t>
  </si>
  <si>
    <t>MATER YOUCEF</t>
  </si>
  <si>
    <t>3901/18/090</t>
  </si>
  <si>
    <t>MAHMOUDI MOHAMED</t>
  </si>
  <si>
    <t>17571 18 1195 0072</t>
  </si>
  <si>
    <t>14028 17 1195 0142</t>
  </si>
  <si>
    <t>NAKMI ABDERREZAK</t>
  </si>
  <si>
    <t>1402/17/066</t>
  </si>
  <si>
    <t>BAGHDADI AHMED</t>
  </si>
  <si>
    <t>BOUAKKAZ AYACHE</t>
  </si>
  <si>
    <t>1904/11/086</t>
  </si>
  <si>
    <t>SNC ZOUAOUI ET KHELLAF</t>
  </si>
  <si>
    <t>30564 11 1195 0086</t>
  </si>
  <si>
    <t>25561 18 1195 0251</t>
  </si>
  <si>
    <t>GROUPEMENT KUR GURBUZ</t>
  </si>
  <si>
    <t>2519/18/106</t>
  </si>
  <si>
    <t>MAAZI HAMZA</t>
  </si>
  <si>
    <t>BOUCHERIR SALIHA</t>
  </si>
  <si>
    <t>2506/18/010</t>
  </si>
  <si>
    <t>BOUSSAA FANNY EPS HADEF</t>
  </si>
  <si>
    <t>25561 18 1195 0010</t>
  </si>
  <si>
    <t>19688 18 1195 0030</t>
  </si>
  <si>
    <t>1920/18/075</t>
  </si>
  <si>
    <t>NOUI AMMAR</t>
  </si>
  <si>
    <t>BAKIRI FARID</t>
  </si>
  <si>
    <t>3107/18/308</t>
  </si>
  <si>
    <t>AMRI MOHAMED LAMINE</t>
  </si>
  <si>
    <t>14028 18 1195 0089</t>
  </si>
  <si>
    <t>KAHLOULA MOURAD</t>
  </si>
  <si>
    <t>3107/13/645</t>
  </si>
  <si>
    <t>BADRE JEAN JOEL</t>
  </si>
  <si>
    <t>SARL TRANSIGUER TESGUA</t>
  </si>
  <si>
    <t>3107/16/429</t>
  </si>
  <si>
    <t>BANK EL BARAKA PC SARL TAXI 2B</t>
  </si>
  <si>
    <t>31530 16 1195 0146</t>
  </si>
  <si>
    <t>16572 16 1195 SND</t>
  </si>
  <si>
    <t>NOURI ALI</t>
  </si>
  <si>
    <t>1643/16/052</t>
  </si>
  <si>
    <t>KHEIREDDINE MOHAMED</t>
  </si>
  <si>
    <t>BELKACEMI AZZEDDINE</t>
  </si>
  <si>
    <t>3107/18/097</t>
  </si>
  <si>
    <t>LAHLOU CHERIF</t>
  </si>
  <si>
    <t>31515 18 1195 0059</t>
  </si>
  <si>
    <t>31265 18 1195 0193</t>
  </si>
  <si>
    <t>EURL AINOUARKA GESTION DE TAXI</t>
  </si>
  <si>
    <t>3107/18/475</t>
  </si>
  <si>
    <t>SAHI BENYAHIA</t>
  </si>
  <si>
    <t>SARL INTELLIGENCE TRANS</t>
  </si>
  <si>
    <t>3107/13/685</t>
  </si>
  <si>
    <t>ZEBOUDJI AISSA</t>
  </si>
  <si>
    <t>31014 13 1195 0238</t>
  </si>
  <si>
    <t>13017 16 1195 SND</t>
  </si>
  <si>
    <t>PAROBAS PC DERRAR MOSTEFA KAMEL</t>
  </si>
  <si>
    <t>1304/16/052</t>
  </si>
  <si>
    <t>KEDDAR MOHAMED REDA</t>
  </si>
  <si>
    <t>ATTAR YOUCEF</t>
  </si>
  <si>
    <t>1301/17/078</t>
  </si>
  <si>
    <t>MOSTEFAI MOHAMED</t>
  </si>
  <si>
    <t>1309/17/160</t>
  </si>
  <si>
    <t>BELKACEM FATIMA</t>
  </si>
  <si>
    <t>KHERROUBI EL AID</t>
  </si>
  <si>
    <t>3107/17/536</t>
  </si>
  <si>
    <t>SEKFAL MOHAMED REDA</t>
  </si>
  <si>
    <t>SARL E.G.T.B OUEST</t>
  </si>
  <si>
    <t>3401/17/078</t>
  </si>
  <si>
    <t>NATIXIS ALGERIE LIGNE ET CUISINE</t>
  </si>
  <si>
    <t>MOKRANE AHMED</t>
  </si>
  <si>
    <t>0201/08/102</t>
  </si>
  <si>
    <t>BOUDJENANE OMAR</t>
  </si>
  <si>
    <t>16001 08 1195 1282</t>
  </si>
  <si>
    <t>16054 09 1195 0036</t>
  </si>
  <si>
    <t>BENYAHIA HAKIM</t>
  </si>
  <si>
    <t>0201/09/083</t>
  </si>
  <si>
    <t>SNC SOPREC</t>
  </si>
  <si>
    <t>BOUZI YAHIA</t>
  </si>
  <si>
    <t>4802/15/050</t>
  </si>
  <si>
    <t>BENREZGA AHMED</t>
  </si>
  <si>
    <t>48526 15 1195 0025</t>
  </si>
  <si>
    <t>09004 12 1195 0480</t>
  </si>
  <si>
    <t>SAFSAF AHMED</t>
  </si>
  <si>
    <t>0201/12/185</t>
  </si>
  <si>
    <t>DAHMANI EL HADJ</t>
  </si>
  <si>
    <t>ATMANE MOHAMED</t>
  </si>
  <si>
    <t>1613/17/021</t>
  </si>
  <si>
    <t>BOUMERIHA DJAMEL</t>
  </si>
  <si>
    <t>OUATAH NACER</t>
  </si>
  <si>
    <t>3508/17/046</t>
  </si>
  <si>
    <t>AKLIL TOUFIK</t>
  </si>
  <si>
    <t>BABBOUCHE SOHEIB</t>
  </si>
  <si>
    <t>3405/18/033</t>
  </si>
  <si>
    <t>EURL TAXI NOURIK</t>
  </si>
  <si>
    <t>34201 18 1195 SND</t>
  </si>
  <si>
    <t>04184 16 1195 0077</t>
  </si>
  <si>
    <t>MESSAOUD DEBBIH MOSTEFA</t>
  </si>
  <si>
    <t>BOUSSIF ZOUBIR</t>
  </si>
  <si>
    <t>SPA TMP LOGISTICS</t>
  </si>
  <si>
    <t>MENASRIA KHALED</t>
  </si>
  <si>
    <t>05087 18 1195 0155</t>
  </si>
  <si>
    <t>REBIGA ABDERRAHMANE</t>
  </si>
  <si>
    <t>1916/16/382</t>
  </si>
  <si>
    <t>NEDJAI SAID</t>
  </si>
  <si>
    <t>REDJIMI MOHAMED</t>
  </si>
  <si>
    <t>9404/13/131</t>
  </si>
  <si>
    <t>SARL CHOCO LUX</t>
  </si>
  <si>
    <t>25043 16 1195 SND</t>
  </si>
  <si>
    <t>SARL MIDOU TAXI RADIO</t>
  </si>
  <si>
    <t>2514/16/108</t>
  </si>
  <si>
    <t>DJELILI SALAH</t>
  </si>
  <si>
    <t>BOUAZZA ABDELKADER</t>
  </si>
  <si>
    <t>REDJAH MOSBAH</t>
  </si>
  <si>
    <t>HADJ AISSA RADHWEN</t>
  </si>
  <si>
    <t>BENKHALED WAFIA</t>
  </si>
  <si>
    <t>25008 16 1195 0112</t>
  </si>
  <si>
    <t>25008 17 1195 0162</t>
  </si>
  <si>
    <t>BOUCHAIB BACHIR</t>
  </si>
  <si>
    <t>1803/17/363</t>
  </si>
  <si>
    <t>BOUTAIA MOURAD</t>
  </si>
  <si>
    <t>TEBBOUCHE RYM</t>
  </si>
  <si>
    <t>2502/18/583</t>
  </si>
  <si>
    <t>MATMAT AMINE</t>
  </si>
  <si>
    <t>25008 18 1195 0222</t>
  </si>
  <si>
    <t>25199 18 1195 0007</t>
  </si>
  <si>
    <t>GUENNANI ABDELAZIZ</t>
  </si>
  <si>
    <t>2514/18/068</t>
  </si>
  <si>
    <t>BOUMEZBEUR ZIADI</t>
  </si>
  <si>
    <t>SARL EL WOUROUD TRAVAUX PUBLIC</t>
  </si>
  <si>
    <t>1803/18/483</t>
  </si>
  <si>
    <t>BOUZEKRI NABIL</t>
  </si>
  <si>
    <t>18022 18 1195 0296</t>
  </si>
  <si>
    <t>25008 16 1195 0070</t>
  </si>
  <si>
    <t>NOUH KASSAMA</t>
  </si>
  <si>
    <t>0501/16/055</t>
  </si>
  <si>
    <t>CHOUIREF ZOUBIR</t>
  </si>
  <si>
    <t>BENTOUIL ABDELMADJID</t>
  </si>
  <si>
    <t>DAMBRI NADIR</t>
  </si>
  <si>
    <t>04224 16 1195 0002</t>
  </si>
  <si>
    <t>25008 16 1195 0054</t>
  </si>
  <si>
    <t>AOUICHAT RIDHA</t>
  </si>
  <si>
    <t>3401/16/039</t>
  </si>
  <si>
    <t>3401/16/040</t>
  </si>
  <si>
    <t>14028 16 1195 0181</t>
  </si>
  <si>
    <t>AMARI MADANI</t>
  </si>
  <si>
    <t>3801/16/OD</t>
  </si>
  <si>
    <t>BELKIHEL ABDELKADER</t>
  </si>
  <si>
    <t>BERREGHIOUA MAHFOUD</t>
  </si>
  <si>
    <t>AYACHE FAYCAL</t>
  </si>
  <si>
    <t>27165 15 1195 0118</t>
  </si>
  <si>
    <t>31515 13 1196 0011</t>
  </si>
  <si>
    <t>05619 17 1196 0018</t>
  </si>
  <si>
    <t>08/18/2017</t>
  </si>
  <si>
    <t>OUNNAR NEWWAR</t>
  </si>
  <si>
    <t>0501/17/021</t>
  </si>
  <si>
    <t>ZOUZOU ABDELLAH</t>
  </si>
  <si>
    <t>LATROUCHE KENZA</t>
  </si>
  <si>
    <t>2705/14/137</t>
  </si>
  <si>
    <t>FARHI DAOUDI</t>
  </si>
  <si>
    <t>27165 14 1195 0079</t>
  </si>
  <si>
    <t>08125 18 1195 0168</t>
  </si>
  <si>
    <t>MOULAY AOUADI ABELLA</t>
  </si>
  <si>
    <t>2702/18/135</t>
  </si>
  <si>
    <t>AMRANI GHRISSI</t>
  </si>
  <si>
    <t>SOUAIDI YASSINE</t>
  </si>
  <si>
    <t>2310/13/129</t>
  </si>
  <si>
    <t>DERBAL MUSTAPHA</t>
  </si>
  <si>
    <t>41029 13 1195 0363</t>
  </si>
  <si>
    <t>21060 17 1195 0118</t>
  </si>
  <si>
    <t>SAID BOUCETTA MOHAMED REDA</t>
  </si>
  <si>
    <t>2302/17/087</t>
  </si>
  <si>
    <t>GUELLILI KHEROUFA</t>
  </si>
  <si>
    <t>YOUSFI AMAR</t>
  </si>
  <si>
    <t>2310/13/117</t>
  </si>
  <si>
    <t>23036 13 1195 0325</t>
  </si>
  <si>
    <t>23036 14 1195 0009</t>
  </si>
  <si>
    <t>2310/14/006</t>
  </si>
  <si>
    <t>BOUDJATIT SMAIN</t>
  </si>
  <si>
    <t>CHERIET RABAH</t>
  </si>
  <si>
    <t>9304/13/007</t>
  </si>
  <si>
    <t>MESAMER ABDERREZAK</t>
  </si>
  <si>
    <t>23036 13 1195 0162</t>
  </si>
  <si>
    <t>06077 12 1195 0014</t>
  </si>
  <si>
    <t>ATMANI KARIM</t>
  </si>
  <si>
    <t>0704/12/010</t>
  </si>
  <si>
    <t>KERDJA BRAHIM</t>
  </si>
  <si>
    <t>AZZIOUNE ABDESSETAR</t>
  </si>
  <si>
    <t>1604/18/064</t>
  </si>
  <si>
    <t>BENDJELLOUL LIDYA</t>
  </si>
  <si>
    <t>16150 18 1195 0029</t>
  </si>
  <si>
    <t>23152 16 1195 0095</t>
  </si>
  <si>
    <t>BENMOHAMED KHADIDJA</t>
  </si>
  <si>
    <t>2302/16/094</t>
  </si>
  <si>
    <t>SARL SOTRASHIP</t>
  </si>
  <si>
    <t>21060 14 1195 0159</t>
  </si>
  <si>
    <t>BOUDRAA ANOUAR SEIFEDDINE</t>
  </si>
  <si>
    <t>2502/14/299</t>
  </si>
  <si>
    <t>REDJEM CHERIF</t>
  </si>
  <si>
    <t>SARL 3 R</t>
  </si>
  <si>
    <t>3503/17/191</t>
  </si>
  <si>
    <t>CHERIFI ABDELKADER</t>
  </si>
  <si>
    <t>16166 17 1195 0027</t>
  </si>
  <si>
    <t>16072 14 1195 0269</t>
  </si>
  <si>
    <t>SAIDOUNI FATMA ZOHRA</t>
  </si>
  <si>
    <t>3114/14/124</t>
  </si>
  <si>
    <t>BOUAMOUD SAID</t>
  </si>
  <si>
    <t>LADJ SALAH</t>
  </si>
  <si>
    <t>3508/18/168</t>
  </si>
  <si>
    <t>DAHI SAID</t>
  </si>
  <si>
    <t>35120 18 1195 0493</t>
  </si>
  <si>
    <t>BOUNNAH NOUREDDINE</t>
  </si>
  <si>
    <t>1803/18/480</t>
  </si>
  <si>
    <t>GHERZOULI ABDESSELAM</t>
  </si>
  <si>
    <t>24192 18 1195 0161</t>
  </si>
  <si>
    <t>19011 12 1195 0154</t>
  </si>
  <si>
    <t>SAIDI FATMA ZOHRA EPS BALOUT</t>
  </si>
  <si>
    <t>3602/12/033</t>
  </si>
  <si>
    <t>MIMOUN DIF</t>
  </si>
  <si>
    <t>25561 14 1195 0265</t>
  </si>
  <si>
    <t>18022 18 1195  SND</t>
  </si>
  <si>
    <t>AKROUR AHMED</t>
  </si>
  <si>
    <t>KHELIFA MASSINISA</t>
  </si>
  <si>
    <t>19715 17 1195  SND</t>
  </si>
  <si>
    <t>DJARI RABAH</t>
  </si>
  <si>
    <t>CHAKIR IMAD</t>
  </si>
  <si>
    <t>BENYOUCEF MADJID</t>
  </si>
  <si>
    <t>DJIARA BILLAL</t>
  </si>
  <si>
    <t>19688 18 1195 0026</t>
  </si>
  <si>
    <t>HAMADA CHABANE</t>
  </si>
  <si>
    <t>DJELLABI RAMI</t>
  </si>
  <si>
    <t>43230 18 1195 0075</t>
  </si>
  <si>
    <t>YEKHLEF MESSAOUD</t>
  </si>
  <si>
    <t>BOUDRAA ABDELALI</t>
  </si>
  <si>
    <t>14089 17 1195  SND</t>
  </si>
  <si>
    <t>ANNCEUR MED ABDELLAH</t>
  </si>
  <si>
    <t>BOUKOURDANE SEID</t>
  </si>
  <si>
    <t>17149 18 1195  SND</t>
  </si>
  <si>
    <t>BENMILOUD BOUBAKER</t>
  </si>
  <si>
    <t>BRAHIMI MHAMED</t>
  </si>
  <si>
    <t>24065 18 1195 0187</t>
  </si>
  <si>
    <t>KIRATI KAMEL</t>
  </si>
  <si>
    <t>BELHMAIL CHERIF</t>
  </si>
  <si>
    <t>19188 17 1195 0055</t>
  </si>
  <si>
    <t xml:space="preserve">YAPI MERRIZI </t>
  </si>
  <si>
    <t>HAICHOUR AZZEDINE</t>
  </si>
  <si>
    <t>02099 13 1195 0010</t>
  </si>
  <si>
    <t>DAHMANI AHMED</t>
  </si>
  <si>
    <t>NAMOUNE MOHAMED</t>
  </si>
  <si>
    <t>02516 12 1195 0152</t>
  </si>
  <si>
    <t>GUENDOUZ DJILLALI</t>
  </si>
  <si>
    <t>DRAOUA DJELLOUL</t>
  </si>
  <si>
    <t>31033 11 1195 0016</t>
  </si>
  <si>
    <t>BELKHIR NABIL</t>
  </si>
  <si>
    <t>RAHMANI SALIM</t>
  </si>
  <si>
    <t>SARL PLACO</t>
  </si>
  <si>
    <t>31686 16 1195 0100</t>
  </si>
  <si>
    <t xml:space="preserve">KIHAL LAHOUARI </t>
  </si>
  <si>
    <t>BOUALEM LAHOUARI</t>
  </si>
  <si>
    <t>13034 13 1195  SND</t>
  </si>
  <si>
    <t>BOUSSTTINE ABDERAHIM</t>
  </si>
  <si>
    <t>ZIRAR SAMIR</t>
  </si>
  <si>
    <t>13017 13 1195  SND</t>
  </si>
  <si>
    <t>CHADELI ABDELKADER</t>
  </si>
  <si>
    <t>AOUISSA BOUBEKER</t>
  </si>
  <si>
    <t>13017 14 1195  SND</t>
  </si>
  <si>
    <t>BERROUBA MOHAMED</t>
  </si>
  <si>
    <t>BRRSLA CHOUKRI</t>
  </si>
  <si>
    <t>HACHEMI FETHI</t>
  </si>
  <si>
    <t>ZEMMIT FOUAD</t>
  </si>
  <si>
    <t>31062 13 1195 0207</t>
  </si>
  <si>
    <t>ZELMAT HABIB</t>
  </si>
  <si>
    <t>ZEGNOUN GHAOUTI</t>
  </si>
  <si>
    <t>31592 16 1195 0107</t>
  </si>
  <si>
    <t>BEBREK ABDELLAH</t>
  </si>
  <si>
    <t>IMARACHE KRIM</t>
  </si>
  <si>
    <t xml:space="preserve">MEHAL NASEREDDINE </t>
  </si>
  <si>
    <t>SOLYLUX STAR</t>
  </si>
  <si>
    <t>07253 16 1195 0001</t>
  </si>
  <si>
    <t>ZERGUINE HADDA</t>
  </si>
  <si>
    <t>SARL BRIQUETRIE</t>
  </si>
  <si>
    <t>07556 14 1195 0006</t>
  </si>
  <si>
    <t>OUAMANE ABDERAOUF</t>
  </si>
  <si>
    <t>BAYARASSOU SAMIL</t>
  </si>
  <si>
    <t>31062 13 1195 0246</t>
  </si>
  <si>
    <t>BELARBI AEK</t>
  </si>
  <si>
    <t>31576 17 1195 0286</t>
  </si>
  <si>
    <t>HERINGHI ABDELKRIM</t>
  </si>
  <si>
    <t>MESLEM AHMED</t>
  </si>
  <si>
    <t>28527 17 1195 0205</t>
  </si>
  <si>
    <t>LADJELAT YASSMINA</t>
  </si>
  <si>
    <t>DISSI MOHAMED</t>
  </si>
  <si>
    <t>31078 15 1195 0004</t>
  </si>
  <si>
    <t>IDIR RIAD</t>
  </si>
  <si>
    <t>SOUDDI MOHAMED</t>
  </si>
  <si>
    <t>31515 15 1195 0324</t>
  </si>
  <si>
    <t>SAHNOUNE HABIB</t>
  </si>
  <si>
    <t>SEMAR HOCINE</t>
  </si>
  <si>
    <t>14089 14 1195  SND</t>
  </si>
  <si>
    <t>OUATIC AEK</t>
  </si>
  <si>
    <t>CHIKHI FATAH</t>
  </si>
  <si>
    <t>14089 12 1195  SND</t>
  </si>
  <si>
    <t>APC TOUSNINA</t>
  </si>
  <si>
    <t>BELLAHRACHE ABDELKADER</t>
  </si>
  <si>
    <t>24065 18 1195 0096</t>
  </si>
  <si>
    <t>ELKODS TRANSPORT</t>
  </si>
  <si>
    <t>LBIOD ALAEDDINE</t>
  </si>
  <si>
    <t>31569 18 1195 0076</t>
  </si>
  <si>
    <t xml:space="preserve">BOUKOUYA BOUMEDIENE </t>
  </si>
  <si>
    <t>BOUHAMAR ABDELKRRIM</t>
  </si>
  <si>
    <t>16507 14 1195  SND</t>
  </si>
  <si>
    <t>SARL MAHDA</t>
  </si>
  <si>
    <t>BENCHETTA HAKIM</t>
  </si>
  <si>
    <t>16638 18 1195  SND</t>
  </si>
  <si>
    <t>GROUCEL FARID</t>
  </si>
  <si>
    <t>BOUGHELIMAT AMIRA</t>
  </si>
  <si>
    <t>13079 17 1195 0158</t>
  </si>
  <si>
    <t>SEFROU MOHAMED</t>
  </si>
  <si>
    <t>EURL METRI ETPMH</t>
  </si>
  <si>
    <t>13079 17 1195 0111</t>
  </si>
  <si>
    <t xml:space="preserve">BENYAHIA SOFIANE </t>
  </si>
  <si>
    <t>BENSENANE DJAWED</t>
  </si>
  <si>
    <t>31069 14 1195 0054</t>
  </si>
  <si>
    <t>BENADI AHMED</t>
  </si>
  <si>
    <t>MOHCINE ABDELAZIZ</t>
  </si>
  <si>
    <t>31042 13 1195 0035</t>
  </si>
  <si>
    <t xml:space="preserve">YAHI NOUREDDINE </t>
  </si>
  <si>
    <t>AITSIDHOUM MOSAPHA</t>
  </si>
  <si>
    <t>EURL SOHIB</t>
  </si>
  <si>
    <t>AMRI HOUARI</t>
  </si>
  <si>
    <t>19651 17 1195  SND</t>
  </si>
  <si>
    <t>KANOUN AHMED</t>
  </si>
  <si>
    <t>LEGHRIB ASMA</t>
  </si>
  <si>
    <t>BOUCHAMA ABDELAZIZ</t>
  </si>
  <si>
    <t>CHERGUI HAMENNA</t>
  </si>
  <si>
    <t>19561 17 1195  SND</t>
  </si>
  <si>
    <t>HAFFAD ABDELOUAHAB</t>
  </si>
  <si>
    <t>SAIDANI FARID</t>
  </si>
  <si>
    <t>1965118 1195  SND</t>
  </si>
  <si>
    <t>DJAMAL MOUNIR</t>
  </si>
  <si>
    <t>BENCHIBOUTA MOHAMED</t>
  </si>
  <si>
    <t>43230 16 1195 0143</t>
  </si>
  <si>
    <t>LAIB ZOUBIR</t>
  </si>
  <si>
    <t>SOUTI WALID</t>
  </si>
  <si>
    <t>19723 18 1195  SND</t>
  </si>
  <si>
    <t>DOUIBI SSIF EDDINE</t>
  </si>
  <si>
    <t>AZA MOHAMED</t>
  </si>
  <si>
    <t>19188 16 1195 0074</t>
  </si>
  <si>
    <t>METARFI RACHID</t>
  </si>
  <si>
    <t>ZITOUNI RABAH</t>
  </si>
  <si>
    <t>19162 17 1195  SND</t>
  </si>
  <si>
    <t>MOURAD SAADI</t>
  </si>
  <si>
    <t>SARL COMPTOIN FOOD</t>
  </si>
  <si>
    <t>MLIZI AMINE</t>
  </si>
  <si>
    <t>MEZAACHA SALAH</t>
  </si>
  <si>
    <t>19162 14 1195  SND</t>
  </si>
  <si>
    <t>AMRANI LYAZID</t>
  </si>
  <si>
    <t>MEKHNACHE SAMIR</t>
  </si>
  <si>
    <t>NESSAOUDI NADJIB</t>
  </si>
  <si>
    <t>MADJANE AMMAR</t>
  </si>
  <si>
    <t>MADDI LAZHAR</t>
  </si>
  <si>
    <t>SEFFARI ZIDANE</t>
  </si>
  <si>
    <t>48526 14 1195 0126</t>
  </si>
  <si>
    <t>ZTB MESBAH HABIB</t>
  </si>
  <si>
    <t>ZEROUALI HAMID</t>
  </si>
  <si>
    <t>16211 17 1195 0131</t>
  </si>
  <si>
    <t>TLS CONTACT</t>
  </si>
  <si>
    <t>ELGHAOUCH MOHAMED</t>
  </si>
  <si>
    <t>31076 13 1195 0184</t>
  </si>
  <si>
    <t>KHELIL MOHAMED</t>
  </si>
  <si>
    <t>16113 16 1195 0124</t>
  </si>
  <si>
    <t>CHERIFI HASSEN</t>
  </si>
  <si>
    <t>KARA DOUDJA</t>
  </si>
  <si>
    <t>31076 12 1195 0093</t>
  </si>
  <si>
    <t>AITLKEN BOUMEDIENE</t>
  </si>
  <si>
    <t>DJELOUL SOUMIA</t>
  </si>
  <si>
    <t>31076 14 1195 0075</t>
  </si>
  <si>
    <t>MEKKI MOTADA BELABBI</t>
  </si>
  <si>
    <t>BELARBI SAMIR</t>
  </si>
  <si>
    <t>31636 18 1195 0096</t>
  </si>
  <si>
    <t>ELHADRI MOHAMED</t>
  </si>
  <si>
    <t>FERHANE AEK</t>
  </si>
  <si>
    <t>31636 17 1195 0024</t>
  </si>
  <si>
    <t>KHALFI AEK</t>
  </si>
  <si>
    <t>MOULF KHELLOUD</t>
  </si>
  <si>
    <t>31078 13 1195 0052</t>
  </si>
  <si>
    <t>BELHAMADI LAHOUARI</t>
  </si>
  <si>
    <t>ZERGUIT DJABBALAH</t>
  </si>
  <si>
    <t>31076 13 1195 0144</t>
  </si>
  <si>
    <t xml:space="preserve">YOUCEF BOUKOUIR </t>
  </si>
  <si>
    <t>YACOUBI YASMINA</t>
  </si>
  <si>
    <t>27665 18 1195 0066</t>
  </si>
  <si>
    <t>TERRAB NORIA</t>
  </si>
  <si>
    <t>MEHIDI TOUATI</t>
  </si>
  <si>
    <t>MEZIRI ABDELKRIM</t>
  </si>
  <si>
    <t>HAMDI HAMZA</t>
  </si>
  <si>
    <t>27009 18 1195 0105</t>
  </si>
  <si>
    <t>31105 13 1195  SND</t>
  </si>
  <si>
    <t>SARL VITA JUS</t>
  </si>
  <si>
    <t>16084 09 1195 0065</t>
  </si>
  <si>
    <t>0201/09/121</t>
  </si>
  <si>
    <t>1906/17/212</t>
  </si>
  <si>
    <t>1906/17/001</t>
  </si>
  <si>
    <t>1914/18/087</t>
  </si>
  <si>
    <t>4304/18/031</t>
  </si>
  <si>
    <t>1906/17/267</t>
  </si>
  <si>
    <t>1701/18/004</t>
  </si>
  <si>
    <t>2402/18/038</t>
  </si>
  <si>
    <t>1910/17/168</t>
  </si>
  <si>
    <t>0201/13/050</t>
  </si>
  <si>
    <t>0201/12/114</t>
  </si>
  <si>
    <t>9404/11/175</t>
  </si>
  <si>
    <t>0127/16/386</t>
  </si>
  <si>
    <t>1305/13/119</t>
  </si>
  <si>
    <t>1311/17/171</t>
  </si>
  <si>
    <t>1305/14/186</t>
  </si>
  <si>
    <t>1305/14/181</t>
  </si>
  <si>
    <t>3107/13/509</t>
  </si>
  <si>
    <t>3118/16/345</t>
  </si>
  <si>
    <t>3112/16/084</t>
  </si>
  <si>
    <t>705/16/207</t>
  </si>
  <si>
    <t>501/14/614</t>
  </si>
  <si>
    <t>3107/13/536</t>
  </si>
  <si>
    <t>3130/17/102</t>
  </si>
  <si>
    <t>2801/17/044</t>
  </si>
  <si>
    <t>3107/15/016</t>
  </si>
  <si>
    <t>3107/15/662</t>
  </si>
  <si>
    <t>3127/14/129</t>
  </si>
  <si>
    <t>3114/12/071</t>
  </si>
  <si>
    <t>1921/18/021</t>
  </si>
  <si>
    <t>3127/18/213</t>
  </si>
  <si>
    <t>1910/14/168</t>
  </si>
  <si>
    <t>1622/18/208</t>
  </si>
  <si>
    <t>1308/17/005</t>
  </si>
  <si>
    <t>9404/17/058</t>
  </si>
  <si>
    <t>3107/14/162</t>
  </si>
  <si>
    <t>3107/13/200</t>
  </si>
  <si>
    <t>3107/13/587</t>
  </si>
  <si>
    <t>1905/17/130</t>
  </si>
  <si>
    <t>1905/17/036</t>
  </si>
  <si>
    <t>2507/18/182</t>
  </si>
  <si>
    <t>1803/16/301</t>
  </si>
  <si>
    <t>1905/18/376</t>
  </si>
  <si>
    <t>1903/16/187</t>
  </si>
  <si>
    <t>1916/17/390</t>
  </si>
  <si>
    <t>1909/17/116</t>
  </si>
  <si>
    <t>1906/14/251</t>
  </si>
  <si>
    <t>1902/17/129</t>
  </si>
  <si>
    <t>1905/18/040</t>
  </si>
  <si>
    <t>2702/14/145</t>
  </si>
  <si>
    <t>3115/17/033</t>
  </si>
  <si>
    <t>3112/13/100</t>
  </si>
  <si>
    <t>1643/16/042</t>
  </si>
  <si>
    <t>3114/12/174</t>
  </si>
  <si>
    <t>3118/14/115</t>
  </si>
  <si>
    <t>4603/18/075</t>
  </si>
  <si>
    <t>3115/17/017</t>
  </si>
  <si>
    <t>3102/13/261</t>
  </si>
  <si>
    <t>2702/18/008</t>
  </si>
  <si>
    <t>3114/17/039</t>
  </si>
  <si>
    <t>3118/16/246</t>
  </si>
  <si>
    <t>3107/18/096</t>
  </si>
  <si>
    <t>3126/18/009</t>
  </si>
  <si>
    <t>1908/17/022</t>
  </si>
  <si>
    <t>2507/17/229</t>
  </si>
  <si>
    <t>3125/12/051</t>
  </si>
  <si>
    <t>9404/14/148</t>
  </si>
  <si>
    <t>1901/17/007</t>
  </si>
  <si>
    <t>1916/18/127</t>
  </si>
  <si>
    <t>0312/13/001</t>
  </si>
  <si>
    <t>03/20/2018</t>
  </si>
  <si>
    <t>16117 17 1195 SND</t>
  </si>
  <si>
    <t>19110 18 1195 0006</t>
  </si>
  <si>
    <t>19637 17 1195 SND</t>
  </si>
  <si>
    <t>BERRI NACIR</t>
  </si>
  <si>
    <t>1918/17/033</t>
  </si>
  <si>
    <t>HAFASSA AMOR</t>
  </si>
  <si>
    <t>BELMAHDI LAYACHI</t>
  </si>
  <si>
    <t>1902/17/222</t>
  </si>
  <si>
    <t>SMATI FAROUK</t>
  </si>
  <si>
    <t>ALLALI MERZAKA</t>
  </si>
  <si>
    <t>1916/18/184</t>
  </si>
  <si>
    <t>HADDADI AZZOUZ</t>
  </si>
  <si>
    <t>GUESMI DERRADJI</t>
  </si>
  <si>
    <t>3401/17/107</t>
  </si>
  <si>
    <t>GUESMI RABIA</t>
  </si>
  <si>
    <t>18022 17 1195 SND</t>
  </si>
  <si>
    <t>MEHALLOU SOUMIYA</t>
  </si>
  <si>
    <t>4001/17/083</t>
  </si>
  <si>
    <t>BAR LAYECHE</t>
  </si>
  <si>
    <t>BENLALAM HASSEN</t>
  </si>
  <si>
    <t>1615/17/219</t>
  </si>
  <si>
    <t>TERCHOUNE AHMED</t>
  </si>
  <si>
    <t>13518 17 1195 SND</t>
  </si>
  <si>
    <t>ADJAL LAHCENE</t>
  </si>
  <si>
    <t>1901/18/056</t>
  </si>
  <si>
    <t>OUAZAA MOHAMED AMINE</t>
  </si>
  <si>
    <t>MERRAZKA MOHAMED</t>
  </si>
  <si>
    <t>1909/18/116</t>
  </si>
  <si>
    <t>KECHIDA MESSAOUD</t>
  </si>
  <si>
    <t>13518 18 1195 SND</t>
  </si>
  <si>
    <t>TABET ZATLA MOHAMED RIAD PC ZORGANI</t>
  </si>
  <si>
    <t>1304/18/045</t>
  </si>
  <si>
    <t>BOUFLI HACENE NADIA</t>
  </si>
  <si>
    <t>CHAIBI YOUCEF</t>
  </si>
  <si>
    <t>3601/18/017</t>
  </si>
  <si>
    <t>MLA PC MAOUCHE SALIM</t>
  </si>
  <si>
    <t>23036 18 1195 SND</t>
  </si>
  <si>
    <t>HADDAD ADEL</t>
  </si>
  <si>
    <t>1917/18/059</t>
  </si>
  <si>
    <t>BOUBERRIMA BACHIR</t>
  </si>
  <si>
    <t>19055 18 1195 0140</t>
  </si>
  <si>
    <t>AZZOUZ MILOUD</t>
  </si>
  <si>
    <t>1920/18/048</t>
  </si>
  <si>
    <t>BENHADJ ABDELKRIM</t>
  </si>
  <si>
    <t>ZEGHOUANE SOFIANE</t>
  </si>
  <si>
    <t>1906/18/084</t>
  </si>
  <si>
    <t>CHERAGA ABDENNOUR</t>
  </si>
  <si>
    <t>19055 18 1195 0131</t>
  </si>
  <si>
    <t>19055 18 1195 0316</t>
  </si>
  <si>
    <t>HAMMACHI SALIM</t>
  </si>
  <si>
    <t>1906/18/295</t>
  </si>
  <si>
    <t>SADLI NASSIM</t>
  </si>
  <si>
    <t>SEBAHI HAMIDA</t>
  </si>
  <si>
    <t>3127/18/014</t>
  </si>
  <si>
    <t>BARAKA BANK LOC SARL 2B SOCIETE DE TAXI</t>
  </si>
  <si>
    <t>31200 18 1195 0053</t>
  </si>
  <si>
    <t>40664 18 1195 0073</t>
  </si>
  <si>
    <t>MECHOUMA TAREK</t>
  </si>
  <si>
    <t>4001/18/199</t>
  </si>
  <si>
    <t>MANSOURI FIRDAOUS</t>
  </si>
  <si>
    <t>31515 17 1195 0227</t>
  </si>
  <si>
    <t>CHERIF HICHEM</t>
  </si>
  <si>
    <t>MEZIANI NABIL</t>
  </si>
  <si>
    <t>4001/18/118</t>
  </si>
  <si>
    <t>MEZIANE HICHEM</t>
  </si>
  <si>
    <t>40664 18 1195 0104</t>
  </si>
  <si>
    <t>19181 17 1195 0003</t>
  </si>
  <si>
    <t>NAILI RAMDANE</t>
  </si>
  <si>
    <t>1910/17/004</t>
  </si>
  <si>
    <t>RACHEDI YAAKOUB</t>
  </si>
  <si>
    <t>AGGOUN HOUSSAM</t>
  </si>
  <si>
    <t>1906/17/115</t>
  </si>
  <si>
    <t>SOUALEM MOUNIR</t>
  </si>
  <si>
    <t>19181 17 1195 0049</t>
  </si>
  <si>
    <t>19055 18 1195 0057</t>
  </si>
  <si>
    <t>CHAABANE MOURAD</t>
  </si>
  <si>
    <t>1910/18/058</t>
  </si>
  <si>
    <t>SELMANI LAHCENE</t>
  </si>
  <si>
    <t>HADJ MADANI EL KHIER</t>
  </si>
  <si>
    <t>1905/17/022</t>
  </si>
  <si>
    <t>DJAHNIT KAMEL</t>
  </si>
  <si>
    <t>19055 17 1195 0212</t>
  </si>
  <si>
    <t>31236 17 1195 0030</t>
  </si>
  <si>
    <t>GHALI MOKHTAR</t>
  </si>
  <si>
    <t>3127/17/573</t>
  </si>
  <si>
    <t>KRALIL NEDJOUIA</t>
  </si>
  <si>
    <t>BENAMARA SLIMANE</t>
  </si>
  <si>
    <t>3127/18/344</t>
  </si>
  <si>
    <t>BOUALEM KHIREDDINE</t>
  </si>
  <si>
    <t>31236 18 1195 0023</t>
  </si>
  <si>
    <t>31200 17 1195 SND</t>
  </si>
  <si>
    <t>AZRI HALIMA</t>
  </si>
  <si>
    <t>3114/17/188</t>
  </si>
  <si>
    <t>MAGHRAOUI DJAMEL</t>
  </si>
  <si>
    <t xml:space="preserve">   IKEN DJAAFER</t>
  </si>
  <si>
    <t>1918/16/072</t>
  </si>
  <si>
    <t>ACHACHA BOUZID</t>
  </si>
  <si>
    <t>RAHMANI KHALED</t>
  </si>
  <si>
    <t>1910/17/053</t>
  </si>
  <si>
    <t>BOULAKHRAS YACINE</t>
  </si>
  <si>
    <t>SELMANE DJAMEL</t>
  </si>
  <si>
    <t>1905/17/041</t>
  </si>
  <si>
    <t>TERRAI MUSTAPHA</t>
  </si>
  <si>
    <t>19222 17 1195 0073</t>
  </si>
  <si>
    <t>LABIDO MOHAMED REDHA</t>
  </si>
  <si>
    <t>1905/17/032</t>
  </si>
  <si>
    <t>TCHEIR SOHBI</t>
  </si>
  <si>
    <t>RIACHE AMMAR</t>
  </si>
  <si>
    <t>1902/18/064</t>
  </si>
  <si>
    <t>HEDOUAS FARID</t>
  </si>
  <si>
    <t>19222 18 1195 0017</t>
  </si>
  <si>
    <t>19222 17 1195 0098</t>
  </si>
  <si>
    <t>MEZIANE FAYCAL</t>
  </si>
  <si>
    <t>1905/17/378</t>
  </si>
  <si>
    <t>SADOUN MABROUK</t>
  </si>
  <si>
    <t>CHAIB MOURAD</t>
  </si>
  <si>
    <t>1911/18/222</t>
  </si>
  <si>
    <t>GHORAB ZOUAOUI</t>
  </si>
  <si>
    <t>19055 18 1195 0294</t>
  </si>
  <si>
    <t>19055 18 1195 0254</t>
  </si>
  <si>
    <t>MOBARKI MEFTAH</t>
  </si>
  <si>
    <t>1911/18/200</t>
  </si>
  <si>
    <t>MAHDADI NOUREDDINE</t>
  </si>
  <si>
    <t>CHOUAL AHMED</t>
  </si>
  <si>
    <t>1909/18/011</t>
  </si>
  <si>
    <t>RENOUNI THAMER</t>
  </si>
  <si>
    <t>19055 18 1195 0020</t>
  </si>
  <si>
    <t>19055 17 1195 0273</t>
  </si>
  <si>
    <t>GASMI ABDELGHANI</t>
  </si>
  <si>
    <t>1910/17/173</t>
  </si>
  <si>
    <t>BOUSERSOUB ZINEDDINE</t>
  </si>
  <si>
    <t>19633 17 1195 0188</t>
  </si>
  <si>
    <t>ABED BADREDDINE</t>
  </si>
  <si>
    <t>2510/17/163</t>
  </si>
  <si>
    <t>NESROUCHE NADIR</t>
  </si>
  <si>
    <t>ALLIOUA DJAMEL EDDINE</t>
  </si>
  <si>
    <t>1911/18/236</t>
  </si>
  <si>
    <t>MESLEM MESSAOUD</t>
  </si>
  <si>
    <t>19055 18 1195 0298</t>
  </si>
  <si>
    <t>19055 18 1195 0162</t>
  </si>
  <si>
    <t>ACHACHA FATIHA</t>
  </si>
  <si>
    <t>1916/18/323</t>
  </si>
  <si>
    <t>ZAIDI SAIDI</t>
  </si>
  <si>
    <t>MESBAH SALAH</t>
  </si>
  <si>
    <t>1905/16/376</t>
  </si>
  <si>
    <t>BENGHEBRID KHIER</t>
  </si>
  <si>
    <t>31530 18 1195 0044</t>
  </si>
  <si>
    <t>MELKI ZAKARIA</t>
  </si>
  <si>
    <t>3127/18/031</t>
  </si>
  <si>
    <t>SOUALHI HICHEM</t>
  </si>
  <si>
    <t>KEROUANI AHMED</t>
  </si>
  <si>
    <t>1914/17/125</t>
  </si>
  <si>
    <t>KESKAS ALI PC HAMZA SMAIL</t>
  </si>
  <si>
    <t>19292 18 1195 0020</t>
  </si>
  <si>
    <t>HADDAD NOUREDDINE</t>
  </si>
  <si>
    <t>1914/18/178</t>
  </si>
  <si>
    <t>ADJISSI SABIR</t>
  </si>
  <si>
    <t>KHELFAOUI DJAHID</t>
  </si>
  <si>
    <t>1906/16/152</t>
  </si>
  <si>
    <t>GASMI WAHID</t>
  </si>
  <si>
    <t>19055 16 1195 SND</t>
  </si>
  <si>
    <t>2302/13/487</t>
  </si>
  <si>
    <t>BENHADJ OMAR HOCINE</t>
  </si>
  <si>
    <t>BENNOUARA MESSAOUD</t>
  </si>
  <si>
    <t>2302/14/387</t>
  </si>
  <si>
    <t>23036 14 1195 SND</t>
  </si>
  <si>
    <t>2302/14/378</t>
  </si>
  <si>
    <t>ALLEM RIAD</t>
  </si>
  <si>
    <t>BENYAGOUB ABDELKADER</t>
  </si>
  <si>
    <t>2302/16/080</t>
  </si>
  <si>
    <t>BOUGHABA FAOUZI</t>
  </si>
  <si>
    <t>23036 16 1195 SND</t>
  </si>
  <si>
    <t>GHOMARI WALID</t>
  </si>
  <si>
    <t>1305/18/OD</t>
  </si>
  <si>
    <t>BRAHMI SAMIR</t>
  </si>
  <si>
    <t>BOUDJEFDJOUF ABDENNOUR</t>
  </si>
  <si>
    <t>1803/16/054</t>
  </si>
  <si>
    <t>SARL POLYCHIMICAL</t>
  </si>
  <si>
    <t>BASSAID TAWFIK</t>
  </si>
  <si>
    <t>1301/18/062</t>
  </si>
  <si>
    <t>HELLAL MOHAMED RAMZI</t>
  </si>
  <si>
    <t>DAHMANI YOUCEF</t>
  </si>
  <si>
    <t>1305/18/051</t>
  </si>
  <si>
    <t>IKHLEF BENAOUDA</t>
  </si>
  <si>
    <t>OULED SALAM BESMA</t>
  </si>
  <si>
    <t>1909/18/143</t>
  </si>
  <si>
    <t>YEDJAR ABDELHAMID</t>
  </si>
  <si>
    <t>BENYAHIA ADLENE</t>
  </si>
  <si>
    <t>1910/17/068</t>
  </si>
  <si>
    <t>REBBAB WALID</t>
  </si>
  <si>
    <t>BENGHEDFA MEHDI</t>
  </si>
  <si>
    <t>1918/18/134</t>
  </si>
  <si>
    <t>BOUDIB DIAB</t>
  </si>
  <si>
    <t>HADJAR ABDESSELAM</t>
  </si>
  <si>
    <t>1909/18/003</t>
  </si>
  <si>
    <t>KORICHI MAHMOUD</t>
  </si>
  <si>
    <t>BELKHIRI SOUMIA</t>
  </si>
  <si>
    <t>1916/18/018</t>
  </si>
  <si>
    <t>LEMAOUI ABDELOUAHAB</t>
  </si>
  <si>
    <t>BENACHOUR ABDERRAHMANE</t>
  </si>
  <si>
    <t>1906/17/007</t>
  </si>
  <si>
    <t>BOUSSEFRES SAID</t>
  </si>
  <si>
    <t>ARIF SALAH</t>
  </si>
  <si>
    <t>1803/18/441</t>
  </si>
  <si>
    <t>BRIGHEN NOUREDDINE</t>
  </si>
  <si>
    <t>18022 18 1195 0264</t>
  </si>
  <si>
    <t>40664 18 1195 0065</t>
  </si>
  <si>
    <t>MAMMERI MOHAMED KIRAM</t>
  </si>
  <si>
    <t>4001/18/077</t>
  </si>
  <si>
    <t>BOUGUERN IMADEDDINE</t>
  </si>
  <si>
    <t>MAAROUF SALAH</t>
  </si>
  <si>
    <t>4001/18/088</t>
  </si>
  <si>
    <t>SAHRAOUI DJAMEL</t>
  </si>
  <si>
    <t>40664 18 1195 0081</t>
  </si>
  <si>
    <t>40664 18 1195 0074</t>
  </si>
  <si>
    <t>REGHIS YAZID</t>
  </si>
  <si>
    <t>4001/18/132</t>
  </si>
  <si>
    <t>LACHEKHAB ABDELLALI</t>
  </si>
  <si>
    <t>BELLAA ABDENNOUR</t>
  </si>
  <si>
    <t>4001/18/133</t>
  </si>
  <si>
    <t>CHAIB SAMER</t>
  </si>
  <si>
    <t>40664 18 1195 0072</t>
  </si>
  <si>
    <t>18022 18 1195 0160</t>
  </si>
  <si>
    <t>BOULMIS NOUREDDINE</t>
  </si>
  <si>
    <t>1803/18/274</t>
  </si>
  <si>
    <t>KHEMISSI ABDELHAMID</t>
  </si>
  <si>
    <t>MANSOURI HALIMA</t>
  </si>
  <si>
    <t>1910/16/233</t>
  </si>
  <si>
    <t>NASRALLAH ABDELFARRADJ</t>
  </si>
  <si>
    <t>19110 16 1195 0140</t>
  </si>
  <si>
    <t>19011 17 1195 0110</t>
  </si>
  <si>
    <t>NECHADI WALID</t>
  </si>
  <si>
    <t>1916/17/312</t>
  </si>
  <si>
    <t>AZZAZ ABDELKRIM</t>
  </si>
  <si>
    <t>SPA AQUASIM</t>
  </si>
  <si>
    <t>3114/17/022</t>
  </si>
  <si>
    <t>SEBAA ZOUAOUI</t>
  </si>
  <si>
    <t>09004 17 1195 SND</t>
  </si>
  <si>
    <t>09004 16 1195 SND</t>
  </si>
  <si>
    <t>BNP PARIBAS LOC PC SARL GLA</t>
  </si>
  <si>
    <t>2508/16/092</t>
  </si>
  <si>
    <t>CHEGHBA AHCENE</t>
  </si>
  <si>
    <t>BAILLA YOUCEF</t>
  </si>
  <si>
    <t>0903/18/055</t>
  </si>
  <si>
    <t>HARAZI ABDELGHANI</t>
  </si>
  <si>
    <t>09004 18 1195 SND</t>
  </si>
  <si>
    <t>19688 18 1195 SND</t>
  </si>
  <si>
    <t>1901/18/020</t>
  </si>
  <si>
    <t>DJAIDRI ALI</t>
  </si>
  <si>
    <t>SNC GATOUCHI ET AKNOUN</t>
  </si>
  <si>
    <t>1918/18/027</t>
  </si>
  <si>
    <t>BENARAR LOTFI</t>
  </si>
  <si>
    <t>BELBACHIR SMAIL</t>
  </si>
  <si>
    <t>LAOUADJ AMAR</t>
  </si>
  <si>
    <t>1911/18/161</t>
  </si>
  <si>
    <t>HADDAD NASREDDINE</t>
  </si>
  <si>
    <t>CHELLAL RAZIK</t>
  </si>
  <si>
    <t>1911/18/228</t>
  </si>
  <si>
    <t>TALEB DAHBIA</t>
  </si>
  <si>
    <t>ZERARGA BACHIR</t>
  </si>
  <si>
    <t>1906/18/266</t>
  </si>
  <si>
    <t>BOURAKBA ADEL</t>
  </si>
  <si>
    <t>40164 18 1195 0078</t>
  </si>
  <si>
    <t>KHOUCHA ABDERRAHMANE</t>
  </si>
  <si>
    <t>4001/18/082</t>
  </si>
  <si>
    <t>MILI SEBTI</t>
  </si>
  <si>
    <t>BENREGREG BOUALEM</t>
  </si>
  <si>
    <t>1901/17/085</t>
  </si>
  <si>
    <t>BADI HICHEM</t>
  </si>
  <si>
    <t>19010 17 1195 0169</t>
  </si>
  <si>
    <t>DEBOUCHI HADJ</t>
  </si>
  <si>
    <t>1905/17/426</t>
  </si>
  <si>
    <t>YAKOUB MUSTAPHA</t>
  </si>
  <si>
    <t>BOUDJEMLINE BELKACEM</t>
  </si>
  <si>
    <t>1906/17/320</t>
  </si>
  <si>
    <t>NEMIR MOULOUD</t>
  </si>
  <si>
    <t>DJEDAIA AHMED</t>
  </si>
  <si>
    <t>3401/17/378</t>
  </si>
  <si>
    <t>NEGHBEL ABDELLAH</t>
  </si>
  <si>
    <t>SNC LA MEILLEURE REALISATION</t>
  </si>
  <si>
    <t>1916/16/372</t>
  </si>
  <si>
    <t>HAMZAOUI ABDELKADER</t>
  </si>
  <si>
    <t>25561 16 1195  SND</t>
  </si>
  <si>
    <t>BOUDISSA ZITOUNI</t>
  </si>
  <si>
    <t>2508/16/008</t>
  </si>
  <si>
    <t>MIHRAB SALAH</t>
  </si>
  <si>
    <t>19215 16 1195 0149</t>
  </si>
  <si>
    <t>BOUKHARI HICHAM</t>
  </si>
  <si>
    <t>1906/16/0241</t>
  </si>
  <si>
    <t>MAZOUZ HAMMOU</t>
  </si>
  <si>
    <t>19011 17 1195  SND</t>
  </si>
  <si>
    <t>BOUCHAR ABDELGHANI</t>
  </si>
  <si>
    <t>1916/2017</t>
  </si>
  <si>
    <t>ANANE ADLENE</t>
  </si>
  <si>
    <t>19723 17 1195 0010</t>
  </si>
  <si>
    <t>BENKOLLI NOUARI</t>
  </si>
  <si>
    <t>1905/17/0239</t>
  </si>
  <si>
    <t>MAACHE SALAH</t>
  </si>
  <si>
    <t>13079 16 1195 0159</t>
  </si>
  <si>
    <t>SARL C D E</t>
  </si>
  <si>
    <t>3123/26/0123</t>
  </si>
  <si>
    <t>KASMI HABIB</t>
  </si>
  <si>
    <t>19690 18 1195  SND</t>
  </si>
  <si>
    <t>ZIAR LAHCEN</t>
  </si>
  <si>
    <t>1916/18/0243</t>
  </si>
  <si>
    <t>FOUDALA HICHEM</t>
  </si>
  <si>
    <t>04242 17 1195 0130</t>
  </si>
  <si>
    <t>BOUMAZA ZOHIR</t>
  </si>
  <si>
    <t>401/17/0310</t>
  </si>
  <si>
    <t>CHARNOUG ABDELKRIM</t>
  </si>
  <si>
    <t>31042 18 1195  SND</t>
  </si>
  <si>
    <t xml:space="preserve">SPA MLA LOCATAIRE </t>
  </si>
  <si>
    <t>620/18/0050</t>
  </si>
  <si>
    <t>BESSAI HAMOU</t>
  </si>
  <si>
    <t>25008 18 1195  SND</t>
  </si>
  <si>
    <t xml:space="preserve">KHALEF AHMED </t>
  </si>
  <si>
    <t>2506/18/0105</t>
  </si>
  <si>
    <t>ZEMMAR NAWAL</t>
  </si>
  <si>
    <t>12185 14 1195  SND</t>
  </si>
  <si>
    <t>SERRADJ SALEM</t>
  </si>
  <si>
    <t>501/14/0449</t>
  </si>
  <si>
    <t>DZIRI DAOUIA</t>
  </si>
  <si>
    <t>31042 17 1195  SND</t>
  </si>
  <si>
    <t>CHALANE MUSTAPHA</t>
  </si>
  <si>
    <t>1615/17/0225</t>
  </si>
  <si>
    <t>MOHAND KALI SARAH</t>
  </si>
  <si>
    <t>05119 12 1195  SND</t>
  </si>
  <si>
    <t>BOUMELIT FAYCEL</t>
  </si>
  <si>
    <t>501/12/0052</t>
  </si>
  <si>
    <t>BOUSSOUSSOU AMOR</t>
  </si>
  <si>
    <t>12053 16 1195  SND</t>
  </si>
  <si>
    <t>MANSOUR ABDELHALIM</t>
  </si>
  <si>
    <t>HASNI AISSA</t>
  </si>
  <si>
    <t>35120 14 1195  SND</t>
  </si>
  <si>
    <t>EURL BOUCHINEB SAMIR</t>
  </si>
  <si>
    <t>606/14/0389</t>
  </si>
  <si>
    <t>SARL AGGLOMERES DE LEST</t>
  </si>
  <si>
    <t>27009 14 1195  SND</t>
  </si>
  <si>
    <t>ETCHIALI MOHAMED CHAKIB</t>
  </si>
  <si>
    <t>1301/14/0083</t>
  </si>
  <si>
    <t>19723 18 1195 0006</t>
  </si>
  <si>
    <t>BOUHAFES DJAMEL</t>
  </si>
  <si>
    <t>1905/18/0022</t>
  </si>
  <si>
    <t>MESSAOUD SALEM</t>
  </si>
  <si>
    <t>25561 17 1195  SND</t>
  </si>
  <si>
    <t xml:space="preserve">KARBOUA ANOUR </t>
  </si>
  <si>
    <t>2511/17/0068</t>
  </si>
  <si>
    <t>LADJEGHIT SABRINA</t>
  </si>
  <si>
    <t>31265 18 1195  SBD</t>
  </si>
  <si>
    <t>SARL OUAGRABEK</t>
  </si>
  <si>
    <t>3123/18/0085</t>
  </si>
  <si>
    <t>BENCHEENNIE MILOUD</t>
  </si>
  <si>
    <t>19682 14 1195  SND</t>
  </si>
  <si>
    <t>MEZIANE BRAHIM</t>
  </si>
  <si>
    <t>1905/17/0386</t>
  </si>
  <si>
    <t>SNC HADJER</t>
  </si>
  <si>
    <t>19682 16 1195  SND</t>
  </si>
  <si>
    <t>BESBAS ALLAOUA</t>
  </si>
  <si>
    <t>1905/16/0296</t>
  </si>
  <si>
    <t>REGUIG TABET</t>
  </si>
  <si>
    <t>1901117 1195  SND</t>
  </si>
  <si>
    <t xml:space="preserve">SARL ROYAL AUTO </t>
  </si>
  <si>
    <t>1909/17/0099</t>
  </si>
  <si>
    <t>MELALI AMAR</t>
  </si>
  <si>
    <t>19651 16 1195  SND</t>
  </si>
  <si>
    <t>21/08/216</t>
  </si>
  <si>
    <t>ABOUCHE LAKHDDAR</t>
  </si>
  <si>
    <t>1904/16/0084</t>
  </si>
  <si>
    <t>DJARBOUA DJEMAI</t>
  </si>
  <si>
    <t>18022 17 1195  SND</t>
  </si>
  <si>
    <t>KIOUDJ ALI</t>
  </si>
  <si>
    <t>1803/17/0404</t>
  </si>
  <si>
    <t>MHAMED ABDELHAMID</t>
  </si>
  <si>
    <t>31136 15 1195  SND</t>
  </si>
  <si>
    <t xml:space="preserve">ARIBI SIHAM </t>
  </si>
  <si>
    <t>2705/15/0161</t>
  </si>
  <si>
    <t>AISSA ABDI</t>
  </si>
  <si>
    <t>KEBBAB HAMMOUDI</t>
  </si>
  <si>
    <t>1905/16/0372</t>
  </si>
  <si>
    <t>AICHOU AZZOUZ</t>
  </si>
  <si>
    <t>23036 13 1195  SND</t>
  </si>
  <si>
    <t>CHOUABNIA FETHI</t>
  </si>
  <si>
    <t>2311/13/0018</t>
  </si>
  <si>
    <t>FARFAR ABDELLAH</t>
  </si>
  <si>
    <t>18022 14 1195 0258</t>
  </si>
  <si>
    <t xml:space="preserve">KRIBEDJ SAID </t>
  </si>
  <si>
    <t>4302/14/0820</t>
  </si>
  <si>
    <t>ETBHB BELI RABAH</t>
  </si>
  <si>
    <t>19055 18 1195 0304</t>
  </si>
  <si>
    <t>CHOUADRA SAMIR</t>
  </si>
  <si>
    <t>1901/18/0151</t>
  </si>
  <si>
    <t>BENADDAD SAMIR</t>
  </si>
  <si>
    <t>19055 18 1195 0264</t>
  </si>
  <si>
    <t>LATRACHE NADJIB</t>
  </si>
  <si>
    <t>1906/18/0251</t>
  </si>
  <si>
    <t>BARKA LAKHDAR</t>
  </si>
  <si>
    <t>19055 18 1195 0256</t>
  </si>
  <si>
    <t>BENTAHAR HAKIM</t>
  </si>
  <si>
    <t>1901/18/0121</t>
  </si>
  <si>
    <t>GUETTAF MOHAMED</t>
  </si>
  <si>
    <t>19055 18 1195 0250</t>
  </si>
  <si>
    <t>LADJAL LAKHEDAR</t>
  </si>
  <si>
    <t>1905/18/0356</t>
  </si>
  <si>
    <t>CHENNI KHAYREDINE</t>
  </si>
  <si>
    <t>19055 18 1195 0216</t>
  </si>
  <si>
    <t>DJAHNIT LAHCENE</t>
  </si>
  <si>
    <t>1901/18/0102</t>
  </si>
  <si>
    <t>MATI KHOUDIR</t>
  </si>
  <si>
    <t>19682 17 1195  SND</t>
  </si>
  <si>
    <t>KARA MESSAOUD</t>
  </si>
  <si>
    <t>1916/17/0281</t>
  </si>
  <si>
    <t>ROUANE ADEL</t>
  </si>
  <si>
    <t>BABOUCHE MOHAMED</t>
  </si>
  <si>
    <t>1908/17/0109</t>
  </si>
  <si>
    <t>BOUMARAF BILLEL</t>
  </si>
  <si>
    <t>FOUNAS HOCINE</t>
  </si>
  <si>
    <t>1905/17/0320</t>
  </si>
  <si>
    <t>BAAZIZ ABDERAHIM</t>
  </si>
  <si>
    <t>KHELLAF HAMADA</t>
  </si>
  <si>
    <t>1905/17/0209</t>
  </si>
  <si>
    <t>MELIZI AKRAM</t>
  </si>
  <si>
    <t>BOUDANA AMAR</t>
  </si>
  <si>
    <t>1905/17/0159</t>
  </si>
  <si>
    <t>RIHANE ANTAR</t>
  </si>
  <si>
    <t>GUETTAA ABDELAZZIZ</t>
  </si>
  <si>
    <t>1909/17/0160</t>
  </si>
  <si>
    <t>BOUDIAF KHALIL</t>
  </si>
  <si>
    <t>REBAI ISHAK</t>
  </si>
  <si>
    <t>1905/17/0407</t>
  </si>
  <si>
    <t>AICHOUR TOUFIK</t>
  </si>
  <si>
    <t>BOUDALI MOSTAPHA</t>
  </si>
  <si>
    <t>1905/17/0375</t>
  </si>
  <si>
    <t>KECHICHE SAAD</t>
  </si>
  <si>
    <t>14028 18 1195 0011</t>
  </si>
  <si>
    <t>BOURENANE HOCINE</t>
  </si>
  <si>
    <t>602/18/0010</t>
  </si>
  <si>
    <t>SPA PROFERT</t>
  </si>
  <si>
    <t>19633 18 1195 0039</t>
  </si>
  <si>
    <t>LAHCENE ABDELHAMID</t>
  </si>
  <si>
    <t>1905/18/094</t>
  </si>
  <si>
    <t>MAKHLOUF SAMIR</t>
  </si>
  <si>
    <t>19011 18 1195  SND</t>
  </si>
  <si>
    <t>SARL GROUP BOUHZILA</t>
  </si>
  <si>
    <t>1906/18/0036</t>
  </si>
  <si>
    <t>AZZOUZ MOHAMED</t>
  </si>
  <si>
    <t>19055 16 1195  SND</t>
  </si>
  <si>
    <t>DAICHE AMAR</t>
  </si>
  <si>
    <t>1902/16/0137</t>
  </si>
  <si>
    <t>BOUSSENINE HADJER</t>
  </si>
  <si>
    <t>1682 17 1195  SND</t>
  </si>
  <si>
    <t>BENKIAR MOHAMED</t>
  </si>
  <si>
    <t>1905/17/0124</t>
  </si>
  <si>
    <t>AMER RABAH</t>
  </si>
  <si>
    <t>MLA MECHEROUH MED</t>
  </si>
  <si>
    <t>614/18/0147</t>
  </si>
  <si>
    <t>SARL ASLIS</t>
  </si>
  <si>
    <t>40664 18 1195 0018</t>
  </si>
  <si>
    <t>DILMI YAHIA</t>
  </si>
  <si>
    <t>4001/18/0137</t>
  </si>
  <si>
    <t>BAIRA ABDELHAK</t>
  </si>
  <si>
    <t>LABOUNE AMMAR</t>
  </si>
  <si>
    <t>3401/16/0142</t>
  </si>
  <si>
    <t>ZIANI MOHAMED</t>
  </si>
  <si>
    <t>35120 18 1195 0487</t>
  </si>
  <si>
    <t xml:space="preserve">ASTALAVISTA </t>
  </si>
  <si>
    <t>1651/18/0175</t>
  </si>
  <si>
    <t>BAGHDAOUI BOUZIANE</t>
  </si>
  <si>
    <t>35120 08 1195 0330</t>
  </si>
  <si>
    <t>AZZOUZ KAMEL</t>
  </si>
  <si>
    <t>LAMRI MADJID</t>
  </si>
  <si>
    <t>30171 16 1195  SND</t>
  </si>
  <si>
    <t>ATOUAT MOHAMED</t>
  </si>
  <si>
    <t>3001/16/0127</t>
  </si>
  <si>
    <t>CHERFI ABDELLAH</t>
  </si>
  <si>
    <t>KATIB ABDESSAMIE</t>
  </si>
  <si>
    <t>1905/16/0396</t>
  </si>
  <si>
    <t>RABEHI SAAD</t>
  </si>
  <si>
    <t>MESLEM FATEH</t>
  </si>
  <si>
    <t>1909/17/0137</t>
  </si>
  <si>
    <t>BOUDECHICHA ABDELALI</t>
  </si>
  <si>
    <t>GHOUIL HOCINE</t>
  </si>
  <si>
    <t>1905/16/0307</t>
  </si>
  <si>
    <t>ZAAOUI HICHEM</t>
  </si>
  <si>
    <t>19284 18 1195 0041</t>
  </si>
  <si>
    <t>BENZIANE HASSANE</t>
  </si>
  <si>
    <t>1901/18/0060</t>
  </si>
  <si>
    <t>GHARBI SAMIR</t>
  </si>
  <si>
    <t>FERHAOUI SAADIA</t>
  </si>
  <si>
    <t>1905/17/0150</t>
  </si>
  <si>
    <t>GUECHOUCHE ABDERAHMANE</t>
  </si>
  <si>
    <t>04184 16 1195 0063</t>
  </si>
  <si>
    <t>BENSALEM MAAMAR</t>
  </si>
  <si>
    <t>401/16/0297</t>
  </si>
  <si>
    <t>BENDAIRA TOUFIK</t>
  </si>
  <si>
    <t>19690 16 1195 0029</t>
  </si>
  <si>
    <t>BOURAGHDA AICHA</t>
  </si>
  <si>
    <t>0191/16/0119</t>
  </si>
  <si>
    <t>TAMANI ABDERAHIM</t>
  </si>
  <si>
    <t>KHENNOUF RABAH</t>
  </si>
  <si>
    <t>4305/18/0147</t>
  </si>
  <si>
    <t>BENAISSA ALI</t>
  </si>
  <si>
    <t>29/40/2018</t>
  </si>
  <si>
    <t>DEKHINET RACHID</t>
  </si>
  <si>
    <t>2518/18/0056</t>
  </si>
  <si>
    <t>LAIB AHMED</t>
  </si>
  <si>
    <t>19689 18 1195 0166</t>
  </si>
  <si>
    <t>MECILI SALAH</t>
  </si>
  <si>
    <t>1916/18/0415</t>
  </si>
  <si>
    <t>SALHI SALAH</t>
  </si>
  <si>
    <t>KHELAFA ABDELHAMID</t>
  </si>
  <si>
    <t>1905 17 243</t>
  </si>
  <si>
    <t>LAZILI ABDELHAK</t>
  </si>
  <si>
    <t>008/08/2017</t>
  </si>
  <si>
    <t>NACER DJAMELEDINE</t>
  </si>
  <si>
    <t>1905/17/0259</t>
  </si>
  <si>
    <t>RIGHI MOHAMED</t>
  </si>
  <si>
    <t>19633 17 1195 0037</t>
  </si>
  <si>
    <t>BOUCHELAGHEM NOUREDINE</t>
  </si>
  <si>
    <t>1909/17/0032</t>
  </si>
  <si>
    <t>BANARAMA FOUDIL</t>
  </si>
  <si>
    <t>19111 13 1195  SND</t>
  </si>
  <si>
    <t>LAGOUNE ELDHADJ</t>
  </si>
  <si>
    <t>1906/13/0116</t>
  </si>
  <si>
    <t>HETATACHE SAMIR</t>
  </si>
  <si>
    <t>19633 18 1195 0188</t>
  </si>
  <si>
    <t>BOUAOUN SALIM</t>
  </si>
  <si>
    <t>1905/18/0313</t>
  </si>
  <si>
    <t>CHATER TAREK</t>
  </si>
  <si>
    <t>ZENOUDA AEK</t>
  </si>
  <si>
    <t>2903/16/0115</t>
  </si>
  <si>
    <t>NARO KADDA</t>
  </si>
  <si>
    <t>19215 16 1195 0099</t>
  </si>
  <si>
    <t>GUECHTAL ANTAR</t>
  </si>
  <si>
    <t>614/16/0145</t>
  </si>
  <si>
    <t>BOUSALAH SALEM</t>
  </si>
  <si>
    <t>19284 18 1195 0008</t>
  </si>
  <si>
    <t>BENBOURICHE AMER</t>
  </si>
  <si>
    <t>1916/18/0077</t>
  </si>
  <si>
    <t>HOUIRI HACENE</t>
  </si>
  <si>
    <t>19284 18 1195 0051</t>
  </si>
  <si>
    <t>BAOUZ MOUNIR</t>
  </si>
  <si>
    <t>1901/18/0083</t>
  </si>
  <si>
    <t>CHOUDAR ABDERAOUF</t>
  </si>
  <si>
    <t>35120 18 1195 0005</t>
  </si>
  <si>
    <t>04/01/20018</t>
  </si>
  <si>
    <t>BOUGUERA SAID</t>
  </si>
  <si>
    <t>1501/18/0001</t>
  </si>
  <si>
    <t>SARL TIZI CERAMIQUE</t>
  </si>
  <si>
    <t>LAKHELEF SACI</t>
  </si>
  <si>
    <t>1904/16/0049</t>
  </si>
  <si>
    <t>BELHAOUASS FOUAD</t>
  </si>
  <si>
    <t>19055 12 1195  SND</t>
  </si>
  <si>
    <t>AIT MABROUK DJAMEL</t>
  </si>
  <si>
    <t>610/12/0046</t>
  </si>
  <si>
    <t>AITYAHIA AREZKI</t>
  </si>
  <si>
    <t>BEGHAR SAIDA</t>
  </si>
  <si>
    <t>1905/17/0106</t>
  </si>
  <si>
    <t>CEMAOUI SAAD</t>
  </si>
  <si>
    <t>19039 18 1195 0264</t>
  </si>
  <si>
    <t>ZOUZOU MOUMEN ANIS</t>
  </si>
  <si>
    <t>1902/18/0179</t>
  </si>
  <si>
    <t>MAZOUZ ZAHEREDDINE</t>
  </si>
  <si>
    <t>19110 17 1195 0039</t>
  </si>
  <si>
    <t>TAMDRARI ABDELHAKIM</t>
  </si>
  <si>
    <t>1910/17/0072</t>
  </si>
  <si>
    <t>TOUMI MOHAMED</t>
  </si>
  <si>
    <t>19689 17 1195 0007</t>
  </si>
  <si>
    <t>BRADCHA REZKI</t>
  </si>
  <si>
    <t>1902/17/021</t>
  </si>
  <si>
    <t>ATTOUNI RABAH</t>
  </si>
  <si>
    <t>19011 13 1195 0191</t>
  </si>
  <si>
    <t>BOUROUH ALIM</t>
  </si>
  <si>
    <t>1905/13/OD</t>
  </si>
  <si>
    <t>SNC REKKIS ETCHE</t>
  </si>
  <si>
    <t>31576 18 1195 0124</t>
  </si>
  <si>
    <t>BOUTALBI MOHAMED</t>
  </si>
  <si>
    <t>NOUNE HAMADA</t>
  </si>
  <si>
    <t>2309/17/001</t>
  </si>
  <si>
    <t>CHINE MOHAMED</t>
  </si>
  <si>
    <t>23203 17 1195 0018</t>
  </si>
  <si>
    <t>19633 18 1195 SND</t>
  </si>
  <si>
    <t>TEMTAM NOUARI</t>
  </si>
  <si>
    <t>NEZZARI FAROUK</t>
  </si>
  <si>
    <t>SARL FRERES NASRI</t>
  </si>
  <si>
    <t>2507/18/369</t>
  </si>
  <si>
    <t>SOUCHA AMMAR</t>
  </si>
  <si>
    <t>25008 18 1195 0114</t>
  </si>
  <si>
    <t>BARKA REDA</t>
  </si>
  <si>
    <t>3127/18/013</t>
  </si>
  <si>
    <t>AMEUR ZOHEIR</t>
  </si>
  <si>
    <t>MIHOUB MOHAMED</t>
  </si>
  <si>
    <t>9404/13/133</t>
  </si>
  <si>
    <t>HAMITOU YOUNES</t>
  </si>
  <si>
    <t>31076 13 1195 SND</t>
  </si>
  <si>
    <t>16176 17 1195 SND</t>
  </si>
  <si>
    <t>HALALCHI MOHAMED REDA</t>
  </si>
  <si>
    <t>1603/17/007</t>
  </si>
  <si>
    <t>HAMIMI NASSIMA</t>
  </si>
  <si>
    <t>LATTOUF YASSER</t>
  </si>
  <si>
    <t>ATIET ALLAH AMJED</t>
  </si>
  <si>
    <t>23158 14 1195 0084</t>
  </si>
  <si>
    <t>23158 17 1195 0095</t>
  </si>
  <si>
    <t>TLEMSANI EPS ROUSTILA HALIMA</t>
  </si>
  <si>
    <t>2312/17/054</t>
  </si>
  <si>
    <t>BLIDI MOUNIR</t>
  </si>
  <si>
    <t>MEHEMLI LAHCENE</t>
  </si>
  <si>
    <t>1905/18/104</t>
  </si>
  <si>
    <t>KRALFALLAH ADEL</t>
  </si>
  <si>
    <t>19222 18 1195 SND</t>
  </si>
  <si>
    <t>BOUCHAREB DOUADI</t>
  </si>
  <si>
    <t>1905/18/441</t>
  </si>
  <si>
    <t>AISSAOUI ABDELGHANI</t>
  </si>
  <si>
    <t>GHOUL BENHALIMA</t>
  </si>
  <si>
    <t>4501/13/034</t>
  </si>
  <si>
    <t>HIRECH ZAKIA</t>
  </si>
  <si>
    <t>16072 13 1195 0518</t>
  </si>
  <si>
    <t>16113 14 1195 0659</t>
  </si>
  <si>
    <t>MALEK SMAIN</t>
  </si>
  <si>
    <t>ABID HADJ</t>
  </si>
  <si>
    <t>2001/13/009</t>
  </si>
  <si>
    <t>TAIFOUR ALIA</t>
  </si>
  <si>
    <t>14028 13 1195 0160</t>
  </si>
  <si>
    <t>19690 18 1195 0116</t>
  </si>
  <si>
    <t>DJENANE HAMZA</t>
  </si>
  <si>
    <t>0501/18/469</t>
  </si>
  <si>
    <t>BELHADJ ZINEDDINE</t>
  </si>
  <si>
    <t>MADAOUI ABDELHAMID</t>
  </si>
  <si>
    <t>0704/18/296</t>
  </si>
  <si>
    <t>SARL AGRO RAYANE</t>
  </si>
  <si>
    <t>16117 18 1195 0421</t>
  </si>
  <si>
    <t>16584 17 1195 0065</t>
  </si>
  <si>
    <t>NABTI SABRINA</t>
  </si>
  <si>
    <t>1615/17/154</t>
  </si>
  <si>
    <t>KHIRI AHMED</t>
  </si>
  <si>
    <t>BENBOUZID EPS CHERIF MAZIGHA</t>
  </si>
  <si>
    <t>DAHDOUH MOHAMED</t>
  </si>
  <si>
    <t>16584 12 1195 0143</t>
  </si>
  <si>
    <t>23203 18 1195 0022</t>
  </si>
  <si>
    <t>GHARDAOUI NOUREDDINE</t>
  </si>
  <si>
    <t>2309/18/011</t>
  </si>
  <si>
    <t>DJEDDI ABDELFETTAH</t>
  </si>
  <si>
    <t>SARL C.C.M TLEMCEN</t>
  </si>
  <si>
    <t>1301/18/040</t>
  </si>
  <si>
    <t>35120 18 1195 0066</t>
  </si>
  <si>
    <t>CHETFOUR REGGAYA</t>
  </si>
  <si>
    <t>1653/18/006</t>
  </si>
  <si>
    <t>MIMOUNE FERHAT</t>
  </si>
  <si>
    <t>KHEDRAOUI KHALED</t>
  </si>
  <si>
    <t>KHEDRAOUI BENAOUDA</t>
  </si>
  <si>
    <t>09101 14 1195 SND</t>
  </si>
  <si>
    <t>06077 10 1196 0013</t>
  </si>
  <si>
    <t>AZRIME SAMMY</t>
  </si>
  <si>
    <t>HAMANI KHOUDIR</t>
  </si>
  <si>
    <t>MEDBOU FARIDA</t>
  </si>
  <si>
    <t>1309/13/240</t>
  </si>
  <si>
    <t>LATATI ABDELBASSET ABDESSAMAD</t>
  </si>
  <si>
    <t>13017 13 1195 0261</t>
  </si>
  <si>
    <t>31213 18 1195 0107</t>
  </si>
  <si>
    <t>MEZRAG NABIL</t>
  </si>
  <si>
    <t>3107/18/386</t>
  </si>
  <si>
    <t>ZENATI MAAMER</t>
  </si>
  <si>
    <t>YAHI KHOUDIR</t>
  </si>
  <si>
    <t>NAIT ALI ZAHIR</t>
  </si>
  <si>
    <t>06075 17 1195 SND</t>
  </si>
  <si>
    <t>06075 16 1195 SND</t>
  </si>
  <si>
    <t>MELLOULI AKLI</t>
  </si>
  <si>
    <t xml:space="preserve"> BIZRICHE ZAID</t>
  </si>
  <si>
    <t>IKHLEF FARID</t>
  </si>
  <si>
    <t>HAOUAILI ABDELKRIM</t>
  </si>
  <si>
    <t>CHEBANA KAMEL</t>
  </si>
  <si>
    <t>CHERGUI ABDELOUAHAB</t>
  </si>
  <si>
    <t>BOUMAZA AMAR</t>
  </si>
  <si>
    <t>ARAICHE SAID</t>
  </si>
  <si>
    <t>04184 17 1195 SND</t>
  </si>
  <si>
    <t>ZEGHLOUL SAMIR</t>
  </si>
  <si>
    <t>BOUABID FETHI</t>
  </si>
  <si>
    <t>BACHIR HOUSSEM EDDINE</t>
  </si>
  <si>
    <t>2505/17/128</t>
  </si>
  <si>
    <t>LEFRADA MANAA</t>
  </si>
  <si>
    <t>DAOUI TAREK</t>
  </si>
  <si>
    <t>2515/18/014</t>
  </si>
  <si>
    <t>LOUCIF FAOUZI</t>
  </si>
  <si>
    <t>LATRECHE ALI</t>
  </si>
  <si>
    <t>1911/18/139</t>
  </si>
  <si>
    <t>MEHENNAOUI ABDERREZAK</t>
  </si>
  <si>
    <t>19222 17 1195 SND</t>
  </si>
  <si>
    <t>BOUCHAREB ABDELKARIM</t>
  </si>
  <si>
    <t>1905/17/445</t>
  </si>
  <si>
    <t>RAHMANI ABDERREZAK</t>
  </si>
  <si>
    <t>BAIR HAMID</t>
  </si>
  <si>
    <t>3112/13/055</t>
  </si>
  <si>
    <t>MANSOURI BELGACEM</t>
  </si>
  <si>
    <t>19715 18 1195 0266</t>
  </si>
  <si>
    <t>SAHLI HICHEM</t>
  </si>
  <si>
    <t>1914/18/175</t>
  </si>
  <si>
    <t>MESSLEM DJAMEL</t>
  </si>
  <si>
    <t>LAMARA ABDELOUAHAB</t>
  </si>
  <si>
    <t>2507/16/334</t>
  </si>
  <si>
    <t>AOUATI SABRI</t>
  </si>
  <si>
    <t>25199 16 1195 0019</t>
  </si>
  <si>
    <t>08125 13 1195 0115</t>
  </si>
  <si>
    <t>MEHALI SOFIANE</t>
  </si>
  <si>
    <t>ALLALI HASSANE</t>
  </si>
  <si>
    <t>DAMBRI FAYCAL</t>
  </si>
  <si>
    <t>0802/13/181</t>
  </si>
  <si>
    <t>BOURAS FARES</t>
  </si>
  <si>
    <t>04242 18 1195 0161</t>
  </si>
  <si>
    <t>19110 13 1195 SND</t>
  </si>
  <si>
    <t>LAYADI YACINE</t>
  </si>
  <si>
    <t>1914/13/036</t>
  </si>
  <si>
    <t>KHARKHACHE ALAEDDINE</t>
  </si>
  <si>
    <t>ZERMAM NOUREDDINE</t>
  </si>
  <si>
    <t>LATRI ABDERRAHMANE</t>
  </si>
  <si>
    <t>19633 17 1195 SND</t>
  </si>
  <si>
    <t>LATRACHE WARDA</t>
  </si>
  <si>
    <t>LAASSMI HOCINE</t>
  </si>
  <si>
    <t>BERBACHE DJAAFER</t>
  </si>
  <si>
    <t>1906/16/017</t>
  </si>
  <si>
    <t>DRIDI MOHAMED</t>
  </si>
  <si>
    <t>04/02/016</t>
  </si>
  <si>
    <t>19223 16 1195 SND</t>
  </si>
  <si>
    <t>19223 17 1195 SND</t>
  </si>
  <si>
    <t>DIGHECHE KHALED</t>
  </si>
  <si>
    <t>1916/17/093</t>
  </si>
  <si>
    <t>MEFREDJ MOUNIR</t>
  </si>
  <si>
    <t>BENMOUSSA ABDELMADJID</t>
  </si>
  <si>
    <t>0803/12/001</t>
  </si>
  <si>
    <t>TOUATI OTMANE</t>
  </si>
  <si>
    <t>08125 12 1195 0017</t>
  </si>
  <si>
    <t>05264 17 1195 0008</t>
  </si>
  <si>
    <t>BOUAZIZ FARID</t>
  </si>
  <si>
    <t>0501/17/216</t>
  </si>
  <si>
    <t>FELLAHI RIAD</t>
  </si>
  <si>
    <t>BOUKHIT TAHAR</t>
  </si>
  <si>
    <t>2505/14/030</t>
  </si>
  <si>
    <t>DJIMLI ABDELHAMID</t>
  </si>
  <si>
    <t>25561 14 1195 0166</t>
  </si>
  <si>
    <t>19181 16 1195 0028</t>
  </si>
  <si>
    <t>MERAHI ABDERREZAK</t>
  </si>
  <si>
    <t>1906/16/067</t>
  </si>
  <si>
    <t>BOULEMKHALI KHALID</t>
  </si>
  <si>
    <t>SALHI HABIB</t>
  </si>
  <si>
    <t>1305/14/028</t>
  </si>
  <si>
    <t>MORSLI RABAH</t>
  </si>
  <si>
    <t>16081 14 1195 0129</t>
  </si>
  <si>
    <t>16584 16 1195 0192</t>
  </si>
  <si>
    <t>KHAOUDJI MOHAMED AZZEDDINE</t>
  </si>
  <si>
    <t>1303/11/002</t>
  </si>
  <si>
    <t>16048 11 1195 0018</t>
  </si>
  <si>
    <t>16113 17 1195 0073</t>
  </si>
  <si>
    <t>HAMMANI FAWZIA</t>
  </si>
  <si>
    <t>1645/17/013</t>
  </si>
  <si>
    <t>SARL KASREL MAHSOURA</t>
  </si>
  <si>
    <t>SPA E.T.P.B FADJ</t>
  </si>
  <si>
    <t>1604/17/099</t>
  </si>
  <si>
    <t>REZKI NACER</t>
  </si>
  <si>
    <t>16113 17 1195 0222</t>
  </si>
  <si>
    <t>SAKHRI MOHAMED RABIE</t>
  </si>
  <si>
    <t>3601/17/062</t>
  </si>
  <si>
    <t>EL MEZRIGUI REBIHA</t>
  </si>
  <si>
    <t>REKIMA REDA</t>
  </si>
  <si>
    <t>2508/17/191</t>
  </si>
  <si>
    <t>BOUTI LOUIZA</t>
  </si>
  <si>
    <t>BENZERB ELAKRI</t>
  </si>
  <si>
    <t>GOUAOU YOUNES</t>
  </si>
  <si>
    <t>LOUDMI MOSTEFA</t>
  </si>
  <si>
    <t>2505/16/107</t>
  </si>
  <si>
    <t>RAMOUL MOHAMED</t>
  </si>
  <si>
    <t>BOUKHALFA ABDELHAKIM</t>
  </si>
  <si>
    <t>2508/16/149</t>
  </si>
  <si>
    <t>ZEGHDOUD MBAREK YACINE</t>
  </si>
  <si>
    <t>MAAMACHE KHIER</t>
  </si>
  <si>
    <t>1910/12/063</t>
  </si>
  <si>
    <t>EURL THE MAGIC FOREST</t>
  </si>
  <si>
    <t>16584 12 1195 1068</t>
  </si>
  <si>
    <t>18022 16 1195 0291</t>
  </si>
  <si>
    <t>BOUDOUR FAWZI</t>
  </si>
  <si>
    <t>2509/16/832</t>
  </si>
  <si>
    <t>MIROUD FATIHA</t>
  </si>
  <si>
    <t>OUARET FARID</t>
  </si>
  <si>
    <t>EURL AZZOUG IMMOBILIER</t>
  </si>
  <si>
    <t>06077 10 1195 0130</t>
  </si>
  <si>
    <t>23049 09 1195 SND</t>
  </si>
  <si>
    <t>KHELAIFA MOHAMED</t>
  </si>
  <si>
    <t>2302/09/029</t>
  </si>
  <si>
    <t>SERIAH IDRISS</t>
  </si>
  <si>
    <t>BENAISSA LARAFI</t>
  </si>
  <si>
    <t>3401/13/324</t>
  </si>
  <si>
    <t>DAOUD LAHCENE</t>
  </si>
  <si>
    <t>16117 13 1195 0640</t>
  </si>
  <si>
    <t>16117 17 1195 0157</t>
  </si>
  <si>
    <t>BENABDELLAH ABDELKADER SOFIANE</t>
  </si>
  <si>
    <t>2502/17/078</t>
  </si>
  <si>
    <t>BENSOUICI SAMI</t>
  </si>
  <si>
    <t>MOUGARI AISSA</t>
  </si>
  <si>
    <t>1905/17/120</t>
  </si>
  <si>
    <t>MOUMENI TAREK</t>
  </si>
  <si>
    <t>19651 17 1195 0093</t>
  </si>
  <si>
    <t>24558 16 1195 SND</t>
  </si>
  <si>
    <t>GOUTAL NOUAR</t>
  </si>
  <si>
    <t xml:space="preserve">AILACEB KHOUDIR </t>
  </si>
  <si>
    <t>44598 18 1195 0171</t>
  </si>
  <si>
    <t>42506 17 1195 0320</t>
  </si>
  <si>
    <t>OPERATION DE LIQUIDATION ALLIANCE ASSURANCES C/ 2A</t>
  </si>
  <si>
    <t>double emploi</t>
  </si>
  <si>
    <t>42506 18 1195 0053</t>
  </si>
  <si>
    <t>el hadi nassil</t>
  </si>
  <si>
    <t>22047 14 1195 0140</t>
  </si>
  <si>
    <t>tamim setli</t>
  </si>
  <si>
    <t>516/14/00od</t>
  </si>
  <si>
    <t>420/18/00od</t>
  </si>
  <si>
    <t>19189 15 1195 0108</t>
  </si>
  <si>
    <t>salah berarma</t>
  </si>
  <si>
    <t>441/15/00od</t>
  </si>
  <si>
    <t>23036 15 1195 0135</t>
  </si>
  <si>
    <t>ferdes akila</t>
  </si>
  <si>
    <t>689/15/00od</t>
  </si>
  <si>
    <t>aoubdia wahid</t>
  </si>
  <si>
    <t>saidi mokhtar</t>
  </si>
  <si>
    <t>sarl atplsarl palarium</t>
  </si>
  <si>
    <t>04184 15 1195 0062</t>
  </si>
  <si>
    <t>amedjoudj samir</t>
  </si>
  <si>
    <t>139/15/00od</t>
  </si>
  <si>
    <t>bouslouguia farid</t>
  </si>
  <si>
    <t>03154 15 1195 0135</t>
  </si>
  <si>
    <t>guellouma abdenacer</t>
  </si>
  <si>
    <t>571/15/00od</t>
  </si>
  <si>
    <t>sehil fateh</t>
  </si>
  <si>
    <t>09004 15 1195 0281</t>
  </si>
  <si>
    <t>bnp paribas spa si agmo</t>
  </si>
  <si>
    <t>254/15/00od</t>
  </si>
  <si>
    <t>reggani moulay</t>
  </si>
  <si>
    <t>31515 11 1195 0417</t>
  </si>
  <si>
    <t>sarl el adjiel transport</t>
  </si>
  <si>
    <t>3112/11/054</t>
  </si>
  <si>
    <t xml:space="preserve">bessadet med </t>
  </si>
  <si>
    <t>31576 17 1195 0200</t>
  </si>
  <si>
    <t>dehlas mahi</t>
  </si>
  <si>
    <t>3127/17/202</t>
  </si>
  <si>
    <t>chedeb ahmed</t>
  </si>
  <si>
    <t>25043 10 1196 0003</t>
  </si>
  <si>
    <t>maarouf el hocine</t>
  </si>
  <si>
    <t>3114/10/003</t>
  </si>
  <si>
    <t>saobsa maquinaria</t>
  </si>
  <si>
    <t>16096 18 1195 0076</t>
  </si>
  <si>
    <t>gacem fairouz tania</t>
  </si>
  <si>
    <t>323/18 00od</t>
  </si>
  <si>
    <t>eurl France tour</t>
  </si>
  <si>
    <t>16567 13 1195 1568</t>
  </si>
  <si>
    <t>eurl alkafilms</t>
  </si>
  <si>
    <t>534/13/00od</t>
  </si>
  <si>
    <t>sarl ramdani et fils</t>
  </si>
  <si>
    <t>25043 15 1195 0159</t>
  </si>
  <si>
    <t>2507/15/0od</t>
  </si>
  <si>
    <t>souffane abderrahmane</t>
  </si>
  <si>
    <t>31076 14 1196 0005</t>
  </si>
  <si>
    <t>kebdi ali</t>
  </si>
  <si>
    <t>573/14/00od</t>
  </si>
  <si>
    <t>sahlaoui karim</t>
  </si>
  <si>
    <t>31136 13 1195 0123</t>
  </si>
  <si>
    <t>med el houari mahmoudi</t>
  </si>
  <si>
    <t>566/13/00od</t>
  </si>
  <si>
    <t>sga loc remili benabdellah</t>
  </si>
  <si>
    <t>16113 15 1195 0025</t>
  </si>
  <si>
    <t>sarl ots</t>
  </si>
  <si>
    <t>905/15/00od</t>
  </si>
  <si>
    <t>benothmane abderrahmane</t>
  </si>
  <si>
    <t>16545 17 1195 0112</t>
  </si>
  <si>
    <t>boutagha hakima</t>
  </si>
  <si>
    <t>307/17/00od</t>
  </si>
  <si>
    <t>eurl amc prof</t>
  </si>
  <si>
    <t>16083 14 1195 0649</t>
  </si>
  <si>
    <t>sarl alnawat</t>
  </si>
  <si>
    <t>606/14/00od</t>
  </si>
  <si>
    <t>djerroud samia</t>
  </si>
  <si>
    <t>16083 17 1195 0005</t>
  </si>
  <si>
    <t>berkane med el mahdi</t>
  </si>
  <si>
    <t>513/17/00od</t>
  </si>
  <si>
    <t>takabait naim</t>
  </si>
  <si>
    <t>09041 18 1195 0005</t>
  </si>
  <si>
    <t>ramdani dahbia</t>
  </si>
  <si>
    <t>244/18/00od</t>
  </si>
  <si>
    <t>chanane mahmoud</t>
  </si>
  <si>
    <t>19055 18 1195 0259</t>
  </si>
  <si>
    <t>haroun fares</t>
  </si>
  <si>
    <t>451/18/00od</t>
  </si>
  <si>
    <t>saadi arafa</t>
  </si>
  <si>
    <t>31042 18 1195 0008</t>
  </si>
  <si>
    <t>bourouis fadela</t>
  </si>
  <si>
    <t>534/18/00od</t>
  </si>
  <si>
    <t>taib tamacha hichem</t>
  </si>
  <si>
    <t>31136 16 1195 0038</t>
  </si>
  <si>
    <t>keltoumi abdelkader</t>
  </si>
  <si>
    <t>534/16/00od</t>
  </si>
  <si>
    <t>guettari illies</t>
  </si>
  <si>
    <t>47557 16 1195 0082</t>
  </si>
  <si>
    <t>apc ghardaia</t>
  </si>
  <si>
    <t>303/16/00od</t>
  </si>
  <si>
    <t>krami laid</t>
  </si>
  <si>
    <t>16122 18 1195 0151</t>
  </si>
  <si>
    <t>abdelmalek makhlouf</t>
  </si>
  <si>
    <t>302/18/00od</t>
  </si>
  <si>
    <t>azzouzi tarbi</t>
  </si>
  <si>
    <t>31200 18 1195 0102</t>
  </si>
  <si>
    <t>agueb mansour</t>
  </si>
  <si>
    <t>143/18/00od</t>
  </si>
  <si>
    <t>mouatlah yacine</t>
  </si>
  <si>
    <t>16002 15 1195 0196</t>
  </si>
  <si>
    <t>ut</t>
  </si>
  <si>
    <t>218/15/00od</t>
  </si>
  <si>
    <t>sarl ste pharmaci</t>
  </si>
  <si>
    <t>16113 15 1195 0679</t>
  </si>
  <si>
    <t>attalah adel</t>
  </si>
  <si>
    <t>573/15 00od</t>
  </si>
  <si>
    <t>bouhezni abdelkader</t>
  </si>
  <si>
    <t>19055 17 1195 0358</t>
  </si>
  <si>
    <t>amirouche samir</t>
  </si>
  <si>
    <t>905/17/0142</t>
  </si>
  <si>
    <t>rekrouk dalil</t>
  </si>
  <si>
    <t>44598 18 1195 0033</t>
  </si>
  <si>
    <t>bettache rabbie</t>
  </si>
  <si>
    <t>208/18/00od</t>
  </si>
  <si>
    <t>spa tmf logistics</t>
  </si>
  <si>
    <t>18022 15 1195 0087</t>
  </si>
  <si>
    <t>bousbia merouane</t>
  </si>
  <si>
    <t>516/15/00od</t>
  </si>
  <si>
    <t>mùeredef djillali</t>
  </si>
  <si>
    <t>41029 15 1195 0125</t>
  </si>
  <si>
    <t>bennour med salah</t>
  </si>
  <si>
    <t>307/15/00od</t>
  </si>
  <si>
    <t>sarl ghir hillal el dahabi</t>
  </si>
  <si>
    <t>19011 14 1195 0066</t>
  </si>
  <si>
    <t>snc arar</t>
  </si>
  <si>
    <t>444/14/0093</t>
  </si>
  <si>
    <t>babouri mohamed</t>
  </si>
  <si>
    <t>18022 18 1195 0275</t>
  </si>
  <si>
    <t>bouchoumoukha noureddine</t>
  </si>
  <si>
    <t>486/18/00od</t>
  </si>
  <si>
    <t>chikh zouaoui djellal manar</t>
  </si>
  <si>
    <t>16001 15 1195 1834</t>
  </si>
  <si>
    <t>cieptal</t>
  </si>
  <si>
    <t>1803/15/0od</t>
  </si>
  <si>
    <t>defous boudjemaa</t>
  </si>
  <si>
    <t>16001 15 1195 0352</t>
  </si>
  <si>
    <t>boudjemaa bachira</t>
  </si>
  <si>
    <t>627/15/00od</t>
  </si>
  <si>
    <t>abderrahmane djelloul</t>
  </si>
  <si>
    <t>31159 16 1195 0012</t>
  </si>
  <si>
    <t>bouhannache brahim</t>
  </si>
  <si>
    <t>belarbi abdenour</t>
  </si>
  <si>
    <t>16081 17 1195 0186</t>
  </si>
  <si>
    <t>bouzidi abdellah</t>
  </si>
  <si>
    <t>162/17/0058</t>
  </si>
  <si>
    <t>sarl bezzou</t>
  </si>
  <si>
    <t>31515 15 1195 0402</t>
  </si>
  <si>
    <t>chenine mohamed</t>
  </si>
  <si>
    <t>552/15/00od</t>
  </si>
  <si>
    <t>fernane wafaa</t>
  </si>
  <si>
    <t>31530 16 1195 0143</t>
  </si>
  <si>
    <t>sarl inforama</t>
  </si>
  <si>
    <t>552/16/00od</t>
  </si>
  <si>
    <t>abadat mohamed</t>
  </si>
  <si>
    <t>31576 17 1195 0131</t>
  </si>
  <si>
    <t>sebti khelifa</t>
  </si>
  <si>
    <t>3114/17/0od</t>
  </si>
  <si>
    <t>zeggou mokhtar</t>
  </si>
  <si>
    <t>31269 17 1195 0029</t>
  </si>
  <si>
    <t>hail bensouag</t>
  </si>
  <si>
    <t>552/17/00od</t>
  </si>
  <si>
    <t>sarl tramcomar</t>
  </si>
  <si>
    <t>48526 17 1195 0035</t>
  </si>
  <si>
    <t>lellouchi abdelkader</t>
  </si>
  <si>
    <t>belkhnirfat madani</t>
  </si>
  <si>
    <t>31212 18 1195 0085</t>
  </si>
  <si>
    <t>benkhemou arezki</t>
  </si>
  <si>
    <t>692/18/00od</t>
  </si>
  <si>
    <t>sarl taiba food</t>
  </si>
  <si>
    <t>31236 17 1195 0025</t>
  </si>
  <si>
    <t>miloudi tayeb</t>
  </si>
  <si>
    <t>573/17/00od</t>
  </si>
  <si>
    <t>talhi cheikh</t>
  </si>
  <si>
    <t>16001 16 1195 0510</t>
  </si>
  <si>
    <t>ect alumeld</t>
  </si>
  <si>
    <t>3126/16/0od</t>
  </si>
  <si>
    <t>belkorichi lahouari</t>
  </si>
  <si>
    <t>42506 14 1195 0008</t>
  </si>
  <si>
    <t>dahman sid ahmed</t>
  </si>
  <si>
    <t>boussioud ammar</t>
  </si>
  <si>
    <t>16096 17 1195 0264</t>
  </si>
  <si>
    <t>ets hadji</t>
  </si>
  <si>
    <t>timechmachine samir</t>
  </si>
  <si>
    <t>25561 17 1195 0082</t>
  </si>
  <si>
    <t>harchi affaf</t>
  </si>
  <si>
    <t>zeghacho azzouz</t>
  </si>
  <si>
    <t>31105 14 1195 0112</t>
  </si>
  <si>
    <t>el tarr hossam</t>
  </si>
  <si>
    <t>ghoudel bourk omar</t>
  </si>
  <si>
    <t>31515 16 1195 0196</t>
  </si>
  <si>
    <t>bessaha mama</t>
  </si>
  <si>
    <t>derba zine el abidine</t>
  </si>
  <si>
    <t>25561 18 1195 0051</t>
  </si>
  <si>
    <t>djebassi zouaoui</t>
  </si>
  <si>
    <t>boulmdais badis</t>
  </si>
  <si>
    <t>25043 18 1195 0037</t>
  </si>
  <si>
    <t>el mechta iyad</t>
  </si>
  <si>
    <t>2507/18/0od</t>
  </si>
  <si>
    <t>481/18/00od</t>
  </si>
  <si>
    <t>552/14/00od</t>
  </si>
  <si>
    <t>524/17/00od</t>
  </si>
  <si>
    <t>407/17/00od</t>
  </si>
  <si>
    <t>627/14/00od</t>
  </si>
  <si>
    <t>belkheir abdellah</t>
  </si>
  <si>
    <t>25043 16 1195 0108</t>
  </si>
  <si>
    <t>sarl midou taxi</t>
  </si>
  <si>
    <t>523/16/00od</t>
  </si>
  <si>
    <t>djellili salah</t>
  </si>
  <si>
    <t>43230 17 1195 0152</t>
  </si>
  <si>
    <t>kebbabi mourad</t>
  </si>
  <si>
    <t>4304/17/005</t>
  </si>
  <si>
    <t>laouamri rafik</t>
  </si>
  <si>
    <t>19039 14 1195 0348</t>
  </si>
  <si>
    <t>khenfer brahim</t>
  </si>
  <si>
    <t>1908/14/227</t>
  </si>
  <si>
    <t>douzir fateh</t>
  </si>
  <si>
    <t>19055 15 1195 0031</t>
  </si>
  <si>
    <t>rahmani abdelhak</t>
  </si>
  <si>
    <t>1906/15/308</t>
  </si>
  <si>
    <t>berbache abdelfares</t>
  </si>
  <si>
    <t>31515 10 1195 0012</t>
  </si>
  <si>
    <t>saidaoui salem</t>
  </si>
  <si>
    <t>3118/10/005</t>
  </si>
  <si>
    <t>belhadj ghazi</t>
  </si>
  <si>
    <t>16521 13 1195 0020</t>
  </si>
  <si>
    <t>zebidour redouane</t>
  </si>
  <si>
    <t>1606/13/014</t>
  </si>
  <si>
    <t>daadi rabah</t>
  </si>
  <si>
    <t>31515 15 1195 0083</t>
  </si>
  <si>
    <t>khodja nesrine</t>
  </si>
  <si>
    <t>3118/15/058</t>
  </si>
  <si>
    <t>merati tahar</t>
  </si>
  <si>
    <t>02099 12 1195 0222</t>
  </si>
  <si>
    <t>el meddah cherif</t>
  </si>
  <si>
    <t>201/12/2130</t>
  </si>
  <si>
    <t>sabih djilali</t>
  </si>
  <si>
    <t>05087 15 1195 0015</t>
  </si>
  <si>
    <t>boumedjane rabie</t>
  </si>
  <si>
    <t>arres amir</t>
  </si>
  <si>
    <t>31515 15 1195 0206</t>
  </si>
  <si>
    <t>benaicha abed</t>
  </si>
  <si>
    <t>558/15/00od</t>
  </si>
  <si>
    <t>benhadada brahim</t>
  </si>
  <si>
    <t>31576 17 1195 0242</t>
  </si>
  <si>
    <t>eurl taxi7/7</t>
  </si>
  <si>
    <t>558/17/00od</t>
  </si>
  <si>
    <t>bouhadja kada</t>
  </si>
  <si>
    <t>42506 11 1195 0404</t>
  </si>
  <si>
    <t>zouambia fatma</t>
  </si>
  <si>
    <t>3138/11/0od</t>
  </si>
  <si>
    <t>tounsi mahdi</t>
  </si>
  <si>
    <t>31213 18 1195 0134</t>
  </si>
  <si>
    <t>hemche amine</t>
  </si>
  <si>
    <t>3125/18/0od</t>
  </si>
  <si>
    <t>zerhouni abdelouahab</t>
  </si>
  <si>
    <t>31012 14 1195 0095</t>
  </si>
  <si>
    <t>benadel hamid</t>
  </si>
  <si>
    <t>3121/14/0od</t>
  </si>
  <si>
    <t>bekka chemseddine</t>
  </si>
  <si>
    <t>31012 16 1195 0020</t>
  </si>
  <si>
    <t>sinerabet zoubida</t>
  </si>
  <si>
    <t>3121/16/0od</t>
  </si>
  <si>
    <t>benabderrahmane sofiane</t>
  </si>
  <si>
    <t>31515 15 1195 0356</t>
  </si>
  <si>
    <t>hamidi omar</t>
  </si>
  <si>
    <t>3124/15/0od</t>
  </si>
  <si>
    <t>boulezaz reda</t>
  </si>
  <si>
    <t>31014 16 1195 0040</t>
  </si>
  <si>
    <t>feguigui kamla</t>
  </si>
  <si>
    <t>558/16/00od</t>
  </si>
  <si>
    <t>mimi abdelkader</t>
  </si>
  <si>
    <t>31062 13 1195 0278</t>
  </si>
  <si>
    <t>sarl taxi bonjour</t>
  </si>
  <si>
    <t>558/13/00od</t>
  </si>
  <si>
    <t>bouguider ghalem</t>
  </si>
  <si>
    <t>31012 16 1195 0004</t>
  </si>
  <si>
    <t>kherchef hadjira</t>
  </si>
  <si>
    <t>haddam said</t>
  </si>
  <si>
    <t>13034 15 1196 0001</t>
  </si>
  <si>
    <t>zeghoudi abdelmadjid</t>
  </si>
  <si>
    <t>djaouti ali</t>
  </si>
  <si>
    <t>31592 16 1195 0055</t>
  </si>
  <si>
    <t>meftah baghdad</t>
  </si>
  <si>
    <t>573/16/00od</t>
  </si>
  <si>
    <t>taouchikht brahim</t>
  </si>
  <si>
    <t>31236 16 1195 0008</t>
  </si>
  <si>
    <t>meddah ahmed</t>
  </si>
  <si>
    <t>sirar zoubir</t>
  </si>
  <si>
    <t>31236 17 1195 0037</t>
  </si>
  <si>
    <t>taha belkheir</t>
  </si>
  <si>
    <t>feddane zouaoui</t>
  </si>
  <si>
    <t>16507 14 1195 0005</t>
  </si>
  <si>
    <t>keddari el houcine</t>
  </si>
  <si>
    <t>566/14/00od</t>
  </si>
  <si>
    <t>sahari mohamed</t>
  </si>
  <si>
    <t>27009 16 1195 0164</t>
  </si>
  <si>
    <t>belmaghni karim</t>
  </si>
  <si>
    <t>572/16/00od</t>
  </si>
  <si>
    <t>benallal belkacem</t>
  </si>
  <si>
    <t>19011 15 1195 0070</t>
  </si>
  <si>
    <t>boukaboub farhat</t>
  </si>
  <si>
    <t>573/15/00od</t>
  </si>
  <si>
    <t>benghafor abdelaziz</t>
  </si>
  <si>
    <t>31062 18 1195 0093</t>
  </si>
  <si>
    <t>ayad fatima zohra</t>
  </si>
  <si>
    <t>3127/18/0od</t>
  </si>
  <si>
    <t>benadjila djamel</t>
  </si>
  <si>
    <t>31014 18 1195 0114</t>
  </si>
  <si>
    <t>lahouali zoubir</t>
  </si>
  <si>
    <t>646/18/00od</t>
  </si>
  <si>
    <t>boufengour abdelbaki</t>
  </si>
  <si>
    <t>31265 18 1195 0200</t>
  </si>
  <si>
    <t>hamou mohamed</t>
  </si>
  <si>
    <t>578/18/00od</t>
  </si>
  <si>
    <t>abadou sofiane</t>
  </si>
  <si>
    <t>31200 18 1195 0108</t>
  </si>
  <si>
    <t>benbadji nabila</t>
  </si>
  <si>
    <t>574/18/00od</t>
  </si>
  <si>
    <t>mekki abdelkader</t>
  </si>
  <si>
    <t>31265 17 1195 0063</t>
  </si>
  <si>
    <t>epic cet</t>
  </si>
  <si>
    <t>692/17/00od</t>
  </si>
  <si>
    <t>benaid amour</t>
  </si>
  <si>
    <t>31213 18 1195 0085</t>
  </si>
  <si>
    <t>rahal cherifa faiza</t>
  </si>
  <si>
    <t>558/18/00od</t>
  </si>
  <si>
    <t>daham djillali</t>
  </si>
  <si>
    <t>16531 18 1195 0053</t>
  </si>
  <si>
    <t>sarl el athir presse</t>
  </si>
  <si>
    <t>622/18/00od</t>
  </si>
  <si>
    <t>righi ghalib</t>
  </si>
  <si>
    <t>16570 17 1195 0171</t>
  </si>
  <si>
    <t>eurl ktp</t>
  </si>
  <si>
    <t>591/17/00od</t>
  </si>
  <si>
    <t>saidi mohamed</t>
  </si>
  <si>
    <t>31200 17 1195 0057</t>
  </si>
  <si>
    <t>benkazdali mounir</t>
  </si>
  <si>
    <t>534/17/00od</t>
  </si>
  <si>
    <t>merabet toufik</t>
  </si>
  <si>
    <t>31265 18 1195 0102</t>
  </si>
  <si>
    <t>sarl taxi eden</t>
  </si>
  <si>
    <t>ahmed brahimi habib</t>
  </si>
  <si>
    <t>09004 12 1195 0103</t>
  </si>
  <si>
    <t>hadji smail yacine</t>
  </si>
  <si>
    <t>3112/12/0od</t>
  </si>
  <si>
    <t>hadji mossadek</t>
  </si>
  <si>
    <t>31069 11 1195 0254</t>
  </si>
  <si>
    <t>houari hania chahrazad</t>
  </si>
  <si>
    <t>3107/11/0od</t>
  </si>
  <si>
    <t>benzineb wafaa</t>
  </si>
  <si>
    <t>31062 16 1195 0094</t>
  </si>
  <si>
    <t>ait oudja hakim</t>
  </si>
  <si>
    <t>3107/16/0od</t>
  </si>
  <si>
    <t>talha abdelhakim</t>
  </si>
  <si>
    <t>31078 16 1195 0043</t>
  </si>
  <si>
    <t>cherifi fethedine</t>
  </si>
  <si>
    <t>mekalleche omar</t>
  </si>
  <si>
    <t>31569 16 1195 0081</t>
  </si>
  <si>
    <t>madouri mourad</t>
  </si>
  <si>
    <t>hemarid sid ahmed</t>
  </si>
  <si>
    <t>19651 16 1195 0063</t>
  </si>
  <si>
    <t>rahmani djamel</t>
  </si>
  <si>
    <t>lakaf abdelkader</t>
  </si>
  <si>
    <t>16507 13 1195 2431</t>
  </si>
  <si>
    <t>lamouri imadedine</t>
  </si>
  <si>
    <t>3102/13/0od</t>
  </si>
  <si>
    <t>taroudjit auto</t>
  </si>
  <si>
    <t>42505 15 1195 0084</t>
  </si>
  <si>
    <t>spa cscec</t>
  </si>
  <si>
    <t>3112/15/0od</t>
  </si>
  <si>
    <t>serrat zoubir</t>
  </si>
  <si>
    <t>31265 17 1195 0047</t>
  </si>
  <si>
    <t>senouci abdelkader</t>
  </si>
  <si>
    <t>545/17/00od</t>
  </si>
  <si>
    <t>senouci baroudi</t>
  </si>
  <si>
    <t>31213 18 1195 0146</t>
  </si>
  <si>
    <t>belabes khaled</t>
  </si>
  <si>
    <t>makhloufi mustapha</t>
  </si>
  <si>
    <t>31236 16 1195 0045</t>
  </si>
  <si>
    <t>djafri mehdi</t>
  </si>
  <si>
    <t>fodil ahmed</t>
  </si>
  <si>
    <t xml:space="preserve">C C S/S </t>
  </si>
  <si>
    <t xml:space="preserve">C/ C S/S </t>
  </si>
  <si>
    <t>0501/14/311</t>
  </si>
  <si>
    <t>1904/16/OD</t>
  </si>
  <si>
    <t>1906/17/099</t>
  </si>
  <si>
    <t>1909/16/OD</t>
  </si>
  <si>
    <t>1911/17/093</t>
  </si>
  <si>
    <t>1914/18/127</t>
  </si>
  <si>
    <t>1920/16/008</t>
  </si>
  <si>
    <t>2801/16/1793</t>
  </si>
  <si>
    <t>3401/16/0351</t>
  </si>
  <si>
    <t>0903/18/0080</t>
  </si>
  <si>
    <t>905/12/002</t>
  </si>
  <si>
    <t>1604/18/OD</t>
  </si>
  <si>
    <t>1613/09/285</t>
  </si>
  <si>
    <t>1615/17/039</t>
  </si>
  <si>
    <t>3508/18/0119</t>
  </si>
  <si>
    <t>1201/17/040</t>
  </si>
  <si>
    <t>1201/17/028</t>
  </si>
  <si>
    <t>1201/16/053</t>
  </si>
  <si>
    <t>2302/14/332</t>
  </si>
  <si>
    <t>3601/14/400</t>
  </si>
  <si>
    <t>401/14/036</t>
  </si>
  <si>
    <t>401/14/382</t>
  </si>
  <si>
    <t>401/14/399</t>
  </si>
  <si>
    <t>401/16/013</t>
  </si>
  <si>
    <t>401/16/116</t>
  </si>
  <si>
    <t>401/16/194</t>
  </si>
  <si>
    <t>401/16/211</t>
  </si>
  <si>
    <t>401/16/224</t>
  </si>
  <si>
    <t>401/16/324</t>
  </si>
  <si>
    <t>401/16/350</t>
  </si>
  <si>
    <t>401/16/358</t>
  </si>
  <si>
    <t>401/16/361</t>
  </si>
  <si>
    <t>401/16/378</t>
  </si>
  <si>
    <t>401/16/448</t>
  </si>
  <si>
    <t>401/17/043</t>
  </si>
  <si>
    <t>401/17/397</t>
  </si>
  <si>
    <t>401/18/043</t>
  </si>
  <si>
    <t>401/18/177</t>
  </si>
  <si>
    <t>401/18/205</t>
  </si>
  <si>
    <t>401/18/271</t>
  </si>
  <si>
    <t>401/18/316</t>
  </si>
  <si>
    <t>401/18/408</t>
  </si>
  <si>
    <t>2507/17/0445</t>
  </si>
  <si>
    <t>2510/16/156</t>
  </si>
  <si>
    <t>2511/16/064</t>
  </si>
  <si>
    <t>2516/18/118</t>
  </si>
  <si>
    <t>0302/14/017</t>
  </si>
  <si>
    <t>0303/16/006</t>
  </si>
  <si>
    <t>3901/14/179</t>
  </si>
  <si>
    <t>4702/13/104</t>
  </si>
  <si>
    <t>1301/18/089</t>
  </si>
  <si>
    <t>1301/18/098</t>
  </si>
  <si>
    <t>1305/14/107</t>
  </si>
  <si>
    <t>602/12/OD</t>
  </si>
  <si>
    <t>602/13/142</t>
  </si>
  <si>
    <t>602/14/006</t>
  </si>
  <si>
    <t>602/14/OD</t>
  </si>
  <si>
    <t>602/17/086</t>
  </si>
  <si>
    <t>605/10/003</t>
  </si>
  <si>
    <t>605/10/OD</t>
  </si>
  <si>
    <t>605/13/OD</t>
  </si>
  <si>
    <t>605/14/OD</t>
  </si>
  <si>
    <t>606/10/185</t>
  </si>
  <si>
    <t>606/13/OD</t>
  </si>
  <si>
    <t>606/14/189</t>
  </si>
  <si>
    <t>606/14/253</t>
  </si>
  <si>
    <t>606/14/OD</t>
  </si>
  <si>
    <t>606/16/148</t>
  </si>
  <si>
    <t>606/16/255</t>
  </si>
  <si>
    <t>606/16/OD</t>
  </si>
  <si>
    <t>606/17/OD</t>
  </si>
  <si>
    <t>606/18/463</t>
  </si>
  <si>
    <t>606/18/569</t>
  </si>
  <si>
    <t>606/18/750</t>
  </si>
  <si>
    <t>609/18/253</t>
  </si>
  <si>
    <t>609/18/OD</t>
  </si>
  <si>
    <t>610/16/096</t>
  </si>
  <si>
    <t>611/14/070</t>
  </si>
  <si>
    <t>611/18/068</t>
  </si>
  <si>
    <t>611/18/080</t>
  </si>
  <si>
    <t>613/13/OD</t>
  </si>
  <si>
    <t>613/16/096</t>
  </si>
  <si>
    <t>613/18/OD</t>
  </si>
  <si>
    <t>614/16/188</t>
  </si>
  <si>
    <t>614/17/244</t>
  </si>
  <si>
    <t>614/17/OD</t>
  </si>
  <si>
    <t>614/18/020</t>
  </si>
  <si>
    <t>617/17/195</t>
  </si>
  <si>
    <t>618/17/OD</t>
  </si>
  <si>
    <t>620/18/110</t>
  </si>
  <si>
    <t>601/13/087</t>
  </si>
  <si>
    <t>611/18/084</t>
  </si>
  <si>
    <t>0201/11/095</t>
  </si>
  <si>
    <t>2705/15/240</t>
  </si>
  <si>
    <t>2903/16/184</t>
  </si>
  <si>
    <t>3102/13/049</t>
  </si>
  <si>
    <t>9404/16/OD</t>
  </si>
  <si>
    <t>9404/13/063</t>
  </si>
  <si>
    <t>DIRECTION D'INDEMNISATION</t>
  </si>
  <si>
    <t>R E C A P</t>
  </si>
  <si>
    <t>Nbr de dossiers RA Materiel</t>
  </si>
  <si>
    <t>Nbr de dossiers RC Materiel</t>
  </si>
  <si>
    <t>Montant RA</t>
  </si>
  <si>
    <t>Nbr de dossiers RC Corporel</t>
  </si>
  <si>
    <t>Montant RC</t>
  </si>
  <si>
    <t>Nbr de dossiers RA Corporel</t>
  </si>
  <si>
    <t>Nbr de dossiers sans suite</t>
  </si>
  <si>
    <t>NOMBRE TOTAL</t>
  </si>
  <si>
    <r>
      <t xml:space="preserve">                 </t>
    </r>
    <r>
      <rPr>
        <b/>
        <u/>
        <sz val="14"/>
        <color theme="1"/>
        <rFont val="Calibri"/>
        <family val="2"/>
        <scheme val="minor"/>
      </rPr>
      <t>ALLIANCE ASSURANCES</t>
    </r>
  </si>
  <si>
    <t>OPERATION DE  LIQUIDATION   ALLIANCE C / 2A 1 Tranche</t>
  </si>
  <si>
    <t>2A ASSURANCES</t>
  </si>
  <si>
    <t>CHERAGA LE 28/08/2019</t>
  </si>
  <si>
    <t xml:space="preserve">                                                                                                                                                     OPERATION  DE  LIQUIDATION  ALLIANCE  ASSURANCES / 2A</t>
  </si>
  <si>
    <t>s/s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</si>
</sst>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3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w Cen MT"/>
      <family val="2"/>
    </font>
    <font>
      <sz val="20"/>
      <color theme="1"/>
      <name val="Tw Cen MT"/>
      <family val="2"/>
    </font>
    <font>
      <sz val="10"/>
      <name val="Arial"/>
      <family val="2"/>
    </font>
    <font>
      <sz val="12"/>
      <color indexed="8"/>
      <name val="Tw Cen MT"/>
      <family val="2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8"/>
      <name val="Tw Cen MT"/>
      <family val="2"/>
    </font>
    <font>
      <sz val="11"/>
      <name val="Tw Cen MT"/>
      <family val="2"/>
    </font>
    <font>
      <sz val="12"/>
      <color theme="1"/>
      <name val="Tw Cen MT"/>
      <family val="2"/>
    </font>
    <font>
      <sz val="12"/>
      <name val="Tw Cen MT"/>
      <family val="2"/>
    </font>
    <font>
      <b/>
      <sz val="14"/>
      <color theme="1"/>
      <name val="Tw Cen MT"/>
      <family val="2"/>
    </font>
    <font>
      <b/>
      <sz val="14"/>
      <name val="Tw Cen MT"/>
      <family val="2"/>
    </font>
    <font>
      <b/>
      <sz val="12"/>
      <color theme="1"/>
      <name val="Tw Cen MT"/>
      <family val="2"/>
    </font>
    <font>
      <b/>
      <sz val="12"/>
      <name val="Tw Cen MT"/>
      <family val="2"/>
    </font>
    <font>
      <b/>
      <sz val="36"/>
      <color theme="1"/>
      <name val="Tw Cen MT"/>
      <family val="2"/>
    </font>
    <font>
      <b/>
      <sz val="14"/>
      <name val="Calibri"/>
      <family val="2"/>
      <scheme val="minor"/>
    </font>
    <font>
      <b/>
      <sz val="12"/>
      <color rgb="FFFF0000"/>
      <name val="Tw Cen MT"/>
      <family val="2"/>
    </font>
    <font>
      <b/>
      <sz val="14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4"/>
      <color theme="1"/>
      <name val="Times New Roman"/>
      <family val="1"/>
    </font>
    <font>
      <b/>
      <u/>
      <sz val="16"/>
      <color theme="1"/>
      <name val="Times New Roman"/>
      <family val="1"/>
    </font>
    <font>
      <i/>
      <sz val="16"/>
      <color theme="1"/>
      <name val="Times New Roman"/>
      <family val="1"/>
    </font>
    <font>
      <sz val="14"/>
      <color indexed="8"/>
      <name val="Times New Roman"/>
      <family val="1"/>
    </font>
    <font>
      <sz val="14"/>
      <color rgb="FFFF0000"/>
      <name val="Times New Roman"/>
      <family val="1"/>
    </font>
    <font>
      <sz val="12"/>
      <color theme="1"/>
      <name val="Times New Roman"/>
      <family val="1"/>
    </font>
    <font>
      <b/>
      <sz val="16"/>
      <color theme="1"/>
      <name val="Times New Roman"/>
      <family val="1"/>
    </font>
    <font>
      <sz val="16"/>
      <color theme="1"/>
      <name val="Times New Roman"/>
      <family val="1"/>
    </font>
    <font>
      <sz val="16"/>
      <color theme="1"/>
      <name val="Calibri"/>
      <family val="2"/>
      <scheme val="minor"/>
    </font>
    <font>
      <b/>
      <sz val="14"/>
      <color theme="1"/>
      <name val="Times New Roman"/>
      <family val="1"/>
    </font>
    <font>
      <b/>
      <u/>
      <sz val="18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rgb="FFFF0000"/>
      <name val="Calibri"/>
      <family val="2"/>
      <scheme val="minor"/>
    </font>
    <font>
      <b/>
      <sz val="16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" fillId="0" borderId="0"/>
    <xf numFmtId="0" fontId="4" fillId="0" borderId="0"/>
  </cellStyleXfs>
  <cellXfs count="109">
    <xf numFmtId="0" fontId="0" fillId="0" borderId="0" xfId="0"/>
    <xf numFmtId="49" fontId="2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49" fontId="3" fillId="2" borderId="0" xfId="0" applyNumberFormat="1" applyFon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43" fontId="1" fillId="0" borderId="0" xfId="1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43" fontId="0" fillId="0" borderId="0" xfId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43" fontId="2" fillId="0" borderId="0" xfId="1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43" fontId="2" fillId="0" borderId="0" xfId="1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43" fontId="3" fillId="2" borderId="0" xfId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49" fontId="13" fillId="2" borderId="9" xfId="0" applyNumberFormat="1" applyFont="1" applyFill="1" applyBorder="1" applyAlignment="1">
      <alignment horizontal="center" vertical="center"/>
    </xf>
    <xf numFmtId="0" fontId="14" fillId="2" borderId="9" xfId="0" applyFont="1" applyFill="1" applyBorder="1" applyAlignment="1">
      <alignment horizontal="center" vertical="center"/>
    </xf>
    <xf numFmtId="0" fontId="15" fillId="2" borderId="9" xfId="0" applyFont="1" applyFill="1" applyBorder="1" applyAlignment="1">
      <alignment horizontal="center" vertical="center"/>
    </xf>
    <xf numFmtId="14" fontId="15" fillId="2" borderId="9" xfId="0" applyNumberFormat="1" applyFont="1" applyFill="1" applyBorder="1" applyAlignment="1">
      <alignment horizontal="center" vertical="center"/>
    </xf>
    <xf numFmtId="43" fontId="15" fillId="2" borderId="9" xfId="1" applyFont="1" applyFill="1" applyBorder="1" applyAlignment="1">
      <alignment horizontal="center" vertical="center"/>
    </xf>
    <xf numFmtId="9" fontId="15" fillId="2" borderId="9" xfId="0" applyNumberFormat="1" applyFont="1" applyFill="1" applyBorder="1" applyAlignment="1">
      <alignment horizontal="center" vertical="center"/>
    </xf>
    <xf numFmtId="14" fontId="14" fillId="2" borderId="9" xfId="0" applyNumberFormat="1" applyFont="1" applyFill="1" applyBorder="1" applyAlignment="1">
      <alignment horizontal="center" vertical="center"/>
    </xf>
    <xf numFmtId="43" fontId="14" fillId="2" borderId="9" xfId="1" applyFont="1" applyFill="1" applyBorder="1" applyAlignment="1">
      <alignment horizontal="center" vertical="center"/>
    </xf>
    <xf numFmtId="49" fontId="15" fillId="2" borderId="9" xfId="0" applyNumberFormat="1" applyFont="1" applyFill="1" applyBorder="1" applyAlignment="1">
      <alignment horizontal="center" vertical="center"/>
    </xf>
    <xf numFmtId="9" fontId="15" fillId="2" borderId="9" xfId="2" applyFont="1" applyFill="1" applyBorder="1" applyAlignment="1">
      <alignment horizontal="center" vertical="center"/>
    </xf>
    <xf numFmtId="12" fontId="15" fillId="2" borderId="9" xfId="0" applyNumberFormat="1" applyFont="1" applyFill="1" applyBorder="1" applyAlignment="1">
      <alignment horizontal="center" vertical="center"/>
    </xf>
    <xf numFmtId="12" fontId="15" fillId="2" borderId="9" xfId="2" applyNumberFormat="1" applyFont="1" applyFill="1" applyBorder="1" applyAlignment="1">
      <alignment horizontal="center" vertical="center"/>
    </xf>
    <xf numFmtId="49" fontId="14" fillId="2" borderId="9" xfId="0" applyNumberFormat="1" applyFont="1" applyFill="1" applyBorder="1" applyAlignment="1">
      <alignment horizontal="center" vertical="center"/>
    </xf>
    <xf numFmtId="3" fontId="15" fillId="2" borderId="9" xfId="0" applyNumberFormat="1" applyFont="1" applyFill="1" applyBorder="1" applyAlignment="1">
      <alignment horizontal="center" vertical="center"/>
    </xf>
    <xf numFmtId="13" fontId="15" fillId="2" borderId="9" xfId="0" applyNumberFormat="1" applyFont="1" applyFill="1" applyBorder="1" applyAlignment="1">
      <alignment horizontal="center" vertical="center"/>
    </xf>
    <xf numFmtId="0" fontId="17" fillId="2" borderId="0" xfId="0" applyFont="1" applyFill="1" applyBorder="1" applyAlignment="1">
      <alignment horizontal="center" vertical="center"/>
    </xf>
    <xf numFmtId="9" fontId="14" fillId="2" borderId="9" xfId="0" applyNumberFormat="1" applyFont="1" applyFill="1" applyBorder="1" applyAlignment="1">
      <alignment horizontal="center" vertical="center"/>
    </xf>
    <xf numFmtId="49" fontId="12" fillId="2" borderId="9" xfId="0" applyNumberFormat="1" applyFont="1" applyFill="1" applyBorder="1" applyAlignment="1">
      <alignment horizontal="center" vertical="center"/>
    </xf>
    <xf numFmtId="0" fontId="17" fillId="2" borderId="0" xfId="0" applyFont="1" applyFill="1" applyAlignment="1">
      <alignment horizontal="center" vertical="center"/>
    </xf>
    <xf numFmtId="49" fontId="18" fillId="2" borderId="9" xfId="0" applyNumberFormat="1" applyFont="1" applyFill="1" applyBorder="1" applyAlignment="1">
      <alignment horizontal="center" vertical="center"/>
    </xf>
    <xf numFmtId="0" fontId="18" fillId="2" borderId="9" xfId="0" applyFont="1" applyFill="1" applyBorder="1" applyAlignment="1">
      <alignment horizontal="center" vertical="center"/>
    </xf>
    <xf numFmtId="14" fontId="18" fillId="2" borderId="9" xfId="0" applyNumberFormat="1" applyFont="1" applyFill="1" applyBorder="1" applyAlignment="1">
      <alignment horizontal="center" vertical="center"/>
    </xf>
    <xf numFmtId="43" fontId="18" fillId="2" borderId="9" xfId="1" applyFont="1" applyFill="1" applyBorder="1" applyAlignment="1">
      <alignment horizontal="center" vertical="center"/>
    </xf>
    <xf numFmtId="9" fontId="18" fillId="2" borderId="9" xfId="0" applyNumberFormat="1" applyFont="1" applyFill="1" applyBorder="1" applyAlignment="1">
      <alignment horizontal="center" vertical="center"/>
    </xf>
    <xf numFmtId="0" fontId="19" fillId="2" borderId="0" xfId="0" applyFont="1" applyFill="1" applyAlignment="1">
      <alignment horizontal="center" vertical="center"/>
    </xf>
    <xf numFmtId="0" fontId="9" fillId="2" borderId="6" xfId="3" applyNumberFormat="1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center" vertical="center"/>
    </xf>
    <xf numFmtId="49" fontId="5" fillId="2" borderId="7" xfId="0" applyNumberFormat="1" applyFont="1" applyFill="1" applyBorder="1" applyAlignment="1">
      <alignment horizontal="center" vertical="center"/>
    </xf>
    <xf numFmtId="0" fontId="5" fillId="2" borderId="7" xfId="0" applyNumberFormat="1" applyFont="1" applyFill="1" applyBorder="1" applyAlignment="1">
      <alignment horizontal="center" vertical="center"/>
    </xf>
    <xf numFmtId="0" fontId="5" fillId="2" borderId="10" xfId="0" applyNumberFormat="1" applyFont="1" applyFill="1" applyBorder="1" applyAlignment="1">
      <alignment horizontal="center" vertical="center"/>
    </xf>
    <xf numFmtId="0" fontId="5" fillId="2" borderId="8" xfId="0" applyNumberFormat="1" applyFont="1" applyFill="1" applyBorder="1" applyAlignment="1">
      <alignment horizontal="center" vertical="center"/>
    </xf>
    <xf numFmtId="43" fontId="11" fillId="2" borderId="7" xfId="1" applyFont="1" applyFill="1" applyBorder="1" applyAlignment="1">
      <alignment horizontal="center" vertical="center"/>
    </xf>
    <xf numFmtId="9" fontId="11" fillId="2" borderId="7" xfId="4" applyNumberFormat="1" applyFont="1" applyFill="1" applyBorder="1" applyAlignment="1">
      <alignment horizontal="center" vertical="center"/>
    </xf>
    <xf numFmtId="49" fontId="2" fillId="2" borderId="9" xfId="0" applyNumberFormat="1" applyFont="1" applyFill="1" applyBorder="1" applyAlignment="1">
      <alignment horizontal="center" vertical="center"/>
    </xf>
    <xf numFmtId="0" fontId="0" fillId="2" borderId="9" xfId="0" applyFont="1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14" fontId="0" fillId="2" borderId="9" xfId="0" applyNumberFormat="1" applyFont="1" applyFill="1" applyBorder="1" applyAlignment="1">
      <alignment horizontal="center" vertical="center"/>
    </xf>
    <xf numFmtId="43" fontId="0" fillId="2" borderId="9" xfId="1" applyFont="1" applyFill="1" applyBorder="1" applyAlignment="1">
      <alignment horizontal="center" vertical="center"/>
    </xf>
    <xf numFmtId="43" fontId="1" fillId="2" borderId="9" xfId="1" applyFont="1" applyFill="1" applyBorder="1" applyAlignment="1">
      <alignment horizontal="center" vertical="center"/>
    </xf>
    <xf numFmtId="14" fontId="0" fillId="2" borderId="9" xfId="0" applyNumberFormat="1" applyFill="1" applyBorder="1" applyAlignment="1">
      <alignment horizontal="center" vertical="center"/>
    </xf>
    <xf numFmtId="43" fontId="20" fillId="4" borderId="0" xfId="1" applyFont="1" applyFill="1" applyAlignment="1">
      <alignment horizontal="center" vertical="center"/>
    </xf>
    <xf numFmtId="43" fontId="20" fillId="5" borderId="0" xfId="1" applyFont="1" applyFill="1" applyAlignment="1">
      <alignment horizontal="center" vertical="center"/>
    </xf>
    <xf numFmtId="0" fontId="21" fillId="0" borderId="0" xfId="0" applyFont="1"/>
    <xf numFmtId="0" fontId="21" fillId="0" borderId="0" xfId="0" applyFont="1" applyAlignment="1">
      <alignment horizontal="center"/>
    </xf>
    <xf numFmtId="9" fontId="21" fillId="0" borderId="0" xfId="0" applyNumberFormat="1" applyFont="1" applyAlignment="1">
      <alignment horizontal="left"/>
    </xf>
    <xf numFmtId="0" fontId="21" fillId="0" borderId="0" xfId="0" applyFont="1" applyFill="1"/>
    <xf numFmtId="0" fontId="22" fillId="0" borderId="0" xfId="0" applyFont="1"/>
    <xf numFmtId="0" fontId="22" fillId="0" borderId="0" xfId="0" applyFont="1" applyAlignment="1">
      <alignment horizontal="left"/>
    </xf>
    <xf numFmtId="0" fontId="23" fillId="0" borderId="0" xfId="0" applyFont="1" applyAlignment="1">
      <alignment horizontal="left"/>
    </xf>
    <xf numFmtId="0" fontId="21" fillId="0" borderId="0" xfId="0" applyFont="1" applyAlignment="1"/>
    <xf numFmtId="0" fontId="24" fillId="0" borderId="0" xfId="0" applyFont="1" applyAlignment="1">
      <alignment horizontal="left"/>
    </xf>
    <xf numFmtId="0" fontId="25" fillId="0" borderId="0" xfId="0" applyFont="1" applyFill="1" applyAlignment="1">
      <alignment horizontal="left"/>
    </xf>
    <xf numFmtId="0" fontId="21" fillId="0" borderId="0" xfId="0" applyFont="1" applyAlignment="1">
      <alignment horizontal="left"/>
    </xf>
    <xf numFmtId="0" fontId="26" fillId="0" borderId="0" xfId="0" applyFont="1" applyAlignment="1"/>
    <xf numFmtId="0" fontId="27" fillId="0" borderId="0" xfId="0" applyFont="1" applyAlignment="1"/>
    <xf numFmtId="0" fontId="27" fillId="0" borderId="0" xfId="0" applyFont="1" applyAlignment="1">
      <alignment horizontal="left"/>
    </xf>
    <xf numFmtId="0" fontId="28" fillId="0" borderId="0" xfId="0" applyFont="1" applyAlignment="1">
      <alignment horizontal="left"/>
    </xf>
    <xf numFmtId="0" fontId="29" fillId="0" borderId="0" xfId="0" applyFont="1"/>
    <xf numFmtId="0" fontId="30" fillId="0" borderId="0" xfId="0" applyFont="1" applyAlignment="1"/>
    <xf numFmtId="0" fontId="30" fillId="0" borderId="0" xfId="0" applyFont="1" applyAlignment="1">
      <alignment horizontal="center"/>
    </xf>
    <xf numFmtId="0" fontId="30" fillId="0" borderId="0" xfId="0" applyFont="1" applyBorder="1" applyAlignment="1">
      <alignment horizontal="center"/>
    </xf>
    <xf numFmtId="0" fontId="32" fillId="0" borderId="0" xfId="0" applyFont="1"/>
    <xf numFmtId="0" fontId="33" fillId="0" borderId="11" xfId="0" applyFont="1" applyBorder="1"/>
    <xf numFmtId="0" fontId="27" fillId="0" borderId="12" xfId="0" applyFont="1" applyBorder="1" applyAlignment="1">
      <alignment horizontal="center"/>
    </xf>
    <xf numFmtId="43" fontId="0" fillId="0" borderId="0" xfId="0" applyNumberFormat="1"/>
    <xf numFmtId="4" fontId="34" fillId="0" borderId="9" xfId="0" applyNumberFormat="1" applyFont="1" applyBorder="1" applyAlignment="1">
      <alignment horizontal="center" vertical="center"/>
    </xf>
    <xf numFmtId="0" fontId="33" fillId="0" borderId="13" xfId="0" applyFont="1" applyBorder="1"/>
    <xf numFmtId="4" fontId="35" fillId="0" borderId="9" xfId="0" applyNumberFormat="1" applyFont="1" applyBorder="1" applyAlignment="1">
      <alignment horizontal="center" vertical="center"/>
    </xf>
    <xf numFmtId="0" fontId="27" fillId="0" borderId="14" xfId="0" applyFont="1" applyBorder="1" applyAlignment="1">
      <alignment horizontal="center"/>
    </xf>
    <xf numFmtId="0" fontId="7" fillId="0" borderId="0" xfId="0" applyFont="1"/>
    <xf numFmtId="0" fontId="36" fillId="0" borderId="0" xfId="0" applyFont="1" applyBorder="1"/>
    <xf numFmtId="0" fontId="12" fillId="4" borderId="9" xfId="0" applyFont="1" applyFill="1" applyBorder="1" applyAlignment="1">
      <alignment horizontal="center" vertical="center"/>
    </xf>
    <xf numFmtId="49" fontId="14" fillId="4" borderId="9" xfId="0" applyNumberFormat="1" applyFont="1" applyFill="1" applyBorder="1" applyAlignment="1">
      <alignment horizontal="center" vertical="center"/>
    </xf>
    <xf numFmtId="0" fontId="14" fillId="4" borderId="9" xfId="0" applyFont="1" applyFill="1" applyBorder="1" applyAlignment="1">
      <alignment horizontal="center" vertical="center"/>
    </xf>
    <xf numFmtId="0" fontId="15" fillId="4" borderId="9" xfId="0" applyFont="1" applyFill="1" applyBorder="1" applyAlignment="1">
      <alignment horizontal="center" vertical="center"/>
    </xf>
    <xf numFmtId="14" fontId="15" fillId="4" borderId="9" xfId="0" applyNumberFormat="1" applyFont="1" applyFill="1" applyBorder="1" applyAlignment="1">
      <alignment horizontal="center" vertical="center"/>
    </xf>
    <xf numFmtId="43" fontId="15" fillId="4" borderId="9" xfId="1" applyFont="1" applyFill="1" applyBorder="1" applyAlignment="1">
      <alignment horizontal="center" vertical="center"/>
    </xf>
    <xf numFmtId="9" fontId="15" fillId="4" borderId="9" xfId="0" applyNumberFormat="1" applyFont="1" applyFill="1" applyBorder="1" applyAlignment="1">
      <alignment horizontal="center" vertical="center"/>
    </xf>
    <xf numFmtId="0" fontId="7" fillId="4" borderId="0" xfId="0" applyFont="1" applyFill="1" applyBorder="1" applyAlignment="1">
      <alignment horizontal="center" vertical="center"/>
    </xf>
    <xf numFmtId="0" fontId="7" fillId="4" borderId="0" xfId="0" applyFont="1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9" fillId="2" borderId="3" xfId="3" applyNumberFormat="1" applyFont="1" applyFill="1" applyBorder="1" applyAlignment="1">
      <alignment horizontal="center" vertical="center"/>
    </xf>
    <xf numFmtId="0" fontId="9" fillId="2" borderId="4" xfId="3" applyNumberFormat="1" applyFont="1" applyFill="1" applyBorder="1" applyAlignment="1">
      <alignment horizontal="center" vertical="center"/>
    </xf>
    <xf numFmtId="0" fontId="9" fillId="2" borderId="5" xfId="3" applyNumberFormat="1" applyFont="1" applyFill="1" applyBorder="1" applyAlignment="1">
      <alignment horizontal="center" vertical="center"/>
    </xf>
    <xf numFmtId="0" fontId="16" fillId="3" borderId="0" xfId="0" applyFont="1" applyFill="1" applyBorder="1" applyAlignment="1"/>
    <xf numFmtId="0" fontId="22" fillId="0" borderId="0" xfId="0" applyFont="1" applyAlignment="1">
      <alignment horizontal="center"/>
    </xf>
    <xf numFmtId="0" fontId="31" fillId="0" borderId="0" xfId="0" applyFont="1" applyAlignment="1">
      <alignment horizontal="center"/>
    </xf>
  </cellXfs>
  <cellStyles count="5">
    <cellStyle name="Milliers" xfId="1" builtinId="3"/>
    <cellStyle name="Normal" xfId="0" builtinId="0"/>
    <cellStyle name="Normal 3" xfId="3"/>
    <cellStyle name="Normal 4" xfId="4"/>
    <cellStyle name="Pourcentage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66676</xdr:rowOff>
    </xdr:from>
    <xdr:to>
      <xdr:col>2</xdr:col>
      <xdr:colOff>304800</xdr:colOff>
      <xdr:row>2</xdr:row>
      <xdr:rowOff>123826</xdr:rowOff>
    </xdr:to>
    <xdr:pic>
      <xdr:nvPicPr>
        <xdr:cNvPr id="2" name="Picture 5139" descr="Alliance Logos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66676"/>
          <a:ext cx="3228975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542925</xdr:colOff>
      <xdr:row>2</xdr:row>
      <xdr:rowOff>0</xdr:rowOff>
    </xdr:from>
    <xdr:to>
      <xdr:col>8</xdr:col>
      <xdr:colOff>695325</xdr:colOff>
      <xdr:row>5</xdr:row>
      <xdr:rowOff>57150</xdr:rowOff>
    </xdr:to>
    <xdr:sp macro="[0]!PopulateAllRecap" textlink="">
      <xdr:nvSpPr>
        <xdr:cNvPr id="3" name="Ellipse 2"/>
        <xdr:cNvSpPr/>
      </xdr:nvSpPr>
      <xdr:spPr>
        <a:xfrm>
          <a:off x="10020300" y="381000"/>
          <a:ext cx="914400" cy="9144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85725</xdr:colOff>
          <xdr:row>10</xdr:row>
          <xdr:rowOff>57150</xdr:rowOff>
        </xdr:from>
        <xdr:to>
          <xdr:col>2</xdr:col>
          <xdr:colOff>2238375</xdr:colOff>
          <xdr:row>10</xdr:row>
          <xdr:rowOff>390525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Recalcul Récap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215636</xdr:colOff>
      <xdr:row>1</xdr:row>
      <xdr:rowOff>84667</xdr:rowOff>
    </xdr:from>
    <xdr:to>
      <xdr:col>6</xdr:col>
      <xdr:colOff>261939</xdr:colOff>
      <xdr:row>6</xdr:row>
      <xdr:rowOff>175948</xdr:rowOff>
    </xdr:to>
    <xdr:pic>
      <xdr:nvPicPr>
        <xdr:cNvPr id="2" name="Image 1" descr="Logo Lifte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15636" y="275167"/>
          <a:ext cx="4533636" cy="1043781"/>
        </a:xfrm>
        <a:prstGeom prst="roundRect">
          <a:avLst>
            <a:gd name="adj" fmla="val 4167"/>
          </a:avLst>
        </a:prstGeom>
        <a:solidFill>
          <a:srgbClr val="FFFFFF"/>
        </a:solidFill>
        <a:ln w="76200" cap="sq">
          <a:solidFill>
            <a:srgbClr val="EAEAEA"/>
          </a:solidFill>
          <a:miter lim="800000"/>
        </a:ln>
        <a:effectLst>
          <a:reflection blurRad="12700" stA="33000" endPos="28000" dist="5000" dir="5400000" sy="-100000" algn="bl" rotWithShape="0"/>
        </a:effectLst>
        <a:scene3d>
          <a:camera prst="orthographicFront"/>
          <a:lightRig rig="threePt" dir="t">
            <a:rot lat="0" lon="0" rev="2700000"/>
          </a:lightRig>
        </a:scene3d>
        <a:sp3d contourW="6350">
          <a:bevelT h="38100"/>
          <a:contourClr>
            <a:srgbClr val="C0C0C0"/>
          </a:contourClr>
        </a:sp3d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3:S19"/>
  <sheetViews>
    <sheetView tabSelected="1" topLeftCell="A4" workbookViewId="0">
      <selection activeCell="E14" sqref="E14"/>
    </sheetView>
  </sheetViews>
  <sheetFormatPr baseColWidth="10" defaultRowHeight="15" x14ac:dyDescent="0.25"/>
  <cols>
    <col min="1" max="1" width="6.42578125" customWidth="1"/>
    <col min="2" max="2" width="37.42578125" customWidth="1"/>
    <col min="3" max="3" width="26.7109375" customWidth="1"/>
    <col min="4" max="4" width="23.140625" customWidth="1"/>
    <col min="5" max="5" width="25.5703125" customWidth="1"/>
  </cols>
  <sheetData>
    <row r="3" spans="1:19" s="64" customFormat="1" ht="18.75" x14ac:dyDescent="0.3">
      <c r="I3" s="65"/>
      <c r="J3" s="65"/>
      <c r="K3" s="65"/>
      <c r="L3" s="65"/>
      <c r="M3" s="65"/>
      <c r="N3" s="65"/>
      <c r="O3" s="66"/>
      <c r="R3" s="67"/>
      <c r="S3" s="67"/>
    </row>
    <row r="4" spans="1:19" s="64" customFormat="1" ht="24" customHeight="1" x14ac:dyDescent="0.3">
      <c r="A4" s="68" t="s">
        <v>5460</v>
      </c>
      <c r="B4" s="68"/>
      <c r="C4" s="69"/>
      <c r="D4" s="70"/>
      <c r="E4" s="69" t="s">
        <v>5473</v>
      </c>
      <c r="G4" s="71"/>
      <c r="H4" s="71"/>
      <c r="I4" s="71"/>
      <c r="J4" s="71"/>
      <c r="K4" s="71"/>
      <c r="L4" s="71"/>
      <c r="M4" s="71"/>
      <c r="N4" s="71"/>
      <c r="O4" s="66"/>
      <c r="R4" s="67"/>
      <c r="S4" s="67"/>
    </row>
    <row r="5" spans="1:19" s="74" customFormat="1" ht="24.75" customHeight="1" x14ac:dyDescent="0.3">
      <c r="A5" s="72"/>
      <c r="B5" s="73"/>
      <c r="H5" s="75"/>
    </row>
    <row r="6" spans="1:19" s="78" customFormat="1" ht="27" customHeight="1" x14ac:dyDescent="0.3">
      <c r="A6" s="107" t="s">
        <v>5471</v>
      </c>
      <c r="B6" s="107"/>
      <c r="C6" s="107"/>
      <c r="D6" s="107"/>
      <c r="E6" s="107"/>
      <c r="F6" s="107"/>
      <c r="G6" s="76"/>
      <c r="H6" s="76"/>
      <c r="I6" s="76"/>
      <c r="J6" s="76"/>
      <c r="K6" s="76"/>
      <c r="L6" s="76"/>
      <c r="M6" s="76"/>
      <c r="N6" s="76"/>
      <c r="O6" s="76"/>
      <c r="P6" s="76"/>
      <c r="Q6" s="76"/>
      <c r="R6" s="77"/>
      <c r="S6" s="77"/>
    </row>
    <row r="7" spans="1:19" ht="24" customHeight="1" x14ac:dyDescent="0.35">
      <c r="B7" s="79"/>
      <c r="G7" s="80"/>
    </row>
    <row r="8" spans="1:19" ht="24" customHeight="1" x14ac:dyDescent="0.3">
      <c r="A8" s="81"/>
      <c r="B8" s="108" t="s">
        <v>5461</v>
      </c>
      <c r="C8" s="108"/>
      <c r="D8" s="108"/>
      <c r="E8" s="108"/>
      <c r="F8" s="108"/>
      <c r="G8" s="108"/>
    </row>
    <row r="9" spans="1:19" ht="24" customHeight="1" x14ac:dyDescent="0.3">
      <c r="A9" s="81"/>
      <c r="B9" s="81"/>
      <c r="C9" s="81"/>
      <c r="D9" s="82"/>
      <c r="E9" s="81"/>
      <c r="F9" s="81"/>
      <c r="G9" s="81"/>
    </row>
    <row r="11" spans="1:19" ht="30" customHeight="1" thickBot="1" x14ac:dyDescent="0.35">
      <c r="B11" s="81"/>
      <c r="C11" s="81"/>
      <c r="D11" s="83"/>
      <c r="E11" s="83"/>
    </row>
    <row r="12" spans="1:19" ht="30" customHeight="1" thickBot="1" x14ac:dyDescent="0.35">
      <c r="B12" s="84" t="s">
        <v>5462</v>
      </c>
      <c r="C12" s="85">
        <v>559</v>
      </c>
      <c r="H12" s="86"/>
    </row>
    <row r="13" spans="1:19" ht="30" customHeight="1" thickBot="1" x14ac:dyDescent="0.35">
      <c r="B13" s="84" t="s">
        <v>5463</v>
      </c>
      <c r="C13" s="85">
        <v>815</v>
      </c>
      <c r="D13" s="84" t="s">
        <v>5464</v>
      </c>
      <c r="E13" s="87">
        <f>MontantRA</f>
        <v>22009849.170000006</v>
      </c>
      <c r="H13" s="86"/>
    </row>
    <row r="14" spans="1:19" ht="30" customHeight="1" thickBot="1" x14ac:dyDescent="0.35">
      <c r="B14" s="84" t="s">
        <v>5465</v>
      </c>
      <c r="C14" s="85">
        <v>5</v>
      </c>
      <c r="D14" s="88" t="s">
        <v>5466</v>
      </c>
      <c r="E14" s="89">
        <f>MontantRC</f>
        <v>24814961.799999986</v>
      </c>
      <c r="H14" s="86"/>
    </row>
    <row r="15" spans="1:19" ht="24.75" customHeight="1" thickBot="1" x14ac:dyDescent="0.35">
      <c r="B15" s="84" t="s">
        <v>5467</v>
      </c>
      <c r="C15" s="85">
        <v>2</v>
      </c>
    </row>
    <row r="16" spans="1:19" ht="28.5" customHeight="1" thickBot="1" x14ac:dyDescent="0.35">
      <c r="B16" s="88" t="s">
        <v>5468</v>
      </c>
      <c r="C16" s="90">
        <v>113</v>
      </c>
    </row>
    <row r="17" spans="2:5" ht="21" thickBot="1" x14ac:dyDescent="0.35">
      <c r="B17" s="88" t="s">
        <v>5469</v>
      </c>
      <c r="C17" s="90">
        <f>SUM(C12:C16)</f>
        <v>1494</v>
      </c>
    </row>
    <row r="19" spans="2:5" ht="18.75" x14ac:dyDescent="0.3">
      <c r="B19" s="91" t="s">
        <v>5470</v>
      </c>
      <c r="E19" s="92" t="s">
        <v>5472</v>
      </c>
    </row>
  </sheetData>
  <mergeCells count="2">
    <mergeCell ref="A6:F6"/>
    <mergeCell ref="B8:G8"/>
  </mergeCells>
  <pageMargins left="0.7" right="0.7" top="0.75" bottom="0.75" header="0.3" footer="0.3"/>
  <pageSetup paperSize="9" orientation="landscape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PopulateAllRecap">
                <anchor moveWithCells="1" sizeWithCells="1">
                  <from>
                    <xdr:col>2</xdr:col>
                    <xdr:colOff>85725</xdr:colOff>
                    <xdr:row>10</xdr:row>
                    <xdr:rowOff>57150</xdr:rowOff>
                  </from>
                  <to>
                    <xdr:col>2</xdr:col>
                    <xdr:colOff>2238375</xdr:colOff>
                    <xdr:row>10</xdr:row>
                    <xdr:rowOff>390525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XFA1482"/>
  <sheetViews>
    <sheetView topLeftCell="G1461" zoomScale="90" zoomScaleNormal="90" workbookViewId="0">
      <selection activeCell="G1480" sqref="A1480:XFD1480"/>
    </sheetView>
  </sheetViews>
  <sheetFormatPr baseColWidth="10" defaultColWidth="11.42578125" defaultRowHeight="15" x14ac:dyDescent="0.25"/>
  <cols>
    <col min="1" max="1" width="8" style="2" customWidth="1"/>
    <col min="2" max="2" width="10.28515625" style="1" hidden="1" customWidth="1"/>
    <col min="3" max="3" width="10" style="2" hidden="1" customWidth="1"/>
    <col min="4" max="4" width="9.7109375" style="2" customWidth="1"/>
    <col min="5" max="5" width="27.85546875" style="2" customWidth="1"/>
    <col min="6" max="6" width="21.7109375" style="2" customWidth="1"/>
    <col min="7" max="7" width="42.140625" style="2" customWidth="1"/>
    <col min="8" max="8" width="19.5703125" style="2" customWidth="1"/>
    <col min="9" max="9" width="40.5703125" style="2" customWidth="1"/>
    <col min="10" max="10" width="32" style="11" customWidth="1"/>
    <col min="11" max="11" width="32.5703125" style="9" customWidth="1"/>
    <col min="12" max="12" width="27.5703125" style="2" bestFit="1" customWidth="1"/>
    <col min="13" max="13" width="42.85546875" style="3" bestFit="1" customWidth="1"/>
    <col min="14" max="14" width="11.42578125" style="3"/>
    <col min="15" max="15" width="11.42578125" style="3" customWidth="1"/>
    <col min="16" max="16384" width="11.42578125" style="3"/>
  </cols>
  <sheetData>
    <row r="1" spans="1:12 16381:16381" x14ac:dyDescent="0.25">
      <c r="A1" s="12"/>
      <c r="C1" s="12"/>
      <c r="D1" s="12"/>
      <c r="E1" s="12"/>
      <c r="F1" s="12"/>
      <c r="G1" s="12"/>
      <c r="H1" s="12"/>
      <c r="I1" s="12"/>
      <c r="J1" s="13"/>
      <c r="K1" s="13"/>
      <c r="L1" s="12"/>
    </row>
    <row r="2" spans="1:12 16381:16381" x14ac:dyDescent="0.25">
      <c r="A2" s="12"/>
      <c r="C2" s="12"/>
      <c r="D2" s="12"/>
      <c r="E2" s="12"/>
      <c r="F2" s="12"/>
      <c r="G2" s="12"/>
      <c r="H2" s="12"/>
      <c r="I2" s="12"/>
      <c r="J2" s="13"/>
      <c r="K2" s="13"/>
      <c r="L2" s="12"/>
    </row>
    <row r="3" spans="1:12 16381:16381" x14ac:dyDescent="0.25">
      <c r="A3" s="12"/>
      <c r="C3" s="12"/>
      <c r="D3" s="12"/>
      <c r="E3" s="12"/>
      <c r="F3" s="12"/>
      <c r="G3" s="12"/>
      <c r="H3" s="12"/>
      <c r="I3" s="12"/>
      <c r="J3" s="13"/>
      <c r="K3" s="13"/>
      <c r="L3" s="12"/>
    </row>
    <row r="4" spans="1:12 16381:16381" x14ac:dyDescent="0.25">
      <c r="A4" s="12"/>
      <c r="C4" s="12"/>
      <c r="D4" s="12"/>
      <c r="E4" s="12"/>
      <c r="F4" s="12"/>
      <c r="G4" s="12"/>
      <c r="H4" s="12"/>
      <c r="I4" s="12"/>
      <c r="J4" s="13"/>
      <c r="K4" s="13"/>
      <c r="L4" s="12"/>
    </row>
    <row r="5" spans="1:12 16381:16381" x14ac:dyDescent="0.25">
      <c r="A5" s="12"/>
      <c r="C5" s="12"/>
      <c r="D5" s="12"/>
      <c r="E5" s="12"/>
      <c r="F5" s="12"/>
      <c r="G5" s="12"/>
      <c r="H5" s="12"/>
      <c r="I5" s="12"/>
      <c r="J5" s="13"/>
      <c r="K5" s="13"/>
      <c r="L5" s="12"/>
    </row>
    <row r="6" spans="1:12 16381:16381" x14ac:dyDescent="0.25">
      <c r="A6" s="12"/>
      <c r="C6" s="12"/>
      <c r="D6" s="12"/>
      <c r="E6" s="12"/>
      <c r="F6" s="12"/>
      <c r="G6" s="12"/>
      <c r="H6" s="12"/>
      <c r="I6" s="12"/>
      <c r="J6" s="13"/>
      <c r="K6" s="13"/>
      <c r="L6" s="12"/>
    </row>
    <row r="7" spans="1:12 16381:16381" x14ac:dyDescent="0.25">
      <c r="A7" s="12"/>
      <c r="C7" s="12"/>
      <c r="D7" s="12"/>
      <c r="E7" s="12"/>
      <c r="F7" s="12"/>
      <c r="G7" s="12"/>
      <c r="H7" s="12"/>
      <c r="I7" s="12"/>
      <c r="J7" s="13"/>
      <c r="K7" s="13"/>
      <c r="L7" s="12"/>
    </row>
    <row r="8" spans="1:12 16381:16381" x14ac:dyDescent="0.25">
      <c r="A8" s="14"/>
      <c r="C8" s="12"/>
      <c r="D8" s="12"/>
      <c r="E8" s="12"/>
      <c r="F8" s="12"/>
      <c r="G8" s="12"/>
      <c r="H8" s="12"/>
      <c r="I8" s="12"/>
      <c r="J8" s="15"/>
      <c r="K8" s="15"/>
      <c r="L8" s="12"/>
    </row>
    <row r="9" spans="1:12 16381:16381" ht="40.5" customHeight="1" x14ac:dyDescent="0.6">
      <c r="A9" s="16" t="s">
        <v>5474</v>
      </c>
      <c r="B9" s="106" t="s">
        <v>4974</v>
      </c>
      <c r="C9" s="106"/>
      <c r="D9" s="106"/>
      <c r="E9" s="106"/>
      <c r="F9" s="106"/>
      <c r="G9" s="106"/>
      <c r="H9" s="106"/>
      <c r="I9" s="106"/>
      <c r="J9" s="106"/>
      <c r="K9" s="106"/>
      <c r="L9" s="106"/>
    </row>
    <row r="10" spans="1:12 16381:16381" s="5" customFormat="1" ht="26.25" thickBot="1" x14ac:dyDescent="0.3">
      <c r="A10" s="17"/>
      <c r="B10" s="4"/>
      <c r="C10" s="17"/>
      <c r="D10" s="17"/>
      <c r="E10" s="17"/>
      <c r="F10" s="17"/>
      <c r="G10" s="17"/>
      <c r="H10" s="18"/>
      <c r="I10" s="18"/>
      <c r="J10" s="19"/>
      <c r="K10" s="19"/>
      <c r="L10" s="20"/>
    </row>
    <row r="11" spans="1:12 16381:16381" s="2" customFormat="1" ht="29.25" customHeight="1" thickBot="1" x14ac:dyDescent="0.3">
      <c r="A11" s="103" t="s">
        <v>0</v>
      </c>
      <c r="B11" s="104"/>
      <c r="C11" s="104"/>
      <c r="D11" s="104"/>
      <c r="E11" s="104"/>
      <c r="F11" s="104"/>
      <c r="G11" s="105"/>
      <c r="H11" s="47"/>
      <c r="I11" s="105"/>
      <c r="J11" s="103" t="s">
        <v>1</v>
      </c>
      <c r="K11" s="104"/>
      <c r="L11" s="105"/>
    </row>
    <row r="12" spans="1:12 16381:16381" s="6" customFormat="1" ht="29.25" customHeight="1" x14ac:dyDescent="0.25">
      <c r="A12" s="48" t="s">
        <v>2</v>
      </c>
      <c r="B12" s="49" t="s">
        <v>3</v>
      </c>
      <c r="C12" s="50" t="s">
        <v>4</v>
      </c>
      <c r="D12" s="50" t="s">
        <v>68</v>
      </c>
      <c r="E12" s="50" t="s">
        <v>5</v>
      </c>
      <c r="F12" s="50" t="s">
        <v>6</v>
      </c>
      <c r="G12" s="50" t="s">
        <v>7</v>
      </c>
      <c r="H12" s="51" t="s">
        <v>8</v>
      </c>
      <c r="I12" s="52" t="s">
        <v>7</v>
      </c>
      <c r="J12" s="53" t="s">
        <v>9</v>
      </c>
      <c r="K12" s="53" t="s">
        <v>10</v>
      </c>
      <c r="L12" s="54" t="s">
        <v>11</v>
      </c>
      <c r="XFA12" s="6">
        <f>SUM(A12:XEZ12)</f>
        <v>0</v>
      </c>
    </row>
    <row r="13" spans="1:12 16381:16381" s="7" customFormat="1" ht="24" customHeight="1" x14ac:dyDescent="0.25">
      <c r="A13" s="21">
        <v>1</v>
      </c>
      <c r="B13" s="34"/>
      <c r="C13" s="23"/>
      <c r="D13" s="23" t="str">
        <f t="shared" ref="D13:D44" si="0">LEFT(E13,5)</f>
        <v>31686</v>
      </c>
      <c r="E13" s="24" t="s">
        <v>3956</v>
      </c>
      <c r="F13" s="25">
        <v>42720</v>
      </c>
      <c r="G13" s="24" t="s">
        <v>3957</v>
      </c>
      <c r="H13" s="24" t="s">
        <v>4112</v>
      </c>
      <c r="I13" s="24" t="s">
        <v>3958</v>
      </c>
      <c r="J13" s="26">
        <v>41970</v>
      </c>
      <c r="K13" s="26">
        <v>0</v>
      </c>
      <c r="L13" s="27">
        <v>1</v>
      </c>
    </row>
    <row r="14" spans="1:12 16381:16381" s="100" customFormat="1" ht="24" customHeight="1" x14ac:dyDescent="0.25">
      <c r="A14" s="93">
        <v>2</v>
      </c>
      <c r="B14" s="94"/>
      <c r="C14" s="95"/>
      <c r="D14" s="95" t="str">
        <f t="shared" si="0"/>
        <v>19690</v>
      </c>
      <c r="E14" s="96" t="s">
        <v>4665</v>
      </c>
      <c r="F14" s="97">
        <v>42669</v>
      </c>
      <c r="G14" s="96" t="s">
        <v>4666</v>
      </c>
      <c r="H14" s="96" t="s">
        <v>4667</v>
      </c>
      <c r="I14" s="96" t="s">
        <v>4668</v>
      </c>
      <c r="J14" s="98">
        <v>0</v>
      </c>
      <c r="K14" s="98">
        <v>15900</v>
      </c>
      <c r="L14" s="99">
        <v>1</v>
      </c>
    </row>
    <row r="15" spans="1:12 16381:16381" s="7" customFormat="1" ht="24" customHeight="1" x14ac:dyDescent="0.25">
      <c r="A15" s="21">
        <v>3</v>
      </c>
      <c r="B15" s="34"/>
      <c r="C15" s="23"/>
      <c r="D15" s="23" t="str">
        <f t="shared" si="0"/>
        <v>16001</v>
      </c>
      <c r="E15" s="24" t="s">
        <v>3773</v>
      </c>
      <c r="F15" s="25">
        <v>39607</v>
      </c>
      <c r="G15" s="24" t="s">
        <v>3772</v>
      </c>
      <c r="H15" s="24" t="s">
        <v>3771</v>
      </c>
      <c r="I15" s="24" t="s">
        <v>3770</v>
      </c>
      <c r="J15" s="26">
        <v>6765</v>
      </c>
      <c r="K15" s="26">
        <v>0</v>
      </c>
      <c r="L15" s="27">
        <v>1</v>
      </c>
    </row>
    <row r="16" spans="1:12 16381:16381" s="7" customFormat="1" ht="24" customHeight="1" x14ac:dyDescent="0.25">
      <c r="A16" s="21">
        <v>4</v>
      </c>
      <c r="B16" s="34"/>
      <c r="C16" s="23"/>
      <c r="D16" s="23" t="str">
        <f t="shared" si="0"/>
        <v>16054</v>
      </c>
      <c r="E16" s="24" t="s">
        <v>3774</v>
      </c>
      <c r="F16" s="25">
        <v>39996</v>
      </c>
      <c r="G16" s="24" t="s">
        <v>3775</v>
      </c>
      <c r="H16" s="24" t="s">
        <v>3776</v>
      </c>
      <c r="I16" s="24" t="s">
        <v>3777</v>
      </c>
      <c r="J16" s="26">
        <v>11779.17</v>
      </c>
      <c r="K16" s="26">
        <v>0</v>
      </c>
      <c r="L16" s="27">
        <v>1</v>
      </c>
    </row>
    <row r="17" spans="1:12" s="7" customFormat="1" ht="24" customHeight="1" x14ac:dyDescent="0.25">
      <c r="A17" s="21">
        <v>5</v>
      </c>
      <c r="B17" s="34"/>
      <c r="C17" s="23"/>
      <c r="D17" s="23" t="str">
        <f t="shared" si="0"/>
        <v>16084</v>
      </c>
      <c r="E17" s="24" t="s">
        <v>4099</v>
      </c>
      <c r="F17" s="25">
        <v>40057</v>
      </c>
      <c r="G17" s="24" t="s">
        <v>4098</v>
      </c>
      <c r="H17" s="36" t="s">
        <v>4100</v>
      </c>
      <c r="I17" s="24" t="s">
        <v>3955</v>
      </c>
      <c r="J17" s="26">
        <v>0</v>
      </c>
      <c r="K17" s="26">
        <v>74172.36</v>
      </c>
      <c r="L17" s="27">
        <v>1</v>
      </c>
    </row>
    <row r="18" spans="1:12" s="7" customFormat="1" ht="24" customHeight="1" x14ac:dyDescent="0.25">
      <c r="A18" s="21">
        <v>6</v>
      </c>
      <c r="B18" s="34"/>
      <c r="C18" s="23"/>
      <c r="D18" s="23" t="str">
        <f t="shared" si="0"/>
        <v>02516</v>
      </c>
      <c r="E18" s="24" t="s">
        <v>1230</v>
      </c>
      <c r="F18" s="25">
        <v>40780</v>
      </c>
      <c r="G18" s="24" t="s">
        <v>1231</v>
      </c>
      <c r="H18" s="24" t="s">
        <v>5454</v>
      </c>
      <c r="I18" s="24" t="s">
        <v>1232</v>
      </c>
      <c r="J18" s="26">
        <v>0</v>
      </c>
      <c r="K18" s="26">
        <v>41897.75</v>
      </c>
      <c r="L18" s="27">
        <v>1</v>
      </c>
    </row>
    <row r="19" spans="1:12" s="7" customFormat="1" ht="24" customHeight="1" x14ac:dyDescent="0.25">
      <c r="A19" s="21">
        <v>7</v>
      </c>
      <c r="B19" s="34"/>
      <c r="C19" s="23"/>
      <c r="D19" s="23" t="str">
        <f t="shared" si="0"/>
        <v>02516</v>
      </c>
      <c r="E19" s="24" t="s">
        <v>3949</v>
      </c>
      <c r="F19" s="25">
        <v>41106</v>
      </c>
      <c r="G19" s="24" t="s">
        <v>3950</v>
      </c>
      <c r="H19" s="24" t="s">
        <v>4110</v>
      </c>
      <c r="I19" s="24" t="s">
        <v>3951</v>
      </c>
      <c r="J19" s="26">
        <v>0</v>
      </c>
      <c r="K19" s="26">
        <v>44629.54</v>
      </c>
      <c r="L19" s="27">
        <v>1</v>
      </c>
    </row>
    <row r="20" spans="1:12" s="7" customFormat="1" ht="24" customHeight="1" x14ac:dyDescent="0.25">
      <c r="A20" s="21">
        <v>8</v>
      </c>
      <c r="B20" s="34"/>
      <c r="C20" s="23"/>
      <c r="D20" s="23" t="str">
        <f t="shared" si="0"/>
        <v>09004</v>
      </c>
      <c r="E20" s="24" t="s">
        <v>3782</v>
      </c>
      <c r="F20" s="25">
        <v>41195</v>
      </c>
      <c r="G20" s="24" t="s">
        <v>3783</v>
      </c>
      <c r="H20" s="24" t="s">
        <v>3784</v>
      </c>
      <c r="I20" s="24" t="s">
        <v>3785</v>
      </c>
      <c r="J20" s="26">
        <v>2641</v>
      </c>
      <c r="K20" s="26">
        <v>2589.9</v>
      </c>
      <c r="L20" s="27">
        <v>0.5</v>
      </c>
    </row>
    <row r="21" spans="1:12" s="7" customFormat="1" ht="24" customHeight="1" x14ac:dyDescent="0.25">
      <c r="A21" s="21">
        <v>9</v>
      </c>
      <c r="B21" s="34"/>
      <c r="C21" s="23"/>
      <c r="D21" s="23" t="str">
        <f t="shared" si="0"/>
        <v>02099</v>
      </c>
      <c r="E21" s="24" t="s">
        <v>3946</v>
      </c>
      <c r="F21" s="25">
        <v>41284</v>
      </c>
      <c r="G21" s="24" t="s">
        <v>3947</v>
      </c>
      <c r="H21" s="24" t="s">
        <v>4109</v>
      </c>
      <c r="I21" s="24" t="s">
        <v>3948</v>
      </c>
      <c r="J21" s="26">
        <v>28581</v>
      </c>
      <c r="K21" s="26">
        <v>0</v>
      </c>
      <c r="L21" s="27">
        <v>1</v>
      </c>
    </row>
    <row r="22" spans="1:12" s="7" customFormat="1" ht="24" customHeight="1" x14ac:dyDescent="0.25">
      <c r="A22" s="21">
        <v>10</v>
      </c>
      <c r="B22" s="34"/>
      <c r="C22" s="23"/>
      <c r="D22" s="23" t="str">
        <f t="shared" si="0"/>
        <v>14028</v>
      </c>
      <c r="E22" s="24" t="s">
        <v>2444</v>
      </c>
      <c r="F22" s="25">
        <v>40362</v>
      </c>
      <c r="G22" s="24" t="s">
        <v>2445</v>
      </c>
      <c r="H22" s="24" t="s">
        <v>2446</v>
      </c>
      <c r="I22" s="24" t="s">
        <v>2447</v>
      </c>
      <c r="J22" s="26">
        <v>64392</v>
      </c>
      <c r="K22" s="26">
        <v>0</v>
      </c>
      <c r="L22" s="27">
        <v>1</v>
      </c>
    </row>
    <row r="23" spans="1:12" s="7" customFormat="1" ht="24" customHeight="1" x14ac:dyDescent="0.25">
      <c r="A23" s="21">
        <v>11</v>
      </c>
      <c r="B23" s="34"/>
      <c r="C23" s="23"/>
      <c r="D23" s="23" t="str">
        <f t="shared" si="0"/>
        <v>17071</v>
      </c>
      <c r="E23" s="24" t="s">
        <v>2888</v>
      </c>
      <c r="F23" s="25">
        <v>41599</v>
      </c>
      <c r="G23" s="24" t="s">
        <v>2889</v>
      </c>
      <c r="H23" s="24" t="s">
        <v>2890</v>
      </c>
      <c r="I23" s="24" t="s">
        <v>2891</v>
      </c>
      <c r="J23" s="26">
        <v>0</v>
      </c>
      <c r="K23" s="26">
        <v>11994.5</v>
      </c>
      <c r="L23" s="27">
        <v>1</v>
      </c>
    </row>
    <row r="24" spans="1:12" s="7" customFormat="1" ht="24" customHeight="1" x14ac:dyDescent="0.25">
      <c r="A24" s="21">
        <v>12</v>
      </c>
      <c r="B24" s="34"/>
      <c r="C24" s="23"/>
      <c r="D24" s="23" t="str">
        <f t="shared" si="0"/>
        <v>16054</v>
      </c>
      <c r="E24" s="24" t="s">
        <v>1236</v>
      </c>
      <c r="F24" s="25">
        <v>41658</v>
      </c>
      <c r="G24" s="24" t="s">
        <v>1240</v>
      </c>
      <c r="H24" s="24" t="s">
        <v>5408</v>
      </c>
      <c r="I24" s="24" t="s">
        <v>1241</v>
      </c>
      <c r="J24" s="26">
        <v>0</v>
      </c>
      <c r="K24" s="26">
        <v>8600</v>
      </c>
      <c r="L24" s="27">
        <v>1</v>
      </c>
    </row>
    <row r="25" spans="1:12" s="100" customFormat="1" ht="24" customHeight="1" x14ac:dyDescent="0.25">
      <c r="A25" s="93">
        <v>13</v>
      </c>
      <c r="B25" s="94"/>
      <c r="C25" s="95"/>
      <c r="D25" s="95" t="str">
        <f t="shared" si="0"/>
        <v>30564</v>
      </c>
      <c r="E25" s="96" t="s">
        <v>2974</v>
      </c>
      <c r="F25" s="97">
        <v>40966</v>
      </c>
      <c r="G25" s="96" t="s">
        <v>2975</v>
      </c>
      <c r="H25" s="96" t="s">
        <v>2976</v>
      </c>
      <c r="I25" s="96" t="s">
        <v>2977</v>
      </c>
      <c r="J25" s="98">
        <v>8480</v>
      </c>
      <c r="K25" s="98">
        <v>2255</v>
      </c>
      <c r="L25" s="99">
        <v>0.5</v>
      </c>
    </row>
    <row r="26" spans="1:12" s="7" customFormat="1" ht="24" customHeight="1" x14ac:dyDescent="0.25">
      <c r="A26" s="21">
        <v>14</v>
      </c>
      <c r="B26" s="34"/>
      <c r="C26" s="23"/>
      <c r="D26" s="23" t="str">
        <f t="shared" si="0"/>
        <v>03154</v>
      </c>
      <c r="E26" s="24" t="s">
        <v>2871</v>
      </c>
      <c r="F26" s="25">
        <v>42402</v>
      </c>
      <c r="G26" s="24" t="s">
        <v>2870</v>
      </c>
      <c r="H26" s="24" t="s">
        <v>5409</v>
      </c>
      <c r="I26" s="24" t="s">
        <v>2869</v>
      </c>
      <c r="J26" s="26">
        <v>0</v>
      </c>
      <c r="K26" s="26">
        <v>6600</v>
      </c>
      <c r="L26" s="27">
        <v>1</v>
      </c>
    </row>
    <row r="27" spans="1:12" s="7" customFormat="1" ht="24" customHeight="1" x14ac:dyDescent="0.25">
      <c r="A27" s="21">
        <v>15</v>
      </c>
      <c r="B27" s="34"/>
      <c r="C27" s="23"/>
      <c r="D27" s="23" t="str">
        <f t="shared" si="0"/>
        <v>28527</v>
      </c>
      <c r="E27" s="24" t="s">
        <v>2474</v>
      </c>
      <c r="F27" s="25">
        <v>42456</v>
      </c>
      <c r="G27" s="24" t="s">
        <v>2473</v>
      </c>
      <c r="H27" s="24" t="s">
        <v>2472</v>
      </c>
      <c r="I27" s="24" t="s">
        <v>2471</v>
      </c>
      <c r="J27" s="26">
        <v>8132.47</v>
      </c>
      <c r="K27" s="26">
        <v>33350</v>
      </c>
      <c r="L27" s="27">
        <v>0.5</v>
      </c>
    </row>
    <row r="28" spans="1:12" s="7" customFormat="1" ht="24" customHeight="1" x14ac:dyDescent="0.25">
      <c r="A28" s="21">
        <v>16</v>
      </c>
      <c r="B28" s="34"/>
      <c r="C28" s="23"/>
      <c r="D28" s="23" t="str">
        <f t="shared" si="0"/>
        <v>31069</v>
      </c>
      <c r="E28" s="24" t="s">
        <v>1051</v>
      </c>
      <c r="F28" s="25">
        <v>41430</v>
      </c>
      <c r="G28" s="24" t="s">
        <v>1065</v>
      </c>
      <c r="H28" s="24" t="s">
        <v>4169</v>
      </c>
      <c r="I28" s="24" t="s">
        <v>1067</v>
      </c>
      <c r="J28" s="26">
        <v>0</v>
      </c>
      <c r="K28" s="26">
        <v>21700</v>
      </c>
      <c r="L28" s="27">
        <v>1</v>
      </c>
    </row>
    <row r="29" spans="1:12" s="7" customFormat="1" ht="24" customHeight="1" x14ac:dyDescent="0.25">
      <c r="A29" s="21">
        <v>17</v>
      </c>
      <c r="B29" s="34"/>
      <c r="C29" s="23"/>
      <c r="D29" s="23" t="str">
        <f t="shared" si="0"/>
        <v>19132</v>
      </c>
      <c r="E29" s="24" t="s">
        <v>2079</v>
      </c>
      <c r="F29" s="25">
        <v>41457</v>
      </c>
      <c r="G29" s="24" t="s">
        <v>2080</v>
      </c>
      <c r="H29" s="24" t="s">
        <v>2081</v>
      </c>
      <c r="I29" s="24" t="s">
        <v>2082</v>
      </c>
      <c r="J29" s="26">
        <v>13704.33</v>
      </c>
      <c r="K29" s="26">
        <v>0</v>
      </c>
      <c r="L29" s="27">
        <v>1</v>
      </c>
    </row>
    <row r="30" spans="1:12" s="7" customFormat="1" ht="24" customHeight="1" x14ac:dyDescent="0.25">
      <c r="A30" s="21">
        <v>18</v>
      </c>
      <c r="B30" s="34"/>
      <c r="C30" s="23"/>
      <c r="D30" s="23" t="str">
        <f t="shared" si="0"/>
        <v>25008</v>
      </c>
      <c r="E30" s="24" t="s">
        <v>3492</v>
      </c>
      <c r="F30" s="25">
        <v>41789</v>
      </c>
      <c r="G30" s="24" t="s">
        <v>3493</v>
      </c>
      <c r="H30" s="24" t="s">
        <v>5362</v>
      </c>
      <c r="I30" s="24" t="s">
        <v>3494</v>
      </c>
      <c r="J30" s="26">
        <v>0</v>
      </c>
      <c r="K30" s="26">
        <v>11217.73</v>
      </c>
      <c r="L30" s="27">
        <v>1</v>
      </c>
    </row>
    <row r="31" spans="1:12" s="7" customFormat="1" ht="24" customHeight="1" x14ac:dyDescent="0.25">
      <c r="A31" s="21">
        <v>19</v>
      </c>
      <c r="B31" s="34"/>
      <c r="C31" s="23"/>
      <c r="D31" s="23" t="str">
        <f t="shared" si="0"/>
        <v>05619</v>
      </c>
      <c r="E31" s="24" t="s">
        <v>2401</v>
      </c>
      <c r="F31" s="25">
        <v>41840</v>
      </c>
      <c r="G31" s="24" t="s">
        <v>2402</v>
      </c>
      <c r="H31" s="24" t="s">
        <v>2403</v>
      </c>
      <c r="I31" s="24" t="s">
        <v>2404</v>
      </c>
      <c r="J31" s="26">
        <v>0</v>
      </c>
      <c r="K31" s="26">
        <v>11834</v>
      </c>
      <c r="L31" s="27">
        <v>1</v>
      </c>
    </row>
    <row r="32" spans="1:12" s="7" customFormat="1" ht="24" customHeight="1" x14ac:dyDescent="0.25">
      <c r="A32" s="21">
        <v>20</v>
      </c>
      <c r="B32" s="34"/>
      <c r="C32" s="23"/>
      <c r="D32" s="23" t="str">
        <f t="shared" si="0"/>
        <v>24065</v>
      </c>
      <c r="E32" s="24" t="s">
        <v>2841</v>
      </c>
      <c r="F32" s="25">
        <v>41941</v>
      </c>
      <c r="G32" s="24" t="s">
        <v>2842</v>
      </c>
      <c r="H32" s="24" t="s">
        <v>2843</v>
      </c>
      <c r="I32" s="24" t="s">
        <v>2844</v>
      </c>
      <c r="J32" s="26">
        <v>0</v>
      </c>
      <c r="K32" s="26">
        <v>73630.100000000006</v>
      </c>
      <c r="L32" s="27">
        <v>1</v>
      </c>
    </row>
    <row r="33" spans="1:12" s="7" customFormat="1" ht="24" customHeight="1" x14ac:dyDescent="0.25">
      <c r="A33" s="21">
        <v>21</v>
      </c>
      <c r="B33" s="34"/>
      <c r="C33" s="23"/>
      <c r="D33" s="23" t="str">
        <f t="shared" si="0"/>
        <v>25008</v>
      </c>
      <c r="E33" s="24" t="s">
        <v>3833</v>
      </c>
      <c r="F33" s="25">
        <v>42415</v>
      </c>
      <c r="G33" s="24" t="s">
        <v>3834</v>
      </c>
      <c r="H33" s="24" t="s">
        <v>3835</v>
      </c>
      <c r="I33" s="24" t="s">
        <v>3836</v>
      </c>
      <c r="J33" s="26">
        <v>0</v>
      </c>
      <c r="K33" s="26">
        <v>20500</v>
      </c>
      <c r="L33" s="27">
        <v>1</v>
      </c>
    </row>
    <row r="34" spans="1:12" s="7" customFormat="1" ht="24" customHeight="1" x14ac:dyDescent="0.25">
      <c r="A34" s="21">
        <v>22</v>
      </c>
      <c r="B34" s="34"/>
      <c r="C34" s="23"/>
      <c r="D34" s="23" t="str">
        <f t="shared" si="0"/>
        <v>05619</v>
      </c>
      <c r="E34" s="24" t="s">
        <v>3852</v>
      </c>
      <c r="F34" s="25" t="s">
        <v>3853</v>
      </c>
      <c r="G34" s="24" t="s">
        <v>3854</v>
      </c>
      <c r="H34" s="24" t="s">
        <v>3855</v>
      </c>
      <c r="I34" s="24" t="s">
        <v>3856</v>
      </c>
      <c r="J34" s="26">
        <v>93052.32</v>
      </c>
      <c r="K34" s="26">
        <v>0</v>
      </c>
      <c r="L34" s="27">
        <v>1</v>
      </c>
    </row>
    <row r="35" spans="1:12" s="7" customFormat="1" ht="24" customHeight="1" x14ac:dyDescent="0.25">
      <c r="A35" s="21">
        <v>23</v>
      </c>
      <c r="B35" s="34"/>
      <c r="C35" s="23"/>
      <c r="D35" s="23" t="str">
        <f t="shared" si="0"/>
        <v>05264</v>
      </c>
      <c r="E35" s="24" t="s">
        <v>4900</v>
      </c>
      <c r="F35" s="25">
        <v>42887</v>
      </c>
      <c r="G35" s="24" t="s">
        <v>4901</v>
      </c>
      <c r="H35" s="24" t="s">
        <v>4902</v>
      </c>
      <c r="I35" s="24" t="s">
        <v>4903</v>
      </c>
      <c r="J35" s="26">
        <v>200954.76</v>
      </c>
      <c r="K35" s="26">
        <v>0</v>
      </c>
      <c r="L35" s="27">
        <v>1</v>
      </c>
    </row>
    <row r="36" spans="1:12" s="7" customFormat="1" ht="24" customHeight="1" x14ac:dyDescent="0.25">
      <c r="A36" s="21">
        <v>24</v>
      </c>
      <c r="B36" s="22" t="s">
        <v>57</v>
      </c>
      <c r="C36" s="21" t="s">
        <v>15</v>
      </c>
      <c r="D36" s="23" t="str">
        <f t="shared" si="0"/>
        <v>05264</v>
      </c>
      <c r="E36" s="24" t="s">
        <v>548</v>
      </c>
      <c r="F36" s="25">
        <v>42903</v>
      </c>
      <c r="G36" s="24" t="s">
        <v>549</v>
      </c>
      <c r="H36" s="24" t="s">
        <v>550</v>
      </c>
      <c r="I36" s="24" t="s">
        <v>551</v>
      </c>
      <c r="J36" s="26">
        <v>38887</v>
      </c>
      <c r="K36" s="26">
        <v>0</v>
      </c>
      <c r="L36" s="27">
        <v>1</v>
      </c>
    </row>
    <row r="37" spans="1:12" s="7" customFormat="1" ht="24" customHeight="1" x14ac:dyDescent="0.25">
      <c r="A37" s="21">
        <v>25</v>
      </c>
      <c r="B37" s="34"/>
      <c r="C37" s="23"/>
      <c r="D37" s="23" t="str">
        <f t="shared" si="0"/>
        <v>39037</v>
      </c>
      <c r="E37" s="24" t="s">
        <v>2912</v>
      </c>
      <c r="F37" s="25">
        <v>43135</v>
      </c>
      <c r="G37" s="24" t="s">
        <v>2913</v>
      </c>
      <c r="H37" s="24" t="s">
        <v>2914</v>
      </c>
      <c r="I37" s="24" t="s">
        <v>2915</v>
      </c>
      <c r="J37" s="26">
        <v>0</v>
      </c>
      <c r="K37" s="26">
        <v>44514.89</v>
      </c>
      <c r="L37" s="27">
        <v>1</v>
      </c>
    </row>
    <row r="38" spans="1:12" s="7" customFormat="1" ht="24" customHeight="1" x14ac:dyDescent="0.25">
      <c r="A38" s="21">
        <v>26</v>
      </c>
      <c r="B38" s="22" t="s">
        <v>31</v>
      </c>
      <c r="C38" s="21" t="s">
        <v>16</v>
      </c>
      <c r="D38" s="23" t="str">
        <f t="shared" si="0"/>
        <v>19537</v>
      </c>
      <c r="E38" s="24" t="s">
        <v>303</v>
      </c>
      <c r="F38" s="25">
        <v>43415</v>
      </c>
      <c r="G38" s="24" t="s">
        <v>302</v>
      </c>
      <c r="H38" s="24" t="s">
        <v>301</v>
      </c>
      <c r="I38" s="24" t="s">
        <v>300</v>
      </c>
      <c r="J38" s="26">
        <v>0</v>
      </c>
      <c r="K38" s="26">
        <v>9425</v>
      </c>
      <c r="L38" s="27">
        <v>1</v>
      </c>
    </row>
    <row r="39" spans="1:12" s="7" customFormat="1" ht="24" customHeight="1" x14ac:dyDescent="0.25">
      <c r="A39" s="21">
        <v>27</v>
      </c>
      <c r="B39" s="34"/>
      <c r="C39" s="23"/>
      <c r="D39" s="23" t="str">
        <f t="shared" si="0"/>
        <v>19690</v>
      </c>
      <c r="E39" s="24" t="s">
        <v>4793</v>
      </c>
      <c r="F39" s="25">
        <v>43413</v>
      </c>
      <c r="G39" s="24" t="s">
        <v>4794</v>
      </c>
      <c r="H39" s="24" t="s">
        <v>4795</v>
      </c>
      <c r="I39" s="24" t="s">
        <v>4796</v>
      </c>
      <c r="J39" s="26">
        <v>0</v>
      </c>
      <c r="K39" s="26">
        <v>33500</v>
      </c>
      <c r="L39" s="27">
        <v>1</v>
      </c>
    </row>
    <row r="40" spans="1:12" s="7" customFormat="1" ht="24" customHeight="1" x14ac:dyDescent="0.25">
      <c r="A40" s="21">
        <v>28</v>
      </c>
      <c r="B40" s="34"/>
      <c r="C40" s="23"/>
      <c r="D40" s="23" t="str">
        <f t="shared" si="0"/>
        <v>19039</v>
      </c>
      <c r="E40" s="24" t="s">
        <v>1860</v>
      </c>
      <c r="F40" s="25">
        <v>43440</v>
      </c>
      <c r="G40" s="24" t="s">
        <v>1861</v>
      </c>
      <c r="H40" s="24" t="s">
        <v>1862</v>
      </c>
      <c r="I40" s="24" t="s">
        <v>1863</v>
      </c>
      <c r="J40" s="26">
        <v>0</v>
      </c>
      <c r="K40" s="26">
        <v>33338.949999999997</v>
      </c>
      <c r="L40" s="27">
        <v>1</v>
      </c>
    </row>
    <row r="41" spans="1:12" s="7" customFormat="1" ht="24" customHeight="1" x14ac:dyDescent="0.25">
      <c r="A41" s="21">
        <v>29</v>
      </c>
      <c r="B41" s="34"/>
      <c r="C41" s="23"/>
      <c r="D41" s="23" t="str">
        <f t="shared" si="0"/>
        <v>25008</v>
      </c>
      <c r="E41" s="24" t="s">
        <v>3491</v>
      </c>
      <c r="F41" s="25">
        <v>41231</v>
      </c>
      <c r="G41" s="24" t="s">
        <v>3490</v>
      </c>
      <c r="H41" s="24" t="s">
        <v>3489</v>
      </c>
      <c r="I41" s="24" t="s">
        <v>3488</v>
      </c>
      <c r="J41" s="26">
        <v>107912.83</v>
      </c>
      <c r="K41" s="26">
        <v>0</v>
      </c>
      <c r="L41" s="27">
        <v>1</v>
      </c>
    </row>
    <row r="42" spans="1:12" s="7" customFormat="1" ht="24" customHeight="1" x14ac:dyDescent="0.25">
      <c r="A42" s="21">
        <v>30</v>
      </c>
      <c r="B42" s="34"/>
      <c r="C42" s="23"/>
      <c r="D42" s="23" t="str">
        <f t="shared" si="0"/>
        <v>06077</v>
      </c>
      <c r="E42" s="24" t="s">
        <v>3883</v>
      </c>
      <c r="F42" s="25">
        <v>40922</v>
      </c>
      <c r="G42" s="24" t="s">
        <v>3884</v>
      </c>
      <c r="H42" s="24" t="s">
        <v>3885</v>
      </c>
      <c r="I42" s="24" t="s">
        <v>3886</v>
      </c>
      <c r="J42" s="26">
        <v>45159.73</v>
      </c>
      <c r="K42" s="26">
        <v>14885</v>
      </c>
      <c r="L42" s="27">
        <v>0.5</v>
      </c>
    </row>
    <row r="43" spans="1:12" s="7" customFormat="1" ht="24" customHeight="1" x14ac:dyDescent="0.25">
      <c r="A43" s="21">
        <v>31</v>
      </c>
      <c r="B43" s="34"/>
      <c r="C43" s="23"/>
      <c r="D43" s="23" t="str">
        <f t="shared" si="0"/>
        <v>17149</v>
      </c>
      <c r="E43" s="24" t="s">
        <v>2880</v>
      </c>
      <c r="F43" s="25">
        <v>42914</v>
      </c>
      <c r="G43" s="24" t="s">
        <v>2881</v>
      </c>
      <c r="H43" s="24" t="s">
        <v>2882</v>
      </c>
      <c r="I43" s="24" t="s">
        <v>2883</v>
      </c>
      <c r="J43" s="26">
        <v>0</v>
      </c>
      <c r="K43" s="26">
        <v>2550</v>
      </c>
      <c r="L43" s="27">
        <v>1</v>
      </c>
    </row>
    <row r="44" spans="1:12" s="7" customFormat="1" ht="24" customHeight="1" x14ac:dyDescent="0.25">
      <c r="A44" s="21">
        <v>32</v>
      </c>
      <c r="B44" s="34"/>
      <c r="C44" s="23"/>
      <c r="D44" s="23" t="str">
        <f t="shared" si="0"/>
        <v>07256</v>
      </c>
      <c r="E44" s="24" t="s">
        <v>2933</v>
      </c>
      <c r="F44" s="25">
        <v>43054</v>
      </c>
      <c r="G44" s="24" t="s">
        <v>2932</v>
      </c>
      <c r="H44" s="24" t="s">
        <v>2931</v>
      </c>
      <c r="I44" s="24" t="s">
        <v>2930</v>
      </c>
      <c r="J44" s="26">
        <v>0</v>
      </c>
      <c r="K44" s="26">
        <v>39972.5</v>
      </c>
      <c r="L44" s="27">
        <v>1</v>
      </c>
    </row>
    <row r="45" spans="1:12" s="7" customFormat="1" ht="24" customHeight="1" x14ac:dyDescent="0.25">
      <c r="A45" s="21">
        <v>33</v>
      </c>
      <c r="B45" s="34"/>
      <c r="C45" s="23"/>
      <c r="D45" s="23" t="str">
        <f t="shared" ref="D45:D76" si="1">LEFT(E45,5)</f>
        <v>16117</v>
      </c>
      <c r="E45" s="24" t="s">
        <v>4800</v>
      </c>
      <c r="F45" s="25">
        <v>43363</v>
      </c>
      <c r="G45" s="24" t="s">
        <v>4799</v>
      </c>
      <c r="H45" s="24" t="s">
        <v>4798</v>
      </c>
      <c r="I45" s="24" t="s">
        <v>4797</v>
      </c>
      <c r="J45" s="26">
        <v>0</v>
      </c>
      <c r="K45" s="26">
        <v>370000</v>
      </c>
      <c r="L45" s="27">
        <v>1</v>
      </c>
    </row>
    <row r="46" spans="1:12" s="7" customFormat="1" ht="24" customHeight="1" x14ac:dyDescent="0.25">
      <c r="A46" s="21">
        <v>34</v>
      </c>
      <c r="B46" s="34"/>
      <c r="C46" s="23"/>
      <c r="D46" s="23" t="str">
        <f t="shared" si="1"/>
        <v>19039</v>
      </c>
      <c r="E46" s="24" t="s">
        <v>1875</v>
      </c>
      <c r="F46" s="25">
        <v>41217</v>
      </c>
      <c r="G46" s="24" t="s">
        <v>1874</v>
      </c>
      <c r="H46" s="24" t="s">
        <v>1873</v>
      </c>
      <c r="I46" s="24" t="s">
        <v>1872</v>
      </c>
      <c r="J46" s="26">
        <v>37546.400000000001</v>
      </c>
      <c r="K46" s="26">
        <v>0</v>
      </c>
      <c r="L46" s="27">
        <v>1</v>
      </c>
    </row>
    <row r="47" spans="1:12" s="7" customFormat="1" ht="24" customHeight="1" x14ac:dyDescent="0.25">
      <c r="A47" s="21">
        <v>35</v>
      </c>
      <c r="B47" s="34"/>
      <c r="C47" s="23"/>
      <c r="D47" s="23" t="str">
        <f t="shared" si="1"/>
        <v>15091</v>
      </c>
      <c r="E47" s="24" t="s">
        <v>3701</v>
      </c>
      <c r="F47" s="25">
        <v>41023</v>
      </c>
      <c r="G47" s="24" t="s">
        <v>3702</v>
      </c>
      <c r="H47" s="24" t="s">
        <v>3703</v>
      </c>
      <c r="I47" s="24" t="s">
        <v>3704</v>
      </c>
      <c r="J47" s="26">
        <v>7900</v>
      </c>
      <c r="K47" s="26">
        <v>0</v>
      </c>
      <c r="L47" s="27">
        <v>1</v>
      </c>
    </row>
    <row r="48" spans="1:12" s="7" customFormat="1" ht="24" customHeight="1" x14ac:dyDescent="0.25">
      <c r="A48" s="21">
        <v>36</v>
      </c>
      <c r="B48" s="34"/>
      <c r="C48" s="23"/>
      <c r="D48" s="23" t="str">
        <f t="shared" si="1"/>
        <v>19039</v>
      </c>
      <c r="E48" s="24" t="s">
        <v>1622</v>
      </c>
      <c r="F48" s="25">
        <v>41936</v>
      </c>
      <c r="G48" s="24" t="s">
        <v>1621</v>
      </c>
      <c r="H48" s="24" t="s">
        <v>1620</v>
      </c>
      <c r="I48" s="24" t="s">
        <v>1619</v>
      </c>
      <c r="J48" s="26">
        <v>22210</v>
      </c>
      <c r="K48" s="26">
        <v>0</v>
      </c>
      <c r="L48" s="27">
        <v>1</v>
      </c>
    </row>
    <row r="49" spans="1:12" s="7" customFormat="1" ht="24" customHeight="1" x14ac:dyDescent="0.25">
      <c r="A49" s="21">
        <v>37</v>
      </c>
      <c r="B49" s="34"/>
      <c r="C49" s="23"/>
      <c r="D49" s="23" t="str">
        <f t="shared" si="1"/>
        <v>08125</v>
      </c>
      <c r="E49" s="24" t="s">
        <v>4871</v>
      </c>
      <c r="F49" s="25">
        <v>41618</v>
      </c>
      <c r="G49" s="24" t="s">
        <v>4872</v>
      </c>
      <c r="H49" s="25" t="s">
        <v>4875</v>
      </c>
      <c r="I49" s="24" t="s">
        <v>4873</v>
      </c>
      <c r="J49" s="26">
        <v>0</v>
      </c>
      <c r="K49" s="26">
        <v>12530</v>
      </c>
      <c r="L49" s="27">
        <v>1</v>
      </c>
    </row>
    <row r="50" spans="1:12" s="7" customFormat="1" ht="24" customHeight="1" x14ac:dyDescent="0.25">
      <c r="A50" s="21">
        <v>38</v>
      </c>
      <c r="B50" s="34"/>
      <c r="C50" s="23"/>
      <c r="D50" s="23" t="str">
        <f t="shared" si="1"/>
        <v>08125</v>
      </c>
      <c r="E50" s="24" t="s">
        <v>4899</v>
      </c>
      <c r="F50" s="25">
        <v>41200</v>
      </c>
      <c r="G50" s="24" t="s">
        <v>4898</v>
      </c>
      <c r="H50" s="24" t="s">
        <v>4897</v>
      </c>
      <c r="I50" s="24" t="s">
        <v>4896</v>
      </c>
      <c r="J50" s="26">
        <v>0</v>
      </c>
      <c r="K50" s="26">
        <v>11020</v>
      </c>
      <c r="L50" s="27">
        <v>1</v>
      </c>
    </row>
    <row r="51" spans="1:12" s="7" customFormat="1" ht="24" customHeight="1" x14ac:dyDescent="0.25">
      <c r="A51" s="21">
        <v>39</v>
      </c>
      <c r="B51" s="22">
        <v>44235</v>
      </c>
      <c r="C51" s="21" t="s">
        <v>14</v>
      </c>
      <c r="D51" s="23" t="str">
        <f t="shared" si="1"/>
        <v>16083</v>
      </c>
      <c r="E51" s="24" t="s">
        <v>170</v>
      </c>
      <c r="F51" s="25">
        <v>41935</v>
      </c>
      <c r="G51" s="24" t="s">
        <v>171</v>
      </c>
      <c r="H51" s="24" t="s">
        <v>172</v>
      </c>
      <c r="I51" s="24" t="s">
        <v>173</v>
      </c>
      <c r="J51" s="26">
        <v>10370</v>
      </c>
      <c r="K51" s="26">
        <v>0</v>
      </c>
      <c r="L51" s="27">
        <v>1</v>
      </c>
    </row>
    <row r="52" spans="1:12" s="100" customFormat="1" ht="24" customHeight="1" x14ac:dyDescent="0.25">
      <c r="A52" s="93">
        <v>40</v>
      </c>
      <c r="B52" s="94"/>
      <c r="C52" s="95"/>
      <c r="D52" s="95" t="str">
        <f t="shared" si="1"/>
        <v>09142</v>
      </c>
      <c r="E52" s="96" t="s">
        <v>2521</v>
      </c>
      <c r="F52" s="97">
        <v>42702</v>
      </c>
      <c r="G52" s="96" t="s">
        <v>2520</v>
      </c>
      <c r="H52" s="96" t="s">
        <v>2519</v>
      </c>
      <c r="I52" s="96" t="s">
        <v>2518</v>
      </c>
      <c r="J52" s="98">
        <v>5950.55</v>
      </c>
      <c r="K52" s="98">
        <v>13910.65</v>
      </c>
      <c r="L52" s="99">
        <v>0.5</v>
      </c>
    </row>
    <row r="53" spans="1:12" s="7" customFormat="1" ht="24" customHeight="1" x14ac:dyDescent="0.25">
      <c r="A53" s="21">
        <v>41</v>
      </c>
      <c r="B53" s="22" t="s">
        <v>52</v>
      </c>
      <c r="C53" s="21" t="s">
        <v>16</v>
      </c>
      <c r="D53" s="23" t="str">
        <f t="shared" si="1"/>
        <v>16507</v>
      </c>
      <c r="E53" s="24" t="s">
        <v>503</v>
      </c>
      <c r="F53" s="28">
        <v>43099</v>
      </c>
      <c r="G53" s="25" t="s">
        <v>504</v>
      </c>
      <c r="H53" s="24" t="s">
        <v>505</v>
      </c>
      <c r="I53" s="24" t="s">
        <v>506</v>
      </c>
      <c r="J53" s="26">
        <v>0</v>
      </c>
      <c r="K53" s="26">
        <v>8141.43</v>
      </c>
      <c r="L53" s="27">
        <v>1</v>
      </c>
    </row>
    <row r="54" spans="1:12" s="7" customFormat="1" ht="24" customHeight="1" x14ac:dyDescent="0.25">
      <c r="A54" s="21">
        <v>42</v>
      </c>
      <c r="B54" s="22" t="s">
        <v>36</v>
      </c>
      <c r="C54" s="21" t="s">
        <v>16</v>
      </c>
      <c r="D54" s="23" t="str">
        <f t="shared" si="1"/>
        <v>16122</v>
      </c>
      <c r="E54" s="24" t="s">
        <v>372</v>
      </c>
      <c r="F54" s="25" t="s">
        <v>426</v>
      </c>
      <c r="G54" s="24" t="s">
        <v>427</v>
      </c>
      <c r="H54" s="24" t="s">
        <v>5371</v>
      </c>
      <c r="I54" s="24" t="s">
        <v>428</v>
      </c>
      <c r="J54" s="26">
        <v>0</v>
      </c>
      <c r="K54" s="26">
        <v>26015.16</v>
      </c>
      <c r="L54" s="27">
        <v>1</v>
      </c>
    </row>
    <row r="55" spans="1:12" s="7" customFormat="1" ht="24" customHeight="1" x14ac:dyDescent="0.25">
      <c r="A55" s="21">
        <v>43</v>
      </c>
      <c r="B55" s="34"/>
      <c r="C55" s="23"/>
      <c r="D55" s="23" t="str">
        <f t="shared" si="1"/>
        <v>09004</v>
      </c>
      <c r="E55" s="24" t="s">
        <v>4416</v>
      </c>
      <c r="F55" s="25">
        <v>43376</v>
      </c>
      <c r="G55" s="24" t="s">
        <v>4415</v>
      </c>
      <c r="H55" s="24" t="s">
        <v>4414</v>
      </c>
      <c r="I55" s="24" t="s">
        <v>4413</v>
      </c>
      <c r="J55" s="26">
        <v>0</v>
      </c>
      <c r="K55" s="26">
        <v>5460</v>
      </c>
      <c r="L55" s="27">
        <v>1</v>
      </c>
    </row>
    <row r="56" spans="1:12" s="7" customFormat="1" ht="24" customHeight="1" x14ac:dyDescent="0.25">
      <c r="A56" s="21">
        <v>44</v>
      </c>
      <c r="B56" s="34"/>
      <c r="C56" s="23"/>
      <c r="D56" s="23" t="str">
        <f t="shared" si="1"/>
        <v>16083</v>
      </c>
      <c r="E56" s="24" t="s">
        <v>2341</v>
      </c>
      <c r="F56" s="25">
        <v>41956</v>
      </c>
      <c r="G56" s="24" t="s">
        <v>171</v>
      </c>
      <c r="H56" s="24" t="s">
        <v>2340</v>
      </c>
      <c r="I56" s="24" t="s">
        <v>2339</v>
      </c>
      <c r="J56" s="26">
        <v>0</v>
      </c>
      <c r="K56" s="26">
        <v>16727.599999999999</v>
      </c>
      <c r="L56" s="27">
        <v>1</v>
      </c>
    </row>
    <row r="57" spans="1:12" s="7" customFormat="1" ht="24" customHeight="1" x14ac:dyDescent="0.25">
      <c r="A57" s="21">
        <v>45</v>
      </c>
      <c r="B57" s="34"/>
      <c r="C57" s="23"/>
      <c r="D57" s="23" t="str">
        <f t="shared" si="1"/>
        <v>12053</v>
      </c>
      <c r="E57" s="24" t="s">
        <v>3514</v>
      </c>
      <c r="F57" s="25">
        <v>41363</v>
      </c>
      <c r="G57" s="24" t="s">
        <v>3520</v>
      </c>
      <c r="H57" s="24" t="s">
        <v>3519</v>
      </c>
      <c r="I57" s="24" t="s">
        <v>3518</v>
      </c>
      <c r="J57" s="26">
        <v>0</v>
      </c>
      <c r="K57" s="26">
        <v>67550</v>
      </c>
      <c r="L57" s="27">
        <v>1</v>
      </c>
    </row>
    <row r="58" spans="1:12" s="100" customFormat="1" ht="24" customHeight="1" x14ac:dyDescent="0.25">
      <c r="A58" s="93">
        <v>46</v>
      </c>
      <c r="B58" s="94"/>
      <c r="C58" s="95"/>
      <c r="D58" s="95" t="str">
        <f t="shared" si="1"/>
        <v>12053</v>
      </c>
      <c r="E58" s="96" t="s">
        <v>2427</v>
      </c>
      <c r="F58" s="97">
        <v>41790</v>
      </c>
      <c r="G58" s="96" t="s">
        <v>2428</v>
      </c>
      <c r="H58" s="96" t="s">
        <v>2429</v>
      </c>
      <c r="I58" s="96" t="s">
        <v>2430</v>
      </c>
      <c r="J58" s="98">
        <v>0</v>
      </c>
      <c r="K58" s="98">
        <v>27000</v>
      </c>
      <c r="L58" s="99">
        <v>1</v>
      </c>
    </row>
    <row r="59" spans="1:12" s="7" customFormat="1" ht="24" customHeight="1" x14ac:dyDescent="0.25">
      <c r="A59" s="21">
        <v>47</v>
      </c>
      <c r="B59" s="34"/>
      <c r="C59" s="23"/>
      <c r="D59" s="23" t="str">
        <f t="shared" si="1"/>
        <v>12053</v>
      </c>
      <c r="E59" s="24" t="s">
        <v>2426</v>
      </c>
      <c r="F59" s="25">
        <v>41769</v>
      </c>
      <c r="G59" s="24" t="s">
        <v>2425</v>
      </c>
      <c r="H59" s="24" t="s">
        <v>2424</v>
      </c>
      <c r="I59" s="24" t="s">
        <v>2423</v>
      </c>
      <c r="J59" s="26">
        <v>22693.3</v>
      </c>
      <c r="K59" s="26">
        <v>0</v>
      </c>
      <c r="L59" s="27">
        <v>1</v>
      </c>
    </row>
    <row r="60" spans="1:12" s="7" customFormat="1" ht="24" customHeight="1" x14ac:dyDescent="0.25">
      <c r="A60" s="21">
        <v>48</v>
      </c>
      <c r="B60" s="34"/>
      <c r="C60" s="23"/>
      <c r="D60" s="23" t="str">
        <f t="shared" si="1"/>
        <v>19188</v>
      </c>
      <c r="E60" s="24" t="s">
        <v>1125</v>
      </c>
      <c r="F60" s="25">
        <v>42018</v>
      </c>
      <c r="G60" s="24" t="s">
        <v>1126</v>
      </c>
      <c r="H60" s="24" t="s">
        <v>1127</v>
      </c>
      <c r="I60" s="24" t="s">
        <v>1128</v>
      </c>
      <c r="J60" s="26">
        <v>12300</v>
      </c>
      <c r="K60" s="26">
        <v>0</v>
      </c>
      <c r="L60" s="27">
        <v>1</v>
      </c>
    </row>
    <row r="61" spans="1:12" s="7" customFormat="1" ht="24" customHeight="1" x14ac:dyDescent="0.25">
      <c r="A61" s="21">
        <v>49</v>
      </c>
      <c r="B61" s="34"/>
      <c r="C61" s="23"/>
      <c r="D61" s="23" t="str">
        <f t="shared" si="1"/>
        <v>12053</v>
      </c>
      <c r="E61" s="24" t="s">
        <v>1934</v>
      </c>
      <c r="F61" s="25">
        <v>42590</v>
      </c>
      <c r="G61" s="24" t="s">
        <v>1933</v>
      </c>
      <c r="H61" s="24" t="s">
        <v>5379</v>
      </c>
      <c r="I61" s="24" t="s">
        <v>1935</v>
      </c>
      <c r="J61" s="26">
        <v>0</v>
      </c>
      <c r="K61" s="26">
        <v>67375</v>
      </c>
      <c r="L61" s="27">
        <v>1</v>
      </c>
    </row>
    <row r="62" spans="1:12" s="100" customFormat="1" ht="24" customHeight="1" x14ac:dyDescent="0.25">
      <c r="A62" s="93">
        <v>50</v>
      </c>
      <c r="B62" s="94"/>
      <c r="C62" s="95"/>
      <c r="D62" s="95" t="str">
        <f t="shared" si="1"/>
        <v>12185</v>
      </c>
      <c r="E62" s="96" t="s">
        <v>3008</v>
      </c>
      <c r="F62" s="97">
        <v>42975</v>
      </c>
      <c r="G62" s="96" t="s">
        <v>3007</v>
      </c>
      <c r="H62" s="96" t="s">
        <v>5378</v>
      </c>
      <c r="I62" s="96" t="s">
        <v>3006</v>
      </c>
      <c r="J62" s="98">
        <v>0</v>
      </c>
      <c r="K62" s="98">
        <v>15750</v>
      </c>
      <c r="L62" s="99">
        <v>1</v>
      </c>
    </row>
    <row r="63" spans="1:12" s="7" customFormat="1" ht="24" customHeight="1" x14ac:dyDescent="0.25">
      <c r="A63" s="21">
        <v>51</v>
      </c>
      <c r="B63" s="34"/>
      <c r="C63" s="23"/>
      <c r="D63" s="23" t="str">
        <f t="shared" si="1"/>
        <v>12185</v>
      </c>
      <c r="E63" s="24" t="s">
        <v>2420</v>
      </c>
      <c r="F63" s="25">
        <v>42793</v>
      </c>
      <c r="G63" s="24" t="s">
        <v>2421</v>
      </c>
      <c r="H63" s="24" t="s">
        <v>5377</v>
      </c>
      <c r="I63" s="24" t="s">
        <v>2422</v>
      </c>
      <c r="J63" s="26">
        <v>13302.6</v>
      </c>
      <c r="K63" s="26">
        <v>0</v>
      </c>
      <c r="L63" s="27">
        <v>1</v>
      </c>
    </row>
    <row r="64" spans="1:12" s="7" customFormat="1" ht="24" customHeight="1" x14ac:dyDescent="0.25">
      <c r="A64" s="21">
        <v>52</v>
      </c>
      <c r="B64" s="34"/>
      <c r="C64" s="23"/>
      <c r="D64" s="23" t="str">
        <f t="shared" si="1"/>
        <v>12053</v>
      </c>
      <c r="E64" s="24" t="s">
        <v>1883</v>
      </c>
      <c r="F64" s="25">
        <v>43118</v>
      </c>
      <c r="G64" s="24" t="s">
        <v>3695</v>
      </c>
      <c r="H64" s="24" t="s">
        <v>3696</v>
      </c>
      <c r="I64" s="24" t="s">
        <v>3697</v>
      </c>
      <c r="J64" s="26">
        <v>0</v>
      </c>
      <c r="K64" s="26">
        <v>40050</v>
      </c>
      <c r="L64" s="27">
        <v>1</v>
      </c>
    </row>
    <row r="65" spans="1:12" s="7" customFormat="1" ht="24" customHeight="1" x14ac:dyDescent="0.25">
      <c r="A65" s="21">
        <v>53</v>
      </c>
      <c r="B65" s="34"/>
      <c r="C65" s="23"/>
      <c r="D65" s="23" t="str">
        <f t="shared" si="1"/>
        <v>12053</v>
      </c>
      <c r="E65" s="24" t="s">
        <v>3694</v>
      </c>
      <c r="F65" s="25">
        <v>43318</v>
      </c>
      <c r="G65" s="24" t="s">
        <v>3693</v>
      </c>
      <c r="H65" s="24" t="s">
        <v>3692</v>
      </c>
      <c r="I65" s="24" t="s">
        <v>3691</v>
      </c>
      <c r="J65" s="26">
        <v>56075</v>
      </c>
      <c r="K65" s="26">
        <v>50025</v>
      </c>
      <c r="L65" s="27">
        <v>0.5</v>
      </c>
    </row>
    <row r="66" spans="1:12" s="7" customFormat="1" ht="24" customHeight="1" x14ac:dyDescent="0.25">
      <c r="A66" s="21">
        <v>54</v>
      </c>
      <c r="B66" s="34"/>
      <c r="C66" s="23"/>
      <c r="D66" s="23" t="str">
        <f t="shared" si="1"/>
        <v>16096</v>
      </c>
      <c r="E66" s="24" t="s">
        <v>1084</v>
      </c>
      <c r="F66" s="25">
        <v>41477</v>
      </c>
      <c r="G66" s="24" t="s">
        <v>1085</v>
      </c>
      <c r="H66" s="24" t="s">
        <v>1086</v>
      </c>
      <c r="I66" s="24" t="s">
        <v>1087</v>
      </c>
      <c r="J66" s="26">
        <v>0</v>
      </c>
      <c r="K66" s="26">
        <v>28376.87</v>
      </c>
      <c r="L66" s="27">
        <v>1</v>
      </c>
    </row>
    <row r="67" spans="1:12" s="7" customFormat="1" ht="24" customHeight="1" x14ac:dyDescent="0.25">
      <c r="A67" s="21">
        <v>55</v>
      </c>
      <c r="B67" s="34"/>
      <c r="C67" s="23"/>
      <c r="D67" s="23" t="str">
        <f t="shared" si="1"/>
        <v>27009</v>
      </c>
      <c r="E67" s="24" t="s">
        <v>4508</v>
      </c>
      <c r="F67" s="25">
        <v>41707</v>
      </c>
      <c r="G67" s="24" t="s">
        <v>4509</v>
      </c>
      <c r="H67" s="24" t="s">
        <v>4510</v>
      </c>
      <c r="I67" s="24" t="s">
        <v>1932</v>
      </c>
      <c r="J67" s="26">
        <v>0</v>
      </c>
      <c r="K67" s="26">
        <v>11150</v>
      </c>
      <c r="L67" s="27">
        <v>1</v>
      </c>
    </row>
    <row r="68" spans="1:12" s="7" customFormat="1" ht="24" customHeight="1" x14ac:dyDescent="0.25">
      <c r="A68" s="21">
        <v>56</v>
      </c>
      <c r="B68" s="34"/>
      <c r="C68" s="23"/>
      <c r="D68" s="23" t="str">
        <f t="shared" si="1"/>
        <v>16507</v>
      </c>
      <c r="E68" s="24" t="s">
        <v>1929</v>
      </c>
      <c r="F68" s="25">
        <v>41759</v>
      </c>
      <c r="G68" s="24" t="s">
        <v>1930</v>
      </c>
      <c r="H68" s="24" t="s">
        <v>1931</v>
      </c>
      <c r="I68" s="24" t="s">
        <v>1932</v>
      </c>
      <c r="J68" s="26">
        <v>0</v>
      </c>
      <c r="K68" s="26">
        <v>38996.699999999997</v>
      </c>
      <c r="L68" s="27">
        <v>1</v>
      </c>
    </row>
    <row r="69" spans="1:12" s="7" customFormat="1" ht="24" customHeight="1" x14ac:dyDescent="0.25">
      <c r="A69" s="21">
        <v>57</v>
      </c>
      <c r="B69" s="34"/>
      <c r="C69" s="23"/>
      <c r="D69" s="23" t="str">
        <f t="shared" si="1"/>
        <v>13017</v>
      </c>
      <c r="E69" s="24" t="s">
        <v>1928</v>
      </c>
      <c r="F69" s="25">
        <v>42863</v>
      </c>
      <c r="G69" s="24" t="s">
        <v>2626</v>
      </c>
      <c r="H69" s="24" t="s">
        <v>3760</v>
      </c>
      <c r="I69" s="24" t="s">
        <v>3759</v>
      </c>
      <c r="J69" s="26">
        <v>0</v>
      </c>
      <c r="K69" s="26">
        <v>20300</v>
      </c>
      <c r="L69" s="27">
        <v>1</v>
      </c>
    </row>
    <row r="70" spans="1:12" s="7" customFormat="1" ht="24" customHeight="1" x14ac:dyDescent="0.25">
      <c r="A70" s="21">
        <v>58</v>
      </c>
      <c r="B70" s="34"/>
      <c r="C70" s="23"/>
      <c r="D70" s="23" t="str">
        <f t="shared" si="1"/>
        <v>13518</v>
      </c>
      <c r="E70" s="24" t="s">
        <v>4200</v>
      </c>
      <c r="F70" s="25">
        <v>43172</v>
      </c>
      <c r="G70" s="24" t="s">
        <v>475</v>
      </c>
      <c r="H70" s="24" t="s">
        <v>4813</v>
      </c>
      <c r="I70" s="24" t="s">
        <v>4812</v>
      </c>
      <c r="J70" s="26">
        <v>0</v>
      </c>
      <c r="K70" s="26">
        <v>40330</v>
      </c>
      <c r="L70" s="27">
        <v>1</v>
      </c>
    </row>
    <row r="71" spans="1:12" s="7" customFormat="1" ht="24" customHeight="1" x14ac:dyDescent="0.25">
      <c r="A71" s="21">
        <v>59</v>
      </c>
      <c r="B71" s="34"/>
      <c r="C71" s="23"/>
      <c r="D71" s="23" t="str">
        <f t="shared" si="1"/>
        <v>13518</v>
      </c>
      <c r="E71" s="24" t="s">
        <v>4200</v>
      </c>
      <c r="F71" s="25">
        <v>43202</v>
      </c>
      <c r="G71" s="24" t="s">
        <v>4349</v>
      </c>
      <c r="H71" s="24" t="s">
        <v>4350</v>
      </c>
      <c r="I71" s="24" t="s">
        <v>4351</v>
      </c>
      <c r="J71" s="26">
        <v>0</v>
      </c>
      <c r="K71" s="26">
        <v>22950</v>
      </c>
      <c r="L71" s="27">
        <v>1</v>
      </c>
    </row>
    <row r="72" spans="1:12" s="7" customFormat="1" ht="24" customHeight="1" x14ac:dyDescent="0.25">
      <c r="A72" s="21">
        <v>60</v>
      </c>
      <c r="B72" s="34"/>
      <c r="C72" s="23"/>
      <c r="D72" s="23" t="str">
        <f t="shared" si="1"/>
        <v>13103</v>
      </c>
      <c r="E72" s="24" t="s">
        <v>3082</v>
      </c>
      <c r="F72" s="25">
        <v>43243</v>
      </c>
      <c r="G72" s="24" t="s">
        <v>3081</v>
      </c>
      <c r="H72" s="24" t="s">
        <v>5412</v>
      </c>
      <c r="I72" s="24" t="s">
        <v>3080</v>
      </c>
      <c r="J72" s="26">
        <v>0</v>
      </c>
      <c r="K72" s="26">
        <v>28400</v>
      </c>
      <c r="L72" s="27">
        <v>1</v>
      </c>
    </row>
    <row r="73" spans="1:12" s="7" customFormat="1" ht="24" customHeight="1" x14ac:dyDescent="0.25">
      <c r="A73" s="21">
        <v>61</v>
      </c>
      <c r="B73" s="34"/>
      <c r="C73" s="23"/>
      <c r="D73" s="23" t="str">
        <f t="shared" si="1"/>
        <v>13173</v>
      </c>
      <c r="E73" s="24" t="s">
        <v>3076</v>
      </c>
      <c r="F73" s="25">
        <v>43258</v>
      </c>
      <c r="G73" s="24" t="s">
        <v>3075</v>
      </c>
      <c r="H73" s="24" t="s">
        <v>5413</v>
      </c>
      <c r="I73" s="24" t="s">
        <v>3074</v>
      </c>
      <c r="J73" s="26">
        <v>0</v>
      </c>
      <c r="K73" s="26">
        <v>42955.45</v>
      </c>
      <c r="L73" s="27">
        <v>1</v>
      </c>
    </row>
    <row r="74" spans="1:12" s="7" customFormat="1" ht="24" customHeight="1" x14ac:dyDescent="0.25">
      <c r="A74" s="21">
        <v>62</v>
      </c>
      <c r="B74" s="34"/>
      <c r="C74" s="23"/>
      <c r="D74" s="23" t="str">
        <f t="shared" si="1"/>
        <v>13079</v>
      </c>
      <c r="E74" s="24" t="s">
        <v>1748</v>
      </c>
      <c r="F74" s="25">
        <v>40653</v>
      </c>
      <c r="G74" s="24" t="s">
        <v>1749</v>
      </c>
      <c r="H74" s="24" t="s">
        <v>1750</v>
      </c>
      <c r="I74" s="24" t="s">
        <v>1751</v>
      </c>
      <c r="J74" s="26">
        <v>24601.55</v>
      </c>
      <c r="K74" s="26">
        <v>0</v>
      </c>
      <c r="L74" s="27">
        <v>1</v>
      </c>
    </row>
    <row r="75" spans="1:12" s="7" customFormat="1" ht="24" customHeight="1" x14ac:dyDescent="0.25">
      <c r="A75" s="21">
        <v>63</v>
      </c>
      <c r="B75" s="34"/>
      <c r="C75" s="23"/>
      <c r="D75" s="23" t="str">
        <f t="shared" si="1"/>
        <v>13079</v>
      </c>
      <c r="E75" s="24" t="s">
        <v>1747</v>
      </c>
      <c r="F75" s="25">
        <v>41340</v>
      </c>
      <c r="G75" s="24" t="s">
        <v>1746</v>
      </c>
      <c r="H75" s="24" t="s">
        <v>1745</v>
      </c>
      <c r="I75" s="24" t="s">
        <v>1744</v>
      </c>
      <c r="J75" s="26">
        <v>133481.42000000001</v>
      </c>
      <c r="K75" s="26">
        <v>0</v>
      </c>
      <c r="L75" s="27">
        <v>1</v>
      </c>
    </row>
    <row r="76" spans="1:12" s="7" customFormat="1" ht="24" customHeight="1" x14ac:dyDescent="0.25">
      <c r="A76" s="21">
        <v>64</v>
      </c>
      <c r="B76" s="34"/>
      <c r="C76" s="23"/>
      <c r="D76" s="23" t="str">
        <f t="shared" si="1"/>
        <v>16048</v>
      </c>
      <c r="E76" s="24" t="s">
        <v>4919</v>
      </c>
      <c r="F76" s="25">
        <v>40555</v>
      </c>
      <c r="G76" s="24" t="s">
        <v>395</v>
      </c>
      <c r="H76" s="24" t="s">
        <v>4918</v>
      </c>
      <c r="I76" s="24" t="s">
        <v>4917</v>
      </c>
      <c r="J76" s="26">
        <v>0</v>
      </c>
      <c r="K76" s="26">
        <v>120932.44</v>
      </c>
      <c r="L76" s="27">
        <v>1</v>
      </c>
    </row>
    <row r="77" spans="1:12" s="7" customFormat="1" ht="24" customHeight="1" x14ac:dyDescent="0.25">
      <c r="A77" s="21">
        <v>65</v>
      </c>
      <c r="B77" s="34"/>
      <c r="C77" s="23"/>
      <c r="D77" s="23" t="str">
        <f t="shared" ref="D77:D80" si="2">LEFT(E77,5)</f>
        <v>13017</v>
      </c>
      <c r="E77" s="24" t="s">
        <v>1928</v>
      </c>
      <c r="F77" s="25">
        <v>42879</v>
      </c>
      <c r="G77" s="24" t="s">
        <v>1927</v>
      </c>
      <c r="H77" s="24" t="s">
        <v>1926</v>
      </c>
      <c r="I77" s="24" t="s">
        <v>1925</v>
      </c>
      <c r="J77" s="26">
        <v>0</v>
      </c>
      <c r="K77" s="26">
        <v>69420.160000000003</v>
      </c>
      <c r="L77" s="27">
        <v>1</v>
      </c>
    </row>
    <row r="78" spans="1:12" s="7" customFormat="1" ht="24" customHeight="1" x14ac:dyDescent="0.25">
      <c r="A78" s="21">
        <v>66</v>
      </c>
      <c r="B78" s="34"/>
      <c r="C78" s="23"/>
      <c r="D78" s="23" t="str">
        <f t="shared" si="2"/>
        <v>13017</v>
      </c>
      <c r="E78" s="24" t="s">
        <v>3755</v>
      </c>
      <c r="F78" s="25">
        <v>42575</v>
      </c>
      <c r="G78" s="24" t="s">
        <v>3756</v>
      </c>
      <c r="H78" s="24" t="s">
        <v>3757</v>
      </c>
      <c r="I78" s="24" t="s">
        <v>3758</v>
      </c>
      <c r="J78" s="26">
        <v>0</v>
      </c>
      <c r="K78" s="26">
        <v>22950</v>
      </c>
      <c r="L78" s="27">
        <v>1</v>
      </c>
    </row>
    <row r="79" spans="1:12" s="7" customFormat="1" ht="24" customHeight="1" x14ac:dyDescent="0.25">
      <c r="A79" s="21">
        <v>67</v>
      </c>
      <c r="B79" s="34"/>
      <c r="C79" s="23"/>
      <c r="D79" s="23" t="str">
        <f t="shared" si="2"/>
        <v>13518</v>
      </c>
      <c r="E79" s="24" t="s">
        <v>4200</v>
      </c>
      <c r="F79" s="25">
        <v>43275</v>
      </c>
      <c r="G79" s="24" t="s">
        <v>4201</v>
      </c>
      <c r="H79" s="24" t="s">
        <v>4202</v>
      </c>
      <c r="I79" s="24" t="s">
        <v>4203</v>
      </c>
      <c r="J79" s="26">
        <v>0</v>
      </c>
      <c r="K79" s="26">
        <v>19200</v>
      </c>
      <c r="L79" s="27">
        <v>1</v>
      </c>
    </row>
    <row r="80" spans="1:12" s="7" customFormat="1" ht="24" customHeight="1" x14ac:dyDescent="0.25">
      <c r="A80" s="21">
        <v>68</v>
      </c>
      <c r="B80" s="34"/>
      <c r="C80" s="23"/>
      <c r="D80" s="23" t="str">
        <f t="shared" si="2"/>
        <v>44098</v>
      </c>
      <c r="E80" s="24" t="s">
        <v>2741</v>
      </c>
      <c r="F80" s="25">
        <v>40990</v>
      </c>
      <c r="G80" s="24" t="s">
        <v>2742</v>
      </c>
      <c r="H80" s="24" t="s">
        <v>2743</v>
      </c>
      <c r="I80" s="24" t="s">
        <v>2744</v>
      </c>
      <c r="J80" s="26">
        <v>0</v>
      </c>
      <c r="K80" s="26">
        <v>19500</v>
      </c>
      <c r="L80" s="27">
        <v>1</v>
      </c>
    </row>
    <row r="81" spans="1:12" s="7" customFormat="1" ht="24" customHeight="1" x14ac:dyDescent="0.25">
      <c r="A81" s="21">
        <v>69</v>
      </c>
      <c r="B81" s="34" t="s">
        <v>59</v>
      </c>
      <c r="C81" s="23" t="s">
        <v>16</v>
      </c>
      <c r="D81" s="23">
        <v>16545</v>
      </c>
      <c r="E81" s="24" t="s">
        <v>836</v>
      </c>
      <c r="F81" s="25">
        <v>41278</v>
      </c>
      <c r="G81" s="24" t="s">
        <v>837</v>
      </c>
      <c r="H81" s="24" t="s">
        <v>838</v>
      </c>
      <c r="I81" s="24" t="s">
        <v>839</v>
      </c>
      <c r="J81" s="26">
        <v>0</v>
      </c>
      <c r="K81" s="26">
        <v>29485</v>
      </c>
      <c r="L81" s="27">
        <v>1</v>
      </c>
    </row>
    <row r="82" spans="1:12" s="7" customFormat="1" ht="24" customHeight="1" x14ac:dyDescent="0.25">
      <c r="A82" s="21">
        <v>70</v>
      </c>
      <c r="B82" s="34"/>
      <c r="C82" s="23"/>
      <c r="D82" s="23" t="str">
        <f t="shared" ref="D82:D95" si="3">LEFT(E82,5)</f>
        <v>13034</v>
      </c>
      <c r="E82" s="24" t="s">
        <v>3959</v>
      </c>
      <c r="F82" s="25">
        <v>41464</v>
      </c>
      <c r="G82" s="24" t="s">
        <v>3960</v>
      </c>
      <c r="H82" s="24" t="s">
        <v>4113</v>
      </c>
      <c r="I82" s="24" t="s">
        <v>3961</v>
      </c>
      <c r="J82" s="26">
        <v>0</v>
      </c>
      <c r="K82" s="26">
        <v>16240</v>
      </c>
      <c r="L82" s="27">
        <v>1</v>
      </c>
    </row>
    <row r="83" spans="1:12" s="100" customFormat="1" ht="24" customHeight="1" x14ac:dyDescent="0.25">
      <c r="A83" s="93">
        <v>71</v>
      </c>
      <c r="B83" s="94"/>
      <c r="C83" s="95"/>
      <c r="D83" s="95" t="str">
        <f t="shared" si="3"/>
        <v>31076</v>
      </c>
      <c r="E83" s="96" t="s">
        <v>3017</v>
      </c>
      <c r="F83" s="97">
        <v>41625</v>
      </c>
      <c r="G83" s="96" t="s">
        <v>3018</v>
      </c>
      <c r="H83" s="96" t="s">
        <v>3019</v>
      </c>
      <c r="I83" s="96" t="s">
        <v>3020</v>
      </c>
      <c r="J83" s="98">
        <v>0</v>
      </c>
      <c r="K83" s="98">
        <v>42600</v>
      </c>
      <c r="L83" s="99">
        <v>1</v>
      </c>
    </row>
    <row r="84" spans="1:12" s="7" customFormat="1" ht="24" customHeight="1" x14ac:dyDescent="0.25">
      <c r="A84" s="21">
        <v>72</v>
      </c>
      <c r="B84" s="34"/>
      <c r="C84" s="23"/>
      <c r="D84" s="23" t="str">
        <f t="shared" si="3"/>
        <v>16081</v>
      </c>
      <c r="E84" s="24" t="s">
        <v>4915</v>
      </c>
      <c r="F84" s="25">
        <v>41677</v>
      </c>
      <c r="G84" s="24" t="s">
        <v>4914</v>
      </c>
      <c r="H84" s="24" t="s">
        <v>4913</v>
      </c>
      <c r="I84" s="24" t="s">
        <v>4912</v>
      </c>
      <c r="J84" s="26">
        <v>0</v>
      </c>
      <c r="K84" s="26">
        <v>69660</v>
      </c>
      <c r="L84" s="27">
        <v>1</v>
      </c>
    </row>
    <row r="85" spans="1:12" s="7" customFormat="1" ht="24" customHeight="1" x14ac:dyDescent="0.25">
      <c r="A85" s="21">
        <v>73</v>
      </c>
      <c r="B85" s="34"/>
      <c r="C85" s="23"/>
      <c r="D85" s="23" t="str">
        <f t="shared" si="3"/>
        <v>13141</v>
      </c>
      <c r="E85" s="24" t="s">
        <v>3077</v>
      </c>
      <c r="F85" s="25">
        <v>41825</v>
      </c>
      <c r="G85" s="24" t="s">
        <v>3078</v>
      </c>
      <c r="H85" s="24" t="s">
        <v>5414</v>
      </c>
      <c r="I85" s="24" t="s">
        <v>3079</v>
      </c>
      <c r="J85" s="26">
        <v>0</v>
      </c>
      <c r="K85" s="26">
        <v>10845</v>
      </c>
      <c r="L85" s="27">
        <v>1</v>
      </c>
    </row>
    <row r="86" spans="1:12" s="7" customFormat="1" ht="24" customHeight="1" x14ac:dyDescent="0.25">
      <c r="A86" s="21">
        <v>74</v>
      </c>
      <c r="B86" s="34"/>
      <c r="C86" s="23"/>
      <c r="D86" s="23" t="str">
        <f t="shared" si="3"/>
        <v>13017</v>
      </c>
      <c r="E86" s="24" t="s">
        <v>3965</v>
      </c>
      <c r="F86" s="25">
        <v>41949</v>
      </c>
      <c r="G86" s="24" t="s">
        <v>3968</v>
      </c>
      <c r="H86" s="24" t="s">
        <v>4116</v>
      </c>
      <c r="I86" s="24" t="s">
        <v>3969</v>
      </c>
      <c r="J86" s="26">
        <v>0</v>
      </c>
      <c r="K86" s="26">
        <v>4100</v>
      </c>
      <c r="L86" s="27">
        <v>1</v>
      </c>
    </row>
    <row r="87" spans="1:12" s="7" customFormat="1" ht="24" customHeight="1" x14ac:dyDescent="0.25">
      <c r="A87" s="21">
        <v>75</v>
      </c>
      <c r="B87" s="34"/>
      <c r="C87" s="23"/>
      <c r="D87" s="23" t="str">
        <f t="shared" si="3"/>
        <v>13017</v>
      </c>
      <c r="E87" s="24" t="s">
        <v>3965</v>
      </c>
      <c r="F87" s="25">
        <v>41961</v>
      </c>
      <c r="G87" s="24" t="s">
        <v>3966</v>
      </c>
      <c r="H87" s="24" t="s">
        <v>4115</v>
      </c>
      <c r="I87" s="24" t="s">
        <v>3967</v>
      </c>
      <c r="J87" s="26">
        <v>0</v>
      </c>
      <c r="K87" s="26">
        <v>20677.5</v>
      </c>
      <c r="L87" s="27">
        <v>1</v>
      </c>
    </row>
    <row r="88" spans="1:12" s="7" customFormat="1" ht="24" customHeight="1" x14ac:dyDescent="0.25">
      <c r="A88" s="21">
        <v>76</v>
      </c>
      <c r="B88" s="34"/>
      <c r="C88" s="23"/>
      <c r="D88" s="23" t="str">
        <f t="shared" si="3"/>
        <v>13518</v>
      </c>
      <c r="E88" s="24" t="s">
        <v>4200</v>
      </c>
      <c r="F88" s="25">
        <v>43216</v>
      </c>
      <c r="G88" s="24" t="s">
        <v>4354</v>
      </c>
      <c r="H88" s="24" t="s">
        <v>4353</v>
      </c>
      <c r="I88" s="24" t="s">
        <v>4352</v>
      </c>
      <c r="J88" s="26">
        <v>0</v>
      </c>
      <c r="K88" s="26">
        <v>32000</v>
      </c>
      <c r="L88" s="27">
        <v>1</v>
      </c>
    </row>
    <row r="89" spans="1:12" s="7" customFormat="1" ht="24" customHeight="1" x14ac:dyDescent="0.25">
      <c r="A89" s="21">
        <v>77</v>
      </c>
      <c r="B89" s="34"/>
      <c r="C89" s="23"/>
      <c r="D89" s="23" t="str">
        <f t="shared" si="3"/>
        <v>13518</v>
      </c>
      <c r="E89" s="24" t="s">
        <v>4200</v>
      </c>
      <c r="F89" s="25">
        <v>43213</v>
      </c>
      <c r="G89" s="24" t="s">
        <v>4343</v>
      </c>
      <c r="H89" s="24" t="s">
        <v>4344</v>
      </c>
      <c r="I89" s="24" t="s">
        <v>4345</v>
      </c>
      <c r="J89" s="26">
        <v>0</v>
      </c>
      <c r="K89" s="26">
        <v>22300</v>
      </c>
      <c r="L89" s="27">
        <v>1</v>
      </c>
    </row>
    <row r="90" spans="1:12" s="7" customFormat="1" ht="24" customHeight="1" x14ac:dyDescent="0.25">
      <c r="A90" s="21">
        <v>78</v>
      </c>
      <c r="B90" s="34"/>
      <c r="C90" s="23"/>
      <c r="D90" s="23" t="str">
        <f t="shared" si="3"/>
        <v>13173</v>
      </c>
      <c r="E90" s="24" t="s">
        <v>3070</v>
      </c>
      <c r="F90" s="25">
        <v>42590</v>
      </c>
      <c r="G90" s="24" t="s">
        <v>3071</v>
      </c>
      <c r="H90" s="24" t="s">
        <v>3072</v>
      </c>
      <c r="I90" s="24" t="s">
        <v>3073</v>
      </c>
      <c r="J90" s="26">
        <v>0</v>
      </c>
      <c r="K90" s="26">
        <v>20800</v>
      </c>
      <c r="L90" s="27">
        <v>1</v>
      </c>
    </row>
    <row r="91" spans="1:12" s="7" customFormat="1" ht="24" customHeight="1" x14ac:dyDescent="0.25">
      <c r="A91" s="21">
        <v>79</v>
      </c>
      <c r="B91" s="34"/>
      <c r="C91" s="23"/>
      <c r="D91" s="23" t="str">
        <f t="shared" si="3"/>
        <v>13079</v>
      </c>
      <c r="E91" s="24" t="s">
        <v>4016</v>
      </c>
      <c r="F91" s="25">
        <v>42989</v>
      </c>
      <c r="G91" s="24" t="s">
        <v>4017</v>
      </c>
      <c r="H91" s="24" t="s">
        <v>4133</v>
      </c>
      <c r="I91" s="24" t="s">
        <v>4018</v>
      </c>
      <c r="J91" s="26">
        <v>0</v>
      </c>
      <c r="K91" s="26">
        <v>216377.72</v>
      </c>
      <c r="L91" s="27">
        <v>1</v>
      </c>
    </row>
    <row r="92" spans="1:12" s="7" customFormat="1" ht="24" customHeight="1" x14ac:dyDescent="0.25">
      <c r="A92" s="21">
        <v>80</v>
      </c>
      <c r="B92" s="34"/>
      <c r="C92" s="23"/>
      <c r="D92" s="23" t="str">
        <f t="shared" si="3"/>
        <v>31014</v>
      </c>
      <c r="E92" s="24" t="s">
        <v>1844</v>
      </c>
      <c r="F92" s="25">
        <v>43203</v>
      </c>
      <c r="G92" s="24" t="s">
        <v>1845</v>
      </c>
      <c r="H92" s="24" t="s">
        <v>1846</v>
      </c>
      <c r="I92" s="24" t="s">
        <v>1847</v>
      </c>
      <c r="J92" s="26">
        <v>0</v>
      </c>
      <c r="K92" s="26">
        <v>10625</v>
      </c>
      <c r="L92" s="27">
        <v>1</v>
      </c>
    </row>
    <row r="93" spans="1:12" s="7" customFormat="1" ht="24" customHeight="1" x14ac:dyDescent="0.25">
      <c r="A93" s="21">
        <v>81</v>
      </c>
      <c r="B93" s="34"/>
      <c r="C93" s="23"/>
      <c r="D93" s="23" t="str">
        <f t="shared" si="3"/>
        <v>13017</v>
      </c>
      <c r="E93" s="24" t="s">
        <v>4827</v>
      </c>
      <c r="F93" s="25">
        <v>41631</v>
      </c>
      <c r="G93" s="24" t="s">
        <v>4826</v>
      </c>
      <c r="H93" s="24" t="s">
        <v>4825</v>
      </c>
      <c r="I93" s="24" t="s">
        <v>4824</v>
      </c>
      <c r="J93" s="26">
        <v>39910.550000000003</v>
      </c>
      <c r="K93" s="26">
        <v>0</v>
      </c>
      <c r="L93" s="27">
        <v>1</v>
      </c>
    </row>
    <row r="94" spans="1:12" s="7" customFormat="1" ht="24" customHeight="1" x14ac:dyDescent="0.25">
      <c r="A94" s="21">
        <v>82</v>
      </c>
      <c r="B94" s="34"/>
      <c r="C94" s="23"/>
      <c r="D94" s="23" t="str">
        <f t="shared" si="3"/>
        <v>13017</v>
      </c>
      <c r="E94" s="24" t="s">
        <v>1928</v>
      </c>
      <c r="F94" s="25">
        <v>42960</v>
      </c>
      <c r="G94" s="24" t="s">
        <v>3761</v>
      </c>
      <c r="H94" s="24" t="s">
        <v>3762</v>
      </c>
      <c r="I94" s="24" t="s">
        <v>3763</v>
      </c>
      <c r="J94" s="26">
        <v>0</v>
      </c>
      <c r="K94" s="26">
        <v>23550</v>
      </c>
      <c r="L94" s="27">
        <v>1</v>
      </c>
    </row>
    <row r="95" spans="1:12" s="7" customFormat="1" ht="24" customHeight="1" x14ac:dyDescent="0.25">
      <c r="A95" s="21">
        <v>83</v>
      </c>
      <c r="B95" s="34"/>
      <c r="C95" s="23"/>
      <c r="D95" s="23" t="str">
        <f t="shared" si="3"/>
        <v>13079</v>
      </c>
      <c r="E95" s="24" t="s">
        <v>2547</v>
      </c>
      <c r="F95" s="25">
        <v>43137</v>
      </c>
      <c r="G95" s="24" t="s">
        <v>2572</v>
      </c>
      <c r="H95" s="24" t="s">
        <v>2573</v>
      </c>
      <c r="I95" s="24" t="s">
        <v>2574</v>
      </c>
      <c r="J95" s="26">
        <v>0</v>
      </c>
      <c r="K95" s="26">
        <v>26400</v>
      </c>
      <c r="L95" s="27">
        <v>1</v>
      </c>
    </row>
    <row r="96" spans="1:12" s="7" customFormat="1" ht="24" customHeight="1" x14ac:dyDescent="0.25">
      <c r="A96" s="21">
        <v>84</v>
      </c>
      <c r="B96" s="34" t="s">
        <v>20</v>
      </c>
      <c r="C96" s="23" t="s">
        <v>14</v>
      </c>
      <c r="D96" s="23">
        <v>13017</v>
      </c>
      <c r="E96" s="24" t="s">
        <v>833</v>
      </c>
      <c r="F96" s="25">
        <v>41380</v>
      </c>
      <c r="G96" s="24" t="s">
        <v>1495</v>
      </c>
      <c r="H96" s="24" t="s">
        <v>834</v>
      </c>
      <c r="I96" s="24" t="s">
        <v>835</v>
      </c>
      <c r="J96" s="26">
        <v>0</v>
      </c>
      <c r="K96" s="26">
        <v>8360</v>
      </c>
      <c r="L96" s="27">
        <v>1</v>
      </c>
    </row>
    <row r="97" spans="1:12" s="7" customFormat="1" ht="24" customHeight="1" x14ac:dyDescent="0.25">
      <c r="A97" s="21">
        <v>85</v>
      </c>
      <c r="B97" s="34"/>
      <c r="C97" s="23"/>
      <c r="D97" s="23" t="str">
        <f t="shared" ref="D97:D160" si="4">LEFT(E97,5)</f>
        <v>13017</v>
      </c>
      <c r="E97" s="24" t="s">
        <v>1928</v>
      </c>
      <c r="F97" s="25">
        <v>42884</v>
      </c>
      <c r="G97" s="24" t="s">
        <v>1944</v>
      </c>
      <c r="H97" s="24" t="s">
        <v>1945</v>
      </c>
      <c r="I97" s="24" t="s">
        <v>1946</v>
      </c>
      <c r="J97" s="26">
        <v>0</v>
      </c>
      <c r="K97" s="26">
        <v>20400</v>
      </c>
      <c r="L97" s="27">
        <v>1</v>
      </c>
    </row>
    <row r="98" spans="1:12" s="7" customFormat="1" ht="24" customHeight="1" x14ac:dyDescent="0.25">
      <c r="A98" s="21">
        <v>86</v>
      </c>
      <c r="B98" s="34"/>
      <c r="C98" s="23"/>
      <c r="D98" s="23" t="str">
        <f t="shared" si="4"/>
        <v>13017</v>
      </c>
      <c r="E98" s="24" t="s">
        <v>3962</v>
      </c>
      <c r="F98" s="25">
        <v>43052</v>
      </c>
      <c r="G98" s="24" t="s">
        <v>3963</v>
      </c>
      <c r="H98" s="24" t="s">
        <v>4114</v>
      </c>
      <c r="I98" s="24" t="s">
        <v>3964</v>
      </c>
      <c r="J98" s="26">
        <v>0</v>
      </c>
      <c r="K98" s="26">
        <v>34665</v>
      </c>
      <c r="L98" s="27">
        <v>1</v>
      </c>
    </row>
    <row r="99" spans="1:12" s="100" customFormat="1" ht="24" customHeight="1" x14ac:dyDescent="0.25">
      <c r="A99" s="93">
        <v>87</v>
      </c>
      <c r="B99" s="94"/>
      <c r="C99" s="95"/>
      <c r="D99" s="95" t="str">
        <f t="shared" si="4"/>
        <v>13155</v>
      </c>
      <c r="E99" s="96" t="s">
        <v>2057</v>
      </c>
      <c r="F99" s="97">
        <v>43172</v>
      </c>
      <c r="G99" s="96" t="s">
        <v>2056</v>
      </c>
      <c r="H99" s="96" t="s">
        <v>2055</v>
      </c>
      <c r="I99" s="96" t="s">
        <v>2054</v>
      </c>
      <c r="J99" s="98">
        <v>0</v>
      </c>
      <c r="K99" s="98">
        <v>24200</v>
      </c>
      <c r="L99" s="99">
        <v>1</v>
      </c>
    </row>
    <row r="100" spans="1:12" s="7" customFormat="1" ht="24" customHeight="1" x14ac:dyDescent="0.25">
      <c r="A100" s="21">
        <v>88</v>
      </c>
      <c r="B100" s="34"/>
      <c r="C100" s="23"/>
      <c r="D100" s="23" t="str">
        <f t="shared" si="4"/>
        <v>13103</v>
      </c>
      <c r="E100" s="24" t="s">
        <v>3082</v>
      </c>
      <c r="F100" s="25">
        <v>43213</v>
      </c>
      <c r="G100" s="24" t="s">
        <v>3083</v>
      </c>
      <c r="H100" s="24" t="s">
        <v>3084</v>
      </c>
      <c r="I100" s="24" t="s">
        <v>3085</v>
      </c>
      <c r="J100" s="26">
        <v>0</v>
      </c>
      <c r="K100" s="26">
        <v>18300</v>
      </c>
      <c r="L100" s="27">
        <v>1</v>
      </c>
    </row>
    <row r="101" spans="1:12" s="7" customFormat="1" ht="24" customHeight="1" x14ac:dyDescent="0.25">
      <c r="A101" s="21">
        <v>89</v>
      </c>
      <c r="B101" s="22">
        <v>16096</v>
      </c>
      <c r="C101" s="21" t="s">
        <v>12</v>
      </c>
      <c r="D101" s="23" t="str">
        <f t="shared" si="4"/>
        <v>31515</v>
      </c>
      <c r="E101" s="24" t="s">
        <v>183</v>
      </c>
      <c r="F101" s="25">
        <v>43398</v>
      </c>
      <c r="G101" s="24" t="s">
        <v>182</v>
      </c>
      <c r="H101" s="24" t="s">
        <v>181</v>
      </c>
      <c r="I101" s="24" t="s">
        <v>180</v>
      </c>
      <c r="J101" s="26">
        <v>0</v>
      </c>
      <c r="K101" s="26">
        <v>30474.31</v>
      </c>
      <c r="L101" s="27">
        <v>1</v>
      </c>
    </row>
    <row r="102" spans="1:12" s="100" customFormat="1" ht="24" customHeight="1" x14ac:dyDescent="0.25">
      <c r="A102" s="93">
        <v>90</v>
      </c>
      <c r="B102" s="94"/>
      <c r="C102" s="95"/>
      <c r="D102" s="95" t="str">
        <f t="shared" si="4"/>
        <v>13079</v>
      </c>
      <c r="E102" s="96" t="s">
        <v>1740</v>
      </c>
      <c r="F102" s="97">
        <v>43422</v>
      </c>
      <c r="G102" s="96" t="s">
        <v>1741</v>
      </c>
      <c r="H102" s="96" t="s">
        <v>1742</v>
      </c>
      <c r="I102" s="96" t="s">
        <v>1743</v>
      </c>
      <c r="J102" s="98">
        <v>0</v>
      </c>
      <c r="K102" s="98">
        <v>40638.39</v>
      </c>
      <c r="L102" s="99">
        <v>1</v>
      </c>
    </row>
    <row r="103" spans="1:12" s="7" customFormat="1" ht="24" customHeight="1" x14ac:dyDescent="0.25">
      <c r="A103" s="21">
        <v>91</v>
      </c>
      <c r="B103" s="34"/>
      <c r="C103" s="23"/>
      <c r="D103" s="23" t="str">
        <f t="shared" si="4"/>
        <v>13017</v>
      </c>
      <c r="E103" s="24" t="s">
        <v>2606</v>
      </c>
      <c r="F103" s="25">
        <v>43444</v>
      </c>
      <c r="G103" s="24" t="s">
        <v>2605</v>
      </c>
      <c r="H103" s="24" t="s">
        <v>2604</v>
      </c>
      <c r="I103" s="24" t="s">
        <v>2603</v>
      </c>
      <c r="J103" s="26">
        <v>0</v>
      </c>
      <c r="K103" s="26">
        <v>14200</v>
      </c>
      <c r="L103" s="27">
        <v>1</v>
      </c>
    </row>
    <row r="104" spans="1:12" s="7" customFormat="1" ht="24" customHeight="1" x14ac:dyDescent="0.25">
      <c r="A104" s="21">
        <v>92</v>
      </c>
      <c r="B104" s="55"/>
      <c r="C104" s="56"/>
      <c r="D104" s="56" t="str">
        <f t="shared" si="4"/>
        <v>04184</v>
      </c>
      <c r="E104" s="57" t="s">
        <v>4991</v>
      </c>
      <c r="F104" s="58">
        <v>42293</v>
      </c>
      <c r="G104" s="57" t="s">
        <v>4992</v>
      </c>
      <c r="H104" s="57" t="s">
        <v>4993</v>
      </c>
      <c r="I104" s="57" t="s">
        <v>4994</v>
      </c>
      <c r="J104" s="59"/>
      <c r="K104" s="60"/>
      <c r="L104" s="57" t="s">
        <v>5475</v>
      </c>
    </row>
    <row r="105" spans="1:12" s="7" customFormat="1" ht="24" customHeight="1" x14ac:dyDescent="0.25">
      <c r="A105" s="21">
        <v>93</v>
      </c>
      <c r="B105" s="55"/>
      <c r="C105" s="56"/>
      <c r="D105" s="56" t="str">
        <f t="shared" si="4"/>
        <v>05087</v>
      </c>
      <c r="E105" s="57" t="s">
        <v>5215</v>
      </c>
      <c r="F105" s="58">
        <v>42026</v>
      </c>
      <c r="G105" s="57" t="s">
        <v>5216</v>
      </c>
      <c r="H105" s="57" t="s">
        <v>4993</v>
      </c>
      <c r="I105" s="57" t="s">
        <v>5217</v>
      </c>
      <c r="J105" s="59"/>
      <c r="K105" s="60"/>
      <c r="L105" s="57" t="s">
        <v>5475</v>
      </c>
    </row>
    <row r="106" spans="1:12" s="7" customFormat="1" ht="24" customHeight="1" x14ac:dyDescent="0.25">
      <c r="A106" s="21">
        <v>94</v>
      </c>
      <c r="B106" s="34"/>
      <c r="C106" s="23"/>
      <c r="D106" s="23" t="str">
        <f t="shared" si="4"/>
        <v>14028</v>
      </c>
      <c r="E106" s="24" t="s">
        <v>3709</v>
      </c>
      <c r="F106" s="25">
        <v>42979</v>
      </c>
      <c r="G106" s="24" t="s">
        <v>3710</v>
      </c>
      <c r="H106" s="24" t="s">
        <v>3711</v>
      </c>
      <c r="I106" s="24" t="s">
        <v>3712</v>
      </c>
      <c r="J106" s="26">
        <v>40650</v>
      </c>
      <c r="K106" s="26">
        <v>0</v>
      </c>
      <c r="L106" s="27">
        <v>1</v>
      </c>
    </row>
    <row r="107" spans="1:12" s="7" customFormat="1" ht="24" customHeight="1" x14ac:dyDescent="0.25">
      <c r="A107" s="21">
        <v>95</v>
      </c>
      <c r="B107" s="55"/>
      <c r="C107" s="56"/>
      <c r="D107" s="56" t="str">
        <f t="shared" si="4"/>
        <v>31200</v>
      </c>
      <c r="E107" s="57" t="s">
        <v>5074</v>
      </c>
      <c r="F107" s="58">
        <v>39658</v>
      </c>
      <c r="G107" s="57" t="s">
        <v>5075</v>
      </c>
      <c r="H107" s="57" t="s">
        <v>5076</v>
      </c>
      <c r="I107" s="57" t="s">
        <v>5077</v>
      </c>
      <c r="J107" s="59"/>
      <c r="K107" s="60"/>
      <c r="L107" s="57" t="s">
        <v>5475</v>
      </c>
    </row>
    <row r="108" spans="1:12" s="7" customFormat="1" ht="24" customHeight="1" x14ac:dyDescent="0.25">
      <c r="A108" s="21">
        <v>96</v>
      </c>
      <c r="B108" s="34"/>
      <c r="C108" s="23"/>
      <c r="D108" s="23" t="str">
        <f t="shared" si="4"/>
        <v>35120</v>
      </c>
      <c r="E108" s="24" t="s">
        <v>4714</v>
      </c>
      <c r="F108" s="25" t="s">
        <v>4715</v>
      </c>
      <c r="G108" s="24" t="s">
        <v>4716</v>
      </c>
      <c r="H108" s="24" t="s">
        <v>4717</v>
      </c>
      <c r="I108" s="24" t="s">
        <v>4718</v>
      </c>
      <c r="J108" s="26">
        <v>37655.129999999997</v>
      </c>
      <c r="K108" s="26">
        <v>0</v>
      </c>
      <c r="L108" s="27">
        <v>1</v>
      </c>
    </row>
    <row r="109" spans="1:12" s="7" customFormat="1" ht="24" customHeight="1" x14ac:dyDescent="0.25">
      <c r="A109" s="21">
        <v>97</v>
      </c>
      <c r="B109" s="34"/>
      <c r="C109" s="23"/>
      <c r="D109" s="23" t="str">
        <f t="shared" si="4"/>
        <v>15205</v>
      </c>
      <c r="E109" s="24" t="s">
        <v>2707</v>
      </c>
      <c r="F109" s="25">
        <v>43418</v>
      </c>
      <c r="G109" s="24" t="s">
        <v>2708</v>
      </c>
      <c r="H109" s="24" t="s">
        <v>2709</v>
      </c>
      <c r="I109" s="24" t="s">
        <v>2710</v>
      </c>
      <c r="J109" s="26">
        <v>0</v>
      </c>
      <c r="K109" s="26">
        <v>9125</v>
      </c>
      <c r="L109" s="27">
        <v>1</v>
      </c>
    </row>
    <row r="110" spans="1:12" s="7" customFormat="1" ht="24" customHeight="1" x14ac:dyDescent="0.25">
      <c r="A110" s="21">
        <v>98</v>
      </c>
      <c r="B110" s="34"/>
      <c r="C110" s="23"/>
      <c r="D110" s="23" t="str">
        <f t="shared" si="4"/>
        <v>16001</v>
      </c>
      <c r="E110" s="24" t="s">
        <v>1786</v>
      </c>
      <c r="F110" s="25" t="s">
        <v>2221</v>
      </c>
      <c r="G110" s="24" t="s">
        <v>2222</v>
      </c>
      <c r="H110" s="24" t="s">
        <v>2223</v>
      </c>
      <c r="I110" s="24" t="s">
        <v>2224</v>
      </c>
      <c r="J110" s="26">
        <v>0</v>
      </c>
      <c r="K110" s="26">
        <v>14200</v>
      </c>
      <c r="L110" s="27">
        <v>1</v>
      </c>
    </row>
    <row r="111" spans="1:12" s="100" customFormat="1" ht="24" customHeight="1" x14ac:dyDescent="0.25">
      <c r="A111" s="93">
        <v>99</v>
      </c>
      <c r="B111" s="94"/>
      <c r="C111" s="95"/>
      <c r="D111" s="95" t="str">
        <f t="shared" si="4"/>
        <v>16502</v>
      </c>
      <c r="E111" s="96" t="s">
        <v>2206</v>
      </c>
      <c r="F111" s="97" t="s">
        <v>2207</v>
      </c>
      <c r="G111" s="96" t="s">
        <v>2208</v>
      </c>
      <c r="H111" s="96" t="s">
        <v>2209</v>
      </c>
      <c r="I111" s="96" t="s">
        <v>2210</v>
      </c>
      <c r="J111" s="98">
        <v>0</v>
      </c>
      <c r="K111" s="98">
        <v>34950</v>
      </c>
      <c r="L111" s="99">
        <v>1</v>
      </c>
    </row>
    <row r="112" spans="1:12" s="7" customFormat="1" ht="24" customHeight="1" x14ac:dyDescent="0.25">
      <c r="A112" s="21">
        <v>100</v>
      </c>
      <c r="B112" s="22" t="s">
        <v>34</v>
      </c>
      <c r="C112" s="21" t="s">
        <v>16</v>
      </c>
      <c r="D112" s="23" t="str">
        <f t="shared" si="4"/>
        <v>16521</v>
      </c>
      <c r="E112" s="24" t="s">
        <v>292</v>
      </c>
      <c r="F112" s="25">
        <v>41902</v>
      </c>
      <c r="G112" s="24" t="s">
        <v>295</v>
      </c>
      <c r="H112" s="24" t="s">
        <v>294</v>
      </c>
      <c r="I112" s="24" t="s">
        <v>293</v>
      </c>
      <c r="J112" s="26">
        <v>0</v>
      </c>
      <c r="K112" s="26">
        <v>24629.1</v>
      </c>
      <c r="L112" s="27">
        <v>1</v>
      </c>
    </row>
    <row r="113" spans="1:12" s="7" customFormat="1" ht="24" customHeight="1" x14ac:dyDescent="0.25">
      <c r="A113" s="21">
        <v>101</v>
      </c>
      <c r="B113" s="34"/>
      <c r="C113" s="23"/>
      <c r="D113" s="23" t="str">
        <f t="shared" si="4"/>
        <v>44598</v>
      </c>
      <c r="E113" s="24" t="s">
        <v>2020</v>
      </c>
      <c r="F113" s="25">
        <v>42954</v>
      </c>
      <c r="G113" s="24" t="s">
        <v>2021</v>
      </c>
      <c r="H113" s="24" t="s">
        <v>2022</v>
      </c>
      <c r="I113" s="24" t="s">
        <v>2023</v>
      </c>
      <c r="J113" s="26">
        <v>0</v>
      </c>
      <c r="K113" s="26">
        <v>14125</v>
      </c>
      <c r="L113" s="27">
        <v>1</v>
      </c>
    </row>
    <row r="114" spans="1:12" s="7" customFormat="1" ht="24" customHeight="1" x14ac:dyDescent="0.25">
      <c r="A114" s="21">
        <v>102</v>
      </c>
      <c r="B114" s="34"/>
      <c r="C114" s="23"/>
      <c r="D114" s="23" t="str">
        <f t="shared" si="4"/>
        <v>16001</v>
      </c>
      <c r="E114" s="24" t="s">
        <v>1921</v>
      </c>
      <c r="F114" s="25">
        <v>41596</v>
      </c>
      <c r="G114" s="24" t="s">
        <v>1922</v>
      </c>
      <c r="H114" s="24" t="s">
        <v>1923</v>
      </c>
      <c r="I114" s="24" t="s">
        <v>1924</v>
      </c>
      <c r="J114" s="26">
        <v>0</v>
      </c>
      <c r="K114" s="26">
        <v>15160</v>
      </c>
      <c r="L114" s="27">
        <v>1</v>
      </c>
    </row>
    <row r="115" spans="1:12" s="7" customFormat="1" ht="24" customHeight="1" x14ac:dyDescent="0.25">
      <c r="A115" s="21">
        <v>103</v>
      </c>
      <c r="B115" s="34"/>
      <c r="C115" s="23"/>
      <c r="D115" s="23" t="str">
        <f t="shared" si="4"/>
        <v>16176</v>
      </c>
      <c r="E115" s="24" t="s">
        <v>4765</v>
      </c>
      <c r="F115" s="25">
        <v>42773</v>
      </c>
      <c r="G115" s="24" t="s">
        <v>4766</v>
      </c>
      <c r="H115" s="24" t="s">
        <v>4767</v>
      </c>
      <c r="I115" s="24" t="s">
        <v>4768</v>
      </c>
      <c r="J115" s="26">
        <v>0</v>
      </c>
      <c r="K115" s="26">
        <v>26400</v>
      </c>
      <c r="L115" s="27">
        <v>1</v>
      </c>
    </row>
    <row r="116" spans="1:12" s="7" customFormat="1" ht="24" customHeight="1" x14ac:dyDescent="0.25">
      <c r="A116" s="21">
        <v>104</v>
      </c>
      <c r="B116" s="30" t="s">
        <v>33</v>
      </c>
      <c r="C116" s="23" t="s">
        <v>12</v>
      </c>
      <c r="D116" s="23" t="str">
        <f t="shared" si="4"/>
        <v>16545</v>
      </c>
      <c r="E116" s="24" t="s">
        <v>788</v>
      </c>
      <c r="F116" s="25">
        <v>42822</v>
      </c>
      <c r="G116" s="24" t="s">
        <v>789</v>
      </c>
      <c r="H116" s="24" t="s">
        <v>790</v>
      </c>
      <c r="I116" s="24" t="s">
        <v>791</v>
      </c>
      <c r="J116" s="26">
        <v>0</v>
      </c>
      <c r="K116" s="26">
        <v>24250</v>
      </c>
      <c r="L116" s="31">
        <v>1</v>
      </c>
    </row>
    <row r="117" spans="1:12" s="7" customFormat="1" ht="24" customHeight="1" x14ac:dyDescent="0.25">
      <c r="A117" s="21">
        <v>105</v>
      </c>
      <c r="B117" s="34"/>
      <c r="C117" s="23"/>
      <c r="D117" s="23" t="str">
        <f t="shared" si="4"/>
        <v>42506</v>
      </c>
      <c r="E117" s="24" t="s">
        <v>4973</v>
      </c>
      <c r="F117" s="25" t="s">
        <v>2196</v>
      </c>
      <c r="G117" s="24" t="s">
        <v>2197</v>
      </c>
      <c r="H117" s="24" t="s">
        <v>2336</v>
      </c>
      <c r="I117" s="24" t="s">
        <v>2198</v>
      </c>
      <c r="J117" s="26">
        <v>105225</v>
      </c>
      <c r="K117" s="26">
        <v>0</v>
      </c>
      <c r="L117" s="27">
        <v>1</v>
      </c>
    </row>
    <row r="118" spans="1:12" s="7" customFormat="1" ht="24" customHeight="1" x14ac:dyDescent="0.25">
      <c r="A118" s="21">
        <v>106</v>
      </c>
      <c r="B118" s="34"/>
      <c r="C118" s="23"/>
      <c r="D118" s="23" t="str">
        <f t="shared" si="4"/>
        <v>16113</v>
      </c>
      <c r="E118" s="24" t="s">
        <v>1096</v>
      </c>
      <c r="F118" s="25">
        <v>43082</v>
      </c>
      <c r="G118" s="24" t="s">
        <v>2400</v>
      </c>
      <c r="H118" s="24" t="s">
        <v>2399</v>
      </c>
      <c r="I118" s="24" t="s">
        <v>2398</v>
      </c>
      <c r="J118" s="26">
        <v>0</v>
      </c>
      <c r="K118" s="26">
        <v>17849.599999999999</v>
      </c>
      <c r="L118" s="27">
        <v>1</v>
      </c>
    </row>
    <row r="119" spans="1:12" s="7" customFormat="1" ht="24" customHeight="1" x14ac:dyDescent="0.25">
      <c r="A119" s="21">
        <v>107</v>
      </c>
      <c r="B119" s="30">
        <v>44235</v>
      </c>
      <c r="C119" s="23" t="s">
        <v>14</v>
      </c>
      <c r="D119" s="23" t="str">
        <f t="shared" si="4"/>
        <v>16148</v>
      </c>
      <c r="E119" s="24" t="s">
        <v>684</v>
      </c>
      <c r="F119" s="25">
        <v>43353</v>
      </c>
      <c r="G119" s="24" t="s">
        <v>685</v>
      </c>
      <c r="H119" s="24" t="s">
        <v>686</v>
      </c>
      <c r="I119" s="24" t="s">
        <v>687</v>
      </c>
      <c r="J119" s="26">
        <v>10100</v>
      </c>
      <c r="K119" s="26">
        <v>0</v>
      </c>
      <c r="L119" s="27">
        <v>1</v>
      </c>
    </row>
    <row r="120" spans="1:12" s="7" customFormat="1" ht="24" customHeight="1" x14ac:dyDescent="0.25">
      <c r="A120" s="21">
        <v>108</v>
      </c>
      <c r="B120" s="34"/>
      <c r="C120" s="23"/>
      <c r="D120" s="23" t="str">
        <f t="shared" si="4"/>
        <v>16063</v>
      </c>
      <c r="E120" s="24" t="s">
        <v>1144</v>
      </c>
      <c r="F120" s="25">
        <v>43191</v>
      </c>
      <c r="G120" s="24" t="s">
        <v>1145</v>
      </c>
      <c r="H120" s="24" t="s">
        <v>686</v>
      </c>
      <c r="I120" s="24" t="s">
        <v>1146</v>
      </c>
      <c r="J120" s="26">
        <v>26504</v>
      </c>
      <c r="K120" s="26">
        <v>0</v>
      </c>
      <c r="L120" s="27">
        <v>1</v>
      </c>
    </row>
    <row r="121" spans="1:12" s="7" customFormat="1" ht="24" customHeight="1" x14ac:dyDescent="0.25">
      <c r="A121" s="21">
        <v>109</v>
      </c>
      <c r="B121" s="34"/>
      <c r="C121" s="23"/>
      <c r="D121" s="23" t="str">
        <f t="shared" si="4"/>
        <v>16117</v>
      </c>
      <c r="E121" s="24" t="s">
        <v>1242</v>
      </c>
      <c r="F121" s="25">
        <v>42220</v>
      </c>
      <c r="G121" s="24" t="s">
        <v>1243</v>
      </c>
      <c r="H121" s="24" t="s">
        <v>1244</v>
      </c>
      <c r="I121" s="24" t="s">
        <v>1245</v>
      </c>
      <c r="J121" s="26">
        <v>71790.59</v>
      </c>
      <c r="K121" s="26">
        <v>0</v>
      </c>
      <c r="L121" s="27">
        <v>1</v>
      </c>
    </row>
    <row r="122" spans="1:12" s="7" customFormat="1" ht="24" customHeight="1" x14ac:dyDescent="0.25">
      <c r="A122" s="21">
        <v>110</v>
      </c>
      <c r="B122" s="34"/>
      <c r="C122" s="23"/>
      <c r="D122" s="23" t="str">
        <f t="shared" si="4"/>
        <v>16001</v>
      </c>
      <c r="E122" s="24" t="s">
        <v>2595</v>
      </c>
      <c r="F122" s="25">
        <v>42638</v>
      </c>
      <c r="G122" s="24" t="s">
        <v>2596</v>
      </c>
      <c r="H122" s="24" t="s">
        <v>2597</v>
      </c>
      <c r="I122" s="24" t="s">
        <v>2598</v>
      </c>
      <c r="J122" s="26">
        <v>75346.78</v>
      </c>
      <c r="K122" s="26">
        <v>0</v>
      </c>
      <c r="L122" s="27">
        <v>1</v>
      </c>
    </row>
    <row r="123" spans="1:12" s="7" customFormat="1" ht="24" customHeight="1" x14ac:dyDescent="0.25">
      <c r="A123" s="21">
        <v>111</v>
      </c>
      <c r="B123" s="34"/>
      <c r="C123" s="23"/>
      <c r="D123" s="23" t="str">
        <f t="shared" si="4"/>
        <v>16113</v>
      </c>
      <c r="E123" s="24" t="s">
        <v>4927</v>
      </c>
      <c r="F123" s="25">
        <v>42922</v>
      </c>
      <c r="G123" s="24" t="s">
        <v>4926</v>
      </c>
      <c r="H123" s="24" t="s">
        <v>4925</v>
      </c>
      <c r="I123" s="24" t="s">
        <v>4924</v>
      </c>
      <c r="J123" s="26">
        <v>26415.58</v>
      </c>
      <c r="K123" s="26">
        <v>0</v>
      </c>
      <c r="L123" s="27">
        <v>1</v>
      </c>
    </row>
    <row r="124" spans="1:12" s="7" customFormat="1" ht="24" customHeight="1" x14ac:dyDescent="0.25">
      <c r="A124" s="21">
        <v>112</v>
      </c>
      <c r="B124" s="34"/>
      <c r="C124" s="23"/>
      <c r="D124" s="23" t="str">
        <f t="shared" si="4"/>
        <v>16150</v>
      </c>
      <c r="E124" s="24" t="s">
        <v>3890</v>
      </c>
      <c r="F124" s="25">
        <v>43212</v>
      </c>
      <c r="G124" s="24" t="s">
        <v>3889</v>
      </c>
      <c r="H124" s="24" t="s">
        <v>3888</v>
      </c>
      <c r="I124" s="24" t="s">
        <v>3887</v>
      </c>
      <c r="J124" s="26">
        <v>0</v>
      </c>
      <c r="K124" s="26">
        <v>74080</v>
      </c>
      <c r="L124" s="27">
        <v>1</v>
      </c>
    </row>
    <row r="125" spans="1:12" s="7" customFormat="1" ht="24" customHeight="1" x14ac:dyDescent="0.25">
      <c r="A125" s="21">
        <v>113</v>
      </c>
      <c r="B125" s="34"/>
      <c r="C125" s="23"/>
      <c r="D125" s="23" t="str">
        <f t="shared" si="4"/>
        <v>16081</v>
      </c>
      <c r="E125" s="24" t="s">
        <v>89</v>
      </c>
      <c r="F125" s="25">
        <v>43254</v>
      </c>
      <c r="G125" s="24" t="s">
        <v>1915</v>
      </c>
      <c r="H125" s="24" t="s">
        <v>1914</v>
      </c>
      <c r="I125" s="24" t="s">
        <v>1913</v>
      </c>
      <c r="J125" s="26">
        <v>0</v>
      </c>
      <c r="K125" s="26">
        <v>26567.5</v>
      </c>
      <c r="L125" s="27">
        <v>1</v>
      </c>
    </row>
    <row r="126" spans="1:12" s="7" customFormat="1" ht="24" customHeight="1" x14ac:dyDescent="0.25">
      <c r="A126" s="21">
        <v>114</v>
      </c>
      <c r="B126" s="34"/>
      <c r="C126" s="23"/>
      <c r="D126" s="23" t="str">
        <f t="shared" si="4"/>
        <v>35120</v>
      </c>
      <c r="E126" s="24" t="s">
        <v>2594</v>
      </c>
      <c r="F126" s="25">
        <v>43443</v>
      </c>
      <c r="G126" s="24" t="s">
        <v>2593</v>
      </c>
      <c r="H126" s="24" t="s">
        <v>2592</v>
      </c>
      <c r="I126" s="24" t="s">
        <v>2591</v>
      </c>
      <c r="J126" s="26">
        <v>0</v>
      </c>
      <c r="K126" s="26">
        <v>22300</v>
      </c>
      <c r="L126" s="27">
        <v>1</v>
      </c>
    </row>
    <row r="127" spans="1:12" s="7" customFormat="1" ht="24" customHeight="1" x14ac:dyDescent="0.25">
      <c r="A127" s="21">
        <v>115</v>
      </c>
      <c r="B127" s="34"/>
      <c r="C127" s="23"/>
      <c r="D127" s="23" t="str">
        <f t="shared" si="4"/>
        <v>16166</v>
      </c>
      <c r="E127" s="24" t="s">
        <v>1147</v>
      </c>
      <c r="F127" s="25">
        <v>43386</v>
      </c>
      <c r="G127" s="24" t="s">
        <v>1148</v>
      </c>
      <c r="H127" s="24" t="s">
        <v>5373</v>
      </c>
      <c r="I127" s="24" t="s">
        <v>1149</v>
      </c>
      <c r="J127" s="26">
        <v>19304.82</v>
      </c>
      <c r="K127" s="26">
        <v>0</v>
      </c>
      <c r="L127" s="27">
        <v>1</v>
      </c>
    </row>
    <row r="128" spans="1:12" s="7" customFormat="1" ht="24" customHeight="1" x14ac:dyDescent="0.25">
      <c r="A128" s="21">
        <v>116</v>
      </c>
      <c r="B128" s="34"/>
      <c r="C128" s="23"/>
      <c r="D128" s="23" t="str">
        <f t="shared" si="4"/>
        <v>16545</v>
      </c>
      <c r="E128" s="24" t="s">
        <v>1246</v>
      </c>
      <c r="F128" s="25">
        <v>43403</v>
      </c>
      <c r="G128" s="24" t="s">
        <v>1247</v>
      </c>
      <c r="H128" s="24" t="s">
        <v>5373</v>
      </c>
      <c r="I128" s="24" t="s">
        <v>1248</v>
      </c>
      <c r="J128" s="26">
        <v>40485.96</v>
      </c>
      <c r="K128" s="26">
        <v>0</v>
      </c>
      <c r="L128" s="27">
        <v>1</v>
      </c>
    </row>
    <row r="129" spans="1:12" s="7" customFormat="1" ht="24" customHeight="1" x14ac:dyDescent="0.25">
      <c r="A129" s="21">
        <v>117</v>
      </c>
      <c r="B129" s="55"/>
      <c r="C129" s="56"/>
      <c r="D129" s="56" t="str">
        <f t="shared" si="4"/>
        <v>16521</v>
      </c>
      <c r="E129" s="57" t="s">
        <v>5203</v>
      </c>
      <c r="F129" s="58">
        <v>41302</v>
      </c>
      <c r="G129" s="57" t="s">
        <v>5204</v>
      </c>
      <c r="H129" s="57" t="s">
        <v>5205</v>
      </c>
      <c r="I129" s="57" t="s">
        <v>5206</v>
      </c>
      <c r="J129" s="59"/>
      <c r="K129" s="60"/>
      <c r="L129" s="57" t="s">
        <v>5475</v>
      </c>
    </row>
    <row r="130" spans="1:12" s="100" customFormat="1" ht="24" customHeight="1" x14ac:dyDescent="0.25">
      <c r="A130" s="93">
        <v>118</v>
      </c>
      <c r="B130" s="94"/>
      <c r="C130" s="95"/>
      <c r="D130" s="95" t="str">
        <f t="shared" si="4"/>
        <v>35120</v>
      </c>
      <c r="E130" s="96" t="s">
        <v>2451</v>
      </c>
      <c r="F130" s="97">
        <v>43051</v>
      </c>
      <c r="G130" s="96" t="s">
        <v>2450</v>
      </c>
      <c r="H130" s="96" t="s">
        <v>2449</v>
      </c>
      <c r="I130" s="96" t="s">
        <v>2448</v>
      </c>
      <c r="J130" s="98">
        <v>0</v>
      </c>
      <c r="K130" s="98">
        <v>12200</v>
      </c>
      <c r="L130" s="99">
        <v>1</v>
      </c>
    </row>
    <row r="131" spans="1:12" s="7" customFormat="1" ht="24" customHeight="1" x14ac:dyDescent="0.25">
      <c r="A131" s="21">
        <v>119</v>
      </c>
      <c r="B131" s="34"/>
      <c r="C131" s="23"/>
      <c r="D131" s="23" t="str">
        <f t="shared" si="4"/>
        <v>16048</v>
      </c>
      <c r="E131" s="24" t="s">
        <v>1058</v>
      </c>
      <c r="F131" s="25">
        <v>40062</v>
      </c>
      <c r="G131" s="24" t="s">
        <v>1059</v>
      </c>
      <c r="H131" s="24" t="s">
        <v>1060</v>
      </c>
      <c r="I131" s="24" t="s">
        <v>1061</v>
      </c>
      <c r="J131" s="26">
        <v>0</v>
      </c>
      <c r="K131" s="26">
        <v>56415.68</v>
      </c>
      <c r="L131" s="27">
        <v>1</v>
      </c>
    </row>
    <row r="132" spans="1:12" s="7" customFormat="1" ht="24" customHeight="1" x14ac:dyDescent="0.25">
      <c r="A132" s="21">
        <v>120</v>
      </c>
      <c r="B132" s="22" t="s">
        <v>41</v>
      </c>
      <c r="C132" s="21" t="s">
        <v>16</v>
      </c>
      <c r="D132" s="23" t="str">
        <f t="shared" si="4"/>
        <v>16048</v>
      </c>
      <c r="E132" s="24" t="s">
        <v>400</v>
      </c>
      <c r="F132" s="25">
        <v>40095</v>
      </c>
      <c r="G132" s="24" t="s">
        <v>395</v>
      </c>
      <c r="H132" s="24" t="s">
        <v>5374</v>
      </c>
      <c r="I132" s="24" t="s">
        <v>401</v>
      </c>
      <c r="J132" s="26">
        <v>0</v>
      </c>
      <c r="K132" s="26">
        <v>42906.43</v>
      </c>
      <c r="L132" s="27">
        <v>1</v>
      </c>
    </row>
    <row r="133" spans="1:12" s="7" customFormat="1" ht="24" customHeight="1" x14ac:dyDescent="0.25">
      <c r="A133" s="21">
        <v>121</v>
      </c>
      <c r="B133" s="34"/>
      <c r="C133" s="23"/>
      <c r="D133" s="23" t="str">
        <f t="shared" si="4"/>
        <v>35120</v>
      </c>
      <c r="E133" s="24" t="s">
        <v>2691</v>
      </c>
      <c r="F133" s="25">
        <v>41803</v>
      </c>
      <c r="G133" s="24" t="s">
        <v>3533</v>
      </c>
      <c r="H133" s="24" t="s">
        <v>3532</v>
      </c>
      <c r="I133" s="24" t="s">
        <v>3531</v>
      </c>
      <c r="J133" s="26">
        <v>0</v>
      </c>
      <c r="K133" s="26">
        <v>18550</v>
      </c>
      <c r="L133" s="27">
        <v>1</v>
      </c>
    </row>
    <row r="134" spans="1:12" s="7" customFormat="1" ht="24" customHeight="1" x14ac:dyDescent="0.25">
      <c r="A134" s="21">
        <v>122</v>
      </c>
      <c r="B134" s="34"/>
      <c r="C134" s="23"/>
      <c r="D134" s="23" t="str">
        <f t="shared" si="4"/>
        <v>35120</v>
      </c>
      <c r="E134" s="24" t="s">
        <v>1363</v>
      </c>
      <c r="F134" s="25">
        <v>42754</v>
      </c>
      <c r="G134" s="24" t="s">
        <v>3788</v>
      </c>
      <c r="H134" s="24" t="s">
        <v>3787</v>
      </c>
      <c r="I134" s="24" t="s">
        <v>3786</v>
      </c>
      <c r="J134" s="26">
        <v>0</v>
      </c>
      <c r="K134" s="26">
        <v>15375</v>
      </c>
      <c r="L134" s="27">
        <v>1</v>
      </c>
    </row>
    <row r="135" spans="1:12" s="7" customFormat="1" ht="24" customHeight="1" x14ac:dyDescent="0.25">
      <c r="A135" s="21">
        <v>123</v>
      </c>
      <c r="B135" s="22" t="s">
        <v>13</v>
      </c>
      <c r="C135" s="21" t="s">
        <v>14</v>
      </c>
      <c r="D135" s="23" t="str">
        <f t="shared" si="4"/>
        <v>16100</v>
      </c>
      <c r="E135" s="24" t="s">
        <v>72</v>
      </c>
      <c r="F135" s="25">
        <v>43062</v>
      </c>
      <c r="G135" s="24" t="s">
        <v>73</v>
      </c>
      <c r="H135" s="24" t="s">
        <v>75</v>
      </c>
      <c r="I135" s="24" t="s">
        <v>76</v>
      </c>
      <c r="J135" s="26">
        <v>0</v>
      </c>
      <c r="K135" s="26">
        <v>14000</v>
      </c>
      <c r="L135" s="27">
        <v>1</v>
      </c>
    </row>
    <row r="136" spans="1:12" s="7" customFormat="1" ht="24" customHeight="1" x14ac:dyDescent="0.25">
      <c r="A136" s="21">
        <v>124</v>
      </c>
      <c r="B136" s="22" t="s">
        <v>60</v>
      </c>
      <c r="C136" s="21" t="s">
        <v>56</v>
      </c>
      <c r="D136" s="23" t="str">
        <f t="shared" si="4"/>
        <v>16194</v>
      </c>
      <c r="E136" s="24" t="s">
        <v>564</v>
      </c>
      <c r="F136" s="25">
        <v>43082</v>
      </c>
      <c r="G136" s="24" t="s">
        <v>563</v>
      </c>
      <c r="H136" s="24" t="s">
        <v>562</v>
      </c>
      <c r="I136" s="24" t="s">
        <v>561</v>
      </c>
      <c r="J136" s="26">
        <v>0</v>
      </c>
      <c r="K136" s="26">
        <v>16200</v>
      </c>
      <c r="L136" s="27">
        <v>1</v>
      </c>
    </row>
    <row r="137" spans="1:12" s="7" customFormat="1" ht="24" customHeight="1" x14ac:dyDescent="0.25">
      <c r="A137" s="21">
        <v>125</v>
      </c>
      <c r="B137" s="34"/>
      <c r="C137" s="23"/>
      <c r="D137" s="23" t="str">
        <f t="shared" si="4"/>
        <v>15205</v>
      </c>
      <c r="E137" s="24" t="s">
        <v>2763</v>
      </c>
      <c r="F137" s="25">
        <v>43030</v>
      </c>
      <c r="G137" s="24" t="s">
        <v>2764</v>
      </c>
      <c r="H137" s="24" t="s">
        <v>2765</v>
      </c>
      <c r="I137" s="24" t="s">
        <v>2766</v>
      </c>
      <c r="J137" s="26">
        <v>46500</v>
      </c>
      <c r="K137" s="26">
        <v>0</v>
      </c>
      <c r="L137" s="27">
        <v>1</v>
      </c>
    </row>
    <row r="138" spans="1:12" s="7" customFormat="1" ht="24" customHeight="1" x14ac:dyDescent="0.25">
      <c r="A138" s="21">
        <v>126</v>
      </c>
      <c r="B138" s="34"/>
      <c r="C138" s="23"/>
      <c r="D138" s="23" t="str">
        <f t="shared" si="4"/>
        <v>16013</v>
      </c>
      <c r="E138" s="24" t="s">
        <v>1535</v>
      </c>
      <c r="F138" s="25">
        <v>43127</v>
      </c>
      <c r="G138" s="24" t="s">
        <v>1534</v>
      </c>
      <c r="H138" s="24" t="s">
        <v>1533</v>
      </c>
      <c r="I138" s="24" t="s">
        <v>1532</v>
      </c>
      <c r="J138" s="26">
        <v>40419.85</v>
      </c>
      <c r="K138" s="26">
        <v>0</v>
      </c>
      <c r="L138" s="27">
        <v>1</v>
      </c>
    </row>
    <row r="139" spans="1:12" s="7" customFormat="1" ht="24" customHeight="1" x14ac:dyDescent="0.25">
      <c r="A139" s="21">
        <v>127</v>
      </c>
      <c r="B139" s="34"/>
      <c r="C139" s="23"/>
      <c r="D139" s="23" t="str">
        <f t="shared" si="4"/>
        <v>19651</v>
      </c>
      <c r="E139" s="24" t="s">
        <v>3361</v>
      </c>
      <c r="F139" s="25">
        <v>43253</v>
      </c>
      <c r="G139" s="24" t="s">
        <v>3362</v>
      </c>
      <c r="H139" s="24" t="s">
        <v>3363</v>
      </c>
      <c r="I139" s="24" t="s">
        <v>3364</v>
      </c>
      <c r="J139" s="26">
        <v>34565</v>
      </c>
      <c r="K139" s="26">
        <v>0</v>
      </c>
      <c r="L139" s="27">
        <v>1</v>
      </c>
    </row>
    <row r="140" spans="1:12" s="7" customFormat="1" ht="24" customHeight="1" x14ac:dyDescent="0.25">
      <c r="A140" s="21">
        <v>128</v>
      </c>
      <c r="B140" s="22">
        <v>26266</v>
      </c>
      <c r="C140" s="21" t="s">
        <v>14</v>
      </c>
      <c r="D140" s="23" t="str">
        <f t="shared" si="4"/>
        <v>16166</v>
      </c>
      <c r="E140" s="24" t="s">
        <v>97</v>
      </c>
      <c r="F140" s="25">
        <v>43279</v>
      </c>
      <c r="G140" s="24" t="s">
        <v>100</v>
      </c>
      <c r="H140" s="24" t="s">
        <v>99</v>
      </c>
      <c r="I140" s="24" t="s">
        <v>98</v>
      </c>
      <c r="J140" s="26">
        <v>0</v>
      </c>
      <c r="K140" s="26">
        <v>18200</v>
      </c>
      <c r="L140" s="27">
        <v>1</v>
      </c>
    </row>
    <row r="141" spans="1:12" s="7" customFormat="1" ht="24" customHeight="1" x14ac:dyDescent="0.25">
      <c r="A141" s="21">
        <v>129</v>
      </c>
      <c r="B141" s="34"/>
      <c r="C141" s="23"/>
      <c r="D141" s="23" t="str">
        <f t="shared" si="4"/>
        <v>16194</v>
      </c>
      <c r="E141" s="24" t="s">
        <v>2770</v>
      </c>
      <c r="F141" s="25">
        <v>43114</v>
      </c>
      <c r="G141" s="24" t="s">
        <v>2769</v>
      </c>
      <c r="H141" s="24" t="s">
        <v>2768</v>
      </c>
      <c r="I141" s="24" t="s">
        <v>2767</v>
      </c>
      <c r="J141" s="26">
        <v>26100.5</v>
      </c>
      <c r="K141" s="26">
        <v>0</v>
      </c>
      <c r="L141" s="27">
        <v>1</v>
      </c>
    </row>
    <row r="142" spans="1:12" s="100" customFormat="1" ht="24" customHeight="1" x14ac:dyDescent="0.25">
      <c r="A142" s="93">
        <v>130</v>
      </c>
      <c r="B142" s="94"/>
      <c r="C142" s="95"/>
      <c r="D142" s="95" t="str">
        <f t="shared" si="4"/>
        <v>16096</v>
      </c>
      <c r="E142" s="96" t="s">
        <v>2211</v>
      </c>
      <c r="F142" s="97" t="s">
        <v>2212</v>
      </c>
      <c r="G142" s="96" t="s">
        <v>2213</v>
      </c>
      <c r="H142" s="96" t="s">
        <v>2214</v>
      </c>
      <c r="I142" s="96" t="s">
        <v>2215</v>
      </c>
      <c r="J142" s="98">
        <v>0</v>
      </c>
      <c r="K142" s="98">
        <v>92621.15</v>
      </c>
      <c r="L142" s="99">
        <v>1</v>
      </c>
    </row>
    <row r="143" spans="1:12" s="7" customFormat="1" ht="24" customHeight="1" x14ac:dyDescent="0.25">
      <c r="A143" s="21">
        <v>131</v>
      </c>
      <c r="B143" s="34"/>
      <c r="C143" s="23"/>
      <c r="D143" s="23" t="str">
        <f t="shared" si="4"/>
        <v>16113</v>
      </c>
      <c r="E143" s="23" t="s">
        <v>2285</v>
      </c>
      <c r="F143" s="28" t="s">
        <v>1190</v>
      </c>
      <c r="G143" s="23" t="s">
        <v>2286</v>
      </c>
      <c r="H143" s="23" t="s">
        <v>2287</v>
      </c>
      <c r="I143" s="23" t="s">
        <v>2288</v>
      </c>
      <c r="J143" s="29">
        <v>16129.2</v>
      </c>
      <c r="K143" s="26">
        <v>0</v>
      </c>
      <c r="L143" s="27">
        <v>1</v>
      </c>
    </row>
    <row r="144" spans="1:12" s="7" customFormat="1" ht="24" customHeight="1" x14ac:dyDescent="0.25">
      <c r="A144" s="21">
        <v>132</v>
      </c>
      <c r="B144" s="34"/>
      <c r="C144" s="23"/>
      <c r="D144" s="23" t="str">
        <f t="shared" si="4"/>
        <v>16507</v>
      </c>
      <c r="E144" s="24" t="s">
        <v>2281</v>
      </c>
      <c r="F144" s="25" t="s">
        <v>1446</v>
      </c>
      <c r="G144" s="24" t="s">
        <v>2282</v>
      </c>
      <c r="H144" s="24" t="s">
        <v>2283</v>
      </c>
      <c r="I144" s="24" t="s">
        <v>2284</v>
      </c>
      <c r="J144" s="26">
        <v>11359</v>
      </c>
      <c r="K144" s="26">
        <v>0</v>
      </c>
      <c r="L144" s="27">
        <v>1</v>
      </c>
    </row>
    <row r="145" spans="1:12" s="7" customFormat="1" ht="24" customHeight="1" x14ac:dyDescent="0.25">
      <c r="A145" s="21">
        <v>133</v>
      </c>
      <c r="B145" s="34"/>
      <c r="C145" s="23"/>
      <c r="D145" s="23" t="str">
        <f t="shared" si="4"/>
        <v>16211</v>
      </c>
      <c r="E145" s="24" t="s">
        <v>2289</v>
      </c>
      <c r="F145" s="25" t="s">
        <v>2290</v>
      </c>
      <c r="G145" s="24" t="s">
        <v>2291</v>
      </c>
      <c r="H145" s="24" t="s">
        <v>2283</v>
      </c>
      <c r="I145" s="24" t="s">
        <v>2292</v>
      </c>
      <c r="J145" s="26">
        <v>17320.45</v>
      </c>
      <c r="K145" s="26">
        <v>0</v>
      </c>
      <c r="L145" s="27">
        <v>1</v>
      </c>
    </row>
    <row r="146" spans="1:12" s="7" customFormat="1" ht="24" customHeight="1" x14ac:dyDescent="0.25">
      <c r="A146" s="21">
        <v>134</v>
      </c>
      <c r="B146" s="34"/>
      <c r="C146" s="23"/>
      <c r="D146" s="23" t="str">
        <f t="shared" si="4"/>
        <v>35202</v>
      </c>
      <c r="E146" s="24" t="s">
        <v>2755</v>
      </c>
      <c r="F146" s="25">
        <v>42488</v>
      </c>
      <c r="G146" s="24" t="s">
        <v>2754</v>
      </c>
      <c r="H146" s="24" t="s">
        <v>2753</v>
      </c>
      <c r="I146" s="24" t="s">
        <v>2752</v>
      </c>
      <c r="J146" s="26">
        <v>15700</v>
      </c>
      <c r="K146" s="26">
        <v>0</v>
      </c>
      <c r="L146" s="27">
        <v>1</v>
      </c>
    </row>
    <row r="147" spans="1:12" s="7" customFormat="1" ht="24" customHeight="1" x14ac:dyDescent="0.25">
      <c r="A147" s="21">
        <v>135</v>
      </c>
      <c r="B147" s="34"/>
      <c r="C147" s="23"/>
      <c r="D147" s="23" t="str">
        <f t="shared" si="4"/>
        <v>31042</v>
      </c>
      <c r="E147" s="24" t="s">
        <v>4493</v>
      </c>
      <c r="F147" s="25">
        <v>42984</v>
      </c>
      <c r="G147" s="24" t="s">
        <v>4494</v>
      </c>
      <c r="H147" s="24" t="s">
        <v>4495</v>
      </c>
      <c r="I147" s="24" t="s">
        <v>4496</v>
      </c>
      <c r="J147" s="26">
        <v>0</v>
      </c>
      <c r="K147" s="26">
        <v>33230.97</v>
      </c>
      <c r="L147" s="27">
        <v>1</v>
      </c>
    </row>
    <row r="148" spans="1:12" s="7" customFormat="1" ht="24" customHeight="1" x14ac:dyDescent="0.25">
      <c r="A148" s="21">
        <v>136</v>
      </c>
      <c r="B148" s="34"/>
      <c r="C148" s="23"/>
      <c r="D148" s="23" t="str">
        <f t="shared" si="4"/>
        <v>16507</v>
      </c>
      <c r="E148" s="24" t="s">
        <v>503</v>
      </c>
      <c r="F148" s="25">
        <v>42784</v>
      </c>
      <c r="G148" s="24" t="s">
        <v>3155</v>
      </c>
      <c r="H148" s="24" t="s">
        <v>5375</v>
      </c>
      <c r="I148" s="24" t="s">
        <v>3154</v>
      </c>
      <c r="J148" s="26">
        <v>0</v>
      </c>
      <c r="K148" s="26">
        <v>12028.5</v>
      </c>
      <c r="L148" s="27">
        <v>1</v>
      </c>
    </row>
    <row r="149" spans="1:12" s="7" customFormat="1" ht="24" customHeight="1" x14ac:dyDescent="0.25">
      <c r="A149" s="21">
        <v>137</v>
      </c>
      <c r="B149" s="34"/>
      <c r="C149" s="23"/>
      <c r="D149" s="23" t="str">
        <f t="shared" si="4"/>
        <v>16100</v>
      </c>
      <c r="E149" s="24" t="s">
        <v>72</v>
      </c>
      <c r="F149" s="25">
        <v>42827</v>
      </c>
      <c r="G149" s="24" t="s">
        <v>1768</v>
      </c>
      <c r="H149" s="24" t="s">
        <v>1767</v>
      </c>
      <c r="I149" s="24" t="s">
        <v>1766</v>
      </c>
      <c r="J149" s="26">
        <v>0</v>
      </c>
      <c r="K149" s="26">
        <v>13125</v>
      </c>
      <c r="L149" s="27">
        <v>1</v>
      </c>
    </row>
    <row r="150" spans="1:12" s="7" customFormat="1" ht="24" customHeight="1" x14ac:dyDescent="0.25">
      <c r="A150" s="21">
        <v>138</v>
      </c>
      <c r="B150" s="34"/>
      <c r="C150" s="23"/>
      <c r="D150" s="23" t="str">
        <f t="shared" si="4"/>
        <v>16584</v>
      </c>
      <c r="E150" s="24" t="s">
        <v>4801</v>
      </c>
      <c r="F150" s="25">
        <v>42904</v>
      </c>
      <c r="G150" s="24" t="s">
        <v>4802</v>
      </c>
      <c r="H150" s="24" t="s">
        <v>4803</v>
      </c>
      <c r="I150" s="24" t="s">
        <v>4804</v>
      </c>
      <c r="J150" s="26">
        <v>0</v>
      </c>
      <c r="K150" s="26">
        <v>29390.65</v>
      </c>
      <c r="L150" s="27">
        <v>1</v>
      </c>
    </row>
    <row r="151" spans="1:12" s="7" customFormat="1" ht="24" customHeight="1" x14ac:dyDescent="0.25">
      <c r="A151" s="21">
        <v>139</v>
      </c>
      <c r="B151" s="30"/>
      <c r="C151" s="24"/>
      <c r="D151" s="24" t="str">
        <f t="shared" si="4"/>
        <v>15180</v>
      </c>
      <c r="E151" s="24" t="s">
        <v>1761</v>
      </c>
      <c r="F151" s="25">
        <v>42926</v>
      </c>
      <c r="G151" s="24" t="s">
        <v>1760</v>
      </c>
      <c r="H151" s="24" t="s">
        <v>1759</v>
      </c>
      <c r="I151" s="24" t="s">
        <v>1758</v>
      </c>
      <c r="J151" s="26">
        <v>0</v>
      </c>
      <c r="K151" s="26">
        <v>48217.3</v>
      </c>
      <c r="L151" s="27">
        <v>1</v>
      </c>
    </row>
    <row r="152" spans="1:12" s="7" customFormat="1" ht="24" customHeight="1" x14ac:dyDescent="0.25">
      <c r="A152" s="21">
        <v>140</v>
      </c>
      <c r="B152" s="34"/>
      <c r="C152" s="23"/>
      <c r="D152" s="23" t="str">
        <f t="shared" si="4"/>
        <v>16096</v>
      </c>
      <c r="E152" s="24" t="s">
        <v>2349</v>
      </c>
      <c r="F152" s="25">
        <v>42950</v>
      </c>
      <c r="G152" s="24" t="s">
        <v>2701</v>
      </c>
      <c r="H152" s="24" t="s">
        <v>2702</v>
      </c>
      <c r="I152" s="24" t="s">
        <v>2703</v>
      </c>
      <c r="J152" s="26">
        <v>0</v>
      </c>
      <c r="K152" s="26">
        <v>20476.8</v>
      </c>
      <c r="L152" s="27">
        <v>1</v>
      </c>
    </row>
    <row r="153" spans="1:12" s="7" customFormat="1" ht="24" customHeight="1" x14ac:dyDescent="0.25">
      <c r="A153" s="21">
        <v>141</v>
      </c>
      <c r="B153" s="34"/>
      <c r="C153" s="23"/>
      <c r="D153" s="23" t="str">
        <f t="shared" si="4"/>
        <v>13518</v>
      </c>
      <c r="E153" s="24" t="s">
        <v>4193</v>
      </c>
      <c r="F153" s="25">
        <v>42973</v>
      </c>
      <c r="G153" s="24" t="s">
        <v>4192</v>
      </c>
      <c r="H153" s="24" t="s">
        <v>4191</v>
      </c>
      <c r="I153" s="24" t="s">
        <v>4190</v>
      </c>
      <c r="J153" s="26">
        <v>0</v>
      </c>
      <c r="K153" s="26">
        <v>6000</v>
      </c>
      <c r="L153" s="27">
        <v>1</v>
      </c>
    </row>
    <row r="154" spans="1:12" s="7" customFormat="1" ht="24" customHeight="1" x14ac:dyDescent="0.25">
      <c r="A154" s="21">
        <v>142</v>
      </c>
      <c r="B154" s="34"/>
      <c r="C154" s="23"/>
      <c r="D154" s="23" t="str">
        <f t="shared" si="4"/>
        <v>19715</v>
      </c>
      <c r="E154" s="24" t="s">
        <v>2756</v>
      </c>
      <c r="F154" s="25">
        <v>43004</v>
      </c>
      <c r="G154" s="24" t="s">
        <v>2757</v>
      </c>
      <c r="H154" s="24" t="s">
        <v>2758</v>
      </c>
      <c r="I154" s="24" t="s">
        <v>2759</v>
      </c>
      <c r="J154" s="26">
        <v>48468.800000000003</v>
      </c>
      <c r="K154" s="26">
        <v>0</v>
      </c>
      <c r="L154" s="27">
        <v>1</v>
      </c>
    </row>
    <row r="155" spans="1:12" s="7" customFormat="1" ht="24" customHeight="1" x14ac:dyDescent="0.25">
      <c r="A155" s="21">
        <v>143</v>
      </c>
      <c r="B155" s="34"/>
      <c r="C155" s="23"/>
      <c r="D155" s="23" t="str">
        <f t="shared" si="4"/>
        <v>16001</v>
      </c>
      <c r="E155" s="35" t="s">
        <v>2587</v>
      </c>
      <c r="F155" s="25">
        <v>43139</v>
      </c>
      <c r="G155" s="24" t="s">
        <v>2588</v>
      </c>
      <c r="H155" s="24" t="s">
        <v>2589</v>
      </c>
      <c r="I155" s="24" t="s">
        <v>2590</v>
      </c>
      <c r="J155" s="26">
        <v>30387.83</v>
      </c>
      <c r="K155" s="26">
        <v>0</v>
      </c>
      <c r="L155" s="27">
        <v>1</v>
      </c>
    </row>
    <row r="156" spans="1:12" s="7" customFormat="1" ht="24" customHeight="1" x14ac:dyDescent="0.25">
      <c r="A156" s="21">
        <v>144</v>
      </c>
      <c r="B156" s="34"/>
      <c r="C156" s="23"/>
      <c r="D156" s="23" t="str">
        <f t="shared" si="4"/>
        <v>44235</v>
      </c>
      <c r="E156" s="24" t="s">
        <v>2019</v>
      </c>
      <c r="F156" s="25">
        <v>43149</v>
      </c>
      <c r="G156" s="24" t="s">
        <v>2018</v>
      </c>
      <c r="H156" s="24" t="s">
        <v>2017</v>
      </c>
      <c r="I156" s="24" t="s">
        <v>2016</v>
      </c>
      <c r="J156" s="26">
        <v>0</v>
      </c>
      <c r="K156" s="26">
        <v>19268.3</v>
      </c>
      <c r="L156" s="27">
        <v>1</v>
      </c>
    </row>
    <row r="157" spans="1:12" s="7" customFormat="1" ht="24" customHeight="1" x14ac:dyDescent="0.25">
      <c r="A157" s="21">
        <v>145</v>
      </c>
      <c r="B157" s="34"/>
      <c r="C157" s="23"/>
      <c r="D157" s="23" t="str">
        <f t="shared" si="4"/>
        <v>16507</v>
      </c>
      <c r="E157" s="24" t="s">
        <v>510</v>
      </c>
      <c r="F157" s="25">
        <v>43268</v>
      </c>
      <c r="G157" s="24" t="s">
        <v>1169</v>
      </c>
      <c r="H157" s="24" t="s">
        <v>1170</v>
      </c>
      <c r="I157" s="24" t="s">
        <v>1171</v>
      </c>
      <c r="J157" s="26">
        <v>0</v>
      </c>
      <c r="K157" s="26">
        <v>32246.83</v>
      </c>
      <c r="L157" s="27">
        <v>1</v>
      </c>
    </row>
    <row r="158" spans="1:12" s="7" customFormat="1" ht="24" customHeight="1" x14ac:dyDescent="0.25">
      <c r="A158" s="21">
        <v>146</v>
      </c>
      <c r="B158" s="22" t="s">
        <v>36</v>
      </c>
      <c r="C158" s="21" t="s">
        <v>16</v>
      </c>
      <c r="D158" s="23" t="str">
        <f t="shared" si="4"/>
        <v>16140</v>
      </c>
      <c r="E158" s="24" t="s">
        <v>414</v>
      </c>
      <c r="F158" s="25">
        <v>43283</v>
      </c>
      <c r="G158" s="24" t="s">
        <v>415</v>
      </c>
      <c r="H158" s="24" t="s">
        <v>416</v>
      </c>
      <c r="I158" s="24" t="s">
        <v>417</v>
      </c>
      <c r="J158" s="26">
        <v>0</v>
      </c>
      <c r="K158" s="26">
        <v>20250</v>
      </c>
      <c r="L158" s="27">
        <v>1</v>
      </c>
    </row>
    <row r="159" spans="1:12" s="7" customFormat="1" ht="24" customHeight="1" x14ac:dyDescent="0.25">
      <c r="A159" s="21">
        <v>147</v>
      </c>
      <c r="B159" s="22" t="s">
        <v>19</v>
      </c>
      <c r="C159" s="21" t="s">
        <v>14</v>
      </c>
      <c r="D159" s="23" t="str">
        <f t="shared" si="4"/>
        <v>16117</v>
      </c>
      <c r="E159" s="24" t="s">
        <v>389</v>
      </c>
      <c r="F159" s="25">
        <v>43306</v>
      </c>
      <c r="G159" s="24" t="s">
        <v>390</v>
      </c>
      <c r="H159" s="24" t="s">
        <v>391</v>
      </c>
      <c r="I159" s="24" t="s">
        <v>392</v>
      </c>
      <c r="J159" s="26">
        <v>0</v>
      </c>
      <c r="K159" s="26">
        <v>15125</v>
      </c>
      <c r="L159" s="27">
        <v>1</v>
      </c>
    </row>
    <row r="160" spans="1:12" s="7" customFormat="1" ht="24" customHeight="1" x14ac:dyDescent="0.25">
      <c r="A160" s="21">
        <v>148</v>
      </c>
      <c r="B160" s="34"/>
      <c r="C160" s="23"/>
      <c r="D160" s="23" t="str">
        <f t="shared" si="4"/>
        <v>16001</v>
      </c>
      <c r="E160" s="24" t="s">
        <v>1794</v>
      </c>
      <c r="F160" s="25">
        <v>43353</v>
      </c>
      <c r="G160" s="24" t="s">
        <v>1795</v>
      </c>
      <c r="H160" s="24" t="s">
        <v>1796</v>
      </c>
      <c r="I160" s="24" t="s">
        <v>1797</v>
      </c>
      <c r="J160" s="26">
        <v>0</v>
      </c>
      <c r="K160" s="26">
        <v>8000</v>
      </c>
      <c r="L160" s="27">
        <v>1</v>
      </c>
    </row>
    <row r="161" spans="1:12" s="7" customFormat="1" ht="24" customHeight="1" x14ac:dyDescent="0.25">
      <c r="A161" s="21">
        <v>149</v>
      </c>
      <c r="B161" s="34"/>
      <c r="C161" s="23"/>
      <c r="D161" s="23" t="str">
        <f t="shared" ref="D161:D224" si="5">LEFT(E161,5)</f>
        <v>42275</v>
      </c>
      <c r="E161" s="24" t="s">
        <v>1648</v>
      </c>
      <c r="F161" s="25">
        <v>43369</v>
      </c>
      <c r="G161" s="24" t="s">
        <v>1647</v>
      </c>
      <c r="H161" s="24" t="s">
        <v>1646</v>
      </c>
      <c r="I161" s="24" t="s">
        <v>1645</v>
      </c>
      <c r="J161" s="26">
        <v>0</v>
      </c>
      <c r="K161" s="26">
        <v>48485</v>
      </c>
      <c r="L161" s="27">
        <v>1</v>
      </c>
    </row>
    <row r="162" spans="1:12" s="7" customFormat="1" ht="24" customHeight="1" x14ac:dyDescent="0.25">
      <c r="A162" s="21">
        <v>150</v>
      </c>
      <c r="B162" s="30" t="s">
        <v>27</v>
      </c>
      <c r="C162" s="23" t="s">
        <v>14</v>
      </c>
      <c r="D162" s="23" t="str">
        <f t="shared" si="5"/>
        <v>16545</v>
      </c>
      <c r="E162" s="24" t="s">
        <v>784</v>
      </c>
      <c r="F162" s="25">
        <v>43456</v>
      </c>
      <c r="G162" s="24" t="s">
        <v>785</v>
      </c>
      <c r="H162" s="24" t="s">
        <v>786</v>
      </c>
      <c r="I162" s="24" t="s">
        <v>787</v>
      </c>
      <c r="J162" s="26">
        <v>0</v>
      </c>
      <c r="K162" s="26">
        <v>27241.5</v>
      </c>
      <c r="L162" s="31">
        <v>1</v>
      </c>
    </row>
    <row r="163" spans="1:12" s="7" customFormat="1" ht="24" customHeight="1" x14ac:dyDescent="0.25">
      <c r="A163" s="21">
        <v>151</v>
      </c>
      <c r="B163" s="34"/>
      <c r="C163" s="23"/>
      <c r="D163" s="23" t="str">
        <f t="shared" si="5"/>
        <v>16096</v>
      </c>
      <c r="E163" s="24" t="s">
        <v>2762</v>
      </c>
      <c r="F163" s="25">
        <v>43423</v>
      </c>
      <c r="G163" s="24" t="s">
        <v>2761</v>
      </c>
      <c r="H163" s="24" t="s">
        <v>2750</v>
      </c>
      <c r="I163" s="24" t="s">
        <v>2760</v>
      </c>
      <c r="J163" s="26">
        <v>10300</v>
      </c>
      <c r="K163" s="26">
        <v>0</v>
      </c>
      <c r="L163" s="27">
        <v>1</v>
      </c>
    </row>
    <row r="164" spans="1:12" s="7" customFormat="1" ht="24" customHeight="1" x14ac:dyDescent="0.25">
      <c r="A164" s="21">
        <v>152</v>
      </c>
      <c r="B164" s="34"/>
      <c r="C164" s="23"/>
      <c r="D164" s="23" t="str">
        <f t="shared" si="5"/>
        <v>06532</v>
      </c>
      <c r="E164" s="24" t="s">
        <v>2748</v>
      </c>
      <c r="F164" s="25">
        <v>43273</v>
      </c>
      <c r="G164" s="24" t="s">
        <v>2749</v>
      </c>
      <c r="H164" s="24" t="s">
        <v>2750</v>
      </c>
      <c r="I164" s="24" t="s">
        <v>2751</v>
      </c>
      <c r="J164" s="26">
        <v>39158</v>
      </c>
      <c r="K164" s="26">
        <v>0</v>
      </c>
      <c r="L164" s="27">
        <v>1</v>
      </c>
    </row>
    <row r="165" spans="1:12" s="7" customFormat="1" ht="24" customHeight="1" x14ac:dyDescent="0.25">
      <c r="A165" s="21">
        <v>153</v>
      </c>
      <c r="B165" s="34"/>
      <c r="C165" s="23"/>
      <c r="D165" s="23" t="str">
        <f t="shared" si="5"/>
        <v>16113</v>
      </c>
      <c r="E165" s="24" t="s">
        <v>1411</v>
      </c>
      <c r="F165" s="25">
        <v>41891</v>
      </c>
      <c r="G165" s="24" t="s">
        <v>1412</v>
      </c>
      <c r="H165" s="24" t="s">
        <v>1413</v>
      </c>
      <c r="I165" s="24" t="s">
        <v>1414</v>
      </c>
      <c r="J165" s="26">
        <v>24095.8</v>
      </c>
      <c r="K165" s="26">
        <v>0</v>
      </c>
      <c r="L165" s="27">
        <v>1</v>
      </c>
    </row>
    <row r="166" spans="1:12" s="7" customFormat="1" ht="24" customHeight="1" x14ac:dyDescent="0.25">
      <c r="A166" s="21">
        <v>154</v>
      </c>
      <c r="B166" s="34"/>
      <c r="C166" s="23"/>
      <c r="D166" s="23" t="str">
        <f t="shared" si="5"/>
        <v>03142</v>
      </c>
      <c r="E166" s="24" t="s">
        <v>2721</v>
      </c>
      <c r="F166" s="25">
        <v>42638</v>
      </c>
      <c r="G166" s="24" t="s">
        <v>2720</v>
      </c>
      <c r="H166" s="24" t="s">
        <v>2719</v>
      </c>
      <c r="I166" s="24" t="s">
        <v>2718</v>
      </c>
      <c r="J166" s="26">
        <v>14142.5</v>
      </c>
      <c r="K166" s="26">
        <v>0</v>
      </c>
      <c r="L166" s="27">
        <v>1</v>
      </c>
    </row>
    <row r="167" spans="1:12" s="7" customFormat="1" ht="24" customHeight="1" x14ac:dyDescent="0.25">
      <c r="A167" s="21">
        <v>155</v>
      </c>
      <c r="B167" s="34"/>
      <c r="C167" s="23"/>
      <c r="D167" s="23" t="str">
        <f t="shared" si="5"/>
        <v>16001</v>
      </c>
      <c r="E167" s="24" t="s">
        <v>1793</v>
      </c>
      <c r="F167" s="25">
        <v>42864</v>
      </c>
      <c r="G167" s="24" t="s">
        <v>1792</v>
      </c>
      <c r="H167" s="24" t="s">
        <v>1791</v>
      </c>
      <c r="I167" s="24" t="s">
        <v>1790</v>
      </c>
      <c r="J167" s="26">
        <v>0</v>
      </c>
      <c r="K167" s="26">
        <v>18250</v>
      </c>
      <c r="L167" s="27">
        <v>1</v>
      </c>
    </row>
    <row r="168" spans="1:12" s="7" customFormat="1" ht="24" customHeight="1" x14ac:dyDescent="0.25">
      <c r="A168" s="21">
        <v>156</v>
      </c>
      <c r="B168" s="34"/>
      <c r="C168" s="23"/>
      <c r="D168" s="23" t="str">
        <f t="shared" si="5"/>
        <v>16582</v>
      </c>
      <c r="E168" s="24" t="s">
        <v>2740</v>
      </c>
      <c r="F168" s="25">
        <v>43045</v>
      </c>
      <c r="G168" s="24" t="s">
        <v>2739</v>
      </c>
      <c r="H168" s="24" t="s">
        <v>2738</v>
      </c>
      <c r="I168" s="24" t="s">
        <v>2737</v>
      </c>
      <c r="J168" s="26">
        <v>21294.6</v>
      </c>
      <c r="K168" s="26">
        <v>0</v>
      </c>
      <c r="L168" s="27">
        <v>1</v>
      </c>
    </row>
    <row r="169" spans="1:12" s="7" customFormat="1" ht="24" customHeight="1" x14ac:dyDescent="0.25">
      <c r="A169" s="21">
        <v>157</v>
      </c>
      <c r="B169" s="34"/>
      <c r="C169" s="23"/>
      <c r="D169" s="23" t="str">
        <f t="shared" si="5"/>
        <v>16531</v>
      </c>
      <c r="E169" s="24" t="s">
        <v>2747</v>
      </c>
      <c r="F169" s="25">
        <v>43048</v>
      </c>
      <c r="G169" s="24" t="s">
        <v>2746</v>
      </c>
      <c r="H169" s="24" t="s">
        <v>2738</v>
      </c>
      <c r="I169" s="24" t="s">
        <v>2745</v>
      </c>
      <c r="J169" s="26">
        <v>47986.67</v>
      </c>
      <c r="K169" s="26">
        <v>0</v>
      </c>
      <c r="L169" s="27">
        <v>1</v>
      </c>
    </row>
    <row r="170" spans="1:12" s="7" customFormat="1" ht="24" customHeight="1" x14ac:dyDescent="0.25">
      <c r="A170" s="21">
        <v>158</v>
      </c>
      <c r="B170" s="22" t="s">
        <v>46</v>
      </c>
      <c r="C170" s="21" t="s">
        <v>16</v>
      </c>
      <c r="D170" s="23" t="str">
        <f t="shared" si="5"/>
        <v>16122</v>
      </c>
      <c r="E170" s="24" t="s">
        <v>372</v>
      </c>
      <c r="F170" s="25">
        <v>43142</v>
      </c>
      <c r="G170" s="24" t="s">
        <v>371</v>
      </c>
      <c r="H170" s="24" t="s">
        <v>370</v>
      </c>
      <c r="I170" s="24" t="s">
        <v>369</v>
      </c>
      <c r="J170" s="26">
        <v>0</v>
      </c>
      <c r="K170" s="26">
        <v>45500</v>
      </c>
      <c r="L170" s="27">
        <v>1</v>
      </c>
    </row>
    <row r="171" spans="1:12" s="7" customFormat="1" ht="24" customHeight="1" x14ac:dyDescent="0.25">
      <c r="A171" s="21">
        <v>159</v>
      </c>
      <c r="B171" s="34"/>
      <c r="C171" s="23"/>
      <c r="D171" s="23" t="str">
        <f t="shared" si="5"/>
        <v>31636</v>
      </c>
      <c r="E171" s="24" t="s">
        <v>2390</v>
      </c>
      <c r="F171" s="25">
        <v>43234</v>
      </c>
      <c r="G171" s="24" t="s">
        <v>2407</v>
      </c>
      <c r="H171" s="24" t="s">
        <v>2406</v>
      </c>
      <c r="I171" s="24" t="s">
        <v>2405</v>
      </c>
      <c r="J171" s="26">
        <v>0</v>
      </c>
      <c r="K171" s="26">
        <v>69592.5</v>
      </c>
      <c r="L171" s="27">
        <v>1</v>
      </c>
    </row>
    <row r="172" spans="1:12" s="7" customFormat="1" ht="24" customHeight="1" x14ac:dyDescent="0.25">
      <c r="A172" s="21">
        <v>160</v>
      </c>
      <c r="B172" s="34"/>
      <c r="C172" s="23"/>
      <c r="D172" s="23" t="str">
        <f t="shared" si="5"/>
        <v>42275</v>
      </c>
      <c r="E172" s="24" t="s">
        <v>1648</v>
      </c>
      <c r="F172" s="25">
        <v>43298</v>
      </c>
      <c r="G172" s="24" t="s">
        <v>1776</v>
      </c>
      <c r="H172" s="24" t="s">
        <v>1777</v>
      </c>
      <c r="I172" s="24" t="s">
        <v>1778</v>
      </c>
      <c r="J172" s="26">
        <v>0</v>
      </c>
      <c r="K172" s="26">
        <v>18088.669999999998</v>
      </c>
      <c r="L172" s="27">
        <v>1</v>
      </c>
    </row>
    <row r="173" spans="1:12" s="7" customFormat="1" ht="24" customHeight="1" x14ac:dyDescent="0.25">
      <c r="A173" s="21">
        <v>161</v>
      </c>
      <c r="B173" s="34"/>
      <c r="C173" s="23"/>
      <c r="D173" s="23" t="str">
        <f t="shared" si="5"/>
        <v>09004</v>
      </c>
      <c r="E173" s="24" t="s">
        <v>2733</v>
      </c>
      <c r="F173" s="25">
        <v>43118</v>
      </c>
      <c r="G173" s="24" t="s">
        <v>2734</v>
      </c>
      <c r="H173" s="24" t="s">
        <v>2735</v>
      </c>
      <c r="I173" s="24" t="s">
        <v>2736</v>
      </c>
      <c r="J173" s="26">
        <v>35121.5</v>
      </c>
      <c r="K173" s="26">
        <v>0</v>
      </c>
      <c r="L173" s="27">
        <v>1</v>
      </c>
    </row>
    <row r="174" spans="1:12" s="7" customFormat="1" ht="24" customHeight="1" x14ac:dyDescent="0.25">
      <c r="A174" s="21">
        <v>162</v>
      </c>
      <c r="B174" s="55"/>
      <c r="C174" s="56"/>
      <c r="D174" s="56" t="str">
        <f t="shared" si="5"/>
        <v>16081</v>
      </c>
      <c r="E174" s="57" t="s">
        <v>5121</v>
      </c>
      <c r="F174" s="58">
        <v>42843</v>
      </c>
      <c r="G174" s="57" t="s">
        <v>5122</v>
      </c>
      <c r="H174" s="57" t="s">
        <v>5123</v>
      </c>
      <c r="I174" s="57" t="s">
        <v>5124</v>
      </c>
      <c r="J174" s="59"/>
      <c r="K174" s="60"/>
      <c r="L174" s="57" t="s">
        <v>5475</v>
      </c>
    </row>
    <row r="175" spans="1:12" s="7" customFormat="1" ht="24" customHeight="1" x14ac:dyDescent="0.25">
      <c r="A175" s="21">
        <v>163</v>
      </c>
      <c r="B175" s="34"/>
      <c r="C175" s="23"/>
      <c r="D175" s="23" t="str">
        <f t="shared" si="5"/>
        <v>42506</v>
      </c>
      <c r="E175" s="24" t="s">
        <v>2116</v>
      </c>
      <c r="F175" s="25">
        <v>40490</v>
      </c>
      <c r="G175" s="24" t="s">
        <v>2117</v>
      </c>
      <c r="H175" s="24" t="s">
        <v>2118</v>
      </c>
      <c r="I175" s="24" t="s">
        <v>2119</v>
      </c>
      <c r="J175" s="26">
        <v>0</v>
      </c>
      <c r="K175" s="26">
        <v>7180</v>
      </c>
      <c r="L175" s="27">
        <v>1</v>
      </c>
    </row>
    <row r="176" spans="1:12" s="7" customFormat="1" ht="24" customHeight="1" x14ac:dyDescent="0.25">
      <c r="A176" s="21">
        <v>164</v>
      </c>
      <c r="B176" s="34"/>
      <c r="C176" s="23"/>
      <c r="D176" s="23" t="str">
        <f t="shared" si="5"/>
        <v>16001</v>
      </c>
      <c r="E176" s="24" t="s">
        <v>1706</v>
      </c>
      <c r="F176" s="25">
        <v>41221</v>
      </c>
      <c r="G176" s="24" t="s">
        <v>1709</v>
      </c>
      <c r="H176" s="24" t="s">
        <v>1708</v>
      </c>
      <c r="I176" s="24" t="s">
        <v>1707</v>
      </c>
      <c r="J176" s="26">
        <v>0</v>
      </c>
      <c r="K176" s="26">
        <v>84009.94</v>
      </c>
      <c r="L176" s="27">
        <v>1</v>
      </c>
    </row>
    <row r="177" spans="1:12" s="7" customFormat="1" ht="24" customHeight="1" x14ac:dyDescent="0.25">
      <c r="A177" s="21">
        <v>165</v>
      </c>
      <c r="B177" s="22" t="s">
        <v>23</v>
      </c>
      <c r="C177" s="21" t="s">
        <v>14</v>
      </c>
      <c r="D177" s="23" t="str">
        <f t="shared" si="5"/>
        <v>16584</v>
      </c>
      <c r="E177" s="24" t="s">
        <v>373</v>
      </c>
      <c r="F177" s="25">
        <v>41036</v>
      </c>
      <c r="G177" s="24" t="s">
        <v>374</v>
      </c>
      <c r="H177" s="24" t="s">
        <v>375</v>
      </c>
      <c r="I177" s="24" t="s">
        <v>376</v>
      </c>
      <c r="J177" s="26">
        <v>0</v>
      </c>
      <c r="K177" s="26">
        <v>5290</v>
      </c>
      <c r="L177" s="27">
        <v>1</v>
      </c>
    </row>
    <row r="178" spans="1:12" s="7" customFormat="1" ht="24" customHeight="1" x14ac:dyDescent="0.25">
      <c r="A178" s="21">
        <v>166</v>
      </c>
      <c r="B178" s="34"/>
      <c r="C178" s="23"/>
      <c r="D178" s="23" t="str">
        <f t="shared" si="5"/>
        <v>16100</v>
      </c>
      <c r="E178" s="24" t="s">
        <v>1197</v>
      </c>
      <c r="F178" s="25">
        <v>43235</v>
      </c>
      <c r="G178" s="24" t="s">
        <v>1198</v>
      </c>
      <c r="H178" s="24" t="s">
        <v>1199</v>
      </c>
      <c r="I178" s="24" t="s">
        <v>1200</v>
      </c>
      <c r="J178" s="26">
        <v>0</v>
      </c>
      <c r="K178" s="26">
        <v>13762.5</v>
      </c>
      <c r="L178" s="27">
        <v>1</v>
      </c>
    </row>
    <row r="179" spans="1:12" s="7" customFormat="1" ht="24" customHeight="1" x14ac:dyDescent="0.25">
      <c r="A179" s="21">
        <v>167</v>
      </c>
      <c r="B179" s="34"/>
      <c r="C179" s="23"/>
      <c r="D179" s="23" t="str">
        <f t="shared" si="5"/>
        <v>16638</v>
      </c>
      <c r="E179" s="24" t="s">
        <v>4013</v>
      </c>
      <c r="F179" s="25">
        <v>43370</v>
      </c>
      <c r="G179" s="24" t="s">
        <v>4014</v>
      </c>
      <c r="H179" s="24" t="s">
        <v>4132</v>
      </c>
      <c r="I179" s="24" t="s">
        <v>4015</v>
      </c>
      <c r="J179" s="26">
        <v>0</v>
      </c>
      <c r="K179" s="26">
        <v>7600</v>
      </c>
      <c r="L179" s="27">
        <v>1</v>
      </c>
    </row>
    <row r="180" spans="1:12" s="7" customFormat="1" ht="24" customHeight="1" x14ac:dyDescent="0.25">
      <c r="A180" s="21">
        <v>168</v>
      </c>
      <c r="B180" s="30" t="s">
        <v>26</v>
      </c>
      <c r="C180" s="23" t="s">
        <v>16</v>
      </c>
      <c r="D180" s="23" t="str">
        <f t="shared" si="5"/>
        <v>16507</v>
      </c>
      <c r="E180" s="24" t="s">
        <v>796</v>
      </c>
      <c r="F180" s="25">
        <v>41139</v>
      </c>
      <c r="G180" s="24" t="s">
        <v>800</v>
      </c>
      <c r="H180" s="24" t="s">
        <v>801</v>
      </c>
      <c r="I180" s="24" t="s">
        <v>802</v>
      </c>
      <c r="J180" s="26">
        <v>0</v>
      </c>
      <c r="K180" s="26">
        <v>7580</v>
      </c>
      <c r="L180" s="27">
        <v>1</v>
      </c>
    </row>
    <row r="181" spans="1:12" s="7" customFormat="1" ht="24" customHeight="1" x14ac:dyDescent="0.25">
      <c r="A181" s="21">
        <v>169</v>
      </c>
      <c r="B181" s="34"/>
      <c r="C181" s="23"/>
      <c r="D181" s="23" t="str">
        <f t="shared" si="5"/>
        <v>16080</v>
      </c>
      <c r="E181" s="24" t="s">
        <v>2722</v>
      </c>
      <c r="F181" s="25">
        <v>43098</v>
      </c>
      <c r="G181" s="24" t="s">
        <v>2723</v>
      </c>
      <c r="H181" s="24" t="s">
        <v>2724</v>
      </c>
      <c r="I181" s="24" t="s">
        <v>2725</v>
      </c>
      <c r="J181" s="26">
        <v>13200</v>
      </c>
      <c r="K181" s="26">
        <v>0</v>
      </c>
      <c r="L181" s="27">
        <v>1</v>
      </c>
    </row>
    <row r="182" spans="1:12" s="37" customFormat="1" ht="24" customHeight="1" x14ac:dyDescent="0.25">
      <c r="A182" s="21">
        <v>170</v>
      </c>
      <c r="B182" s="34"/>
      <c r="C182" s="23"/>
      <c r="D182" s="23" t="str">
        <f t="shared" si="5"/>
        <v>16001</v>
      </c>
      <c r="E182" s="24" t="s">
        <v>2729</v>
      </c>
      <c r="F182" s="25">
        <v>43169</v>
      </c>
      <c r="G182" s="24" t="s">
        <v>2728</v>
      </c>
      <c r="H182" s="24" t="s">
        <v>2727</v>
      </c>
      <c r="I182" s="24" t="s">
        <v>2726</v>
      </c>
      <c r="J182" s="26">
        <v>60435.78</v>
      </c>
      <c r="K182" s="26">
        <v>0</v>
      </c>
      <c r="L182" s="27">
        <v>1</v>
      </c>
    </row>
    <row r="183" spans="1:12" s="37" customFormat="1" ht="24" customHeight="1" x14ac:dyDescent="0.25">
      <c r="A183" s="21">
        <v>171</v>
      </c>
      <c r="B183" s="34"/>
      <c r="C183" s="23"/>
      <c r="D183" s="23" t="str">
        <f t="shared" si="5"/>
        <v>16001</v>
      </c>
      <c r="E183" s="24" t="s">
        <v>1794</v>
      </c>
      <c r="F183" s="25" t="s">
        <v>2225</v>
      </c>
      <c r="G183" s="24" t="s">
        <v>2226</v>
      </c>
      <c r="H183" s="24" t="s">
        <v>2227</v>
      </c>
      <c r="I183" s="24" t="s">
        <v>2228</v>
      </c>
      <c r="J183" s="26">
        <v>0</v>
      </c>
      <c r="K183" s="26">
        <v>6971.5</v>
      </c>
      <c r="L183" s="27">
        <v>1</v>
      </c>
    </row>
    <row r="184" spans="1:12" s="7" customFormat="1" ht="24" customHeight="1" x14ac:dyDescent="0.25">
      <c r="A184" s="21">
        <v>172</v>
      </c>
      <c r="B184" s="34"/>
      <c r="C184" s="23"/>
      <c r="D184" s="23" t="str">
        <f t="shared" si="5"/>
        <v>16113</v>
      </c>
      <c r="E184" s="24" t="s">
        <v>2359</v>
      </c>
      <c r="F184" s="25">
        <v>42491</v>
      </c>
      <c r="G184" s="24" t="s">
        <v>2360</v>
      </c>
      <c r="H184" s="24" t="s">
        <v>1511</v>
      </c>
      <c r="I184" s="24" t="s">
        <v>1490</v>
      </c>
      <c r="J184" s="26">
        <v>23267.47</v>
      </c>
      <c r="K184" s="26">
        <v>0</v>
      </c>
      <c r="L184" s="27">
        <v>1</v>
      </c>
    </row>
    <row r="185" spans="1:12" s="7" customFormat="1" ht="24" customHeight="1" x14ac:dyDescent="0.25">
      <c r="A185" s="21">
        <v>173</v>
      </c>
      <c r="B185" s="34"/>
      <c r="C185" s="23"/>
      <c r="D185" s="23" t="str">
        <f t="shared" si="5"/>
        <v>16183</v>
      </c>
      <c r="E185" s="24" t="s">
        <v>2730</v>
      </c>
      <c r="F185" s="25">
        <v>42508</v>
      </c>
      <c r="G185" s="24" t="s">
        <v>2731</v>
      </c>
      <c r="H185" s="24" t="s">
        <v>1511</v>
      </c>
      <c r="I185" s="24" t="s">
        <v>2732</v>
      </c>
      <c r="J185" s="26">
        <v>24350</v>
      </c>
      <c r="K185" s="26">
        <v>0</v>
      </c>
      <c r="L185" s="27">
        <v>1</v>
      </c>
    </row>
    <row r="186" spans="1:12" s="7" customFormat="1" ht="24" customHeight="1" x14ac:dyDescent="0.25">
      <c r="A186" s="21">
        <v>174</v>
      </c>
      <c r="B186" s="34"/>
      <c r="C186" s="23"/>
      <c r="D186" s="23" t="str">
        <f t="shared" si="5"/>
        <v>16135</v>
      </c>
      <c r="E186" s="24" t="s">
        <v>1488</v>
      </c>
      <c r="F186" s="25">
        <v>42520</v>
      </c>
      <c r="G186" s="24" t="s">
        <v>1489</v>
      </c>
      <c r="H186" s="24" t="s">
        <v>1511</v>
      </c>
      <c r="I186" s="24" t="s">
        <v>1490</v>
      </c>
      <c r="J186" s="26">
        <v>34546.800000000003</v>
      </c>
      <c r="K186" s="26">
        <v>0</v>
      </c>
      <c r="L186" s="27">
        <v>1</v>
      </c>
    </row>
    <row r="187" spans="1:12" s="7" customFormat="1" ht="24" customHeight="1" x14ac:dyDescent="0.25">
      <c r="A187" s="21">
        <v>175</v>
      </c>
      <c r="B187" s="22" t="s">
        <v>50</v>
      </c>
      <c r="C187" s="21" t="s">
        <v>16</v>
      </c>
      <c r="D187" s="23" t="str">
        <f t="shared" si="5"/>
        <v>16140</v>
      </c>
      <c r="E187" s="24" t="s">
        <v>491</v>
      </c>
      <c r="F187" s="25">
        <v>42881</v>
      </c>
      <c r="G187" s="24" t="s">
        <v>490</v>
      </c>
      <c r="H187" s="24" t="s">
        <v>489</v>
      </c>
      <c r="I187" s="24" t="s">
        <v>488</v>
      </c>
      <c r="J187" s="26">
        <v>0</v>
      </c>
      <c r="K187" s="26">
        <v>54910</v>
      </c>
      <c r="L187" s="27">
        <v>1</v>
      </c>
    </row>
    <row r="188" spans="1:12" s="7" customFormat="1" ht="24" customHeight="1" x14ac:dyDescent="0.25">
      <c r="A188" s="21">
        <v>176</v>
      </c>
      <c r="B188" s="30" t="s">
        <v>17</v>
      </c>
      <c r="C188" s="23" t="s">
        <v>14</v>
      </c>
      <c r="D188" s="23" t="str">
        <f t="shared" si="5"/>
        <v>16114</v>
      </c>
      <c r="E188" s="24" t="s">
        <v>771</v>
      </c>
      <c r="F188" s="25">
        <v>42963</v>
      </c>
      <c r="G188" s="24" t="s">
        <v>772</v>
      </c>
      <c r="H188" s="24" t="s">
        <v>773</v>
      </c>
      <c r="I188" s="24" t="s">
        <v>774</v>
      </c>
      <c r="J188" s="26">
        <v>0</v>
      </c>
      <c r="K188" s="26">
        <v>20725</v>
      </c>
      <c r="L188" s="31">
        <v>1</v>
      </c>
    </row>
    <row r="189" spans="1:12" s="7" customFormat="1" ht="24" customHeight="1" x14ac:dyDescent="0.25">
      <c r="A189" s="21">
        <v>177</v>
      </c>
      <c r="B189" s="30" t="s">
        <v>27</v>
      </c>
      <c r="C189" s="23" t="s">
        <v>14</v>
      </c>
      <c r="D189" s="23" t="str">
        <f t="shared" si="5"/>
        <v>16545</v>
      </c>
      <c r="E189" s="24" t="s">
        <v>792</v>
      </c>
      <c r="F189" s="25">
        <v>40976</v>
      </c>
      <c r="G189" s="24" t="s">
        <v>793</v>
      </c>
      <c r="H189" s="24" t="s">
        <v>794</v>
      </c>
      <c r="I189" s="24" t="s">
        <v>795</v>
      </c>
      <c r="J189" s="26">
        <v>0</v>
      </c>
      <c r="K189" s="26">
        <v>12110</v>
      </c>
      <c r="L189" s="31">
        <v>1</v>
      </c>
    </row>
    <row r="190" spans="1:12" s="7" customFormat="1" ht="24" customHeight="1" x14ac:dyDescent="0.25">
      <c r="A190" s="21">
        <v>178</v>
      </c>
      <c r="B190" s="34"/>
      <c r="C190" s="23"/>
      <c r="D190" s="23" t="str">
        <f t="shared" si="5"/>
        <v>16507</v>
      </c>
      <c r="E190" s="24" t="s">
        <v>1807</v>
      </c>
      <c r="F190" s="25">
        <v>41270</v>
      </c>
      <c r="G190" s="24" t="s">
        <v>1808</v>
      </c>
      <c r="H190" s="24" t="s">
        <v>1809</v>
      </c>
      <c r="I190" s="24" t="s">
        <v>1810</v>
      </c>
      <c r="J190" s="26">
        <v>32795.5</v>
      </c>
      <c r="K190" s="26">
        <v>0</v>
      </c>
      <c r="L190" s="27">
        <v>1</v>
      </c>
    </row>
    <row r="191" spans="1:12" s="7" customFormat="1" ht="24" customHeight="1" x14ac:dyDescent="0.25">
      <c r="A191" s="21">
        <v>179</v>
      </c>
      <c r="B191" s="22" t="s">
        <v>36</v>
      </c>
      <c r="C191" s="21" t="s">
        <v>16</v>
      </c>
      <c r="D191" s="23" t="str">
        <f t="shared" si="5"/>
        <v>16584</v>
      </c>
      <c r="E191" s="24" t="s">
        <v>380</v>
      </c>
      <c r="F191" s="25">
        <v>41363</v>
      </c>
      <c r="G191" s="24" t="s">
        <v>379</v>
      </c>
      <c r="H191" s="24" t="s">
        <v>378</v>
      </c>
      <c r="I191" s="24" t="s">
        <v>377</v>
      </c>
      <c r="J191" s="26">
        <v>0</v>
      </c>
      <c r="K191" s="26">
        <v>13235</v>
      </c>
      <c r="L191" s="27">
        <v>1</v>
      </c>
    </row>
    <row r="192" spans="1:12" s="7" customFormat="1" ht="24" customHeight="1" x14ac:dyDescent="0.25">
      <c r="A192" s="21">
        <v>180</v>
      </c>
      <c r="B192" s="22" t="s">
        <v>17</v>
      </c>
      <c r="C192" s="21" t="s">
        <v>14</v>
      </c>
      <c r="D192" s="23" t="str">
        <f t="shared" si="5"/>
        <v>16507</v>
      </c>
      <c r="E192" s="24" t="s">
        <v>511</v>
      </c>
      <c r="F192" s="25" t="s">
        <v>512</v>
      </c>
      <c r="G192" s="24" t="s">
        <v>513</v>
      </c>
      <c r="H192" s="25" t="s">
        <v>514</v>
      </c>
      <c r="I192" s="24" t="s">
        <v>515</v>
      </c>
      <c r="J192" s="26">
        <v>0</v>
      </c>
      <c r="K192" s="26">
        <v>11600</v>
      </c>
      <c r="L192" s="27">
        <v>1</v>
      </c>
    </row>
    <row r="193" spans="1:12" s="8" customFormat="1" ht="24" customHeight="1" x14ac:dyDescent="0.25">
      <c r="A193" s="21">
        <v>181</v>
      </c>
      <c r="B193" s="34"/>
      <c r="C193" s="23"/>
      <c r="D193" s="23" t="str">
        <f t="shared" si="5"/>
        <v>16113</v>
      </c>
      <c r="E193" s="24" t="s">
        <v>1843</v>
      </c>
      <c r="F193" s="25">
        <v>41864</v>
      </c>
      <c r="G193" s="24" t="s">
        <v>1842</v>
      </c>
      <c r="H193" s="24" t="s">
        <v>1841</v>
      </c>
      <c r="I193" s="24" t="s">
        <v>1840</v>
      </c>
      <c r="J193" s="26">
        <v>11150</v>
      </c>
      <c r="K193" s="26">
        <v>0</v>
      </c>
      <c r="L193" s="27">
        <v>1</v>
      </c>
    </row>
    <row r="194" spans="1:12" s="8" customFormat="1" ht="24" customHeight="1" x14ac:dyDescent="0.25">
      <c r="A194" s="21">
        <v>182</v>
      </c>
      <c r="B194" s="34"/>
      <c r="C194" s="23"/>
      <c r="D194" s="23" t="str">
        <f t="shared" si="5"/>
        <v>16096</v>
      </c>
      <c r="E194" s="24" t="s">
        <v>1076</v>
      </c>
      <c r="F194" s="25">
        <v>42577</v>
      </c>
      <c r="G194" s="24" t="s">
        <v>1077</v>
      </c>
      <c r="H194" s="24" t="s">
        <v>1078</v>
      </c>
      <c r="I194" s="24" t="s">
        <v>1079</v>
      </c>
      <c r="J194" s="26">
        <v>0</v>
      </c>
      <c r="K194" s="26">
        <v>10160</v>
      </c>
      <c r="L194" s="27">
        <v>1</v>
      </c>
    </row>
    <row r="195" spans="1:12" s="8" customFormat="1" ht="24" customHeight="1" x14ac:dyDescent="0.25">
      <c r="A195" s="21">
        <v>183</v>
      </c>
      <c r="B195" s="34"/>
      <c r="C195" s="23"/>
      <c r="D195" s="23" t="str">
        <f t="shared" si="5"/>
        <v>16113</v>
      </c>
      <c r="E195" s="24" t="s">
        <v>4070</v>
      </c>
      <c r="F195" s="25">
        <v>42464</v>
      </c>
      <c r="G195" s="24" t="s">
        <v>4071</v>
      </c>
      <c r="H195" s="24" t="s">
        <v>4152</v>
      </c>
      <c r="I195" s="24" t="s">
        <v>4072</v>
      </c>
      <c r="J195" s="26">
        <v>0</v>
      </c>
      <c r="K195" s="26">
        <v>61907.5</v>
      </c>
      <c r="L195" s="27">
        <v>1</v>
      </c>
    </row>
    <row r="196" spans="1:12" s="8" customFormat="1" ht="24" customHeight="1" x14ac:dyDescent="0.25">
      <c r="A196" s="21">
        <v>184</v>
      </c>
      <c r="B196" s="34"/>
      <c r="C196" s="23"/>
      <c r="D196" s="23" t="str">
        <f t="shared" si="5"/>
        <v>16572</v>
      </c>
      <c r="E196" s="24" t="s">
        <v>3739</v>
      </c>
      <c r="F196" s="25">
        <v>42499</v>
      </c>
      <c r="G196" s="24" t="s">
        <v>3740</v>
      </c>
      <c r="H196" s="24" t="s">
        <v>3741</v>
      </c>
      <c r="I196" s="24" t="s">
        <v>3742</v>
      </c>
      <c r="J196" s="26">
        <v>0</v>
      </c>
      <c r="K196" s="26">
        <v>9050</v>
      </c>
      <c r="L196" s="27">
        <v>1</v>
      </c>
    </row>
    <row r="197" spans="1:12" s="8" customFormat="1" ht="24" customHeight="1" x14ac:dyDescent="0.25">
      <c r="A197" s="21">
        <v>185</v>
      </c>
      <c r="B197" s="34"/>
      <c r="C197" s="23"/>
      <c r="D197" s="23" t="str">
        <f t="shared" si="5"/>
        <v>16584</v>
      </c>
      <c r="E197" s="24" t="s">
        <v>2161</v>
      </c>
      <c r="F197" s="25">
        <v>42838</v>
      </c>
      <c r="G197" s="24" t="s">
        <v>2148</v>
      </c>
      <c r="H197" s="24" t="s">
        <v>2147</v>
      </c>
      <c r="I197" s="24" t="s">
        <v>2146</v>
      </c>
      <c r="J197" s="26">
        <v>0</v>
      </c>
      <c r="K197" s="26">
        <v>44825</v>
      </c>
      <c r="L197" s="27">
        <v>1</v>
      </c>
    </row>
    <row r="198" spans="1:12" s="101" customFormat="1" ht="24" customHeight="1" x14ac:dyDescent="0.25">
      <c r="A198" s="93">
        <v>186</v>
      </c>
      <c r="B198" s="94"/>
      <c r="C198" s="95"/>
      <c r="D198" s="95" t="str">
        <f t="shared" si="5"/>
        <v>43550</v>
      </c>
      <c r="E198" s="96" t="s">
        <v>1999</v>
      </c>
      <c r="F198" s="97">
        <v>43071</v>
      </c>
      <c r="G198" s="96" t="s">
        <v>1998</v>
      </c>
      <c r="H198" s="96" t="s">
        <v>1997</v>
      </c>
      <c r="I198" s="96" t="s">
        <v>1996</v>
      </c>
      <c r="J198" s="98">
        <v>0</v>
      </c>
      <c r="K198" s="98">
        <v>32600</v>
      </c>
      <c r="L198" s="99">
        <v>1</v>
      </c>
    </row>
    <row r="199" spans="1:12" s="8" customFormat="1" ht="24" customHeight="1" x14ac:dyDescent="0.25">
      <c r="A199" s="21">
        <v>187</v>
      </c>
      <c r="B199" s="34"/>
      <c r="C199" s="23"/>
      <c r="D199" s="23" t="str">
        <f t="shared" si="5"/>
        <v>16570</v>
      </c>
      <c r="E199" s="24" t="s">
        <v>2661</v>
      </c>
      <c r="F199" s="25">
        <v>43060</v>
      </c>
      <c r="G199" s="24" t="s">
        <v>2660</v>
      </c>
      <c r="H199" s="24" t="s">
        <v>2659</v>
      </c>
      <c r="I199" s="24" t="s">
        <v>2658</v>
      </c>
      <c r="J199" s="26">
        <v>76829.850000000006</v>
      </c>
      <c r="K199" s="26">
        <v>0</v>
      </c>
      <c r="L199" s="27">
        <v>1</v>
      </c>
    </row>
    <row r="200" spans="1:12" s="8" customFormat="1" ht="24" customHeight="1" x14ac:dyDescent="0.25">
      <c r="A200" s="21">
        <v>188</v>
      </c>
      <c r="B200" s="34"/>
      <c r="C200" s="23"/>
      <c r="D200" s="23" t="str">
        <f t="shared" si="5"/>
        <v>16096</v>
      </c>
      <c r="E200" s="24" t="s">
        <v>1088</v>
      </c>
      <c r="F200" s="25">
        <v>43254</v>
      </c>
      <c r="G200" s="24" t="s">
        <v>1089</v>
      </c>
      <c r="H200" s="24" t="s">
        <v>1090</v>
      </c>
      <c r="I200" s="24" t="s">
        <v>1091</v>
      </c>
      <c r="J200" s="26">
        <v>0</v>
      </c>
      <c r="K200" s="26">
        <v>25802</v>
      </c>
      <c r="L200" s="27">
        <v>1</v>
      </c>
    </row>
    <row r="201" spans="1:12" s="8" customFormat="1" ht="24" customHeight="1" x14ac:dyDescent="0.25">
      <c r="A201" s="21">
        <v>189</v>
      </c>
      <c r="B201" s="22">
        <v>44214</v>
      </c>
      <c r="C201" s="21" t="s">
        <v>14</v>
      </c>
      <c r="D201" s="23" t="str">
        <f t="shared" si="5"/>
        <v>09003</v>
      </c>
      <c r="E201" s="24" t="s">
        <v>108</v>
      </c>
      <c r="F201" s="25">
        <v>43275</v>
      </c>
      <c r="G201" s="24" t="s">
        <v>107</v>
      </c>
      <c r="H201" s="24" t="s">
        <v>106</v>
      </c>
      <c r="I201" s="24" t="s">
        <v>105</v>
      </c>
      <c r="J201" s="26">
        <v>0</v>
      </c>
      <c r="K201" s="26">
        <v>58680.639999999999</v>
      </c>
      <c r="L201" s="27">
        <v>1</v>
      </c>
    </row>
    <row r="202" spans="1:12" s="8" customFormat="1" ht="24" customHeight="1" x14ac:dyDescent="0.25">
      <c r="A202" s="21">
        <v>190</v>
      </c>
      <c r="B202" s="22">
        <v>16001</v>
      </c>
      <c r="C202" s="21" t="s">
        <v>16</v>
      </c>
      <c r="D202" s="23" t="str">
        <f t="shared" si="5"/>
        <v>16081</v>
      </c>
      <c r="E202" s="24" t="s">
        <v>89</v>
      </c>
      <c r="F202" s="25">
        <v>43360</v>
      </c>
      <c r="G202" s="24" t="s">
        <v>90</v>
      </c>
      <c r="H202" s="24" t="s">
        <v>91</v>
      </c>
      <c r="I202" s="24" t="s">
        <v>92</v>
      </c>
      <c r="J202" s="26">
        <v>0</v>
      </c>
      <c r="K202" s="26">
        <v>99160</v>
      </c>
      <c r="L202" s="27">
        <v>1</v>
      </c>
    </row>
    <row r="203" spans="1:12" s="8" customFormat="1" ht="24" customHeight="1" x14ac:dyDescent="0.25">
      <c r="A203" s="21">
        <v>191</v>
      </c>
      <c r="B203" s="34"/>
      <c r="C203" s="23"/>
      <c r="D203" s="23" t="str">
        <f t="shared" si="5"/>
        <v>44235</v>
      </c>
      <c r="E203" s="24" t="s">
        <v>2019</v>
      </c>
      <c r="F203" s="25">
        <v>43408</v>
      </c>
      <c r="G203" s="24" t="s">
        <v>2051</v>
      </c>
      <c r="H203" s="24" t="s">
        <v>2052</v>
      </c>
      <c r="I203" s="24" t="s">
        <v>2053</v>
      </c>
      <c r="J203" s="26">
        <v>0</v>
      </c>
      <c r="K203" s="26">
        <v>14650</v>
      </c>
      <c r="L203" s="27">
        <v>1</v>
      </c>
    </row>
    <row r="204" spans="1:12" s="8" customFormat="1" ht="24" customHeight="1" x14ac:dyDescent="0.25">
      <c r="A204" s="21">
        <v>192</v>
      </c>
      <c r="B204" s="34"/>
      <c r="C204" s="23"/>
      <c r="D204" s="23" t="str">
        <f t="shared" si="5"/>
        <v>16507</v>
      </c>
      <c r="E204" s="24" t="s">
        <v>1890</v>
      </c>
      <c r="F204" s="25">
        <v>43154</v>
      </c>
      <c r="G204" s="24" t="s">
        <v>1891</v>
      </c>
      <c r="H204" s="24" t="s">
        <v>1892</v>
      </c>
      <c r="I204" s="24" t="s">
        <v>1893</v>
      </c>
      <c r="J204" s="26">
        <v>12800</v>
      </c>
      <c r="K204" s="26">
        <v>0</v>
      </c>
      <c r="L204" s="27">
        <v>1</v>
      </c>
    </row>
    <row r="205" spans="1:12" s="8" customFormat="1" ht="24" customHeight="1" x14ac:dyDescent="0.25">
      <c r="A205" s="21">
        <v>193</v>
      </c>
      <c r="B205" s="34"/>
      <c r="C205" s="23"/>
      <c r="D205" s="23" t="str">
        <f t="shared" si="5"/>
        <v>16113</v>
      </c>
      <c r="E205" s="24" t="s">
        <v>4920</v>
      </c>
      <c r="F205" s="25">
        <v>42794</v>
      </c>
      <c r="G205" s="24" t="s">
        <v>4921</v>
      </c>
      <c r="H205" s="24" t="s">
        <v>4922</v>
      </c>
      <c r="I205" s="24" t="s">
        <v>4923</v>
      </c>
      <c r="J205" s="26">
        <v>0</v>
      </c>
      <c r="K205" s="26">
        <v>182686.4</v>
      </c>
      <c r="L205" s="27">
        <v>1</v>
      </c>
    </row>
    <row r="206" spans="1:12" s="8" customFormat="1" ht="24" customHeight="1" x14ac:dyDescent="0.25">
      <c r="A206" s="21">
        <v>194</v>
      </c>
      <c r="B206" s="34"/>
      <c r="C206" s="23"/>
      <c r="D206" s="23" t="str">
        <f t="shared" si="5"/>
        <v>16582</v>
      </c>
      <c r="E206" s="24" t="s">
        <v>3131</v>
      </c>
      <c r="F206" s="25">
        <v>42813</v>
      </c>
      <c r="G206" s="24" t="s">
        <v>3132</v>
      </c>
      <c r="H206" s="24" t="s">
        <v>3133</v>
      </c>
      <c r="I206" s="24" t="s">
        <v>3134</v>
      </c>
      <c r="J206" s="26">
        <v>0</v>
      </c>
      <c r="K206" s="26">
        <v>56490</v>
      </c>
      <c r="L206" s="27">
        <v>1</v>
      </c>
    </row>
    <row r="207" spans="1:12" s="8" customFormat="1" ht="24" customHeight="1" x14ac:dyDescent="0.25">
      <c r="A207" s="21">
        <v>195</v>
      </c>
      <c r="B207" s="22" t="s">
        <v>36</v>
      </c>
      <c r="C207" s="21" t="s">
        <v>16</v>
      </c>
      <c r="D207" s="23" t="str">
        <f t="shared" si="5"/>
        <v>16584</v>
      </c>
      <c r="E207" s="24" t="s">
        <v>381</v>
      </c>
      <c r="F207" s="25">
        <v>43020</v>
      </c>
      <c r="G207" s="24" t="s">
        <v>382</v>
      </c>
      <c r="H207" s="24" t="s">
        <v>383</v>
      </c>
      <c r="I207" s="24" t="s">
        <v>384</v>
      </c>
      <c r="J207" s="26">
        <v>0</v>
      </c>
      <c r="K207" s="26">
        <v>8300</v>
      </c>
      <c r="L207" s="27">
        <v>1</v>
      </c>
    </row>
    <row r="208" spans="1:12" s="8" customFormat="1" ht="24" customHeight="1" x14ac:dyDescent="0.25">
      <c r="A208" s="21">
        <v>196</v>
      </c>
      <c r="B208" s="34"/>
      <c r="C208" s="23"/>
      <c r="D208" s="23" t="str">
        <f t="shared" si="5"/>
        <v>16531</v>
      </c>
      <c r="E208" s="30" t="s">
        <v>2178</v>
      </c>
      <c r="F208" s="25" t="s">
        <v>2179</v>
      </c>
      <c r="G208" s="24" t="s">
        <v>2180</v>
      </c>
      <c r="H208" s="25" t="s">
        <v>2332</v>
      </c>
      <c r="I208" s="24" t="s">
        <v>2181</v>
      </c>
      <c r="J208" s="26">
        <v>7000</v>
      </c>
      <c r="K208" s="26">
        <v>0</v>
      </c>
      <c r="L208" s="27">
        <v>1</v>
      </c>
    </row>
    <row r="209" spans="1:12" s="8" customFormat="1" ht="24" customHeight="1" x14ac:dyDescent="0.25">
      <c r="A209" s="21">
        <v>197</v>
      </c>
      <c r="B209" s="34"/>
      <c r="C209" s="23"/>
      <c r="D209" s="23" t="str">
        <f t="shared" si="5"/>
        <v>09041</v>
      </c>
      <c r="E209" s="24" t="s">
        <v>2771</v>
      </c>
      <c r="F209" s="25">
        <v>43034</v>
      </c>
      <c r="G209" s="24" t="s">
        <v>2772</v>
      </c>
      <c r="H209" s="24" t="s">
        <v>2332</v>
      </c>
      <c r="I209" s="24" t="s">
        <v>2773</v>
      </c>
      <c r="J209" s="26">
        <v>85297.07</v>
      </c>
      <c r="K209" s="26">
        <v>0</v>
      </c>
      <c r="L209" s="27">
        <v>1</v>
      </c>
    </row>
    <row r="210" spans="1:12" s="8" customFormat="1" ht="24" customHeight="1" x14ac:dyDescent="0.25">
      <c r="A210" s="21">
        <v>198</v>
      </c>
      <c r="B210" s="30" t="s">
        <v>32</v>
      </c>
      <c r="C210" s="23" t="s">
        <v>16</v>
      </c>
      <c r="D210" s="23" t="str">
        <f t="shared" si="5"/>
        <v>16113</v>
      </c>
      <c r="E210" s="24" t="s">
        <v>775</v>
      </c>
      <c r="F210" s="25">
        <v>43260</v>
      </c>
      <c r="G210" s="24" t="s">
        <v>778</v>
      </c>
      <c r="H210" s="24" t="s">
        <v>779</v>
      </c>
      <c r="I210" s="24" t="s">
        <v>780</v>
      </c>
      <c r="J210" s="26">
        <v>0</v>
      </c>
      <c r="K210" s="26">
        <v>43100</v>
      </c>
      <c r="L210" s="31">
        <v>1</v>
      </c>
    </row>
    <row r="211" spans="1:12" s="8" customFormat="1" ht="24" customHeight="1" x14ac:dyDescent="0.25">
      <c r="A211" s="21">
        <v>199</v>
      </c>
      <c r="B211" s="34"/>
      <c r="C211" s="23"/>
      <c r="D211" s="23" t="str">
        <f t="shared" si="5"/>
        <v>16013</v>
      </c>
      <c r="E211" s="35" t="s">
        <v>1527</v>
      </c>
      <c r="F211" s="25">
        <v>43395</v>
      </c>
      <c r="G211" s="24" t="s">
        <v>1526</v>
      </c>
      <c r="H211" s="24" t="s">
        <v>1523</v>
      </c>
      <c r="I211" s="24" t="s">
        <v>1525</v>
      </c>
      <c r="J211" s="26">
        <v>13675</v>
      </c>
      <c r="K211" s="26">
        <v>0</v>
      </c>
      <c r="L211" s="27">
        <v>1</v>
      </c>
    </row>
    <row r="212" spans="1:12" s="8" customFormat="1" ht="24" customHeight="1" x14ac:dyDescent="0.25">
      <c r="A212" s="21">
        <v>200</v>
      </c>
      <c r="B212" s="34"/>
      <c r="C212" s="23"/>
      <c r="D212" s="23" t="str">
        <f t="shared" si="5"/>
        <v>16507</v>
      </c>
      <c r="E212" s="24" t="s">
        <v>1521</v>
      </c>
      <c r="F212" s="25">
        <v>43102</v>
      </c>
      <c r="G212" s="24" t="s">
        <v>1522</v>
      </c>
      <c r="H212" s="24" t="s">
        <v>1523</v>
      </c>
      <c r="I212" s="24" t="s">
        <v>1524</v>
      </c>
      <c r="J212" s="26">
        <v>19977.2</v>
      </c>
      <c r="K212" s="26">
        <v>0</v>
      </c>
      <c r="L212" s="27">
        <v>1</v>
      </c>
    </row>
    <row r="213" spans="1:12" s="8" customFormat="1" ht="24" customHeight="1" x14ac:dyDescent="0.25">
      <c r="A213" s="21">
        <v>201</v>
      </c>
      <c r="B213" s="34"/>
      <c r="C213" s="23"/>
      <c r="D213" s="23" t="str">
        <f t="shared" si="5"/>
        <v>16013</v>
      </c>
      <c r="E213" s="24" t="s">
        <v>2364</v>
      </c>
      <c r="F213" s="25">
        <v>42090</v>
      </c>
      <c r="G213" s="24" t="s">
        <v>2363</v>
      </c>
      <c r="H213" s="24" t="s">
        <v>2362</v>
      </c>
      <c r="I213" s="24" t="s">
        <v>2361</v>
      </c>
      <c r="J213" s="26">
        <v>0</v>
      </c>
      <c r="K213" s="26">
        <v>30068.77</v>
      </c>
      <c r="L213" s="27">
        <v>1</v>
      </c>
    </row>
    <row r="214" spans="1:12" s="8" customFormat="1" ht="24" customHeight="1" x14ac:dyDescent="0.25">
      <c r="A214" s="21">
        <v>202</v>
      </c>
      <c r="B214" s="34"/>
      <c r="C214" s="23"/>
      <c r="D214" s="23" t="str">
        <f t="shared" si="5"/>
        <v>16096</v>
      </c>
      <c r="E214" s="24" t="s">
        <v>1076</v>
      </c>
      <c r="F214" s="25">
        <v>42415</v>
      </c>
      <c r="G214" s="24" t="s">
        <v>2034</v>
      </c>
      <c r="H214" s="24" t="s">
        <v>2035</v>
      </c>
      <c r="I214" s="24" t="s">
        <v>2036</v>
      </c>
      <c r="J214" s="26">
        <v>0</v>
      </c>
      <c r="K214" s="26">
        <v>106195</v>
      </c>
      <c r="L214" s="27">
        <v>1</v>
      </c>
    </row>
    <row r="215" spans="1:12" s="8" customFormat="1" ht="24" customHeight="1" x14ac:dyDescent="0.25">
      <c r="A215" s="21">
        <v>203</v>
      </c>
      <c r="B215" s="34"/>
      <c r="C215" s="23"/>
      <c r="D215" s="23" t="str">
        <f t="shared" si="5"/>
        <v>35120</v>
      </c>
      <c r="E215" s="24" t="s">
        <v>3534</v>
      </c>
      <c r="F215" s="25">
        <v>42616</v>
      </c>
      <c r="G215" s="24" t="s">
        <v>3535</v>
      </c>
      <c r="H215" s="24" t="s">
        <v>3536</v>
      </c>
      <c r="I215" s="24" t="s">
        <v>3537</v>
      </c>
      <c r="J215" s="26">
        <v>0</v>
      </c>
      <c r="K215" s="26">
        <v>47035</v>
      </c>
      <c r="L215" s="27">
        <v>1</v>
      </c>
    </row>
    <row r="216" spans="1:12" s="8" customFormat="1" ht="24" customHeight="1" x14ac:dyDescent="0.25">
      <c r="A216" s="21">
        <v>204</v>
      </c>
      <c r="B216" s="22">
        <v>44598</v>
      </c>
      <c r="C216" s="21" t="s">
        <v>14</v>
      </c>
      <c r="D216" s="23" t="str">
        <f t="shared" si="5"/>
        <v>16166</v>
      </c>
      <c r="E216" s="24" t="s">
        <v>101</v>
      </c>
      <c r="F216" s="25">
        <v>42697</v>
      </c>
      <c r="G216" s="24" t="s">
        <v>102</v>
      </c>
      <c r="H216" s="24" t="s">
        <v>103</v>
      </c>
      <c r="I216" s="24" t="s">
        <v>104</v>
      </c>
      <c r="J216" s="26">
        <v>0</v>
      </c>
      <c r="K216" s="26">
        <v>36955</v>
      </c>
      <c r="L216" s="27">
        <v>1</v>
      </c>
    </row>
    <row r="217" spans="1:12" s="8" customFormat="1" ht="24" customHeight="1" x14ac:dyDescent="0.25">
      <c r="A217" s="21">
        <v>205</v>
      </c>
      <c r="B217" s="39">
        <v>16013</v>
      </c>
      <c r="C217" s="21" t="s">
        <v>12</v>
      </c>
      <c r="D217" s="23" t="str">
        <f t="shared" si="5"/>
        <v>16166</v>
      </c>
      <c r="E217" s="23" t="s">
        <v>69</v>
      </c>
      <c r="F217" s="28">
        <v>43092</v>
      </c>
      <c r="G217" s="23" t="s">
        <v>70</v>
      </c>
      <c r="H217" s="28" t="s">
        <v>74</v>
      </c>
      <c r="I217" s="23" t="s">
        <v>71</v>
      </c>
      <c r="J217" s="29">
        <v>0</v>
      </c>
      <c r="K217" s="29">
        <v>23205</v>
      </c>
      <c r="L217" s="38">
        <v>1</v>
      </c>
    </row>
    <row r="218" spans="1:12" s="8" customFormat="1" ht="24" customHeight="1" x14ac:dyDescent="0.25">
      <c r="A218" s="21">
        <v>206</v>
      </c>
      <c r="B218" s="34"/>
      <c r="C218" s="23"/>
      <c r="D218" s="23" t="str">
        <f t="shared" si="5"/>
        <v>42506</v>
      </c>
      <c r="E218" s="24" t="s">
        <v>3472</v>
      </c>
      <c r="F218" s="25">
        <v>42878</v>
      </c>
      <c r="G218" s="24" t="s">
        <v>3473</v>
      </c>
      <c r="H218" s="24" t="s">
        <v>3474</v>
      </c>
      <c r="I218" s="24" t="s">
        <v>3475</v>
      </c>
      <c r="J218" s="26">
        <v>13150</v>
      </c>
      <c r="K218" s="26">
        <v>0</v>
      </c>
      <c r="L218" s="27">
        <v>1</v>
      </c>
    </row>
    <row r="219" spans="1:12" s="8" customFormat="1" ht="24" customHeight="1" x14ac:dyDescent="0.25">
      <c r="A219" s="21">
        <v>207</v>
      </c>
      <c r="B219" s="34"/>
      <c r="C219" s="23"/>
      <c r="D219" s="23" t="str">
        <f t="shared" si="5"/>
        <v>16183</v>
      </c>
      <c r="E219" s="24" t="s">
        <v>1513</v>
      </c>
      <c r="F219" s="25">
        <v>42768</v>
      </c>
      <c r="G219" s="24" t="s">
        <v>1512</v>
      </c>
      <c r="H219" s="24" t="s">
        <v>1510</v>
      </c>
      <c r="I219" s="24" t="s">
        <v>1509</v>
      </c>
      <c r="J219" s="26">
        <v>14876</v>
      </c>
      <c r="K219" s="26">
        <v>0</v>
      </c>
      <c r="L219" s="27">
        <v>1</v>
      </c>
    </row>
    <row r="220" spans="1:12" s="8" customFormat="1" ht="24" customHeight="1" x14ac:dyDescent="0.25">
      <c r="A220" s="21">
        <v>208</v>
      </c>
      <c r="B220" s="34"/>
      <c r="C220" s="23"/>
      <c r="D220" s="23" t="str">
        <f t="shared" si="5"/>
        <v>35120</v>
      </c>
      <c r="E220" s="24" t="s">
        <v>4634</v>
      </c>
      <c r="F220" s="25">
        <v>43422</v>
      </c>
      <c r="G220" s="24" t="s">
        <v>4635</v>
      </c>
      <c r="H220" s="24" t="s">
        <v>4636</v>
      </c>
      <c r="I220" s="24" t="s">
        <v>4637</v>
      </c>
      <c r="J220" s="26">
        <v>0</v>
      </c>
      <c r="K220" s="26">
        <v>27600</v>
      </c>
      <c r="L220" s="27">
        <v>1</v>
      </c>
    </row>
    <row r="221" spans="1:12" s="8" customFormat="1" ht="24" customHeight="1" x14ac:dyDescent="0.25">
      <c r="A221" s="21">
        <v>209</v>
      </c>
      <c r="B221" s="22" t="s">
        <v>63</v>
      </c>
      <c r="C221" s="21" t="s">
        <v>62</v>
      </c>
      <c r="D221" s="23" t="str">
        <f t="shared" si="5"/>
        <v>16166</v>
      </c>
      <c r="E221" s="24" t="s">
        <v>97</v>
      </c>
      <c r="F221" s="25">
        <v>43255</v>
      </c>
      <c r="G221" s="24" t="s">
        <v>571</v>
      </c>
      <c r="H221" s="24" t="s">
        <v>570</v>
      </c>
      <c r="I221" s="24" t="s">
        <v>569</v>
      </c>
      <c r="J221" s="26">
        <v>0</v>
      </c>
      <c r="K221" s="26">
        <v>20200</v>
      </c>
      <c r="L221" s="27">
        <v>1</v>
      </c>
    </row>
    <row r="222" spans="1:12" s="8" customFormat="1" ht="24" customHeight="1" x14ac:dyDescent="0.25">
      <c r="A222" s="21">
        <v>210</v>
      </c>
      <c r="B222" s="34"/>
      <c r="C222" s="23"/>
      <c r="D222" s="23" t="str">
        <f t="shared" si="5"/>
        <v>16507</v>
      </c>
      <c r="E222" s="24" t="s">
        <v>1514</v>
      </c>
      <c r="F222" s="25">
        <v>43172</v>
      </c>
      <c r="G222" s="24" t="s">
        <v>1515</v>
      </c>
      <c r="H222" s="24" t="s">
        <v>1516</v>
      </c>
      <c r="I222" s="24" t="s">
        <v>1517</v>
      </c>
      <c r="J222" s="26">
        <v>27166</v>
      </c>
      <c r="K222" s="26">
        <v>0</v>
      </c>
      <c r="L222" s="27">
        <v>1</v>
      </c>
    </row>
    <row r="223" spans="1:12" s="8" customFormat="1" ht="24" customHeight="1" x14ac:dyDescent="0.25">
      <c r="A223" s="21">
        <v>211</v>
      </c>
      <c r="B223" s="34"/>
      <c r="C223" s="23"/>
      <c r="D223" s="23" t="str">
        <f t="shared" si="5"/>
        <v>16220</v>
      </c>
      <c r="E223" s="24" t="s">
        <v>2182</v>
      </c>
      <c r="F223" s="25" t="s">
        <v>1309</v>
      </c>
      <c r="G223" s="24" t="s">
        <v>2183</v>
      </c>
      <c r="H223" s="24" t="s">
        <v>1516</v>
      </c>
      <c r="I223" s="24" t="s">
        <v>2184</v>
      </c>
      <c r="J223" s="26">
        <v>43100</v>
      </c>
      <c r="K223" s="26">
        <v>0</v>
      </c>
      <c r="L223" s="27">
        <v>1</v>
      </c>
    </row>
    <row r="224" spans="1:12" s="8" customFormat="1" ht="24" customHeight="1" x14ac:dyDescent="0.25">
      <c r="A224" s="21">
        <v>212</v>
      </c>
      <c r="B224" s="34"/>
      <c r="C224" s="23"/>
      <c r="D224" s="23" t="str">
        <f t="shared" si="5"/>
        <v>16083</v>
      </c>
      <c r="E224" s="24" t="s">
        <v>1520</v>
      </c>
      <c r="F224" s="25">
        <v>43145</v>
      </c>
      <c r="G224" s="24" t="s">
        <v>1519</v>
      </c>
      <c r="H224" s="24" t="s">
        <v>1516</v>
      </c>
      <c r="I224" s="24" t="s">
        <v>1518</v>
      </c>
      <c r="J224" s="26">
        <v>123733.8</v>
      </c>
      <c r="K224" s="26">
        <v>0</v>
      </c>
      <c r="L224" s="27">
        <v>1</v>
      </c>
    </row>
    <row r="225" spans="1:13" s="8" customFormat="1" ht="24" customHeight="1" x14ac:dyDescent="0.25">
      <c r="A225" s="21">
        <v>213</v>
      </c>
      <c r="B225" s="34"/>
      <c r="C225" s="23"/>
      <c r="D225" s="23" t="str">
        <f t="shared" ref="D225:D288" si="6">LEFT(E225,5)</f>
        <v>35120</v>
      </c>
      <c r="E225" s="24" t="s">
        <v>4814</v>
      </c>
      <c r="F225" s="25">
        <v>43145</v>
      </c>
      <c r="G225" s="24" t="s">
        <v>4815</v>
      </c>
      <c r="H225" s="24" t="s">
        <v>4816</v>
      </c>
      <c r="I225" s="24" t="s">
        <v>4817</v>
      </c>
      <c r="J225" s="26">
        <v>0</v>
      </c>
      <c r="K225" s="26">
        <v>23575</v>
      </c>
      <c r="L225" s="27">
        <v>1</v>
      </c>
    </row>
    <row r="226" spans="1:13" s="8" customFormat="1" ht="24" customHeight="1" x14ac:dyDescent="0.25">
      <c r="A226" s="21">
        <v>214</v>
      </c>
      <c r="B226" s="30" t="s">
        <v>17</v>
      </c>
      <c r="C226" s="23" t="s">
        <v>14</v>
      </c>
      <c r="D226" s="23" t="str">
        <f t="shared" si="6"/>
        <v>16150</v>
      </c>
      <c r="E226" s="24" t="s">
        <v>767</v>
      </c>
      <c r="F226" s="25">
        <v>43348</v>
      </c>
      <c r="G226" s="24" t="s">
        <v>768</v>
      </c>
      <c r="H226" s="24" t="s">
        <v>769</v>
      </c>
      <c r="I226" s="24" t="s">
        <v>770</v>
      </c>
      <c r="J226" s="26">
        <v>0</v>
      </c>
      <c r="K226" s="26">
        <v>101852</v>
      </c>
      <c r="L226" s="31">
        <v>1</v>
      </c>
    </row>
    <row r="227" spans="1:13" s="8" customFormat="1" ht="24" customHeight="1" x14ac:dyDescent="0.25">
      <c r="A227" s="21">
        <v>215</v>
      </c>
      <c r="B227" s="22" t="s">
        <v>49</v>
      </c>
      <c r="C227" s="21" t="s">
        <v>12</v>
      </c>
      <c r="D227" s="23" t="str">
        <f t="shared" si="6"/>
        <v>16122</v>
      </c>
      <c r="E227" s="24" t="s">
        <v>435</v>
      </c>
      <c r="F227" s="25">
        <v>42806</v>
      </c>
      <c r="G227" s="24" t="s">
        <v>434</v>
      </c>
      <c r="H227" s="24" t="s">
        <v>433</v>
      </c>
      <c r="I227" s="24" t="s">
        <v>432</v>
      </c>
      <c r="J227" s="26">
        <v>0</v>
      </c>
      <c r="K227" s="26">
        <v>20200</v>
      </c>
      <c r="L227" s="27">
        <v>1</v>
      </c>
    </row>
    <row r="228" spans="1:13" s="8" customFormat="1" ht="24" customHeight="1" x14ac:dyDescent="0.25">
      <c r="A228" s="21">
        <v>216</v>
      </c>
      <c r="B228" s="34"/>
      <c r="C228" s="23"/>
      <c r="D228" s="23" t="str">
        <f t="shared" si="6"/>
        <v>16013</v>
      </c>
      <c r="E228" s="24" t="s">
        <v>3124</v>
      </c>
      <c r="F228" s="25">
        <v>42842</v>
      </c>
      <c r="G228" s="24" t="s">
        <v>3125</v>
      </c>
      <c r="H228" s="24" t="s">
        <v>3126</v>
      </c>
      <c r="I228" s="24" t="s">
        <v>3127</v>
      </c>
      <c r="J228" s="26">
        <v>40031.08</v>
      </c>
      <c r="K228" s="26">
        <v>4175</v>
      </c>
      <c r="L228" s="27">
        <v>0.5</v>
      </c>
    </row>
    <row r="229" spans="1:13" s="8" customFormat="1" ht="24" customHeight="1" x14ac:dyDescent="0.25">
      <c r="A229" s="21">
        <v>217</v>
      </c>
      <c r="B229" s="34"/>
      <c r="C229" s="23"/>
      <c r="D229" s="23" t="str">
        <f t="shared" si="6"/>
        <v>16583</v>
      </c>
      <c r="E229" s="24" t="s">
        <v>2192</v>
      </c>
      <c r="F229" s="25" t="s">
        <v>2193</v>
      </c>
      <c r="G229" s="24" t="s">
        <v>2194</v>
      </c>
      <c r="H229" s="24" t="s">
        <v>2335</v>
      </c>
      <c r="I229" s="24" t="s">
        <v>2195</v>
      </c>
      <c r="J229" s="26">
        <v>35875</v>
      </c>
      <c r="K229" s="26">
        <v>0</v>
      </c>
      <c r="L229" s="27">
        <v>1</v>
      </c>
    </row>
    <row r="230" spans="1:13" s="8" customFormat="1" ht="24" customHeight="1" x14ac:dyDescent="0.25">
      <c r="A230" s="21">
        <v>218</v>
      </c>
      <c r="B230" s="34"/>
      <c r="C230" s="23"/>
      <c r="D230" s="23" t="str">
        <f t="shared" si="6"/>
        <v>16289</v>
      </c>
      <c r="E230" s="24" t="s">
        <v>1940</v>
      </c>
      <c r="F230" s="25">
        <v>43302</v>
      </c>
      <c r="G230" s="24" t="s">
        <v>1941</v>
      </c>
      <c r="H230" s="24" t="s">
        <v>1942</v>
      </c>
      <c r="I230" s="24" t="s">
        <v>1943</v>
      </c>
      <c r="J230" s="26">
        <v>0</v>
      </c>
      <c r="K230" s="26">
        <v>50150</v>
      </c>
      <c r="L230" s="27">
        <v>1</v>
      </c>
    </row>
    <row r="231" spans="1:13" s="8" customFormat="1" ht="24" customHeight="1" x14ac:dyDescent="0.25">
      <c r="A231" s="21">
        <v>219</v>
      </c>
      <c r="B231" s="34"/>
      <c r="C231" s="23"/>
      <c r="D231" s="23" t="str">
        <f t="shared" si="6"/>
        <v>16013</v>
      </c>
      <c r="E231" s="24" t="s">
        <v>2027</v>
      </c>
      <c r="F231" s="25">
        <v>43402</v>
      </c>
      <c r="G231" s="24" t="s">
        <v>2028</v>
      </c>
      <c r="H231" s="24" t="s">
        <v>2029</v>
      </c>
      <c r="I231" s="24" t="s">
        <v>2030</v>
      </c>
      <c r="J231" s="26">
        <v>0</v>
      </c>
      <c r="K231" s="26">
        <v>7100</v>
      </c>
      <c r="L231" s="27">
        <v>1</v>
      </c>
    </row>
    <row r="232" spans="1:13" s="8" customFormat="1" ht="24" customHeight="1" x14ac:dyDescent="0.25">
      <c r="A232" s="21">
        <v>220</v>
      </c>
      <c r="B232" s="34"/>
      <c r="C232" s="23"/>
      <c r="D232" s="23" t="str">
        <f t="shared" si="6"/>
        <v>17149</v>
      </c>
      <c r="E232" s="24" t="s">
        <v>3937</v>
      </c>
      <c r="F232" s="25">
        <v>43241</v>
      </c>
      <c r="G232" s="24" t="s">
        <v>3938</v>
      </c>
      <c r="H232" s="24" t="s">
        <v>4106</v>
      </c>
      <c r="I232" s="24" t="s">
        <v>3939</v>
      </c>
      <c r="J232" s="26">
        <v>0</v>
      </c>
      <c r="K232" s="26">
        <v>35879.980000000003</v>
      </c>
      <c r="L232" s="27">
        <v>1</v>
      </c>
    </row>
    <row r="233" spans="1:13" s="8" customFormat="1" ht="24" customHeight="1" x14ac:dyDescent="0.25">
      <c r="A233" s="21">
        <v>221</v>
      </c>
      <c r="B233" s="34"/>
      <c r="C233" s="23"/>
      <c r="D233" s="23" t="str">
        <f t="shared" si="6"/>
        <v>17571</v>
      </c>
      <c r="E233" s="24" t="s">
        <v>2966</v>
      </c>
      <c r="F233" s="25">
        <v>43381</v>
      </c>
      <c r="G233" s="24" t="s">
        <v>2967</v>
      </c>
      <c r="H233" s="24" t="s">
        <v>2968</v>
      </c>
      <c r="I233" s="24" t="s">
        <v>2969</v>
      </c>
      <c r="J233" s="26">
        <v>0</v>
      </c>
      <c r="K233" s="26">
        <v>20935</v>
      </c>
      <c r="L233" s="27">
        <v>1</v>
      </c>
    </row>
    <row r="234" spans="1:13" s="8" customFormat="1" ht="24" customHeight="1" x14ac:dyDescent="0.25">
      <c r="A234" s="21">
        <v>222</v>
      </c>
      <c r="B234" s="30">
        <v>44235</v>
      </c>
      <c r="C234" s="23" t="s">
        <v>14</v>
      </c>
      <c r="D234" s="23" t="str">
        <f t="shared" si="6"/>
        <v>16544</v>
      </c>
      <c r="E234" s="24" t="s">
        <v>696</v>
      </c>
      <c r="F234" s="25">
        <v>41604</v>
      </c>
      <c r="G234" s="24" t="s">
        <v>87</v>
      </c>
      <c r="H234" s="24" t="s">
        <v>697</v>
      </c>
      <c r="I234" s="24" t="s">
        <v>698</v>
      </c>
      <c r="J234" s="26"/>
      <c r="K234" s="26">
        <v>15905</v>
      </c>
      <c r="L234" s="27">
        <v>1</v>
      </c>
    </row>
    <row r="235" spans="1:13" s="101" customFormat="1" ht="24" customHeight="1" x14ac:dyDescent="0.25">
      <c r="A235" s="93">
        <v>223</v>
      </c>
      <c r="B235" s="94"/>
      <c r="C235" s="95"/>
      <c r="D235" s="95" t="str">
        <f t="shared" si="6"/>
        <v>16584</v>
      </c>
      <c r="E235" s="96" t="s">
        <v>1739</v>
      </c>
      <c r="F235" s="97">
        <v>41468</v>
      </c>
      <c r="G235" s="96" t="s">
        <v>1738</v>
      </c>
      <c r="H235" s="96" t="s">
        <v>1737</v>
      </c>
      <c r="I235" s="96" t="s">
        <v>1736</v>
      </c>
      <c r="J235" s="98">
        <v>81970.5</v>
      </c>
      <c r="K235" s="98">
        <v>89266.5</v>
      </c>
      <c r="L235" s="99">
        <v>0.5</v>
      </c>
    </row>
    <row r="236" spans="1:13" s="8" customFormat="1" ht="24" customHeight="1" x14ac:dyDescent="0.25">
      <c r="A236" s="21">
        <v>224</v>
      </c>
      <c r="B236" s="34"/>
      <c r="C236" s="23"/>
      <c r="D236" s="23" t="str">
        <f t="shared" si="6"/>
        <v>09101</v>
      </c>
      <c r="E236" s="24" t="s">
        <v>2490</v>
      </c>
      <c r="F236" s="25">
        <v>41554</v>
      </c>
      <c r="G236" s="24" t="s">
        <v>2492</v>
      </c>
      <c r="H236" s="24" t="s">
        <v>2491</v>
      </c>
      <c r="I236" s="24" t="s">
        <v>2493</v>
      </c>
      <c r="J236" s="26">
        <v>0</v>
      </c>
      <c r="K236" s="26">
        <v>7450.5</v>
      </c>
      <c r="L236" s="27">
        <v>1</v>
      </c>
    </row>
    <row r="237" spans="1:13" s="8" customFormat="1" ht="24" customHeight="1" x14ac:dyDescent="0.25">
      <c r="A237" s="21">
        <v>225</v>
      </c>
      <c r="B237" s="22">
        <v>16083</v>
      </c>
      <c r="C237" s="21" t="s">
        <v>16</v>
      </c>
      <c r="D237" s="23" t="str">
        <f t="shared" si="6"/>
        <v>16090</v>
      </c>
      <c r="E237" s="24" t="s">
        <v>81</v>
      </c>
      <c r="F237" s="25">
        <v>41705</v>
      </c>
      <c r="G237" s="24" t="s">
        <v>82</v>
      </c>
      <c r="H237" s="24" t="s">
        <v>83</v>
      </c>
      <c r="I237" s="24" t="s">
        <v>84</v>
      </c>
      <c r="J237" s="26">
        <v>0</v>
      </c>
      <c r="K237" s="26">
        <v>18893</v>
      </c>
      <c r="L237" s="27">
        <v>1</v>
      </c>
    </row>
    <row r="238" spans="1:13" s="8" customFormat="1" ht="24" customHeight="1" x14ac:dyDescent="0.25">
      <c r="A238" s="21">
        <v>226</v>
      </c>
      <c r="B238" s="34"/>
      <c r="C238" s="23"/>
      <c r="D238" s="23" t="str">
        <f t="shared" si="6"/>
        <v>16001</v>
      </c>
      <c r="E238" s="24" t="s">
        <v>1786</v>
      </c>
      <c r="F238" s="25">
        <v>41792</v>
      </c>
      <c r="G238" s="24" t="s">
        <v>1785</v>
      </c>
      <c r="H238" s="24" t="s">
        <v>1784</v>
      </c>
      <c r="I238" s="24" t="s">
        <v>1783</v>
      </c>
      <c r="J238" s="26">
        <v>0</v>
      </c>
      <c r="K238" s="26">
        <v>24300</v>
      </c>
      <c r="L238" s="27">
        <v>1</v>
      </c>
    </row>
    <row r="239" spans="1:13" s="8" customFormat="1" ht="24" customHeight="1" x14ac:dyDescent="0.25">
      <c r="A239" s="21">
        <v>227</v>
      </c>
      <c r="B239" s="55"/>
      <c r="C239" s="56"/>
      <c r="D239" s="56" t="str">
        <f t="shared" si="6"/>
        <v>16001</v>
      </c>
      <c r="E239" s="57" t="s">
        <v>5110</v>
      </c>
      <c r="F239" s="58">
        <v>42050</v>
      </c>
      <c r="G239" s="57" t="s">
        <v>5111</v>
      </c>
      <c r="H239" s="57" t="s">
        <v>5112</v>
      </c>
      <c r="I239" s="57" t="s">
        <v>5113</v>
      </c>
      <c r="J239" s="59"/>
      <c r="K239" s="60"/>
      <c r="L239" s="57" t="s">
        <v>5475</v>
      </c>
    </row>
    <row r="240" spans="1:13" s="8" customFormat="1" ht="24" customHeight="1" x14ac:dyDescent="0.25">
      <c r="A240" s="21">
        <v>228</v>
      </c>
      <c r="B240" s="22">
        <v>17071</v>
      </c>
      <c r="C240" s="21" t="s">
        <v>14</v>
      </c>
      <c r="D240" s="23" t="str">
        <f t="shared" si="6"/>
        <v>25008</v>
      </c>
      <c r="E240" s="24" t="s">
        <v>146</v>
      </c>
      <c r="F240" s="25">
        <v>42044</v>
      </c>
      <c r="G240" s="24" t="s">
        <v>145</v>
      </c>
      <c r="H240" s="24" t="s">
        <v>144</v>
      </c>
      <c r="I240" s="24" t="s">
        <v>143</v>
      </c>
      <c r="J240" s="26">
        <v>8650</v>
      </c>
      <c r="K240" s="26">
        <v>0</v>
      </c>
      <c r="L240" s="27">
        <v>1</v>
      </c>
      <c r="M240" s="8">
        <v>14482.75</v>
      </c>
    </row>
    <row r="241" spans="1:13" s="8" customFormat="1" ht="24" customHeight="1" x14ac:dyDescent="0.25">
      <c r="A241" s="21">
        <v>229</v>
      </c>
      <c r="B241" s="34"/>
      <c r="C241" s="23"/>
      <c r="D241" s="23" t="str">
        <f t="shared" si="6"/>
        <v>23036</v>
      </c>
      <c r="E241" s="24" t="s">
        <v>4342</v>
      </c>
      <c r="F241" s="25">
        <v>42444</v>
      </c>
      <c r="G241" s="24" t="s">
        <v>4348</v>
      </c>
      <c r="H241" s="24" t="s">
        <v>4347</v>
      </c>
      <c r="I241" s="24" t="s">
        <v>4346</v>
      </c>
      <c r="J241" s="26">
        <v>0</v>
      </c>
      <c r="K241" s="26">
        <v>6200</v>
      </c>
      <c r="L241" s="27">
        <v>1</v>
      </c>
      <c r="M241" s="8">
        <v>81970.5</v>
      </c>
    </row>
    <row r="242" spans="1:13" s="8" customFormat="1" ht="24" customHeight="1" x14ac:dyDescent="0.25">
      <c r="A242" s="21">
        <v>230</v>
      </c>
      <c r="B242" s="34"/>
      <c r="C242" s="23"/>
      <c r="D242" s="23" t="str">
        <f t="shared" si="6"/>
        <v>43230</v>
      </c>
      <c r="E242" s="24" t="s">
        <v>1418</v>
      </c>
      <c r="F242" s="25">
        <v>42511</v>
      </c>
      <c r="G242" s="24" t="s">
        <v>1419</v>
      </c>
      <c r="H242" s="24" t="s">
        <v>1420</v>
      </c>
      <c r="I242" s="24" t="s">
        <v>1421</v>
      </c>
      <c r="J242" s="26">
        <v>0</v>
      </c>
      <c r="K242" s="26">
        <v>14425</v>
      </c>
      <c r="L242" s="27">
        <v>1</v>
      </c>
      <c r="M242" s="8">
        <f>M241-M240</f>
        <v>67487.75</v>
      </c>
    </row>
    <row r="243" spans="1:13" s="8" customFormat="1" ht="24" customHeight="1" x14ac:dyDescent="0.25">
      <c r="A243" s="21">
        <v>231</v>
      </c>
      <c r="B243" s="34"/>
      <c r="C243" s="23"/>
      <c r="D243" s="23" t="str">
        <f t="shared" si="6"/>
        <v>19133</v>
      </c>
      <c r="E243" s="24" t="s">
        <v>1665</v>
      </c>
      <c r="F243" s="25">
        <v>42445</v>
      </c>
      <c r="G243" s="24" t="s">
        <v>1666</v>
      </c>
      <c r="H243" s="24" t="s">
        <v>1667</v>
      </c>
      <c r="I243" s="24" t="s">
        <v>1668</v>
      </c>
      <c r="J243" s="26">
        <v>0</v>
      </c>
      <c r="K243" s="26">
        <v>3200</v>
      </c>
      <c r="L243" s="27">
        <v>1</v>
      </c>
    </row>
    <row r="244" spans="1:13" s="8" customFormat="1" ht="24" customHeight="1" x14ac:dyDescent="0.25">
      <c r="A244" s="21">
        <v>232</v>
      </c>
      <c r="B244" s="34"/>
      <c r="C244" s="23"/>
      <c r="D244" s="23" t="str">
        <f t="shared" si="6"/>
        <v>19181</v>
      </c>
      <c r="E244" s="24" t="s">
        <v>3326</v>
      </c>
      <c r="F244" s="25">
        <v>42543</v>
      </c>
      <c r="G244" s="24" t="s">
        <v>3419</v>
      </c>
      <c r="H244" s="24" t="s">
        <v>3420</v>
      </c>
      <c r="I244" s="24" t="s">
        <v>3421</v>
      </c>
      <c r="J244" s="26">
        <v>0</v>
      </c>
      <c r="K244" s="26">
        <v>40760</v>
      </c>
      <c r="L244" s="27">
        <v>1</v>
      </c>
    </row>
    <row r="245" spans="1:13" s="8" customFormat="1" ht="24" customHeight="1" x14ac:dyDescent="0.25">
      <c r="A245" s="21">
        <v>233</v>
      </c>
      <c r="B245" s="34"/>
      <c r="C245" s="23"/>
      <c r="D245" s="23" t="str">
        <f t="shared" si="6"/>
        <v>43230</v>
      </c>
      <c r="E245" s="24" t="s">
        <v>4041</v>
      </c>
      <c r="F245" s="25">
        <v>42731</v>
      </c>
      <c r="G245" s="24" t="s">
        <v>4042</v>
      </c>
      <c r="H245" s="24" t="s">
        <v>4141</v>
      </c>
      <c r="I245" s="24" t="s">
        <v>4043</v>
      </c>
      <c r="J245" s="26">
        <v>60430</v>
      </c>
      <c r="K245" s="26">
        <v>0</v>
      </c>
      <c r="L245" s="27">
        <v>1</v>
      </c>
    </row>
    <row r="246" spans="1:13" s="8" customFormat="1" ht="24" customHeight="1" x14ac:dyDescent="0.25">
      <c r="A246" s="21">
        <v>234</v>
      </c>
      <c r="B246" s="22">
        <v>16507</v>
      </c>
      <c r="C246" s="21" t="s">
        <v>16</v>
      </c>
      <c r="D246" s="23" t="str">
        <f t="shared" si="6"/>
        <v>43230</v>
      </c>
      <c r="E246" s="24" t="s">
        <v>139</v>
      </c>
      <c r="F246" s="25">
        <v>42583</v>
      </c>
      <c r="G246" s="24" t="s">
        <v>140</v>
      </c>
      <c r="H246" s="24" t="s">
        <v>141</v>
      </c>
      <c r="I246" s="24" t="s">
        <v>142</v>
      </c>
      <c r="J246" s="26">
        <v>23425</v>
      </c>
      <c r="K246" s="26">
        <v>0</v>
      </c>
      <c r="L246" s="27">
        <v>1</v>
      </c>
    </row>
    <row r="247" spans="1:13" s="8" customFormat="1" ht="24" customHeight="1" x14ac:dyDescent="0.25">
      <c r="A247" s="21">
        <v>235</v>
      </c>
      <c r="B247" s="34"/>
      <c r="C247" s="23"/>
      <c r="D247" s="23" t="str">
        <f t="shared" si="6"/>
        <v>18022</v>
      </c>
      <c r="E247" s="24" t="s">
        <v>4540</v>
      </c>
      <c r="F247" s="25">
        <v>42973</v>
      </c>
      <c r="G247" s="24" t="s">
        <v>4541</v>
      </c>
      <c r="H247" s="24" t="s">
        <v>4542</v>
      </c>
      <c r="I247" s="24" t="s">
        <v>4543</v>
      </c>
      <c r="J247" s="26">
        <v>0</v>
      </c>
      <c r="K247" s="26">
        <v>35015.370000000003</v>
      </c>
      <c r="L247" s="27">
        <v>1</v>
      </c>
    </row>
    <row r="248" spans="1:13" s="8" customFormat="1" ht="24" customHeight="1" x14ac:dyDescent="0.25">
      <c r="A248" s="21">
        <v>236</v>
      </c>
      <c r="B248" s="34"/>
      <c r="C248" s="23"/>
      <c r="D248" s="23" t="str">
        <f t="shared" si="6"/>
        <v>43550</v>
      </c>
      <c r="E248" s="24" t="s">
        <v>3527</v>
      </c>
      <c r="F248" s="25">
        <v>43039</v>
      </c>
      <c r="G248" s="24" t="s">
        <v>3526</v>
      </c>
      <c r="H248" s="24" t="s">
        <v>3525</v>
      </c>
      <c r="I248" s="24" t="s">
        <v>3524</v>
      </c>
      <c r="J248" s="26">
        <v>0</v>
      </c>
      <c r="K248" s="26">
        <v>21242.5</v>
      </c>
      <c r="L248" s="27">
        <v>1</v>
      </c>
    </row>
    <row r="249" spans="1:13" s="8" customFormat="1" ht="24" customHeight="1" x14ac:dyDescent="0.25">
      <c r="A249" s="21">
        <v>237</v>
      </c>
      <c r="B249" s="30" t="s">
        <v>31</v>
      </c>
      <c r="C249" s="23" t="s">
        <v>16</v>
      </c>
      <c r="D249" s="23" t="str">
        <f t="shared" si="6"/>
        <v>08125</v>
      </c>
      <c r="E249" s="24" t="s">
        <v>763</v>
      </c>
      <c r="F249" s="25">
        <v>43075</v>
      </c>
      <c r="G249" s="24" t="s">
        <v>764</v>
      </c>
      <c r="H249" s="24" t="s">
        <v>765</v>
      </c>
      <c r="I249" s="24" t="s">
        <v>766</v>
      </c>
      <c r="J249" s="26">
        <v>0</v>
      </c>
      <c r="K249" s="26">
        <v>20400</v>
      </c>
      <c r="L249" s="27">
        <v>1</v>
      </c>
    </row>
    <row r="250" spans="1:13" s="8" customFormat="1" ht="24" customHeight="1" x14ac:dyDescent="0.25">
      <c r="A250" s="21">
        <v>238</v>
      </c>
      <c r="B250" s="34"/>
      <c r="C250" s="23"/>
      <c r="D250" s="23" t="str">
        <f t="shared" si="6"/>
        <v>16013</v>
      </c>
      <c r="E250" s="24" t="s">
        <v>1762</v>
      </c>
      <c r="F250" s="25">
        <v>42950</v>
      </c>
      <c r="G250" s="24" t="s">
        <v>1764</v>
      </c>
      <c r="H250" s="24" t="s">
        <v>1765</v>
      </c>
      <c r="I250" s="24" t="s">
        <v>1763</v>
      </c>
      <c r="J250" s="26">
        <v>0</v>
      </c>
      <c r="K250" s="26">
        <v>12871.8</v>
      </c>
      <c r="L250" s="27">
        <v>1</v>
      </c>
    </row>
    <row r="251" spans="1:13" s="8" customFormat="1" ht="24" customHeight="1" x14ac:dyDescent="0.25">
      <c r="A251" s="21">
        <v>239</v>
      </c>
      <c r="B251" s="34"/>
      <c r="C251" s="23"/>
      <c r="D251" s="23" t="str">
        <f t="shared" si="6"/>
        <v>25008</v>
      </c>
      <c r="E251" s="24" t="s">
        <v>3817</v>
      </c>
      <c r="F251" s="25">
        <v>42977</v>
      </c>
      <c r="G251" s="24" t="s">
        <v>3818</v>
      </c>
      <c r="H251" s="24" t="s">
        <v>3819</v>
      </c>
      <c r="I251" s="24" t="s">
        <v>3820</v>
      </c>
      <c r="J251" s="26">
        <v>11200</v>
      </c>
      <c r="K251" s="26">
        <v>0</v>
      </c>
      <c r="L251" s="27">
        <v>1</v>
      </c>
    </row>
    <row r="252" spans="1:13" s="8" customFormat="1" ht="24" customHeight="1" x14ac:dyDescent="0.25">
      <c r="A252" s="21">
        <v>240</v>
      </c>
      <c r="B252" s="34"/>
      <c r="C252" s="23"/>
      <c r="D252" s="23" t="str">
        <f t="shared" si="6"/>
        <v>18022</v>
      </c>
      <c r="E252" s="24" t="s">
        <v>1629</v>
      </c>
      <c r="F252" s="25">
        <v>43138</v>
      </c>
      <c r="G252" s="24" t="s">
        <v>1628</v>
      </c>
      <c r="H252" s="24" t="s">
        <v>1627</v>
      </c>
      <c r="I252" s="24" t="s">
        <v>1626</v>
      </c>
      <c r="J252" s="26">
        <v>19382.400000000001</v>
      </c>
      <c r="K252" s="26">
        <v>0</v>
      </c>
      <c r="L252" s="27">
        <v>1</v>
      </c>
    </row>
    <row r="253" spans="1:13" s="8" customFormat="1" ht="24" customHeight="1" x14ac:dyDescent="0.25">
      <c r="A253" s="21">
        <v>241</v>
      </c>
      <c r="B253" s="34"/>
      <c r="C253" s="23"/>
      <c r="D253" s="23" t="str">
        <f t="shared" si="6"/>
        <v>18022</v>
      </c>
      <c r="E253" s="24" t="s">
        <v>3686</v>
      </c>
      <c r="F253" s="25">
        <v>43333</v>
      </c>
      <c r="G253" s="24" t="s">
        <v>3685</v>
      </c>
      <c r="H253" s="24" t="s">
        <v>3684</v>
      </c>
      <c r="I253" s="24" t="s">
        <v>3683</v>
      </c>
      <c r="J253" s="26">
        <v>0</v>
      </c>
      <c r="K253" s="26">
        <v>23688.2</v>
      </c>
      <c r="L253" s="27">
        <v>1</v>
      </c>
    </row>
    <row r="254" spans="1:13" s="8" customFormat="1" ht="24" customHeight="1" x14ac:dyDescent="0.25">
      <c r="A254" s="21">
        <v>242</v>
      </c>
      <c r="B254" s="34"/>
      <c r="C254" s="23"/>
      <c r="D254" s="23" t="str">
        <f t="shared" si="6"/>
        <v>18022</v>
      </c>
      <c r="E254" s="24" t="s">
        <v>3313</v>
      </c>
      <c r="F254" s="25">
        <v>43236</v>
      </c>
      <c r="G254" s="24" t="s">
        <v>3314</v>
      </c>
      <c r="H254" s="24" t="s">
        <v>3315</v>
      </c>
      <c r="I254" s="24" t="s">
        <v>3316</v>
      </c>
      <c r="J254" s="26">
        <v>12250</v>
      </c>
      <c r="K254" s="26">
        <v>0</v>
      </c>
      <c r="L254" s="27">
        <v>1</v>
      </c>
    </row>
    <row r="255" spans="1:13" s="8" customFormat="1" ht="24" customHeight="1" x14ac:dyDescent="0.25">
      <c r="A255" s="21">
        <v>243</v>
      </c>
      <c r="B255" s="34"/>
      <c r="C255" s="23"/>
      <c r="D255" s="23" t="str">
        <f t="shared" si="6"/>
        <v>43230</v>
      </c>
      <c r="E255" s="24" t="s">
        <v>2895</v>
      </c>
      <c r="F255" s="25">
        <v>43404</v>
      </c>
      <c r="G255" s="24" t="s">
        <v>2894</v>
      </c>
      <c r="H255" s="24" t="s">
        <v>2893</v>
      </c>
      <c r="I255" s="24" t="s">
        <v>2892</v>
      </c>
      <c r="J255" s="26">
        <v>9150</v>
      </c>
      <c r="K255" s="26">
        <v>0</v>
      </c>
      <c r="L255" s="27">
        <v>1</v>
      </c>
    </row>
    <row r="256" spans="1:13" s="8" customFormat="1" ht="24" customHeight="1" x14ac:dyDescent="0.25">
      <c r="A256" s="21">
        <v>244</v>
      </c>
      <c r="B256" s="34"/>
      <c r="C256" s="23"/>
      <c r="D256" s="23" t="str">
        <f t="shared" si="6"/>
        <v>18022</v>
      </c>
      <c r="E256" s="24" t="s">
        <v>4393</v>
      </c>
      <c r="F256" s="25">
        <v>43277</v>
      </c>
      <c r="G256" s="24" t="s">
        <v>4394</v>
      </c>
      <c r="H256" s="24" t="s">
        <v>4395</v>
      </c>
      <c r="I256" s="24" t="s">
        <v>4396</v>
      </c>
      <c r="J256" s="26">
        <v>36850</v>
      </c>
      <c r="K256" s="26">
        <v>0</v>
      </c>
      <c r="L256" s="27">
        <v>1</v>
      </c>
    </row>
    <row r="257" spans="1:12" s="8" customFormat="1" ht="24" customHeight="1" x14ac:dyDescent="0.25">
      <c r="A257" s="21">
        <v>245</v>
      </c>
      <c r="B257" s="34"/>
      <c r="C257" s="23"/>
      <c r="D257" s="23" t="str">
        <f t="shared" si="6"/>
        <v>18022</v>
      </c>
      <c r="E257" s="24" t="s">
        <v>1576</v>
      </c>
      <c r="F257" s="25">
        <v>43374</v>
      </c>
      <c r="G257" s="24" t="s">
        <v>1577</v>
      </c>
      <c r="H257" s="24" t="s">
        <v>1578</v>
      </c>
      <c r="I257" s="24" t="s">
        <v>1579</v>
      </c>
      <c r="J257" s="26">
        <v>0</v>
      </c>
      <c r="K257" s="26">
        <v>36622.300000000003</v>
      </c>
      <c r="L257" s="27">
        <v>1</v>
      </c>
    </row>
    <row r="258" spans="1:12" s="8" customFormat="1" ht="24" customHeight="1" x14ac:dyDescent="0.25">
      <c r="A258" s="21">
        <v>246</v>
      </c>
      <c r="B258" s="34"/>
      <c r="C258" s="23"/>
      <c r="D258" s="23" t="str">
        <f t="shared" si="6"/>
        <v>18022</v>
      </c>
      <c r="E258" s="24" t="s">
        <v>4376</v>
      </c>
      <c r="F258" s="25">
        <v>43375</v>
      </c>
      <c r="G258" s="24" t="s">
        <v>4375</v>
      </c>
      <c r="H258" s="24" t="s">
        <v>4374</v>
      </c>
      <c r="I258" s="24" t="s">
        <v>4373</v>
      </c>
      <c r="J258" s="26">
        <v>19755</v>
      </c>
      <c r="K258" s="26">
        <v>0</v>
      </c>
      <c r="L258" s="27">
        <v>1</v>
      </c>
    </row>
    <row r="259" spans="1:12" s="8" customFormat="1" ht="24" customHeight="1" x14ac:dyDescent="0.25">
      <c r="A259" s="21">
        <v>247</v>
      </c>
      <c r="B259" s="34"/>
      <c r="C259" s="23"/>
      <c r="D259" s="23" t="str">
        <f t="shared" si="6"/>
        <v>24192</v>
      </c>
      <c r="E259" s="24" t="s">
        <v>3914</v>
      </c>
      <c r="F259" s="25">
        <v>43398</v>
      </c>
      <c r="G259" s="24" t="s">
        <v>3913</v>
      </c>
      <c r="H259" s="24" t="s">
        <v>3912</v>
      </c>
      <c r="I259" s="24" t="s">
        <v>3911</v>
      </c>
      <c r="J259" s="26">
        <v>0</v>
      </c>
      <c r="K259" s="26">
        <v>44299.1</v>
      </c>
      <c r="L259" s="27">
        <v>1</v>
      </c>
    </row>
    <row r="260" spans="1:12" s="8" customFormat="1" ht="24" customHeight="1" x14ac:dyDescent="0.25">
      <c r="A260" s="21">
        <v>248</v>
      </c>
      <c r="B260" s="34"/>
      <c r="C260" s="23"/>
      <c r="D260" s="23" t="str">
        <f t="shared" si="6"/>
        <v>18022</v>
      </c>
      <c r="E260" s="24" t="s">
        <v>3832</v>
      </c>
      <c r="F260" s="25">
        <v>43400</v>
      </c>
      <c r="G260" s="24" t="s">
        <v>3831</v>
      </c>
      <c r="H260" s="24" t="s">
        <v>3830</v>
      </c>
      <c r="I260" s="24" t="s">
        <v>3829</v>
      </c>
      <c r="J260" s="26">
        <v>0</v>
      </c>
      <c r="K260" s="26">
        <v>77594.899999999994</v>
      </c>
      <c r="L260" s="27">
        <v>1</v>
      </c>
    </row>
    <row r="261" spans="1:12" s="8" customFormat="1" ht="24" customHeight="1" x14ac:dyDescent="0.25">
      <c r="A261" s="21">
        <v>249</v>
      </c>
      <c r="B261" s="22" t="s">
        <v>48</v>
      </c>
      <c r="C261" s="21" t="s">
        <v>16</v>
      </c>
      <c r="D261" s="23" t="str">
        <f t="shared" si="6"/>
        <v>16122</v>
      </c>
      <c r="E261" s="24" t="s">
        <v>372</v>
      </c>
      <c r="F261" s="25">
        <v>43427</v>
      </c>
      <c r="G261" s="24" t="s">
        <v>429</v>
      </c>
      <c r="H261" s="24" t="s">
        <v>430</v>
      </c>
      <c r="I261" s="24" t="s">
        <v>431</v>
      </c>
      <c r="J261" s="26">
        <v>0</v>
      </c>
      <c r="K261" s="26">
        <v>12250</v>
      </c>
      <c r="L261" s="27">
        <v>1</v>
      </c>
    </row>
    <row r="262" spans="1:12" s="8" customFormat="1" ht="24" customHeight="1" x14ac:dyDescent="0.25">
      <c r="A262" s="21">
        <v>250</v>
      </c>
      <c r="B262" s="22" t="s">
        <v>28</v>
      </c>
      <c r="C262" s="21" t="s">
        <v>14</v>
      </c>
      <c r="D262" s="23" t="str">
        <f t="shared" si="6"/>
        <v>18022</v>
      </c>
      <c r="E262" s="24" t="s">
        <v>232</v>
      </c>
      <c r="F262" s="25">
        <v>43448</v>
      </c>
      <c r="G262" s="24" t="s">
        <v>233</v>
      </c>
      <c r="H262" s="24" t="s">
        <v>234</v>
      </c>
      <c r="I262" s="24" t="s">
        <v>235</v>
      </c>
      <c r="J262" s="26">
        <v>9175</v>
      </c>
      <c r="K262" s="26">
        <v>0</v>
      </c>
      <c r="L262" s="27">
        <v>1</v>
      </c>
    </row>
    <row r="263" spans="1:12" s="8" customFormat="1" ht="24" customHeight="1" x14ac:dyDescent="0.25">
      <c r="A263" s="21">
        <v>251</v>
      </c>
      <c r="B263" s="22" t="s">
        <v>24</v>
      </c>
      <c r="C263" s="21" t="s">
        <v>12</v>
      </c>
      <c r="D263" s="23" t="str">
        <f t="shared" si="6"/>
        <v>19637</v>
      </c>
      <c r="E263" s="24" t="s">
        <v>216</v>
      </c>
      <c r="F263" s="25">
        <v>42564</v>
      </c>
      <c r="G263" s="24" t="s">
        <v>217</v>
      </c>
      <c r="H263" s="24" t="s">
        <v>218</v>
      </c>
      <c r="I263" s="24" t="s">
        <v>219</v>
      </c>
      <c r="J263" s="26">
        <v>12680</v>
      </c>
      <c r="K263" s="26">
        <v>0</v>
      </c>
      <c r="L263" s="27">
        <v>1</v>
      </c>
    </row>
    <row r="264" spans="1:12" s="8" customFormat="1" ht="24" customHeight="1" x14ac:dyDescent="0.25">
      <c r="A264" s="21">
        <v>252</v>
      </c>
      <c r="B264" s="34"/>
      <c r="C264" s="23"/>
      <c r="D264" s="23" t="str">
        <f t="shared" si="6"/>
        <v>19689</v>
      </c>
      <c r="E264" s="24" t="s">
        <v>1070</v>
      </c>
      <c r="F264" s="25">
        <v>42752</v>
      </c>
      <c r="G264" s="24" t="s">
        <v>1071</v>
      </c>
      <c r="H264" s="24" t="s">
        <v>4167</v>
      </c>
      <c r="I264" s="24" t="s">
        <v>1072</v>
      </c>
      <c r="J264" s="26">
        <v>0</v>
      </c>
      <c r="K264" s="26">
        <v>15510.56</v>
      </c>
      <c r="L264" s="27">
        <v>1</v>
      </c>
    </row>
    <row r="265" spans="1:12" s="101" customFormat="1" ht="24" customHeight="1" x14ac:dyDescent="0.25">
      <c r="A265" s="93">
        <v>253</v>
      </c>
      <c r="B265" s="94"/>
      <c r="C265" s="95"/>
      <c r="D265" s="95" t="str">
        <f t="shared" si="6"/>
        <v>19010</v>
      </c>
      <c r="E265" s="96" t="s">
        <v>4440</v>
      </c>
      <c r="F265" s="97">
        <v>42941</v>
      </c>
      <c r="G265" s="96" t="s">
        <v>4439</v>
      </c>
      <c r="H265" s="96" t="s">
        <v>4438</v>
      </c>
      <c r="I265" s="96" t="s">
        <v>4437</v>
      </c>
      <c r="J265" s="98">
        <v>16575.3</v>
      </c>
      <c r="K265" s="98">
        <v>4587.5</v>
      </c>
      <c r="L265" s="99">
        <v>0.5</v>
      </c>
    </row>
    <row r="266" spans="1:12" s="8" customFormat="1" ht="24" customHeight="1" x14ac:dyDescent="0.25">
      <c r="A266" s="21">
        <v>254</v>
      </c>
      <c r="B266" s="34"/>
      <c r="C266" s="23"/>
      <c r="D266" s="23" t="str">
        <f t="shared" si="6"/>
        <v>19690</v>
      </c>
      <c r="E266" s="24" t="s">
        <v>2135</v>
      </c>
      <c r="F266" s="25">
        <v>43075</v>
      </c>
      <c r="G266" s="24" t="s">
        <v>3216</v>
      </c>
      <c r="H266" s="24" t="s">
        <v>3217</v>
      </c>
      <c r="I266" s="24" t="s">
        <v>3218</v>
      </c>
      <c r="J266" s="26">
        <v>0</v>
      </c>
      <c r="K266" s="26">
        <v>60087.5</v>
      </c>
      <c r="L266" s="27">
        <v>1</v>
      </c>
    </row>
    <row r="267" spans="1:12" s="8" customFormat="1" ht="24" customHeight="1" x14ac:dyDescent="0.25">
      <c r="A267" s="21">
        <v>255</v>
      </c>
      <c r="B267" s="34"/>
      <c r="C267" s="23"/>
      <c r="D267" s="23" t="str">
        <f t="shared" si="6"/>
        <v>19039</v>
      </c>
      <c r="E267" s="24" t="s">
        <v>3651</v>
      </c>
      <c r="F267" s="25">
        <v>43082</v>
      </c>
      <c r="G267" s="24" t="s">
        <v>3650</v>
      </c>
      <c r="H267" s="24" t="s">
        <v>3649</v>
      </c>
      <c r="I267" s="24" t="s">
        <v>3648</v>
      </c>
      <c r="J267" s="26">
        <v>0</v>
      </c>
      <c r="K267" s="26">
        <v>17537.72</v>
      </c>
      <c r="L267" s="27">
        <v>1</v>
      </c>
    </row>
    <row r="268" spans="1:12" s="8" customFormat="1" ht="24" customHeight="1" x14ac:dyDescent="0.25">
      <c r="A268" s="21">
        <v>256</v>
      </c>
      <c r="B268" s="22" t="s">
        <v>30</v>
      </c>
      <c r="C268" s="21" t="s">
        <v>12</v>
      </c>
      <c r="D268" s="23" t="str">
        <f t="shared" si="6"/>
        <v>19055</v>
      </c>
      <c r="E268" s="24" t="s">
        <v>250</v>
      </c>
      <c r="F268" s="25">
        <v>43064</v>
      </c>
      <c r="G268" s="24" t="s">
        <v>251</v>
      </c>
      <c r="H268" s="24" t="s">
        <v>252</v>
      </c>
      <c r="I268" s="24" t="s">
        <v>253</v>
      </c>
      <c r="J268" s="26">
        <v>15600</v>
      </c>
      <c r="K268" s="26">
        <v>0</v>
      </c>
      <c r="L268" s="27">
        <v>1</v>
      </c>
    </row>
    <row r="269" spans="1:12" s="8" customFormat="1" ht="24" customHeight="1" x14ac:dyDescent="0.25">
      <c r="A269" s="21">
        <v>257</v>
      </c>
      <c r="B269" s="34"/>
      <c r="C269" s="23"/>
      <c r="D269" s="23" t="str">
        <f t="shared" si="6"/>
        <v>19284</v>
      </c>
      <c r="E269" s="24" t="s">
        <v>4654</v>
      </c>
      <c r="F269" s="25">
        <v>43274</v>
      </c>
      <c r="G269" s="24" t="s">
        <v>4655</v>
      </c>
      <c r="H269" s="24" t="s">
        <v>4656</v>
      </c>
      <c r="I269" s="24" t="s">
        <v>4657</v>
      </c>
      <c r="J269" s="26">
        <v>8588</v>
      </c>
      <c r="K269" s="26">
        <v>0</v>
      </c>
      <c r="L269" s="27">
        <v>1</v>
      </c>
    </row>
    <row r="270" spans="1:12" s="8" customFormat="1" ht="24" customHeight="1" x14ac:dyDescent="0.25">
      <c r="A270" s="21">
        <v>258</v>
      </c>
      <c r="B270" s="34"/>
      <c r="C270" s="23"/>
      <c r="D270" s="23" t="str">
        <f t="shared" si="6"/>
        <v>19284</v>
      </c>
      <c r="E270" s="24" t="s">
        <v>4710</v>
      </c>
      <c r="F270" s="25">
        <v>43316</v>
      </c>
      <c r="G270" s="24" t="s">
        <v>4711</v>
      </c>
      <c r="H270" s="24" t="s">
        <v>4712</v>
      </c>
      <c r="I270" s="24" t="s">
        <v>4713</v>
      </c>
      <c r="J270" s="26">
        <v>9152</v>
      </c>
      <c r="K270" s="26">
        <v>0</v>
      </c>
      <c r="L270" s="27">
        <v>1</v>
      </c>
    </row>
    <row r="271" spans="1:12" s="101" customFormat="1" ht="24" customHeight="1" x14ac:dyDescent="0.25">
      <c r="A271" s="93">
        <v>259</v>
      </c>
      <c r="B271" s="94"/>
      <c r="C271" s="95"/>
      <c r="D271" s="95" t="str">
        <f t="shared" si="6"/>
        <v>19055</v>
      </c>
      <c r="E271" s="96" t="s">
        <v>4575</v>
      </c>
      <c r="F271" s="97">
        <v>43351</v>
      </c>
      <c r="G271" s="96" t="s">
        <v>4576</v>
      </c>
      <c r="H271" s="96" t="s">
        <v>4577</v>
      </c>
      <c r="I271" s="96" t="s">
        <v>4578</v>
      </c>
      <c r="J271" s="98">
        <v>10175</v>
      </c>
      <c r="K271" s="98">
        <v>14275</v>
      </c>
      <c r="L271" s="99">
        <v>0.5</v>
      </c>
    </row>
    <row r="272" spans="1:12" s="101" customFormat="1" ht="24" customHeight="1" x14ac:dyDescent="0.25">
      <c r="A272" s="93">
        <v>260</v>
      </c>
      <c r="B272" s="94"/>
      <c r="C272" s="95"/>
      <c r="D272" s="95" t="str">
        <f t="shared" si="6"/>
        <v>19055</v>
      </c>
      <c r="E272" s="96" t="s">
        <v>4567</v>
      </c>
      <c r="F272" s="97">
        <v>43377</v>
      </c>
      <c r="G272" s="96" t="s">
        <v>4568</v>
      </c>
      <c r="H272" s="96" t="s">
        <v>4569</v>
      </c>
      <c r="I272" s="96" t="s">
        <v>4570</v>
      </c>
      <c r="J272" s="98">
        <v>0</v>
      </c>
      <c r="K272" s="98">
        <v>16545</v>
      </c>
      <c r="L272" s="99">
        <v>1</v>
      </c>
    </row>
    <row r="273" spans="1:12" s="101" customFormat="1" ht="24" customHeight="1" x14ac:dyDescent="0.25">
      <c r="A273" s="93">
        <v>261</v>
      </c>
      <c r="B273" s="94"/>
      <c r="C273" s="95"/>
      <c r="D273" s="95" t="str">
        <f t="shared" si="6"/>
        <v>19055</v>
      </c>
      <c r="E273" s="96" t="s">
        <v>4559</v>
      </c>
      <c r="F273" s="97">
        <v>43427</v>
      </c>
      <c r="G273" s="96" t="s">
        <v>4560</v>
      </c>
      <c r="H273" s="96" t="s">
        <v>4561</v>
      </c>
      <c r="I273" s="96" t="s">
        <v>4562</v>
      </c>
      <c r="J273" s="98">
        <v>0</v>
      </c>
      <c r="K273" s="98">
        <v>14250</v>
      </c>
      <c r="L273" s="99">
        <v>1</v>
      </c>
    </row>
    <row r="274" spans="1:12" s="8" customFormat="1" ht="24" customHeight="1" x14ac:dyDescent="0.25">
      <c r="A274" s="21">
        <v>262</v>
      </c>
      <c r="B274" s="34"/>
      <c r="C274" s="23"/>
      <c r="D274" s="23" t="str">
        <f t="shared" si="6"/>
        <v>19688</v>
      </c>
      <c r="E274" s="24" t="s">
        <v>4417</v>
      </c>
      <c r="F274" s="25">
        <v>43159</v>
      </c>
      <c r="G274" s="24" t="s">
        <v>2718</v>
      </c>
      <c r="H274" s="24" t="s">
        <v>4418</v>
      </c>
      <c r="I274" s="24" t="s">
        <v>4419</v>
      </c>
      <c r="J274" s="26">
        <v>0</v>
      </c>
      <c r="K274" s="26">
        <v>23550</v>
      </c>
      <c r="L274" s="27">
        <v>1</v>
      </c>
    </row>
    <row r="275" spans="1:12" s="8" customFormat="1" ht="24" customHeight="1" x14ac:dyDescent="0.25">
      <c r="A275" s="21">
        <v>263</v>
      </c>
      <c r="B275" s="34"/>
      <c r="C275" s="23"/>
      <c r="D275" s="23" t="str">
        <f t="shared" si="6"/>
        <v>19055</v>
      </c>
      <c r="E275" s="24" t="s">
        <v>3201</v>
      </c>
      <c r="F275" s="25">
        <v>43268</v>
      </c>
      <c r="G275" s="24" t="s">
        <v>4194</v>
      </c>
      <c r="H275" s="24" t="s">
        <v>4195</v>
      </c>
      <c r="I275" s="24" t="s">
        <v>4196</v>
      </c>
      <c r="J275" s="26">
        <v>0</v>
      </c>
      <c r="K275" s="26">
        <v>26138.240000000002</v>
      </c>
      <c r="L275" s="27">
        <v>1</v>
      </c>
    </row>
    <row r="276" spans="1:12" s="8" customFormat="1" ht="24" customHeight="1" x14ac:dyDescent="0.25">
      <c r="A276" s="21">
        <v>264</v>
      </c>
      <c r="B276" s="34"/>
      <c r="C276" s="23"/>
      <c r="D276" s="23" t="str">
        <f t="shared" si="6"/>
        <v>19039</v>
      </c>
      <c r="E276" s="24" t="s">
        <v>1657</v>
      </c>
      <c r="F276" s="25">
        <v>43440</v>
      </c>
      <c r="G276" s="24" t="s">
        <v>1658</v>
      </c>
      <c r="H276" s="24" t="s">
        <v>1659</v>
      </c>
      <c r="I276" s="24" t="s">
        <v>1660</v>
      </c>
      <c r="J276" s="26">
        <v>0</v>
      </c>
      <c r="K276" s="26">
        <v>5000</v>
      </c>
      <c r="L276" s="27">
        <v>1</v>
      </c>
    </row>
    <row r="277" spans="1:12" s="8" customFormat="1" ht="24" customHeight="1" x14ac:dyDescent="0.25">
      <c r="A277" s="21">
        <v>265</v>
      </c>
      <c r="B277" s="30">
        <v>44214</v>
      </c>
      <c r="C277" s="23" t="s">
        <v>14</v>
      </c>
      <c r="D277" s="23" t="str">
        <f t="shared" si="6"/>
        <v>22255</v>
      </c>
      <c r="E277" s="24" t="s">
        <v>615</v>
      </c>
      <c r="F277" s="25">
        <v>43419</v>
      </c>
      <c r="G277" s="24" t="s">
        <v>616</v>
      </c>
      <c r="H277" s="24" t="s">
        <v>617</v>
      </c>
      <c r="I277" s="24" t="s">
        <v>618</v>
      </c>
      <c r="J277" s="26">
        <v>186380.17</v>
      </c>
      <c r="K277" s="26">
        <v>0</v>
      </c>
      <c r="L277" s="27">
        <v>1</v>
      </c>
    </row>
    <row r="278" spans="1:12" s="8" customFormat="1" ht="24" customHeight="1" x14ac:dyDescent="0.25">
      <c r="A278" s="21">
        <v>266</v>
      </c>
      <c r="B278" s="34"/>
      <c r="C278" s="23"/>
      <c r="D278" s="23" t="str">
        <f t="shared" si="6"/>
        <v>19055</v>
      </c>
      <c r="E278" s="24" t="s">
        <v>4616</v>
      </c>
      <c r="F278" s="25">
        <v>43349</v>
      </c>
      <c r="G278" s="24" t="s">
        <v>4617</v>
      </c>
      <c r="H278" s="24" t="s">
        <v>4618</v>
      </c>
      <c r="I278" s="24" t="s">
        <v>4619</v>
      </c>
      <c r="J278" s="26">
        <v>0</v>
      </c>
      <c r="K278" s="26">
        <v>32810.9</v>
      </c>
      <c r="L278" s="27">
        <v>1</v>
      </c>
    </row>
    <row r="279" spans="1:12" s="8" customFormat="1" ht="24" customHeight="1" x14ac:dyDescent="0.25">
      <c r="A279" s="21">
        <v>267</v>
      </c>
      <c r="B279" s="34"/>
      <c r="C279" s="23"/>
      <c r="D279" s="23" t="str">
        <f t="shared" si="6"/>
        <v>19039</v>
      </c>
      <c r="E279" s="24" t="s">
        <v>1992</v>
      </c>
      <c r="F279" s="25">
        <v>42570</v>
      </c>
      <c r="G279" s="24" t="s">
        <v>1993</v>
      </c>
      <c r="H279" s="24" t="s">
        <v>1994</v>
      </c>
      <c r="I279" s="24" t="s">
        <v>1995</v>
      </c>
      <c r="J279" s="26">
        <v>0</v>
      </c>
      <c r="K279" s="26">
        <v>61300</v>
      </c>
      <c r="L279" s="27">
        <v>1</v>
      </c>
    </row>
    <row r="280" spans="1:12" s="8" customFormat="1" ht="24" customHeight="1" x14ac:dyDescent="0.25">
      <c r="A280" s="21">
        <v>268</v>
      </c>
      <c r="B280" s="34"/>
      <c r="C280" s="23"/>
      <c r="D280" s="23" t="str">
        <f t="shared" si="6"/>
        <v>19190</v>
      </c>
      <c r="E280" s="24" t="s">
        <v>1568</v>
      </c>
      <c r="F280" s="25">
        <v>42572</v>
      </c>
      <c r="G280" s="24" t="s">
        <v>1710</v>
      </c>
      <c r="H280" s="24" t="s">
        <v>1711</v>
      </c>
      <c r="I280" s="24" t="s">
        <v>1712</v>
      </c>
      <c r="J280" s="26">
        <v>0</v>
      </c>
      <c r="K280" s="26">
        <v>19150</v>
      </c>
      <c r="L280" s="27">
        <v>1</v>
      </c>
    </row>
    <row r="281" spans="1:12" s="8" customFormat="1" ht="24" customHeight="1" x14ac:dyDescent="0.25">
      <c r="A281" s="21">
        <v>269</v>
      </c>
      <c r="B281" s="34"/>
      <c r="C281" s="23"/>
      <c r="D281" s="23" t="str">
        <f t="shared" si="6"/>
        <v>19039</v>
      </c>
      <c r="E281" s="24" t="s">
        <v>1637</v>
      </c>
      <c r="F281" s="25">
        <v>42659</v>
      </c>
      <c r="G281" s="24" t="s">
        <v>1636</v>
      </c>
      <c r="H281" s="24" t="s">
        <v>1635</v>
      </c>
      <c r="I281" s="24" t="s">
        <v>1634</v>
      </c>
      <c r="J281" s="26">
        <v>0</v>
      </c>
      <c r="K281" s="26">
        <v>25791.8</v>
      </c>
      <c r="L281" s="27">
        <v>1</v>
      </c>
    </row>
    <row r="282" spans="1:12" s="8" customFormat="1" ht="24" customHeight="1" x14ac:dyDescent="0.25">
      <c r="A282" s="21">
        <v>270</v>
      </c>
      <c r="B282" s="34"/>
      <c r="C282" s="23"/>
      <c r="D282" s="23" t="str">
        <f t="shared" si="6"/>
        <v>19039</v>
      </c>
      <c r="E282" s="24" t="s">
        <v>3658</v>
      </c>
      <c r="F282" s="25">
        <v>42698</v>
      </c>
      <c r="G282" s="24" t="s">
        <v>3674</v>
      </c>
      <c r="H282" s="24" t="s">
        <v>3675</v>
      </c>
      <c r="I282" s="24" t="s">
        <v>3676</v>
      </c>
      <c r="J282" s="26">
        <v>0</v>
      </c>
      <c r="K282" s="26">
        <v>20942.63</v>
      </c>
      <c r="L282" s="27">
        <v>1</v>
      </c>
    </row>
    <row r="283" spans="1:12" s="8" customFormat="1" ht="24" customHeight="1" x14ac:dyDescent="0.25">
      <c r="A283" s="21">
        <v>271</v>
      </c>
      <c r="B283" s="34"/>
      <c r="C283" s="23"/>
      <c r="D283" s="23" t="str">
        <f t="shared" si="6"/>
        <v>19039</v>
      </c>
      <c r="E283" s="24" t="s">
        <v>1356</v>
      </c>
      <c r="F283" s="25">
        <v>42483</v>
      </c>
      <c r="G283" s="24" t="s">
        <v>1357</v>
      </c>
      <c r="H283" s="24" t="s">
        <v>1358</v>
      </c>
      <c r="I283" s="24" t="s">
        <v>1359</v>
      </c>
      <c r="J283" s="26">
        <v>17430</v>
      </c>
      <c r="K283" s="26">
        <v>0</v>
      </c>
      <c r="L283" s="27">
        <v>1</v>
      </c>
    </row>
    <row r="284" spans="1:12" s="8" customFormat="1" ht="24" customHeight="1" x14ac:dyDescent="0.25">
      <c r="A284" s="21">
        <v>272</v>
      </c>
      <c r="B284" s="34"/>
      <c r="C284" s="23"/>
      <c r="D284" s="23" t="str">
        <f t="shared" si="6"/>
        <v>19110</v>
      </c>
      <c r="E284" s="24" t="s">
        <v>2050</v>
      </c>
      <c r="F284" s="25">
        <v>42749</v>
      </c>
      <c r="G284" s="24" t="s">
        <v>3143</v>
      </c>
      <c r="H284" s="24" t="s">
        <v>3142</v>
      </c>
      <c r="I284" s="24" t="s">
        <v>3141</v>
      </c>
      <c r="J284" s="26">
        <v>0</v>
      </c>
      <c r="K284" s="26">
        <v>52468.25</v>
      </c>
      <c r="L284" s="27">
        <v>1</v>
      </c>
    </row>
    <row r="285" spans="1:12" s="8" customFormat="1" ht="24" customHeight="1" x14ac:dyDescent="0.25">
      <c r="A285" s="21">
        <v>273</v>
      </c>
      <c r="B285" s="34"/>
      <c r="C285" s="23"/>
      <c r="D285" s="23" t="str">
        <f t="shared" si="6"/>
        <v>19039</v>
      </c>
      <c r="E285" s="24" t="s">
        <v>1544</v>
      </c>
      <c r="F285" s="25">
        <v>42761</v>
      </c>
      <c r="G285" s="24" t="s">
        <v>1545</v>
      </c>
      <c r="H285" s="24" t="s">
        <v>1546</v>
      </c>
      <c r="I285" s="24" t="s">
        <v>1547</v>
      </c>
      <c r="J285" s="26">
        <v>0</v>
      </c>
      <c r="K285" s="26">
        <v>16516</v>
      </c>
      <c r="L285" s="27">
        <v>1</v>
      </c>
    </row>
    <row r="286" spans="1:12" s="101" customFormat="1" ht="24" customHeight="1" x14ac:dyDescent="0.25">
      <c r="A286" s="93">
        <v>274</v>
      </c>
      <c r="B286" s="94"/>
      <c r="C286" s="95"/>
      <c r="D286" s="95" t="str">
        <f t="shared" si="6"/>
        <v>19689</v>
      </c>
      <c r="E286" s="96" t="s">
        <v>4737</v>
      </c>
      <c r="F286" s="97">
        <v>42765</v>
      </c>
      <c r="G286" s="96" t="s">
        <v>4738</v>
      </c>
      <c r="H286" s="96" t="s">
        <v>4739</v>
      </c>
      <c r="I286" s="96" t="s">
        <v>4740</v>
      </c>
      <c r="J286" s="98">
        <v>0</v>
      </c>
      <c r="K286" s="98">
        <v>53754.48</v>
      </c>
      <c r="L286" s="99">
        <v>1</v>
      </c>
    </row>
    <row r="287" spans="1:12" s="8" customFormat="1" ht="24" customHeight="1" x14ac:dyDescent="0.25">
      <c r="A287" s="21">
        <v>275</v>
      </c>
      <c r="B287" s="34"/>
      <c r="C287" s="23"/>
      <c r="D287" s="23" t="str">
        <f t="shared" si="6"/>
        <v>19551</v>
      </c>
      <c r="E287" s="24" t="s">
        <v>3591</v>
      </c>
      <c r="F287" s="25">
        <v>42770</v>
      </c>
      <c r="G287" s="24" t="s">
        <v>3590</v>
      </c>
      <c r="H287" s="24" t="s">
        <v>3589</v>
      </c>
      <c r="I287" s="24" t="s">
        <v>3588</v>
      </c>
      <c r="J287" s="26">
        <v>0</v>
      </c>
      <c r="K287" s="26">
        <v>24904.2</v>
      </c>
      <c r="L287" s="27">
        <v>1</v>
      </c>
    </row>
    <row r="288" spans="1:12" s="8" customFormat="1" ht="24" customHeight="1" x14ac:dyDescent="0.25">
      <c r="A288" s="21">
        <v>276</v>
      </c>
      <c r="B288" s="34"/>
      <c r="C288" s="23"/>
      <c r="D288" s="23" t="str">
        <f t="shared" si="6"/>
        <v>19162</v>
      </c>
      <c r="E288" s="24" t="s">
        <v>4050</v>
      </c>
      <c r="F288" s="25">
        <v>42921</v>
      </c>
      <c r="G288" s="24" t="s">
        <v>4058</v>
      </c>
      <c r="H288" s="24" t="s">
        <v>4147</v>
      </c>
      <c r="I288" s="24" t="s">
        <v>4059</v>
      </c>
      <c r="J288" s="26">
        <v>0</v>
      </c>
      <c r="K288" s="26">
        <v>10175</v>
      </c>
      <c r="L288" s="27">
        <v>1</v>
      </c>
    </row>
    <row r="289" spans="1:12" s="8" customFormat="1" ht="24" customHeight="1" x14ac:dyDescent="0.25">
      <c r="A289" s="21">
        <v>277</v>
      </c>
      <c r="B289" s="34"/>
      <c r="C289" s="23"/>
      <c r="D289" s="23" t="str">
        <f t="shared" ref="D289:D352" si="7">LEFT(E289,5)</f>
        <v>16013</v>
      </c>
      <c r="E289" s="24" t="s">
        <v>1762</v>
      </c>
      <c r="F289" s="25">
        <v>43020</v>
      </c>
      <c r="G289" s="24" t="s">
        <v>2365</v>
      </c>
      <c r="H289" s="24" t="s">
        <v>2366</v>
      </c>
      <c r="I289" s="24" t="s">
        <v>2367</v>
      </c>
      <c r="J289" s="26">
        <v>0</v>
      </c>
      <c r="K289" s="26">
        <v>25873.49</v>
      </c>
      <c r="L289" s="27">
        <v>1</v>
      </c>
    </row>
    <row r="290" spans="1:12" s="8" customFormat="1" ht="24" customHeight="1" x14ac:dyDescent="0.25">
      <c r="A290" s="21">
        <v>278</v>
      </c>
      <c r="B290" s="34"/>
      <c r="C290" s="23"/>
      <c r="D290" s="23" t="str">
        <f t="shared" si="7"/>
        <v>19637</v>
      </c>
      <c r="E290" s="24" t="s">
        <v>4173</v>
      </c>
      <c r="F290" s="25">
        <v>43046</v>
      </c>
      <c r="G290" s="24" t="s">
        <v>4179</v>
      </c>
      <c r="H290" s="24" t="s">
        <v>4178</v>
      </c>
      <c r="I290" s="24" t="s">
        <v>4177</v>
      </c>
      <c r="J290" s="26">
        <v>0</v>
      </c>
      <c r="K290" s="26">
        <v>12260</v>
      </c>
      <c r="L290" s="27">
        <v>1</v>
      </c>
    </row>
    <row r="291" spans="1:12" s="8" customFormat="1" ht="24" customHeight="1" x14ac:dyDescent="0.25">
      <c r="A291" s="21">
        <v>279</v>
      </c>
      <c r="B291" s="34"/>
      <c r="C291" s="23"/>
      <c r="D291" s="23" t="str">
        <f t="shared" si="7"/>
        <v>19715</v>
      </c>
      <c r="E291" s="24" t="s">
        <v>2813</v>
      </c>
      <c r="F291" s="25">
        <v>43057</v>
      </c>
      <c r="G291" s="24" t="s">
        <v>2814</v>
      </c>
      <c r="H291" s="24" t="s">
        <v>2815</v>
      </c>
      <c r="I291" s="24" t="s">
        <v>2816</v>
      </c>
      <c r="J291" s="26">
        <v>0</v>
      </c>
      <c r="K291" s="26">
        <v>18349.599999999999</v>
      </c>
      <c r="L291" s="27">
        <v>1</v>
      </c>
    </row>
    <row r="292" spans="1:12" s="8" customFormat="1" ht="24" customHeight="1" x14ac:dyDescent="0.25">
      <c r="A292" s="21">
        <v>280</v>
      </c>
      <c r="B292" s="34"/>
      <c r="C292" s="23"/>
      <c r="D292" s="23" t="str">
        <f t="shared" si="7"/>
        <v>19039</v>
      </c>
      <c r="E292" s="24" t="s">
        <v>1336</v>
      </c>
      <c r="F292" s="25">
        <v>42786</v>
      </c>
      <c r="G292" s="24" t="s">
        <v>1337</v>
      </c>
      <c r="H292" s="24" t="s">
        <v>255</v>
      </c>
      <c r="I292" s="24" t="s">
        <v>1338</v>
      </c>
      <c r="J292" s="26">
        <v>8938.2099999999991</v>
      </c>
      <c r="K292" s="26">
        <v>0</v>
      </c>
      <c r="L292" s="27">
        <v>1</v>
      </c>
    </row>
    <row r="293" spans="1:12" s="8" customFormat="1" ht="24" customHeight="1" x14ac:dyDescent="0.25">
      <c r="A293" s="21">
        <v>281</v>
      </c>
      <c r="B293" s="22" t="s">
        <v>31</v>
      </c>
      <c r="C293" s="21" t="s">
        <v>16</v>
      </c>
      <c r="D293" s="23" t="str">
        <f t="shared" si="7"/>
        <v>19637</v>
      </c>
      <c r="E293" s="24" t="s">
        <v>257</v>
      </c>
      <c r="F293" s="25">
        <v>42913</v>
      </c>
      <c r="G293" s="24" t="s">
        <v>256</v>
      </c>
      <c r="H293" s="24" t="s">
        <v>255</v>
      </c>
      <c r="I293" s="24" t="s">
        <v>254</v>
      </c>
      <c r="J293" s="26">
        <v>9125</v>
      </c>
      <c r="K293" s="26">
        <v>0</v>
      </c>
      <c r="L293" s="27">
        <v>1</v>
      </c>
    </row>
    <row r="294" spans="1:12" s="8" customFormat="1" ht="24" customHeight="1" x14ac:dyDescent="0.25">
      <c r="A294" s="21">
        <v>282</v>
      </c>
      <c r="B294" s="34"/>
      <c r="C294" s="23"/>
      <c r="D294" s="23" t="str">
        <f t="shared" si="7"/>
        <v>19689</v>
      </c>
      <c r="E294" s="24" t="s">
        <v>942</v>
      </c>
      <c r="F294" s="25">
        <v>42915</v>
      </c>
      <c r="G294" s="24" t="s">
        <v>943</v>
      </c>
      <c r="H294" s="24" t="s">
        <v>255</v>
      </c>
      <c r="I294" s="24" t="s">
        <v>944</v>
      </c>
      <c r="J294" s="26">
        <v>27433.24</v>
      </c>
      <c r="K294" s="26">
        <v>0</v>
      </c>
      <c r="L294" s="27">
        <v>1</v>
      </c>
    </row>
    <row r="295" spans="1:12" s="8" customFormat="1" ht="24" customHeight="1" x14ac:dyDescent="0.25">
      <c r="A295" s="21">
        <v>283</v>
      </c>
      <c r="B295" s="34"/>
      <c r="C295" s="23"/>
      <c r="D295" s="23" t="str">
        <f t="shared" si="7"/>
        <v>19715</v>
      </c>
      <c r="E295" s="24" t="s">
        <v>2820</v>
      </c>
      <c r="F295" s="25">
        <v>43113</v>
      </c>
      <c r="G295" s="24" t="s">
        <v>2819</v>
      </c>
      <c r="H295" s="24" t="s">
        <v>2818</v>
      </c>
      <c r="I295" s="24" t="s">
        <v>2817</v>
      </c>
      <c r="J295" s="26">
        <v>0</v>
      </c>
      <c r="K295" s="26">
        <v>51073.75</v>
      </c>
      <c r="L295" s="27">
        <v>1</v>
      </c>
    </row>
    <row r="296" spans="1:12" s="101" customFormat="1" ht="24" customHeight="1" x14ac:dyDescent="0.25">
      <c r="A296" s="93">
        <v>284</v>
      </c>
      <c r="B296" s="94"/>
      <c r="C296" s="95"/>
      <c r="D296" s="95" t="str">
        <f t="shared" si="7"/>
        <v>19039</v>
      </c>
      <c r="E296" s="96" t="s">
        <v>4729</v>
      </c>
      <c r="F296" s="97">
        <v>43365</v>
      </c>
      <c r="G296" s="96" t="s">
        <v>4730</v>
      </c>
      <c r="H296" s="96" t="s">
        <v>4731</v>
      </c>
      <c r="I296" s="96" t="s">
        <v>4732</v>
      </c>
      <c r="J296" s="98">
        <v>0</v>
      </c>
      <c r="K296" s="98">
        <v>25791.23</v>
      </c>
      <c r="L296" s="99">
        <v>1</v>
      </c>
    </row>
    <row r="297" spans="1:12" s="8" customFormat="1" ht="24" customHeight="1" x14ac:dyDescent="0.25">
      <c r="A297" s="21">
        <v>285</v>
      </c>
      <c r="B297" s="34"/>
      <c r="C297" s="23"/>
      <c r="D297" s="23" t="str">
        <f t="shared" si="7"/>
        <v>24192</v>
      </c>
      <c r="E297" s="24" t="s">
        <v>1672</v>
      </c>
      <c r="F297" s="25">
        <v>43185</v>
      </c>
      <c r="G297" s="24" t="s">
        <v>1671</v>
      </c>
      <c r="H297" s="24" t="s">
        <v>1670</v>
      </c>
      <c r="I297" s="24" t="s">
        <v>1669</v>
      </c>
      <c r="J297" s="26">
        <v>0</v>
      </c>
      <c r="K297" s="26">
        <v>40300</v>
      </c>
      <c r="L297" s="27">
        <v>1</v>
      </c>
    </row>
    <row r="298" spans="1:12" s="8" customFormat="1" ht="24" customHeight="1" x14ac:dyDescent="0.25">
      <c r="A298" s="21">
        <v>286</v>
      </c>
      <c r="B298" s="34"/>
      <c r="C298" s="23"/>
      <c r="D298" s="23" t="str">
        <f t="shared" si="7"/>
        <v>19222</v>
      </c>
      <c r="E298" s="24" t="s">
        <v>4281</v>
      </c>
      <c r="F298" s="25">
        <v>43190</v>
      </c>
      <c r="G298" s="24" t="s">
        <v>4280</v>
      </c>
      <c r="H298" s="24" t="s">
        <v>4279</v>
      </c>
      <c r="I298" s="24" t="s">
        <v>4278</v>
      </c>
      <c r="J298" s="26">
        <v>0</v>
      </c>
      <c r="K298" s="26">
        <v>74012</v>
      </c>
      <c r="L298" s="27">
        <v>1</v>
      </c>
    </row>
    <row r="299" spans="1:12" s="8" customFormat="1" ht="24" customHeight="1" x14ac:dyDescent="0.25">
      <c r="A299" s="21">
        <v>287</v>
      </c>
      <c r="B299" s="34"/>
      <c r="C299" s="23"/>
      <c r="D299" s="23" t="str">
        <f t="shared" si="7"/>
        <v>19010</v>
      </c>
      <c r="E299" s="24" t="s">
        <v>3592</v>
      </c>
      <c r="F299" s="25">
        <v>43202</v>
      </c>
      <c r="G299" s="24" t="s">
        <v>3593</v>
      </c>
      <c r="H299" s="24" t="s">
        <v>3594</v>
      </c>
      <c r="I299" s="24" t="s">
        <v>3595</v>
      </c>
      <c r="J299" s="26">
        <v>0</v>
      </c>
      <c r="K299" s="26">
        <v>41982.07</v>
      </c>
      <c r="L299" s="27">
        <v>1</v>
      </c>
    </row>
    <row r="300" spans="1:12" s="8" customFormat="1" ht="24" customHeight="1" x14ac:dyDescent="0.25">
      <c r="A300" s="21">
        <v>288</v>
      </c>
      <c r="B300" s="34"/>
      <c r="C300" s="23"/>
      <c r="D300" s="23" t="str">
        <f t="shared" si="7"/>
        <v>19110</v>
      </c>
      <c r="E300" s="24" t="s">
        <v>2528</v>
      </c>
      <c r="F300" s="25">
        <v>43236</v>
      </c>
      <c r="G300" s="24" t="s">
        <v>3130</v>
      </c>
      <c r="H300" s="24" t="s">
        <v>3129</v>
      </c>
      <c r="I300" s="24" t="s">
        <v>3128</v>
      </c>
      <c r="J300" s="26">
        <v>0</v>
      </c>
      <c r="K300" s="26">
        <v>63454.2</v>
      </c>
      <c r="L300" s="27">
        <v>1</v>
      </c>
    </row>
    <row r="301" spans="1:12" s="8" customFormat="1" ht="24" customHeight="1" x14ac:dyDescent="0.25">
      <c r="A301" s="21">
        <v>289</v>
      </c>
      <c r="B301" s="34"/>
      <c r="C301" s="23"/>
      <c r="D301" s="23" t="str">
        <f t="shared" si="7"/>
        <v>19689</v>
      </c>
      <c r="E301" s="24" t="s">
        <v>939</v>
      </c>
      <c r="F301" s="25">
        <v>43304</v>
      </c>
      <c r="G301" s="23" t="s">
        <v>940</v>
      </c>
      <c r="H301" s="24" t="s">
        <v>260</v>
      </c>
      <c r="I301" s="24" t="s">
        <v>941</v>
      </c>
      <c r="J301" s="26">
        <v>11029.82</v>
      </c>
      <c r="K301" s="26">
        <v>0</v>
      </c>
      <c r="L301" s="27">
        <v>1</v>
      </c>
    </row>
    <row r="302" spans="1:12" s="8" customFormat="1" ht="24" customHeight="1" x14ac:dyDescent="0.25">
      <c r="A302" s="21">
        <v>290</v>
      </c>
      <c r="B302" s="34"/>
      <c r="C302" s="23"/>
      <c r="D302" s="23" t="str">
        <f t="shared" si="7"/>
        <v>19039</v>
      </c>
      <c r="E302" s="24" t="s">
        <v>988</v>
      </c>
      <c r="F302" s="25">
        <v>43377</v>
      </c>
      <c r="G302" s="24" t="s">
        <v>989</v>
      </c>
      <c r="H302" s="24" t="s">
        <v>260</v>
      </c>
      <c r="I302" s="24" t="s">
        <v>990</v>
      </c>
      <c r="J302" s="26">
        <v>19510</v>
      </c>
      <c r="K302" s="26">
        <v>0</v>
      </c>
      <c r="L302" s="27">
        <v>1</v>
      </c>
    </row>
    <row r="303" spans="1:12" s="8" customFormat="1" ht="24" customHeight="1" x14ac:dyDescent="0.25">
      <c r="A303" s="21">
        <v>291</v>
      </c>
      <c r="B303" s="22" t="s">
        <v>17</v>
      </c>
      <c r="C303" s="21" t="s">
        <v>14</v>
      </c>
      <c r="D303" s="23" t="str">
        <f t="shared" si="7"/>
        <v>19110</v>
      </c>
      <c r="E303" s="24" t="s">
        <v>258</v>
      </c>
      <c r="F303" s="25">
        <v>43108</v>
      </c>
      <c r="G303" s="24" t="s">
        <v>259</v>
      </c>
      <c r="H303" s="24" t="s">
        <v>260</v>
      </c>
      <c r="I303" s="24" t="s">
        <v>261</v>
      </c>
      <c r="J303" s="26">
        <v>21400</v>
      </c>
      <c r="K303" s="26">
        <v>0</v>
      </c>
      <c r="L303" s="27">
        <v>1</v>
      </c>
    </row>
    <row r="304" spans="1:12" s="101" customFormat="1" ht="24" customHeight="1" x14ac:dyDescent="0.25">
      <c r="A304" s="93">
        <v>292</v>
      </c>
      <c r="B304" s="94"/>
      <c r="C304" s="95"/>
      <c r="D304" s="95" t="str">
        <f t="shared" si="7"/>
        <v>13079</v>
      </c>
      <c r="E304" s="96" t="s">
        <v>2416</v>
      </c>
      <c r="F304" s="97">
        <v>41693</v>
      </c>
      <c r="G304" s="96" t="s">
        <v>2417</v>
      </c>
      <c r="H304" s="96" t="s">
        <v>2418</v>
      </c>
      <c r="I304" s="96" t="s">
        <v>2419</v>
      </c>
      <c r="J304" s="98">
        <v>0</v>
      </c>
      <c r="K304" s="98">
        <v>28500</v>
      </c>
      <c r="L304" s="99">
        <v>1</v>
      </c>
    </row>
    <row r="305" spans="1:12" s="8" customFormat="1" ht="24" customHeight="1" x14ac:dyDescent="0.25">
      <c r="A305" s="21">
        <v>293</v>
      </c>
      <c r="B305" s="22" t="s">
        <v>42</v>
      </c>
      <c r="C305" s="21" t="s">
        <v>12</v>
      </c>
      <c r="D305" s="23" t="str">
        <f t="shared" si="7"/>
        <v>43550</v>
      </c>
      <c r="E305" s="24" t="s">
        <v>461</v>
      </c>
      <c r="F305" s="25">
        <v>41934</v>
      </c>
      <c r="G305" s="24" t="s">
        <v>462</v>
      </c>
      <c r="H305" s="24" t="s">
        <v>463</v>
      </c>
      <c r="I305" s="24" t="s">
        <v>464</v>
      </c>
      <c r="J305" s="26">
        <v>6740</v>
      </c>
      <c r="K305" s="26">
        <v>0</v>
      </c>
      <c r="L305" s="27">
        <v>1</v>
      </c>
    </row>
    <row r="306" spans="1:12" s="8" customFormat="1" ht="24" customHeight="1" x14ac:dyDescent="0.25">
      <c r="A306" s="21">
        <v>294</v>
      </c>
      <c r="B306" s="34"/>
      <c r="C306" s="23"/>
      <c r="D306" s="23" t="str">
        <f t="shared" si="7"/>
        <v>19188</v>
      </c>
      <c r="E306" s="24" t="s">
        <v>4047</v>
      </c>
      <c r="F306" s="25">
        <v>42552</v>
      </c>
      <c r="G306" s="24" t="s">
        <v>4048</v>
      </c>
      <c r="H306" s="24" t="s">
        <v>4143</v>
      </c>
      <c r="I306" s="24" t="s">
        <v>4049</v>
      </c>
      <c r="J306" s="26">
        <v>13200</v>
      </c>
      <c r="K306" s="26">
        <v>0</v>
      </c>
      <c r="L306" s="27">
        <v>1</v>
      </c>
    </row>
    <row r="307" spans="1:12" s="8" customFormat="1" ht="24" customHeight="1" x14ac:dyDescent="0.25">
      <c r="A307" s="21">
        <v>295</v>
      </c>
      <c r="B307" s="34"/>
      <c r="C307" s="23"/>
      <c r="D307" s="23" t="str">
        <f t="shared" si="7"/>
        <v>16507</v>
      </c>
      <c r="E307" s="24" t="s">
        <v>3150</v>
      </c>
      <c r="F307" s="25">
        <v>42558</v>
      </c>
      <c r="G307" s="24" t="s">
        <v>3151</v>
      </c>
      <c r="H307" s="24" t="s">
        <v>3152</v>
      </c>
      <c r="I307" s="24" t="s">
        <v>3153</v>
      </c>
      <c r="J307" s="26">
        <v>0</v>
      </c>
      <c r="K307" s="26">
        <v>7700</v>
      </c>
      <c r="L307" s="27">
        <v>1</v>
      </c>
    </row>
    <row r="308" spans="1:12" s="8" customFormat="1" ht="24" customHeight="1" x14ac:dyDescent="0.25">
      <c r="A308" s="21">
        <v>296</v>
      </c>
      <c r="B308" s="34"/>
      <c r="C308" s="23"/>
      <c r="D308" s="23" t="str">
        <f t="shared" si="7"/>
        <v>19010</v>
      </c>
      <c r="E308" s="24" t="s">
        <v>1769</v>
      </c>
      <c r="F308" s="25">
        <v>42601</v>
      </c>
      <c r="G308" s="24" t="s">
        <v>1770</v>
      </c>
      <c r="H308" s="24" t="s">
        <v>1771</v>
      </c>
      <c r="I308" s="24" t="s">
        <v>1772</v>
      </c>
      <c r="J308" s="26">
        <v>0</v>
      </c>
      <c r="K308" s="26">
        <v>16960.439999999999</v>
      </c>
      <c r="L308" s="27">
        <v>1</v>
      </c>
    </row>
    <row r="309" spans="1:12" s="8" customFormat="1" ht="24" customHeight="1" x14ac:dyDescent="0.25">
      <c r="A309" s="21">
        <v>297</v>
      </c>
      <c r="B309" s="34"/>
      <c r="C309" s="23"/>
      <c r="D309" s="23" t="str">
        <f t="shared" si="7"/>
        <v>19682</v>
      </c>
      <c r="E309" s="24" t="s">
        <v>1551</v>
      </c>
      <c r="F309" s="25">
        <v>42627</v>
      </c>
      <c r="G309" s="24" t="s">
        <v>1910</v>
      </c>
      <c r="H309" s="24" t="s">
        <v>1911</v>
      </c>
      <c r="I309" s="24" t="s">
        <v>1912</v>
      </c>
      <c r="J309" s="26">
        <v>0</v>
      </c>
      <c r="K309" s="26">
        <v>21200</v>
      </c>
      <c r="L309" s="27">
        <v>1</v>
      </c>
    </row>
    <row r="310" spans="1:12" s="8" customFormat="1" ht="24" customHeight="1" x14ac:dyDescent="0.25">
      <c r="A310" s="21">
        <v>298</v>
      </c>
      <c r="B310" s="34"/>
      <c r="C310" s="23"/>
      <c r="D310" s="23" t="str">
        <f t="shared" si="7"/>
        <v>19181</v>
      </c>
      <c r="E310" s="24" t="s">
        <v>1275</v>
      </c>
      <c r="F310" s="25">
        <v>42628</v>
      </c>
      <c r="G310" s="24" t="s">
        <v>1276</v>
      </c>
      <c r="H310" s="24" t="s">
        <v>455</v>
      </c>
      <c r="I310" s="24" t="s">
        <v>1277</v>
      </c>
      <c r="J310" s="26">
        <v>4500</v>
      </c>
      <c r="K310" s="26">
        <v>0</v>
      </c>
      <c r="L310" s="27">
        <v>1</v>
      </c>
    </row>
    <row r="311" spans="1:12" s="8" customFormat="1" ht="24" customHeight="1" x14ac:dyDescent="0.25">
      <c r="A311" s="21">
        <v>299</v>
      </c>
      <c r="B311" s="22" t="s">
        <v>34</v>
      </c>
      <c r="C311" s="21" t="s">
        <v>16</v>
      </c>
      <c r="D311" s="23" t="str">
        <f t="shared" si="7"/>
        <v>19689</v>
      </c>
      <c r="E311" s="24" t="s">
        <v>453</v>
      </c>
      <c r="F311" s="25">
        <v>42681</v>
      </c>
      <c r="G311" s="24" t="s">
        <v>454</v>
      </c>
      <c r="H311" s="24" t="s">
        <v>455</v>
      </c>
      <c r="I311" s="24" t="s">
        <v>456</v>
      </c>
      <c r="J311" s="26">
        <v>8343.93</v>
      </c>
      <c r="K311" s="26">
        <v>0</v>
      </c>
      <c r="L311" s="27">
        <v>1</v>
      </c>
    </row>
    <row r="312" spans="1:12" s="8" customFormat="1" ht="24" customHeight="1" x14ac:dyDescent="0.25">
      <c r="A312" s="21">
        <v>300</v>
      </c>
      <c r="B312" s="34"/>
      <c r="C312" s="23"/>
      <c r="D312" s="23" t="str">
        <f t="shared" si="7"/>
        <v>19010</v>
      </c>
      <c r="E312" s="24" t="s">
        <v>2142</v>
      </c>
      <c r="F312" s="25">
        <v>42993</v>
      </c>
      <c r="G312" s="24" t="s">
        <v>2155</v>
      </c>
      <c r="H312" s="24" t="s">
        <v>2154</v>
      </c>
      <c r="I312" s="24" t="s">
        <v>2153</v>
      </c>
      <c r="J312" s="26">
        <v>0</v>
      </c>
      <c r="K312" s="26">
        <v>23566.49</v>
      </c>
      <c r="L312" s="27">
        <v>1</v>
      </c>
    </row>
    <row r="313" spans="1:12" s="8" customFormat="1" ht="24" customHeight="1" x14ac:dyDescent="0.25">
      <c r="A313" s="21">
        <v>301</v>
      </c>
      <c r="B313" s="30" t="s">
        <v>19</v>
      </c>
      <c r="C313" s="23" t="s">
        <v>14</v>
      </c>
      <c r="D313" s="23" t="str">
        <f t="shared" si="7"/>
        <v>19039</v>
      </c>
      <c r="E313" s="23" t="s">
        <v>673</v>
      </c>
      <c r="F313" s="28">
        <v>42974</v>
      </c>
      <c r="G313" s="23" t="s">
        <v>674</v>
      </c>
      <c r="H313" s="23" t="s">
        <v>675</v>
      </c>
      <c r="I313" s="23" t="s">
        <v>676</v>
      </c>
      <c r="J313" s="29">
        <v>4820</v>
      </c>
      <c r="K313" s="29">
        <v>0</v>
      </c>
      <c r="L313" s="27">
        <v>1</v>
      </c>
    </row>
    <row r="314" spans="1:12" s="8" customFormat="1" ht="24" customHeight="1" x14ac:dyDescent="0.25">
      <c r="A314" s="21">
        <v>302</v>
      </c>
      <c r="B314" s="34"/>
      <c r="C314" s="23"/>
      <c r="D314" s="23" t="str">
        <f t="shared" si="7"/>
        <v>19181</v>
      </c>
      <c r="E314" s="24" t="s">
        <v>1278</v>
      </c>
      <c r="F314" s="25">
        <v>42810</v>
      </c>
      <c r="G314" s="24" t="s">
        <v>1279</v>
      </c>
      <c r="H314" s="24" t="s">
        <v>675</v>
      </c>
      <c r="I314" s="24" t="s">
        <v>1280</v>
      </c>
      <c r="J314" s="26">
        <v>6370</v>
      </c>
      <c r="K314" s="26">
        <v>0</v>
      </c>
      <c r="L314" s="27">
        <v>1</v>
      </c>
    </row>
    <row r="315" spans="1:12" s="8" customFormat="1" ht="24" customHeight="1" x14ac:dyDescent="0.25">
      <c r="A315" s="21">
        <v>303</v>
      </c>
      <c r="B315" s="34"/>
      <c r="C315" s="23"/>
      <c r="D315" s="23" t="str">
        <f t="shared" si="7"/>
        <v>19055</v>
      </c>
      <c r="E315" s="24" t="s">
        <v>1429</v>
      </c>
      <c r="F315" s="25">
        <v>43031</v>
      </c>
      <c r="G315" s="23" t="s">
        <v>1430</v>
      </c>
      <c r="H315" s="24" t="s">
        <v>675</v>
      </c>
      <c r="I315" s="24" t="s">
        <v>1431</v>
      </c>
      <c r="J315" s="26">
        <v>14245</v>
      </c>
      <c r="K315" s="26">
        <v>0</v>
      </c>
      <c r="L315" s="27">
        <v>1</v>
      </c>
    </row>
    <row r="316" spans="1:12" s="8" customFormat="1" ht="24" customHeight="1" x14ac:dyDescent="0.25">
      <c r="A316" s="21">
        <v>304</v>
      </c>
      <c r="B316" s="34"/>
      <c r="C316" s="23"/>
      <c r="D316" s="23" t="str">
        <f t="shared" si="7"/>
        <v>16584</v>
      </c>
      <c r="E316" s="24" t="s">
        <v>1432</v>
      </c>
      <c r="F316" s="25">
        <v>42738</v>
      </c>
      <c r="G316" s="24" t="s">
        <v>1433</v>
      </c>
      <c r="H316" s="24" t="s">
        <v>675</v>
      </c>
      <c r="I316" s="24" t="s">
        <v>1434</v>
      </c>
      <c r="J316" s="26">
        <v>24703.200000000001</v>
      </c>
      <c r="K316" s="26">
        <v>0</v>
      </c>
      <c r="L316" s="27">
        <v>1</v>
      </c>
    </row>
    <row r="317" spans="1:12" s="8" customFormat="1" ht="24" customHeight="1" x14ac:dyDescent="0.25">
      <c r="A317" s="21">
        <v>305</v>
      </c>
      <c r="B317" s="34"/>
      <c r="C317" s="23"/>
      <c r="D317" s="23" t="str">
        <f t="shared" si="7"/>
        <v>19055</v>
      </c>
      <c r="E317" s="24" t="s">
        <v>1426</v>
      </c>
      <c r="F317" s="25">
        <v>42843</v>
      </c>
      <c r="G317" s="24" t="s">
        <v>1427</v>
      </c>
      <c r="H317" s="24" t="s">
        <v>675</v>
      </c>
      <c r="I317" s="24" t="s">
        <v>1428</v>
      </c>
      <c r="J317" s="26">
        <v>42266</v>
      </c>
      <c r="K317" s="26">
        <v>0</v>
      </c>
      <c r="L317" s="27">
        <v>1</v>
      </c>
    </row>
    <row r="318" spans="1:12" s="8" customFormat="1" ht="24" customHeight="1" x14ac:dyDescent="0.25">
      <c r="A318" s="21">
        <v>306</v>
      </c>
      <c r="B318" s="34"/>
      <c r="C318" s="23"/>
      <c r="D318" s="23" t="str">
        <f t="shared" si="7"/>
        <v>19690</v>
      </c>
      <c r="E318" s="24" t="s">
        <v>1435</v>
      </c>
      <c r="F318" s="25">
        <v>43093</v>
      </c>
      <c r="G318" s="24" t="s">
        <v>1436</v>
      </c>
      <c r="H318" s="24" t="s">
        <v>675</v>
      </c>
      <c r="I318" s="24" t="s">
        <v>1437</v>
      </c>
      <c r="J318" s="26">
        <v>57928.46</v>
      </c>
      <c r="K318" s="26">
        <v>0</v>
      </c>
      <c r="L318" s="27">
        <v>1</v>
      </c>
    </row>
    <row r="319" spans="1:12" s="8" customFormat="1" ht="24" customHeight="1" x14ac:dyDescent="0.25">
      <c r="A319" s="21">
        <v>307</v>
      </c>
      <c r="B319" s="22" t="s">
        <v>59</v>
      </c>
      <c r="C319" s="21" t="s">
        <v>16</v>
      </c>
      <c r="D319" s="23" t="str">
        <f t="shared" si="7"/>
        <v>19689</v>
      </c>
      <c r="E319" s="24" t="s">
        <v>516</v>
      </c>
      <c r="F319" s="25">
        <v>43124</v>
      </c>
      <c r="G319" s="24" t="s">
        <v>555</v>
      </c>
      <c r="H319" s="24" t="s">
        <v>556</v>
      </c>
      <c r="I319" s="24" t="s">
        <v>557</v>
      </c>
      <c r="J319" s="26">
        <v>0</v>
      </c>
      <c r="K319" s="26">
        <v>41645</v>
      </c>
      <c r="L319" s="27">
        <v>1</v>
      </c>
    </row>
    <row r="320" spans="1:12" s="8" customFormat="1" ht="24" customHeight="1" x14ac:dyDescent="0.25">
      <c r="A320" s="21">
        <v>308</v>
      </c>
      <c r="B320" s="34"/>
      <c r="C320" s="23"/>
      <c r="D320" s="23" t="str">
        <f t="shared" si="7"/>
        <v>19682</v>
      </c>
      <c r="E320" s="24" t="s">
        <v>1962</v>
      </c>
      <c r="F320" s="25">
        <v>43202</v>
      </c>
      <c r="G320" s="24" t="s">
        <v>3339</v>
      </c>
      <c r="H320" s="24" t="s">
        <v>3338</v>
      </c>
      <c r="I320" s="24" t="s">
        <v>3337</v>
      </c>
      <c r="J320" s="26">
        <v>0</v>
      </c>
      <c r="K320" s="26">
        <v>33984.65</v>
      </c>
      <c r="L320" s="27">
        <v>1</v>
      </c>
    </row>
    <row r="321" spans="1:12" s="8" customFormat="1" ht="24" customHeight="1" x14ac:dyDescent="0.25">
      <c r="A321" s="21">
        <v>309</v>
      </c>
      <c r="B321" s="22" t="s">
        <v>42</v>
      </c>
      <c r="C321" s="21" t="s">
        <v>12</v>
      </c>
      <c r="D321" s="23" t="str">
        <f t="shared" si="7"/>
        <v>19011</v>
      </c>
      <c r="E321" s="24" t="s">
        <v>457</v>
      </c>
      <c r="F321" s="25">
        <v>43344</v>
      </c>
      <c r="G321" s="24" t="s">
        <v>458</v>
      </c>
      <c r="H321" s="24" t="s">
        <v>459</v>
      </c>
      <c r="I321" s="24" t="s">
        <v>460</v>
      </c>
      <c r="J321" s="26">
        <v>6100</v>
      </c>
      <c r="K321" s="26">
        <v>0</v>
      </c>
      <c r="L321" s="27">
        <v>1</v>
      </c>
    </row>
    <row r="322" spans="1:12" s="8" customFormat="1" ht="24" customHeight="1" x14ac:dyDescent="0.25">
      <c r="A322" s="21">
        <v>310</v>
      </c>
      <c r="B322" s="34"/>
      <c r="C322" s="23"/>
      <c r="D322" s="23" t="str">
        <f t="shared" si="7"/>
        <v>19011</v>
      </c>
      <c r="E322" s="24" t="s">
        <v>1272</v>
      </c>
      <c r="F322" s="25">
        <v>43237</v>
      </c>
      <c r="G322" s="24" t="s">
        <v>1273</v>
      </c>
      <c r="H322" s="24" t="s">
        <v>459</v>
      </c>
      <c r="I322" s="24" t="s">
        <v>1274</v>
      </c>
      <c r="J322" s="26">
        <v>8100</v>
      </c>
      <c r="K322" s="26">
        <v>0</v>
      </c>
      <c r="L322" s="27">
        <v>1</v>
      </c>
    </row>
    <row r="323" spans="1:12" s="8" customFormat="1" ht="24" customHeight="1" x14ac:dyDescent="0.25">
      <c r="A323" s="21">
        <v>311</v>
      </c>
      <c r="B323" s="34"/>
      <c r="C323" s="23"/>
      <c r="D323" s="23" t="str">
        <f t="shared" si="7"/>
        <v>30564</v>
      </c>
      <c r="E323" s="24" t="s">
        <v>3716</v>
      </c>
      <c r="F323" s="25">
        <v>40788</v>
      </c>
      <c r="G323" s="24" t="s">
        <v>3715</v>
      </c>
      <c r="H323" s="24" t="s">
        <v>3714</v>
      </c>
      <c r="I323" s="24" t="s">
        <v>3713</v>
      </c>
      <c r="J323" s="26">
        <v>24793.46</v>
      </c>
      <c r="K323" s="26">
        <v>0</v>
      </c>
      <c r="L323" s="27">
        <v>1</v>
      </c>
    </row>
    <row r="324" spans="1:12" s="101" customFormat="1" ht="24" customHeight="1" x14ac:dyDescent="0.25">
      <c r="A324" s="93">
        <v>312</v>
      </c>
      <c r="B324" s="94"/>
      <c r="C324" s="95"/>
      <c r="D324" s="95" t="str">
        <f t="shared" si="7"/>
        <v>16072</v>
      </c>
      <c r="E324" s="96" t="s">
        <v>3031</v>
      </c>
      <c r="F324" s="97">
        <v>41731</v>
      </c>
      <c r="G324" s="96" t="s">
        <v>3030</v>
      </c>
      <c r="H324" s="96" t="s">
        <v>3029</v>
      </c>
      <c r="I324" s="96" t="s">
        <v>3028</v>
      </c>
      <c r="J324" s="98">
        <v>0</v>
      </c>
      <c r="K324" s="98">
        <v>201464.3</v>
      </c>
      <c r="L324" s="99">
        <v>1</v>
      </c>
    </row>
    <row r="325" spans="1:12" s="8" customFormat="1" ht="24" customHeight="1" x14ac:dyDescent="0.25">
      <c r="A325" s="21">
        <v>313</v>
      </c>
      <c r="B325" s="34"/>
      <c r="C325" s="23"/>
      <c r="D325" s="23" t="str">
        <f t="shared" si="7"/>
        <v>19055</v>
      </c>
      <c r="E325" s="24" t="s">
        <v>4616</v>
      </c>
      <c r="F325" s="25">
        <v>42520</v>
      </c>
      <c r="G325" s="24" t="s">
        <v>4719</v>
      </c>
      <c r="H325" s="24" t="s">
        <v>4720</v>
      </c>
      <c r="I325" s="24" t="s">
        <v>4721</v>
      </c>
      <c r="J325" s="26">
        <v>0</v>
      </c>
      <c r="K325" s="26">
        <v>11450</v>
      </c>
      <c r="L325" s="27">
        <v>1</v>
      </c>
    </row>
    <row r="326" spans="1:12" s="8" customFormat="1" ht="24" customHeight="1" x14ac:dyDescent="0.25">
      <c r="A326" s="21">
        <v>314</v>
      </c>
      <c r="B326" s="34"/>
      <c r="C326" s="23"/>
      <c r="D326" s="23" t="str">
        <f t="shared" si="7"/>
        <v>19651</v>
      </c>
      <c r="E326" s="24" t="s">
        <v>4535</v>
      </c>
      <c r="F326" s="25" t="s">
        <v>4536</v>
      </c>
      <c r="G326" s="24" t="s">
        <v>4537</v>
      </c>
      <c r="H326" s="24" t="s">
        <v>4538</v>
      </c>
      <c r="I326" s="24" t="s">
        <v>4539</v>
      </c>
      <c r="J326" s="26">
        <v>0</v>
      </c>
      <c r="K326" s="26">
        <v>13250</v>
      </c>
      <c r="L326" s="27">
        <v>1</v>
      </c>
    </row>
    <row r="327" spans="1:12" s="8" customFormat="1" ht="24" customHeight="1" x14ac:dyDescent="0.25">
      <c r="A327" s="21">
        <v>315</v>
      </c>
      <c r="B327" s="34"/>
      <c r="C327" s="23"/>
      <c r="D327" s="23" t="str">
        <f t="shared" si="7"/>
        <v>19055</v>
      </c>
      <c r="E327" s="24" t="s">
        <v>1281</v>
      </c>
      <c r="F327" s="25">
        <v>42590</v>
      </c>
      <c r="G327" s="24" t="s">
        <v>1282</v>
      </c>
      <c r="H327" s="24" t="s">
        <v>1283</v>
      </c>
      <c r="I327" s="24" t="s">
        <v>1284</v>
      </c>
      <c r="J327" s="26">
        <v>42636.45</v>
      </c>
      <c r="K327" s="26">
        <v>0</v>
      </c>
      <c r="L327" s="27">
        <v>1</v>
      </c>
    </row>
    <row r="328" spans="1:12" s="8" customFormat="1" ht="24" customHeight="1" x14ac:dyDescent="0.25">
      <c r="A328" s="21">
        <v>316</v>
      </c>
      <c r="B328" s="34"/>
      <c r="C328" s="23"/>
      <c r="D328" s="23" t="str">
        <f t="shared" si="7"/>
        <v>19110</v>
      </c>
      <c r="E328" s="24" t="s">
        <v>3144</v>
      </c>
      <c r="F328" s="25">
        <v>42696</v>
      </c>
      <c r="G328" s="24" t="s">
        <v>3159</v>
      </c>
      <c r="H328" s="24" t="s">
        <v>3160</v>
      </c>
      <c r="I328" s="24" t="s">
        <v>3161</v>
      </c>
      <c r="J328" s="26">
        <v>0</v>
      </c>
      <c r="K328" s="26">
        <v>52708.98</v>
      </c>
      <c r="L328" s="27">
        <v>1</v>
      </c>
    </row>
    <row r="329" spans="1:12" s="8" customFormat="1" ht="24" customHeight="1" x14ac:dyDescent="0.25">
      <c r="A329" s="21">
        <v>317</v>
      </c>
      <c r="B329" s="34"/>
      <c r="C329" s="23"/>
      <c r="D329" s="23" t="str">
        <f t="shared" si="7"/>
        <v>16531</v>
      </c>
      <c r="E329" s="24" t="s">
        <v>1285</v>
      </c>
      <c r="F329" s="25">
        <v>42426</v>
      </c>
      <c r="G329" s="24" t="s">
        <v>1286</v>
      </c>
      <c r="H329" s="24" t="s">
        <v>5363</v>
      </c>
      <c r="I329" s="24" t="s">
        <v>1287</v>
      </c>
      <c r="J329" s="26">
        <v>49117.15</v>
      </c>
      <c r="K329" s="26">
        <v>0</v>
      </c>
      <c r="L329" s="27">
        <v>1</v>
      </c>
    </row>
    <row r="330" spans="1:12" s="8" customFormat="1" ht="24" customHeight="1" x14ac:dyDescent="0.25">
      <c r="A330" s="21">
        <v>318</v>
      </c>
      <c r="B330" s="34"/>
      <c r="C330" s="23"/>
      <c r="D330" s="23" t="str">
        <f t="shared" si="7"/>
        <v>19110</v>
      </c>
      <c r="E330" s="24" t="s">
        <v>2050</v>
      </c>
      <c r="F330" s="25">
        <v>43032</v>
      </c>
      <c r="G330" s="24" t="s">
        <v>2049</v>
      </c>
      <c r="H330" s="24" t="s">
        <v>2048</v>
      </c>
      <c r="I330" s="24" t="s">
        <v>2047</v>
      </c>
      <c r="J330" s="26">
        <v>0</v>
      </c>
      <c r="K330" s="26">
        <v>7987.5</v>
      </c>
      <c r="L330" s="27">
        <v>1</v>
      </c>
    </row>
    <row r="331" spans="1:12" s="8" customFormat="1" ht="24" customHeight="1" x14ac:dyDescent="0.25">
      <c r="A331" s="21">
        <v>319</v>
      </c>
      <c r="B331" s="34"/>
      <c r="C331" s="23"/>
      <c r="D331" s="23" t="str">
        <f t="shared" si="7"/>
        <v>19651</v>
      </c>
      <c r="E331" s="24" t="s">
        <v>2920</v>
      </c>
      <c r="F331" s="25">
        <v>43098</v>
      </c>
      <c r="G331" s="24" t="s">
        <v>2926</v>
      </c>
      <c r="H331" s="24" t="s">
        <v>2925</v>
      </c>
      <c r="I331" s="24" t="s">
        <v>2924</v>
      </c>
      <c r="J331" s="26">
        <v>0</v>
      </c>
      <c r="K331" s="26">
        <v>40536.1</v>
      </c>
      <c r="L331" s="27">
        <v>1</v>
      </c>
    </row>
    <row r="332" spans="1:12" s="8" customFormat="1" ht="24" customHeight="1" x14ac:dyDescent="0.25">
      <c r="A332" s="21">
        <v>320</v>
      </c>
      <c r="B332" s="34"/>
      <c r="C332" s="23"/>
      <c r="D332" s="23" t="str">
        <f t="shared" si="7"/>
        <v>43230</v>
      </c>
      <c r="E332" s="24" t="s">
        <v>1800</v>
      </c>
      <c r="F332" s="25">
        <v>43100</v>
      </c>
      <c r="G332" s="24" t="s">
        <v>1801</v>
      </c>
      <c r="H332" s="24" t="s">
        <v>1802</v>
      </c>
      <c r="I332" s="24" t="s">
        <v>1803</v>
      </c>
      <c r="J332" s="26">
        <v>0</v>
      </c>
      <c r="K332" s="26">
        <v>9150</v>
      </c>
      <c r="L332" s="27">
        <v>1</v>
      </c>
    </row>
    <row r="333" spans="1:12" s="8" customFormat="1" ht="24" customHeight="1" x14ac:dyDescent="0.25">
      <c r="A333" s="21">
        <v>321</v>
      </c>
      <c r="B333" s="34"/>
      <c r="C333" s="23"/>
      <c r="D333" s="23" t="str">
        <f t="shared" si="7"/>
        <v>19039</v>
      </c>
      <c r="E333" s="24" t="s">
        <v>2714</v>
      </c>
      <c r="F333" s="25">
        <v>43246</v>
      </c>
      <c r="G333" s="24" t="s">
        <v>2713</v>
      </c>
      <c r="H333" s="24" t="s">
        <v>2712</v>
      </c>
      <c r="I333" s="24" t="s">
        <v>2711</v>
      </c>
      <c r="J333" s="26">
        <v>11144</v>
      </c>
      <c r="K333" s="26">
        <v>0</v>
      </c>
      <c r="L333" s="27">
        <v>1</v>
      </c>
    </row>
    <row r="334" spans="1:12" s="8" customFormat="1" ht="24" customHeight="1" x14ac:dyDescent="0.25">
      <c r="A334" s="21">
        <v>322</v>
      </c>
      <c r="B334" s="34"/>
      <c r="C334" s="23"/>
      <c r="D334" s="23" t="str">
        <f t="shared" si="7"/>
        <v>19039</v>
      </c>
      <c r="E334" s="24" t="s">
        <v>1851</v>
      </c>
      <c r="F334" s="25">
        <v>43435</v>
      </c>
      <c r="G334" s="24" t="s">
        <v>1850</v>
      </c>
      <c r="H334" s="24" t="s">
        <v>1849</v>
      </c>
      <c r="I334" s="24" t="s">
        <v>1848</v>
      </c>
      <c r="J334" s="26">
        <v>0</v>
      </c>
      <c r="K334" s="26">
        <v>20400</v>
      </c>
      <c r="L334" s="27">
        <v>1</v>
      </c>
    </row>
    <row r="335" spans="1:12" s="8" customFormat="1" ht="24" customHeight="1" x14ac:dyDescent="0.25">
      <c r="A335" s="21">
        <v>323</v>
      </c>
      <c r="B335" s="34"/>
      <c r="C335" s="23"/>
      <c r="D335" s="23" t="str">
        <f t="shared" si="7"/>
        <v>19682</v>
      </c>
      <c r="E335" s="24" t="s">
        <v>4579</v>
      </c>
      <c r="F335" s="25">
        <v>42945</v>
      </c>
      <c r="G335" s="24" t="s">
        <v>4680</v>
      </c>
      <c r="H335" s="24" t="s">
        <v>4681</v>
      </c>
      <c r="I335" s="24" t="s">
        <v>4682</v>
      </c>
      <c r="J335" s="26">
        <v>0</v>
      </c>
      <c r="K335" s="26">
        <v>4640</v>
      </c>
      <c r="L335" s="27">
        <v>1</v>
      </c>
    </row>
    <row r="336" spans="1:12" s="8" customFormat="1" ht="24" customHeight="1" x14ac:dyDescent="0.25">
      <c r="A336" s="21">
        <v>324</v>
      </c>
      <c r="B336" s="34"/>
      <c r="C336" s="23"/>
      <c r="D336" s="23" t="str">
        <f t="shared" si="7"/>
        <v>19132</v>
      </c>
      <c r="E336" s="24" t="s">
        <v>3009</v>
      </c>
      <c r="F336" s="25">
        <v>41553</v>
      </c>
      <c r="G336" s="24" t="s">
        <v>3010</v>
      </c>
      <c r="H336" s="24" t="s">
        <v>3011</v>
      </c>
      <c r="I336" s="24" t="s">
        <v>3012</v>
      </c>
      <c r="J336" s="26">
        <v>0</v>
      </c>
      <c r="K336" s="26">
        <v>5510</v>
      </c>
      <c r="L336" s="27">
        <v>1</v>
      </c>
    </row>
    <row r="337" spans="1:12" s="8" customFormat="1" ht="24" customHeight="1" x14ac:dyDescent="0.25">
      <c r="A337" s="21">
        <v>325</v>
      </c>
      <c r="B337" s="34"/>
      <c r="C337" s="23"/>
      <c r="D337" s="23" t="str">
        <f t="shared" si="7"/>
        <v>19111</v>
      </c>
      <c r="E337" s="24" t="s">
        <v>3259</v>
      </c>
      <c r="F337" s="25">
        <v>41576</v>
      </c>
      <c r="G337" s="24" t="s">
        <v>3260</v>
      </c>
      <c r="H337" s="24" t="s">
        <v>3261</v>
      </c>
      <c r="I337" s="24" t="s">
        <v>3262</v>
      </c>
      <c r="J337" s="26">
        <v>0</v>
      </c>
      <c r="K337" s="26">
        <v>17998</v>
      </c>
      <c r="L337" s="27">
        <v>1</v>
      </c>
    </row>
    <row r="338" spans="1:12" s="8" customFormat="1" ht="24" customHeight="1" x14ac:dyDescent="0.25">
      <c r="A338" s="21">
        <v>326</v>
      </c>
      <c r="B338" s="34"/>
      <c r="C338" s="23"/>
      <c r="D338" s="23" t="str">
        <f t="shared" si="7"/>
        <v>19011</v>
      </c>
      <c r="E338" s="24" t="s">
        <v>4741</v>
      </c>
      <c r="F338" s="25">
        <v>41605</v>
      </c>
      <c r="G338" s="24" t="s">
        <v>4742</v>
      </c>
      <c r="H338" s="24" t="s">
        <v>4743</v>
      </c>
      <c r="I338" s="24" t="s">
        <v>4744</v>
      </c>
      <c r="J338" s="26">
        <v>10720</v>
      </c>
      <c r="K338" s="26">
        <v>0</v>
      </c>
      <c r="L338" s="27">
        <v>1</v>
      </c>
    </row>
    <row r="339" spans="1:12" s="8" customFormat="1" ht="24" customHeight="1" x14ac:dyDescent="0.25">
      <c r="A339" s="21">
        <v>327</v>
      </c>
      <c r="B339" s="34"/>
      <c r="C339" s="23"/>
      <c r="D339" s="23" t="str">
        <f t="shared" si="7"/>
        <v>19051</v>
      </c>
      <c r="E339" s="24" t="s">
        <v>945</v>
      </c>
      <c r="F339" s="25">
        <v>41796</v>
      </c>
      <c r="G339" s="24" t="s">
        <v>946</v>
      </c>
      <c r="H339" s="24" t="s">
        <v>947</v>
      </c>
      <c r="I339" s="24" t="s">
        <v>948</v>
      </c>
      <c r="J339" s="26">
        <v>8712.9500000000007</v>
      </c>
      <c r="K339" s="26">
        <v>0</v>
      </c>
      <c r="L339" s="27">
        <v>1</v>
      </c>
    </row>
    <row r="340" spans="1:12" s="8" customFormat="1" ht="24" customHeight="1" x14ac:dyDescent="0.25">
      <c r="A340" s="21">
        <v>328</v>
      </c>
      <c r="B340" s="34"/>
      <c r="C340" s="23"/>
      <c r="D340" s="23" t="str">
        <f t="shared" si="7"/>
        <v>19051</v>
      </c>
      <c r="E340" s="24" t="s">
        <v>1815</v>
      </c>
      <c r="F340" s="25">
        <v>41893</v>
      </c>
      <c r="G340" s="24" t="s">
        <v>1816</v>
      </c>
      <c r="H340" s="24" t="s">
        <v>947</v>
      </c>
      <c r="I340" s="24" t="s">
        <v>1817</v>
      </c>
      <c r="J340" s="26">
        <v>24172.89</v>
      </c>
      <c r="K340" s="26">
        <v>0</v>
      </c>
      <c r="L340" s="27">
        <v>1</v>
      </c>
    </row>
    <row r="341" spans="1:12" s="8" customFormat="1" ht="24" customHeight="1" x14ac:dyDescent="0.25">
      <c r="A341" s="21">
        <v>329</v>
      </c>
      <c r="B341" s="34"/>
      <c r="C341" s="23"/>
      <c r="D341" s="23" t="str">
        <f t="shared" si="7"/>
        <v>16083</v>
      </c>
      <c r="E341" s="24" t="s">
        <v>1916</v>
      </c>
      <c r="F341" s="25">
        <v>42379</v>
      </c>
      <c r="G341" s="24" t="s">
        <v>171</v>
      </c>
      <c r="H341" s="24" t="s">
        <v>1917</v>
      </c>
      <c r="I341" s="24" t="s">
        <v>1918</v>
      </c>
      <c r="J341" s="26">
        <v>0</v>
      </c>
      <c r="K341" s="26">
        <v>17243.7</v>
      </c>
      <c r="L341" s="27">
        <v>1</v>
      </c>
    </row>
    <row r="342" spans="1:12" s="8" customFormat="1" ht="24" customHeight="1" x14ac:dyDescent="0.25">
      <c r="A342" s="21">
        <v>330</v>
      </c>
      <c r="B342" s="34"/>
      <c r="C342" s="23"/>
      <c r="D342" s="23" t="str">
        <f t="shared" si="7"/>
        <v>19682</v>
      </c>
      <c r="E342" s="24" t="s">
        <v>4527</v>
      </c>
      <c r="F342" s="25">
        <v>42585</v>
      </c>
      <c r="G342" s="24" t="s">
        <v>4528</v>
      </c>
      <c r="H342" s="24" t="s">
        <v>4529</v>
      </c>
      <c r="I342" s="24" t="s">
        <v>4530</v>
      </c>
      <c r="J342" s="26">
        <v>0</v>
      </c>
      <c r="K342" s="26">
        <v>12096.5</v>
      </c>
      <c r="L342" s="27">
        <v>1</v>
      </c>
    </row>
    <row r="343" spans="1:12" s="8" customFormat="1" ht="24" customHeight="1" x14ac:dyDescent="0.25">
      <c r="A343" s="21">
        <v>331</v>
      </c>
      <c r="B343" s="34"/>
      <c r="C343" s="23"/>
      <c r="D343" s="23" t="str">
        <f t="shared" si="7"/>
        <v>19682</v>
      </c>
      <c r="E343" s="24" t="s">
        <v>4527</v>
      </c>
      <c r="F343" s="25">
        <v>42593</v>
      </c>
      <c r="G343" s="24" t="s">
        <v>4651</v>
      </c>
      <c r="H343" s="24" t="s">
        <v>4652</v>
      </c>
      <c r="I343" s="24" t="s">
        <v>4653</v>
      </c>
      <c r="J343" s="26">
        <v>0</v>
      </c>
      <c r="K343" s="26">
        <v>17303.919999999998</v>
      </c>
      <c r="L343" s="27">
        <v>1</v>
      </c>
    </row>
    <row r="344" spans="1:12" s="8" customFormat="1" ht="24" customHeight="1" x14ac:dyDescent="0.25">
      <c r="A344" s="21">
        <v>332</v>
      </c>
      <c r="B344" s="34"/>
      <c r="C344" s="23"/>
      <c r="D344" s="23" t="str">
        <f t="shared" si="7"/>
        <v>19651</v>
      </c>
      <c r="E344" s="24" t="s">
        <v>4535</v>
      </c>
      <c r="F344" s="25">
        <v>42652</v>
      </c>
      <c r="G344" s="24" t="s">
        <v>4548</v>
      </c>
      <c r="H344" s="24" t="s">
        <v>4549</v>
      </c>
      <c r="I344" s="24" t="s">
        <v>4550</v>
      </c>
      <c r="J344" s="26">
        <v>0</v>
      </c>
      <c r="K344" s="26">
        <v>8150</v>
      </c>
      <c r="L344" s="27">
        <v>1</v>
      </c>
    </row>
    <row r="345" spans="1:12" s="8" customFormat="1" ht="24" customHeight="1" x14ac:dyDescent="0.25">
      <c r="A345" s="21">
        <v>333</v>
      </c>
      <c r="B345" s="34"/>
      <c r="C345" s="23"/>
      <c r="D345" s="23" t="str">
        <f t="shared" si="7"/>
        <v>19682</v>
      </c>
      <c r="E345" s="24" t="s">
        <v>4527</v>
      </c>
      <c r="F345" s="25">
        <v>42675</v>
      </c>
      <c r="G345" s="24" t="s">
        <v>4645</v>
      </c>
      <c r="H345" s="24" t="s">
        <v>4646</v>
      </c>
      <c r="I345" s="24" t="s">
        <v>4647</v>
      </c>
      <c r="J345" s="26">
        <v>0</v>
      </c>
      <c r="K345" s="26">
        <v>10675</v>
      </c>
      <c r="L345" s="27">
        <v>1</v>
      </c>
    </row>
    <row r="346" spans="1:12" s="8" customFormat="1" ht="24" customHeight="1" x14ac:dyDescent="0.25">
      <c r="A346" s="21">
        <v>334</v>
      </c>
      <c r="B346" s="34"/>
      <c r="C346" s="23"/>
      <c r="D346" s="23" t="str">
        <f t="shared" si="7"/>
        <v>19182</v>
      </c>
      <c r="E346" s="24" t="s">
        <v>3584</v>
      </c>
      <c r="F346" s="25">
        <v>42504</v>
      </c>
      <c r="G346" s="24" t="s">
        <v>3585</v>
      </c>
      <c r="H346" s="24" t="s">
        <v>3586</v>
      </c>
      <c r="I346" s="24" t="s">
        <v>3587</v>
      </c>
      <c r="J346" s="26">
        <v>13107.38</v>
      </c>
      <c r="K346" s="26">
        <v>22847.72</v>
      </c>
      <c r="L346" s="27">
        <v>0.5</v>
      </c>
    </row>
    <row r="347" spans="1:12" s="8" customFormat="1" ht="24" customHeight="1" x14ac:dyDescent="0.25">
      <c r="A347" s="21">
        <v>335</v>
      </c>
      <c r="B347" s="34"/>
      <c r="C347" s="23"/>
      <c r="D347" s="23" t="str">
        <f t="shared" si="7"/>
        <v>19188</v>
      </c>
      <c r="E347" s="24" t="s">
        <v>1496</v>
      </c>
      <c r="F347" s="25">
        <v>42523</v>
      </c>
      <c r="G347" s="24" t="s">
        <v>1903</v>
      </c>
      <c r="H347" s="24" t="s">
        <v>1902</v>
      </c>
      <c r="I347" s="24" t="s">
        <v>1901</v>
      </c>
      <c r="J347" s="26">
        <v>0</v>
      </c>
      <c r="K347" s="26">
        <v>18437.5</v>
      </c>
      <c r="L347" s="27">
        <v>1</v>
      </c>
    </row>
    <row r="348" spans="1:12" s="8" customFormat="1" ht="24" customHeight="1" x14ac:dyDescent="0.25">
      <c r="A348" s="21">
        <v>336</v>
      </c>
      <c r="B348" s="34"/>
      <c r="C348" s="23"/>
      <c r="D348" s="23" t="str">
        <f t="shared" si="7"/>
        <v>19682</v>
      </c>
      <c r="E348" s="24" t="s">
        <v>1551</v>
      </c>
      <c r="F348" s="25">
        <v>42654</v>
      </c>
      <c r="G348" s="24" t="s">
        <v>4316</v>
      </c>
      <c r="H348" s="24" t="s">
        <v>4315</v>
      </c>
      <c r="I348" s="24" t="s">
        <v>4314</v>
      </c>
      <c r="J348" s="26">
        <v>0</v>
      </c>
      <c r="K348" s="26">
        <v>17460</v>
      </c>
      <c r="L348" s="27">
        <v>1</v>
      </c>
    </row>
    <row r="349" spans="1:12" s="8" customFormat="1" ht="24" customHeight="1" x14ac:dyDescent="0.25">
      <c r="A349" s="21">
        <v>337</v>
      </c>
      <c r="B349" s="34"/>
      <c r="C349" s="23"/>
      <c r="D349" s="23" t="str">
        <f t="shared" si="7"/>
        <v>19182</v>
      </c>
      <c r="E349" s="24" t="s">
        <v>1884</v>
      </c>
      <c r="F349" s="25">
        <v>42697</v>
      </c>
      <c r="G349" s="24" t="s">
        <v>1885</v>
      </c>
      <c r="H349" s="24" t="s">
        <v>1886</v>
      </c>
      <c r="I349" s="24" t="s">
        <v>1887</v>
      </c>
      <c r="J349" s="26">
        <v>0</v>
      </c>
      <c r="K349" s="26">
        <v>21575.5</v>
      </c>
      <c r="L349" s="27">
        <v>1</v>
      </c>
    </row>
    <row r="350" spans="1:12" s="8" customFormat="1" ht="24" customHeight="1" x14ac:dyDescent="0.25">
      <c r="A350" s="21">
        <v>338</v>
      </c>
      <c r="B350" s="34"/>
      <c r="C350" s="23"/>
      <c r="D350" s="23" t="str">
        <f t="shared" si="7"/>
        <v>19633</v>
      </c>
      <c r="E350" s="24" t="s">
        <v>3305</v>
      </c>
      <c r="F350" s="25">
        <v>42722</v>
      </c>
      <c r="G350" s="24" t="s">
        <v>3306</v>
      </c>
      <c r="H350" s="24" t="s">
        <v>3307</v>
      </c>
      <c r="I350" s="24" t="s">
        <v>3308</v>
      </c>
      <c r="J350" s="26">
        <v>24862.5</v>
      </c>
      <c r="K350" s="26">
        <v>0</v>
      </c>
      <c r="L350" s="27">
        <v>1</v>
      </c>
    </row>
    <row r="351" spans="1:12" s="8" customFormat="1" ht="24" customHeight="1" x14ac:dyDescent="0.25">
      <c r="A351" s="21">
        <v>339</v>
      </c>
      <c r="B351" s="22">
        <v>16243</v>
      </c>
      <c r="C351" s="21" t="s">
        <v>12</v>
      </c>
      <c r="D351" s="23" t="str">
        <f t="shared" si="7"/>
        <v>19651</v>
      </c>
      <c r="E351" s="24" t="s">
        <v>138</v>
      </c>
      <c r="F351" s="25">
        <v>42652</v>
      </c>
      <c r="G351" s="24" t="s">
        <v>137</v>
      </c>
      <c r="H351" s="24" t="s">
        <v>136</v>
      </c>
      <c r="I351" s="24" t="s">
        <v>135</v>
      </c>
      <c r="J351" s="26">
        <v>29111.599999999999</v>
      </c>
      <c r="K351" s="26">
        <v>0</v>
      </c>
      <c r="L351" s="27">
        <v>1</v>
      </c>
    </row>
    <row r="352" spans="1:12" s="8" customFormat="1" ht="24" customHeight="1" x14ac:dyDescent="0.25">
      <c r="A352" s="21">
        <v>340</v>
      </c>
      <c r="B352" s="34"/>
      <c r="C352" s="23"/>
      <c r="D352" s="23" t="str">
        <f t="shared" si="7"/>
        <v>19682</v>
      </c>
      <c r="E352" s="24" t="s">
        <v>4579</v>
      </c>
      <c r="F352" s="25">
        <v>42822</v>
      </c>
      <c r="G352" s="24" t="s">
        <v>4726</v>
      </c>
      <c r="H352" s="24" t="s">
        <v>4727</v>
      </c>
      <c r="I352" s="24" t="s">
        <v>4728</v>
      </c>
      <c r="J352" s="26">
        <v>0</v>
      </c>
      <c r="K352" s="26">
        <v>12200</v>
      </c>
      <c r="L352" s="27">
        <v>1</v>
      </c>
    </row>
    <row r="353" spans="1:12" s="8" customFormat="1" ht="24" customHeight="1" x14ac:dyDescent="0.25">
      <c r="A353" s="21">
        <v>341</v>
      </c>
      <c r="B353" s="34"/>
      <c r="C353" s="23"/>
      <c r="D353" s="23" t="str">
        <f t="shared" ref="D353:D416" si="8">LEFT(E353,5)</f>
        <v xml:space="preserve">1682 </v>
      </c>
      <c r="E353" s="24" t="s">
        <v>4620</v>
      </c>
      <c r="F353" s="25">
        <v>42835</v>
      </c>
      <c r="G353" s="24" t="s">
        <v>4621</v>
      </c>
      <c r="H353" s="24" t="s">
        <v>4622</v>
      </c>
      <c r="I353" s="24" t="s">
        <v>4623</v>
      </c>
      <c r="J353" s="26">
        <v>0</v>
      </c>
      <c r="K353" s="26">
        <v>16250</v>
      </c>
      <c r="L353" s="27">
        <v>1</v>
      </c>
    </row>
    <row r="354" spans="1:12" s="8" customFormat="1" ht="24" customHeight="1" x14ac:dyDescent="0.25">
      <c r="A354" s="21">
        <v>342</v>
      </c>
      <c r="B354" s="34"/>
      <c r="C354" s="23"/>
      <c r="D354" s="23" t="str">
        <f t="shared" si="8"/>
        <v>19715</v>
      </c>
      <c r="E354" s="24" t="s">
        <v>3923</v>
      </c>
      <c r="F354" s="25">
        <v>42865</v>
      </c>
      <c r="G354" s="24" t="s">
        <v>4658</v>
      </c>
      <c r="H354" s="24" t="s">
        <v>4659</v>
      </c>
      <c r="I354" s="24" t="s">
        <v>4660</v>
      </c>
      <c r="J354" s="26">
        <v>0</v>
      </c>
      <c r="K354" s="26">
        <v>40982.18</v>
      </c>
      <c r="L354" s="27">
        <v>1</v>
      </c>
    </row>
    <row r="355" spans="1:12" s="8" customFormat="1" ht="24" customHeight="1" x14ac:dyDescent="0.25">
      <c r="A355" s="21">
        <v>343</v>
      </c>
      <c r="B355" s="34"/>
      <c r="C355" s="23"/>
      <c r="D355" s="23" t="str">
        <f t="shared" si="8"/>
        <v>19682</v>
      </c>
      <c r="E355" s="24" t="s">
        <v>4579</v>
      </c>
      <c r="F355" s="25">
        <v>42911</v>
      </c>
      <c r="G355" s="24" t="s">
        <v>4592</v>
      </c>
      <c r="H355" s="24" t="s">
        <v>4593</v>
      </c>
      <c r="I355" s="24" t="s">
        <v>4594</v>
      </c>
      <c r="J355" s="26">
        <v>0</v>
      </c>
      <c r="K355" s="26">
        <v>15700</v>
      </c>
      <c r="L355" s="27">
        <v>1</v>
      </c>
    </row>
    <row r="356" spans="1:12" s="8" customFormat="1" ht="24" customHeight="1" x14ac:dyDescent="0.25">
      <c r="A356" s="21">
        <v>344</v>
      </c>
      <c r="B356" s="34"/>
      <c r="C356" s="23"/>
      <c r="D356" s="23" t="str">
        <f t="shared" si="8"/>
        <v>19682</v>
      </c>
      <c r="E356" s="24" t="s">
        <v>4579</v>
      </c>
      <c r="F356" s="25">
        <v>42926</v>
      </c>
      <c r="G356" s="24" t="s">
        <v>4589</v>
      </c>
      <c r="H356" s="24" t="s">
        <v>4590</v>
      </c>
      <c r="I356" s="24" t="s">
        <v>4591</v>
      </c>
      <c r="J356" s="26">
        <v>0</v>
      </c>
      <c r="K356" s="26">
        <v>18300</v>
      </c>
      <c r="L356" s="27">
        <v>1</v>
      </c>
    </row>
    <row r="357" spans="1:12" s="8" customFormat="1" ht="24" customHeight="1" x14ac:dyDescent="0.25">
      <c r="A357" s="21">
        <v>345</v>
      </c>
      <c r="B357" s="34"/>
      <c r="C357" s="23"/>
      <c r="D357" s="23" t="str">
        <f t="shared" si="8"/>
        <v>19055</v>
      </c>
      <c r="E357" s="24" t="s">
        <v>4252</v>
      </c>
      <c r="F357" s="25">
        <v>42956</v>
      </c>
      <c r="G357" s="24" t="s">
        <v>4251</v>
      </c>
      <c r="H357" s="24" t="s">
        <v>4250</v>
      </c>
      <c r="I357" s="24" t="s">
        <v>4249</v>
      </c>
      <c r="J357" s="26" t="s">
        <v>3549</v>
      </c>
      <c r="K357" s="26" t="s">
        <v>3549</v>
      </c>
      <c r="L357" s="57" t="s">
        <v>5475</v>
      </c>
    </row>
    <row r="358" spans="1:12" s="101" customFormat="1" ht="24" customHeight="1" x14ac:dyDescent="0.25">
      <c r="A358" s="93">
        <v>346</v>
      </c>
      <c r="B358" s="94"/>
      <c r="C358" s="95"/>
      <c r="D358" s="95" t="str">
        <f t="shared" si="8"/>
        <v>19723</v>
      </c>
      <c r="E358" s="96" t="s">
        <v>4465</v>
      </c>
      <c r="F358" s="97">
        <v>42944</v>
      </c>
      <c r="G358" s="96" t="s">
        <v>4466</v>
      </c>
      <c r="H358" s="96" t="s">
        <v>4467</v>
      </c>
      <c r="I358" s="96" t="s">
        <v>4468</v>
      </c>
      <c r="J358" s="98">
        <v>0</v>
      </c>
      <c r="K358" s="98">
        <v>9650</v>
      </c>
      <c r="L358" s="99">
        <v>1</v>
      </c>
    </row>
    <row r="359" spans="1:12" s="8" customFormat="1" ht="24" customHeight="1" x14ac:dyDescent="0.25">
      <c r="A359" s="21">
        <v>347</v>
      </c>
      <c r="B359" s="34"/>
      <c r="C359" s="23"/>
      <c r="D359" s="23" t="str">
        <f t="shared" si="8"/>
        <v>19682</v>
      </c>
      <c r="E359" s="24" t="s">
        <v>1543</v>
      </c>
      <c r="F359" s="25" t="s">
        <v>4683</v>
      </c>
      <c r="G359" s="24" t="s">
        <v>4684</v>
      </c>
      <c r="H359" s="24" t="s">
        <v>4685</v>
      </c>
      <c r="I359" s="24" t="s">
        <v>4686</v>
      </c>
      <c r="J359" s="26">
        <v>0</v>
      </c>
      <c r="K359" s="26">
        <v>8369.69</v>
      </c>
      <c r="L359" s="27">
        <v>1</v>
      </c>
    </row>
    <row r="360" spans="1:12" s="8" customFormat="1" ht="24" customHeight="1" x14ac:dyDescent="0.25">
      <c r="A360" s="21">
        <v>348</v>
      </c>
      <c r="B360" s="34"/>
      <c r="C360" s="23"/>
      <c r="D360" s="23" t="str">
        <f t="shared" si="8"/>
        <v>19222</v>
      </c>
      <c r="E360" s="24" t="s">
        <v>4274</v>
      </c>
      <c r="F360" s="25">
        <v>42761</v>
      </c>
      <c r="G360" s="24" t="s">
        <v>4275</v>
      </c>
      <c r="H360" s="24" t="s">
        <v>4276</v>
      </c>
      <c r="I360" s="24" t="s">
        <v>4277</v>
      </c>
      <c r="J360" s="26">
        <v>0</v>
      </c>
      <c r="K360" s="26">
        <v>66325</v>
      </c>
      <c r="L360" s="27">
        <v>1</v>
      </c>
    </row>
    <row r="361" spans="1:12" s="8" customFormat="1" ht="24" customHeight="1" x14ac:dyDescent="0.25">
      <c r="A361" s="21">
        <v>349</v>
      </c>
      <c r="B361" s="34"/>
      <c r="C361" s="23"/>
      <c r="D361" s="23" t="str">
        <f t="shared" si="8"/>
        <v>19682</v>
      </c>
      <c r="E361" s="24" t="s">
        <v>4579</v>
      </c>
      <c r="F361" s="25">
        <v>43004</v>
      </c>
      <c r="G361" s="24" t="s">
        <v>4586</v>
      </c>
      <c r="H361" s="24" t="s">
        <v>4587</v>
      </c>
      <c r="I361" s="24" t="s">
        <v>4588</v>
      </c>
      <c r="J361" s="26">
        <v>0</v>
      </c>
      <c r="K361" s="26">
        <v>39342.239999999998</v>
      </c>
      <c r="L361" s="27">
        <v>1</v>
      </c>
    </row>
    <row r="362" spans="1:12" s="8" customFormat="1" ht="24" customHeight="1" x14ac:dyDescent="0.25">
      <c r="A362" s="21">
        <v>350</v>
      </c>
      <c r="B362" s="34"/>
      <c r="C362" s="23"/>
      <c r="D362" s="23" t="str">
        <f t="shared" si="8"/>
        <v>19651</v>
      </c>
      <c r="E362" s="24" t="s">
        <v>4030</v>
      </c>
      <c r="F362" s="25">
        <v>42765</v>
      </c>
      <c r="G362" s="24" t="s">
        <v>4033</v>
      </c>
      <c r="H362" s="24" t="s">
        <v>4139</v>
      </c>
      <c r="I362" s="24" t="s">
        <v>4034</v>
      </c>
      <c r="J362" s="26">
        <v>0</v>
      </c>
      <c r="K362" s="26">
        <v>10000</v>
      </c>
      <c r="L362" s="27">
        <v>1</v>
      </c>
    </row>
    <row r="363" spans="1:12" s="8" customFormat="1" ht="24" customHeight="1" x14ac:dyDescent="0.25">
      <c r="A363" s="21">
        <v>351</v>
      </c>
      <c r="B363" s="34"/>
      <c r="C363" s="23"/>
      <c r="D363" s="23" t="str">
        <f t="shared" si="8"/>
        <v>19682</v>
      </c>
      <c r="E363" s="24" t="s">
        <v>4579</v>
      </c>
      <c r="F363" s="25">
        <v>43055</v>
      </c>
      <c r="G363" s="25" t="s">
        <v>4601</v>
      </c>
      <c r="H363" s="24" t="s">
        <v>4602</v>
      </c>
      <c r="I363" s="24" t="s">
        <v>4603</v>
      </c>
      <c r="J363" s="26">
        <v>0</v>
      </c>
      <c r="K363" s="26">
        <v>21286.58</v>
      </c>
      <c r="L363" s="27">
        <v>1</v>
      </c>
    </row>
    <row r="364" spans="1:12" s="8" customFormat="1" ht="24" customHeight="1" x14ac:dyDescent="0.25">
      <c r="A364" s="21">
        <v>352</v>
      </c>
      <c r="B364" s="34"/>
      <c r="C364" s="23"/>
      <c r="D364" s="23" t="str">
        <f t="shared" si="8"/>
        <v>19682</v>
      </c>
      <c r="E364" s="24" t="s">
        <v>4523</v>
      </c>
      <c r="F364" s="25">
        <v>43053</v>
      </c>
      <c r="G364" s="24" t="s">
        <v>4524</v>
      </c>
      <c r="H364" s="24" t="s">
        <v>4525</v>
      </c>
      <c r="I364" s="24" t="s">
        <v>4526</v>
      </c>
      <c r="J364" s="26">
        <v>0</v>
      </c>
      <c r="K364" s="26">
        <v>38466.54</v>
      </c>
      <c r="L364" s="27">
        <v>1</v>
      </c>
    </row>
    <row r="365" spans="1:12" s="8" customFormat="1" ht="24" customHeight="1" x14ac:dyDescent="0.25">
      <c r="A365" s="21">
        <v>353</v>
      </c>
      <c r="B365" s="34"/>
      <c r="C365" s="23"/>
      <c r="D365" s="23" t="str">
        <f t="shared" si="8"/>
        <v>19682</v>
      </c>
      <c r="E365" s="24" t="s">
        <v>1543</v>
      </c>
      <c r="F365" s="25">
        <v>43067</v>
      </c>
      <c r="G365" s="24" t="s">
        <v>4598</v>
      </c>
      <c r="H365" s="24" t="s">
        <v>4599</v>
      </c>
      <c r="I365" s="24" t="s">
        <v>4600</v>
      </c>
      <c r="J365" s="26">
        <v>0</v>
      </c>
      <c r="K365" s="26">
        <v>102432</v>
      </c>
      <c r="L365" s="27">
        <v>1</v>
      </c>
    </row>
    <row r="366" spans="1:12" s="8" customFormat="1" ht="24" customHeight="1" x14ac:dyDescent="0.25">
      <c r="A366" s="21">
        <v>354</v>
      </c>
      <c r="B366" s="34"/>
      <c r="C366" s="23"/>
      <c r="D366" s="23" t="str">
        <f t="shared" si="8"/>
        <v>19682</v>
      </c>
      <c r="E366" s="24" t="s">
        <v>1543</v>
      </c>
      <c r="F366" s="25">
        <v>42767</v>
      </c>
      <c r="G366" s="24" t="s">
        <v>4273</v>
      </c>
      <c r="H366" s="24" t="s">
        <v>4272</v>
      </c>
      <c r="I366" s="24" t="s">
        <v>4271</v>
      </c>
      <c r="J366" s="26">
        <v>0</v>
      </c>
      <c r="K366" s="26">
        <v>12188.58</v>
      </c>
      <c r="L366" s="27">
        <v>1</v>
      </c>
    </row>
    <row r="367" spans="1:12" s="8" customFormat="1" ht="24" customHeight="1" x14ac:dyDescent="0.25">
      <c r="A367" s="21">
        <v>355</v>
      </c>
      <c r="B367" s="34"/>
      <c r="C367" s="23"/>
      <c r="D367" s="23" t="str">
        <f t="shared" si="8"/>
        <v>19110</v>
      </c>
      <c r="E367" s="24" t="s">
        <v>2050</v>
      </c>
      <c r="F367" s="25">
        <v>42826</v>
      </c>
      <c r="G367" s="24" t="s">
        <v>3138</v>
      </c>
      <c r="H367" s="24" t="s">
        <v>3139</v>
      </c>
      <c r="I367" s="24" t="s">
        <v>3140</v>
      </c>
      <c r="J367" s="26">
        <v>0</v>
      </c>
      <c r="K367" s="26">
        <v>17100</v>
      </c>
      <c r="L367" s="27">
        <v>1</v>
      </c>
    </row>
    <row r="368" spans="1:12" s="8" customFormat="1" ht="24" customHeight="1" x14ac:dyDescent="0.25">
      <c r="A368" s="21">
        <v>356</v>
      </c>
      <c r="B368" s="34"/>
      <c r="C368" s="23"/>
      <c r="D368" s="23" t="str">
        <f t="shared" si="8"/>
        <v>19651</v>
      </c>
      <c r="E368" s="24" t="s">
        <v>4968</v>
      </c>
      <c r="F368" s="25">
        <v>42831</v>
      </c>
      <c r="G368" s="24" t="s">
        <v>4967</v>
      </c>
      <c r="H368" s="24" t="s">
        <v>4966</v>
      </c>
      <c r="I368" s="24" t="s">
        <v>4965</v>
      </c>
      <c r="J368" s="26">
        <v>0</v>
      </c>
      <c r="K368" s="26">
        <v>9750</v>
      </c>
      <c r="L368" s="27">
        <v>1</v>
      </c>
    </row>
    <row r="369" spans="1:12" s="8" customFormat="1" ht="24" customHeight="1" x14ac:dyDescent="0.25">
      <c r="A369" s="21">
        <v>357</v>
      </c>
      <c r="B369" s="34"/>
      <c r="C369" s="23"/>
      <c r="D369" s="23" t="str">
        <f t="shared" si="8"/>
        <v>19651</v>
      </c>
      <c r="E369" s="24" t="s">
        <v>4030</v>
      </c>
      <c r="F369" s="25">
        <v>42845</v>
      </c>
      <c r="G369" s="23" t="s">
        <v>4031</v>
      </c>
      <c r="H369" s="24" t="s">
        <v>4138</v>
      </c>
      <c r="I369" s="24" t="s">
        <v>4032</v>
      </c>
      <c r="J369" s="26">
        <v>0</v>
      </c>
      <c r="K369" s="26">
        <v>6900</v>
      </c>
      <c r="L369" s="27">
        <v>1</v>
      </c>
    </row>
    <row r="370" spans="1:12" s="8" customFormat="1" ht="24" customHeight="1" x14ac:dyDescent="0.25">
      <c r="A370" s="21">
        <v>358</v>
      </c>
      <c r="B370" s="34"/>
      <c r="C370" s="23"/>
      <c r="D370" s="23" t="str">
        <f t="shared" si="8"/>
        <v>43230</v>
      </c>
      <c r="E370" s="24" t="s">
        <v>2904</v>
      </c>
      <c r="F370" s="25">
        <v>42915</v>
      </c>
      <c r="G370" s="24" t="s">
        <v>2905</v>
      </c>
      <c r="H370" s="24" t="s">
        <v>2906</v>
      </c>
      <c r="I370" s="24" t="s">
        <v>2907</v>
      </c>
      <c r="J370" s="26">
        <v>85593.25</v>
      </c>
      <c r="K370" s="26">
        <v>0</v>
      </c>
      <c r="L370" s="27">
        <v>1</v>
      </c>
    </row>
    <row r="371" spans="1:12" s="8" customFormat="1" ht="24" customHeight="1" x14ac:dyDescent="0.25">
      <c r="A371" s="21">
        <v>359</v>
      </c>
      <c r="B371" s="34"/>
      <c r="C371" s="23"/>
      <c r="D371" s="23" t="str">
        <f t="shared" si="8"/>
        <v>19651</v>
      </c>
      <c r="E371" s="24" t="s">
        <v>2920</v>
      </c>
      <c r="F371" s="25">
        <v>42929</v>
      </c>
      <c r="G371" s="24" t="s">
        <v>2921</v>
      </c>
      <c r="H371" s="24" t="s">
        <v>2922</v>
      </c>
      <c r="I371" s="24" t="s">
        <v>2923</v>
      </c>
      <c r="J371" s="26">
        <v>0</v>
      </c>
      <c r="K371" s="26">
        <v>64605.3</v>
      </c>
      <c r="L371" s="27">
        <v>1</v>
      </c>
    </row>
    <row r="372" spans="1:12" s="8" customFormat="1" ht="24" customHeight="1" x14ac:dyDescent="0.25">
      <c r="A372" s="21">
        <v>360</v>
      </c>
      <c r="B372" s="34"/>
      <c r="C372" s="23"/>
      <c r="D372" s="23" t="str">
        <f t="shared" si="8"/>
        <v>19633</v>
      </c>
      <c r="E372" s="24" t="s">
        <v>3281</v>
      </c>
      <c r="F372" s="25">
        <v>43011</v>
      </c>
      <c r="G372" s="24" t="s">
        <v>3280</v>
      </c>
      <c r="H372" s="24" t="s">
        <v>3279</v>
      </c>
      <c r="I372" s="24" t="s">
        <v>3278</v>
      </c>
      <c r="J372" s="26">
        <v>8382.7999999999993</v>
      </c>
      <c r="K372" s="26">
        <v>19860</v>
      </c>
      <c r="L372" s="27">
        <v>0.5</v>
      </c>
    </row>
    <row r="373" spans="1:12" s="8" customFormat="1" ht="24" customHeight="1" x14ac:dyDescent="0.25">
      <c r="A373" s="21">
        <v>361</v>
      </c>
      <c r="B373" s="34"/>
      <c r="C373" s="23"/>
      <c r="D373" s="23" t="str">
        <f t="shared" si="8"/>
        <v>19222</v>
      </c>
      <c r="E373" s="24" t="s">
        <v>4282</v>
      </c>
      <c r="F373" s="25">
        <v>43052</v>
      </c>
      <c r="G373" s="24" t="s">
        <v>4283</v>
      </c>
      <c r="H373" s="24" t="s">
        <v>4284</v>
      </c>
      <c r="I373" s="24" t="s">
        <v>4285</v>
      </c>
      <c r="J373" s="26">
        <v>17459.63</v>
      </c>
      <c r="K373" s="26">
        <v>9586.84</v>
      </c>
      <c r="L373" s="27">
        <v>0.5</v>
      </c>
    </row>
    <row r="374" spans="1:12" s="8" customFormat="1" ht="24" customHeight="1" x14ac:dyDescent="0.25">
      <c r="A374" s="21">
        <v>362</v>
      </c>
      <c r="B374" s="34"/>
      <c r="C374" s="23"/>
      <c r="D374" s="23" t="str">
        <f t="shared" si="8"/>
        <v>19055</v>
      </c>
      <c r="E374" s="24" t="s">
        <v>2070</v>
      </c>
      <c r="F374" s="25">
        <v>43085</v>
      </c>
      <c r="G374" s="24" t="s">
        <v>4441</v>
      </c>
      <c r="H374" s="24" t="s">
        <v>4442</v>
      </c>
      <c r="I374" s="24" t="s">
        <v>4443</v>
      </c>
      <c r="J374" s="26">
        <v>0</v>
      </c>
      <c r="K374" s="26">
        <v>4887.5</v>
      </c>
      <c r="L374" s="27">
        <v>1</v>
      </c>
    </row>
    <row r="375" spans="1:12" s="8" customFormat="1" ht="24" customHeight="1" x14ac:dyDescent="0.25">
      <c r="A375" s="21">
        <v>363</v>
      </c>
      <c r="B375" s="34"/>
      <c r="C375" s="23"/>
      <c r="D375" s="23" t="str">
        <f t="shared" si="8"/>
        <v>19222</v>
      </c>
      <c r="E375" s="24" t="s">
        <v>4856</v>
      </c>
      <c r="F375" s="25">
        <v>43090</v>
      </c>
      <c r="G375" s="24" t="s">
        <v>4857</v>
      </c>
      <c r="H375" s="24" t="s">
        <v>4858</v>
      </c>
      <c r="I375" s="24" t="s">
        <v>4859</v>
      </c>
      <c r="J375" s="26">
        <v>0</v>
      </c>
      <c r="K375" s="26">
        <v>36988.160000000003</v>
      </c>
      <c r="L375" s="27">
        <v>1</v>
      </c>
    </row>
    <row r="376" spans="1:12" s="8" customFormat="1" ht="24" customHeight="1" x14ac:dyDescent="0.25">
      <c r="A376" s="21">
        <v>364</v>
      </c>
      <c r="B376" s="34"/>
      <c r="C376" s="23"/>
      <c r="D376" s="23" t="str">
        <f t="shared" si="8"/>
        <v>19723</v>
      </c>
      <c r="E376" s="24" t="s">
        <v>1664</v>
      </c>
      <c r="F376" s="25">
        <v>43102</v>
      </c>
      <c r="G376" s="24" t="s">
        <v>1663</v>
      </c>
      <c r="H376" s="24" t="s">
        <v>1662</v>
      </c>
      <c r="I376" s="24" t="s">
        <v>1661</v>
      </c>
      <c r="J376" s="26">
        <v>0</v>
      </c>
      <c r="K376" s="26">
        <v>16239.5</v>
      </c>
      <c r="L376" s="27">
        <v>1</v>
      </c>
    </row>
    <row r="377" spans="1:12" s="8" customFormat="1" ht="24" customHeight="1" x14ac:dyDescent="0.25">
      <c r="A377" s="21">
        <v>365</v>
      </c>
      <c r="B377" s="34"/>
      <c r="C377" s="23"/>
      <c r="D377" s="23" t="str">
        <f t="shared" si="8"/>
        <v>19723</v>
      </c>
      <c r="E377" s="24" t="s">
        <v>4511</v>
      </c>
      <c r="F377" s="25">
        <v>43118</v>
      </c>
      <c r="G377" s="24" t="s">
        <v>4512</v>
      </c>
      <c r="H377" s="24" t="s">
        <v>4513</v>
      </c>
      <c r="I377" s="24" t="s">
        <v>4514</v>
      </c>
      <c r="J377" s="26">
        <v>0</v>
      </c>
      <c r="K377" s="26">
        <v>16576.75</v>
      </c>
      <c r="L377" s="27">
        <v>1</v>
      </c>
    </row>
    <row r="378" spans="1:12" s="101" customFormat="1" ht="24" customHeight="1" x14ac:dyDescent="0.25">
      <c r="A378" s="93">
        <v>366</v>
      </c>
      <c r="B378" s="94"/>
      <c r="C378" s="95"/>
      <c r="D378" s="95" t="str">
        <f t="shared" si="8"/>
        <v>19633</v>
      </c>
      <c r="E378" s="96" t="s">
        <v>4695</v>
      </c>
      <c r="F378" s="97">
        <v>43353</v>
      </c>
      <c r="G378" s="96" t="s">
        <v>4696</v>
      </c>
      <c r="H378" s="96" t="s">
        <v>4697</v>
      </c>
      <c r="I378" s="96" t="s">
        <v>4698</v>
      </c>
      <c r="J378" s="98">
        <v>0</v>
      </c>
      <c r="K378" s="98">
        <v>22429.64</v>
      </c>
      <c r="L378" s="99">
        <v>1</v>
      </c>
    </row>
    <row r="379" spans="1:12" s="8" customFormat="1" ht="24" customHeight="1" x14ac:dyDescent="0.25">
      <c r="A379" s="21">
        <v>367</v>
      </c>
      <c r="B379" s="34"/>
      <c r="C379" s="23"/>
      <c r="D379" s="23" t="str">
        <f t="shared" si="8"/>
        <v>19055</v>
      </c>
      <c r="E379" s="24" t="s">
        <v>4571</v>
      </c>
      <c r="F379" s="25">
        <v>43107</v>
      </c>
      <c r="G379" s="24" t="s">
        <v>4572</v>
      </c>
      <c r="H379" s="24" t="s">
        <v>4573</v>
      </c>
      <c r="I379" s="24" t="s">
        <v>4574</v>
      </c>
      <c r="J379" s="26">
        <v>23208.959999999999</v>
      </c>
      <c r="K379" s="26">
        <v>0</v>
      </c>
      <c r="L379" s="27">
        <v>1</v>
      </c>
    </row>
    <row r="380" spans="1:12" s="8" customFormat="1" ht="24" customHeight="1" x14ac:dyDescent="0.25">
      <c r="A380" s="21">
        <v>368</v>
      </c>
      <c r="B380" s="34"/>
      <c r="C380" s="23"/>
      <c r="D380" s="23" t="str">
        <f t="shared" si="8"/>
        <v>19633</v>
      </c>
      <c r="E380" s="24" t="s">
        <v>3274</v>
      </c>
      <c r="F380" s="25">
        <v>43119</v>
      </c>
      <c r="G380" s="24" t="s">
        <v>3275</v>
      </c>
      <c r="H380" s="24" t="s">
        <v>3276</v>
      </c>
      <c r="I380" s="24" t="s">
        <v>3277</v>
      </c>
      <c r="J380" s="26">
        <v>0</v>
      </c>
      <c r="K380" s="26">
        <v>12872.18</v>
      </c>
      <c r="L380" s="27">
        <v>1</v>
      </c>
    </row>
    <row r="381" spans="1:12" s="8" customFormat="1" ht="24" customHeight="1" x14ac:dyDescent="0.25">
      <c r="A381" s="21">
        <v>369</v>
      </c>
      <c r="B381" s="34"/>
      <c r="C381" s="23"/>
      <c r="D381" s="23" t="str">
        <f t="shared" si="8"/>
        <v>19723</v>
      </c>
      <c r="E381" s="24" t="s">
        <v>4044</v>
      </c>
      <c r="F381" s="25">
        <v>43132</v>
      </c>
      <c r="G381" s="24" t="s">
        <v>4060</v>
      </c>
      <c r="H381" s="24" t="s">
        <v>4148</v>
      </c>
      <c r="I381" s="24" t="s">
        <v>4061</v>
      </c>
      <c r="J381" s="26">
        <v>0</v>
      </c>
      <c r="K381" s="26">
        <v>31188.799999999999</v>
      </c>
      <c r="L381" s="27">
        <v>1</v>
      </c>
    </row>
    <row r="382" spans="1:12" s="8" customFormat="1" ht="24" customHeight="1" x14ac:dyDescent="0.25">
      <c r="A382" s="21">
        <v>370</v>
      </c>
      <c r="B382" s="34"/>
      <c r="C382" s="23"/>
      <c r="D382" s="23" t="str">
        <f t="shared" si="8"/>
        <v>19651</v>
      </c>
      <c r="E382" s="24" t="s">
        <v>3599</v>
      </c>
      <c r="F382" s="25">
        <v>43137</v>
      </c>
      <c r="G382" s="24" t="s">
        <v>3600</v>
      </c>
      <c r="H382" s="24" t="s">
        <v>3601</v>
      </c>
      <c r="I382" s="24" t="s">
        <v>3602</v>
      </c>
      <c r="J382" s="26">
        <v>0</v>
      </c>
      <c r="K382" s="26">
        <v>13200</v>
      </c>
      <c r="L382" s="27">
        <v>1</v>
      </c>
    </row>
    <row r="383" spans="1:12" s="8" customFormat="1" ht="24" customHeight="1" x14ac:dyDescent="0.25">
      <c r="A383" s="21">
        <v>371</v>
      </c>
      <c r="B383" s="34"/>
      <c r="C383" s="23"/>
      <c r="D383" s="23" t="str">
        <f t="shared" si="8"/>
        <v>19633</v>
      </c>
      <c r="E383" s="24" t="s">
        <v>3266</v>
      </c>
      <c r="F383" s="25">
        <v>43159</v>
      </c>
      <c r="G383" s="24" t="s">
        <v>3265</v>
      </c>
      <c r="H383" s="24" t="s">
        <v>3264</v>
      </c>
      <c r="I383" s="24" t="s">
        <v>3263</v>
      </c>
      <c r="J383" s="26">
        <v>72990</v>
      </c>
      <c r="K383" s="26">
        <v>0</v>
      </c>
      <c r="L383" s="27">
        <v>1</v>
      </c>
    </row>
    <row r="384" spans="1:12" s="8" customFormat="1" ht="24" customHeight="1" x14ac:dyDescent="0.25">
      <c r="A384" s="21">
        <v>372</v>
      </c>
      <c r="B384" s="34"/>
      <c r="C384" s="23"/>
      <c r="D384" s="23" t="str">
        <f t="shared" si="8"/>
        <v>19633</v>
      </c>
      <c r="E384" s="24" t="s">
        <v>4608</v>
      </c>
      <c r="F384" s="25">
        <v>43162</v>
      </c>
      <c r="G384" s="24" t="s">
        <v>4609</v>
      </c>
      <c r="H384" s="24" t="s">
        <v>4610</v>
      </c>
      <c r="I384" s="24" t="s">
        <v>4611</v>
      </c>
      <c r="J384" s="26">
        <v>55176.12</v>
      </c>
      <c r="K384" s="26">
        <v>3865.55</v>
      </c>
      <c r="L384" s="27">
        <v>0.5</v>
      </c>
    </row>
    <row r="385" spans="1:12" s="8" customFormat="1" ht="24" customHeight="1" x14ac:dyDescent="0.25">
      <c r="A385" s="21">
        <v>373</v>
      </c>
      <c r="B385" s="34"/>
      <c r="C385" s="23"/>
      <c r="D385" s="23" t="str">
        <f t="shared" si="8"/>
        <v>19651</v>
      </c>
      <c r="E385" s="24" t="s">
        <v>3583</v>
      </c>
      <c r="F385" s="25">
        <v>43174</v>
      </c>
      <c r="G385" s="24" t="s">
        <v>3582</v>
      </c>
      <c r="H385" s="24" t="s">
        <v>3581</v>
      </c>
      <c r="I385" s="24" t="s">
        <v>3580</v>
      </c>
      <c r="J385" s="26">
        <v>30072.799999999999</v>
      </c>
      <c r="K385" s="26">
        <v>0</v>
      </c>
      <c r="L385" s="27">
        <v>1</v>
      </c>
    </row>
    <row r="386" spans="1:12" s="8" customFormat="1" ht="24" customHeight="1" x14ac:dyDescent="0.25">
      <c r="A386" s="21">
        <v>374</v>
      </c>
      <c r="B386" s="34"/>
      <c r="C386" s="23"/>
      <c r="D386" s="23" t="str">
        <f t="shared" si="8"/>
        <v>19222</v>
      </c>
      <c r="E386" s="24" t="s">
        <v>4779</v>
      </c>
      <c r="F386" s="25">
        <v>43176</v>
      </c>
      <c r="G386" s="24" t="s">
        <v>4778</v>
      </c>
      <c r="H386" s="24" t="s">
        <v>4777</v>
      </c>
      <c r="I386" s="24" t="s">
        <v>4776</v>
      </c>
      <c r="J386" s="26">
        <v>0</v>
      </c>
      <c r="K386" s="26">
        <v>7100</v>
      </c>
      <c r="L386" s="27">
        <v>1</v>
      </c>
    </row>
    <row r="387" spans="1:12" s="8" customFormat="1" ht="24" customHeight="1" x14ac:dyDescent="0.25">
      <c r="A387" s="21">
        <v>375</v>
      </c>
      <c r="B387" s="34"/>
      <c r="C387" s="23"/>
      <c r="D387" s="23" t="str">
        <f t="shared" si="8"/>
        <v>19682</v>
      </c>
      <c r="E387" s="24" t="s">
        <v>1962</v>
      </c>
      <c r="F387" s="25">
        <v>43219</v>
      </c>
      <c r="G387" s="24" t="s">
        <v>3319</v>
      </c>
      <c r="H387" s="24" t="s">
        <v>3318</v>
      </c>
      <c r="I387" s="24" t="s">
        <v>3317</v>
      </c>
      <c r="J387" s="26">
        <v>0</v>
      </c>
      <c r="K387" s="26">
        <v>29947.5</v>
      </c>
      <c r="L387" s="27">
        <v>1</v>
      </c>
    </row>
    <row r="388" spans="1:12" s="101" customFormat="1" ht="24" customHeight="1" x14ac:dyDescent="0.25">
      <c r="A388" s="93">
        <v>376</v>
      </c>
      <c r="B388" s="94"/>
      <c r="C388" s="95"/>
      <c r="D388" s="95" t="str">
        <f t="shared" si="8"/>
        <v>19651</v>
      </c>
      <c r="E388" s="96" t="s">
        <v>1904</v>
      </c>
      <c r="F388" s="97">
        <v>43227</v>
      </c>
      <c r="G388" s="96" t="s">
        <v>1905</v>
      </c>
      <c r="H388" s="96" t="s">
        <v>1906</v>
      </c>
      <c r="I388" s="96" t="s">
        <v>581</v>
      </c>
      <c r="J388" s="98">
        <v>0</v>
      </c>
      <c r="K388" s="98">
        <v>21932.400000000001</v>
      </c>
      <c r="L388" s="99">
        <v>1</v>
      </c>
    </row>
    <row r="389" spans="1:12" s="8" customFormat="1" ht="24" customHeight="1" x14ac:dyDescent="0.25">
      <c r="A389" s="21">
        <v>377</v>
      </c>
      <c r="B389" s="34"/>
      <c r="C389" s="23"/>
      <c r="D389" s="23" t="str">
        <f t="shared" si="8"/>
        <v>19110</v>
      </c>
      <c r="E389" s="24" t="s">
        <v>2528</v>
      </c>
      <c r="F389" s="25">
        <v>43233</v>
      </c>
      <c r="G389" s="24" t="s">
        <v>2534</v>
      </c>
      <c r="H389" s="24" t="s">
        <v>2533</v>
      </c>
      <c r="I389" s="24" t="s">
        <v>2532</v>
      </c>
      <c r="J389" s="26">
        <v>0</v>
      </c>
      <c r="K389" s="26">
        <v>8732.4500000000007</v>
      </c>
      <c r="L389" s="27">
        <v>0.5</v>
      </c>
    </row>
    <row r="390" spans="1:12" s="8" customFormat="1" ht="24" customHeight="1" x14ac:dyDescent="0.25">
      <c r="A390" s="21">
        <v>378</v>
      </c>
      <c r="B390" s="22" t="s">
        <v>52</v>
      </c>
      <c r="C390" s="21" t="s">
        <v>16</v>
      </c>
      <c r="D390" s="23" t="str">
        <f t="shared" si="8"/>
        <v>19689</v>
      </c>
      <c r="E390" s="24" t="s">
        <v>516</v>
      </c>
      <c r="F390" s="25">
        <v>43237</v>
      </c>
      <c r="G390" s="24" t="s">
        <v>517</v>
      </c>
      <c r="H390" s="25" t="s">
        <v>518</v>
      </c>
      <c r="I390" s="24" t="s">
        <v>519</v>
      </c>
      <c r="J390" s="26">
        <v>0</v>
      </c>
      <c r="K390" s="26">
        <v>10459.959999999999</v>
      </c>
      <c r="L390" s="27">
        <v>1</v>
      </c>
    </row>
    <row r="391" spans="1:12" s="8" customFormat="1" ht="24" customHeight="1" x14ac:dyDescent="0.25">
      <c r="A391" s="21">
        <v>379</v>
      </c>
      <c r="B391" s="34"/>
      <c r="C391" s="23"/>
      <c r="D391" s="23" t="str">
        <f t="shared" si="8"/>
        <v>19682</v>
      </c>
      <c r="E391" s="24" t="s">
        <v>1962</v>
      </c>
      <c r="F391" s="25">
        <v>43239</v>
      </c>
      <c r="G391" s="24" t="s">
        <v>3393</v>
      </c>
      <c r="H391" s="24" t="s">
        <v>3392</v>
      </c>
      <c r="I391" s="24" t="s">
        <v>3391</v>
      </c>
      <c r="J391" s="26">
        <v>0</v>
      </c>
      <c r="K391" s="26">
        <v>29198.32</v>
      </c>
      <c r="L391" s="27">
        <v>1</v>
      </c>
    </row>
    <row r="392" spans="1:12" s="8" customFormat="1" ht="24" customHeight="1" x14ac:dyDescent="0.25">
      <c r="A392" s="21">
        <v>380</v>
      </c>
      <c r="B392" s="34"/>
      <c r="C392" s="23"/>
      <c r="D392" s="23" t="str">
        <f t="shared" si="8"/>
        <v>19682</v>
      </c>
      <c r="E392" s="24" t="s">
        <v>1962</v>
      </c>
      <c r="F392" s="25">
        <v>43261</v>
      </c>
      <c r="G392" s="24" t="s">
        <v>3405</v>
      </c>
      <c r="H392" s="24" t="s">
        <v>3404</v>
      </c>
      <c r="I392" s="24" t="s">
        <v>3403</v>
      </c>
      <c r="J392" s="26">
        <v>0</v>
      </c>
      <c r="K392" s="26">
        <v>3240</v>
      </c>
      <c r="L392" s="27">
        <v>1</v>
      </c>
    </row>
    <row r="393" spans="1:12" s="8" customFormat="1" ht="24" customHeight="1" x14ac:dyDescent="0.25">
      <c r="A393" s="21">
        <v>381</v>
      </c>
      <c r="B393" s="34"/>
      <c r="C393" s="23"/>
      <c r="D393" s="23" t="str">
        <f t="shared" si="8"/>
        <v>19039</v>
      </c>
      <c r="E393" s="24" t="s">
        <v>3641</v>
      </c>
      <c r="F393" s="25">
        <v>43278</v>
      </c>
      <c r="G393" s="24" t="s">
        <v>3642</v>
      </c>
      <c r="H393" s="24" t="s">
        <v>3643</v>
      </c>
      <c r="I393" s="24" t="s">
        <v>3644</v>
      </c>
      <c r="J393" s="26">
        <v>0</v>
      </c>
      <c r="K393" s="26">
        <v>17325</v>
      </c>
      <c r="L393" s="27">
        <v>1</v>
      </c>
    </row>
    <row r="394" spans="1:12" s="8" customFormat="1" ht="24" customHeight="1" x14ac:dyDescent="0.25">
      <c r="A394" s="21">
        <v>382</v>
      </c>
      <c r="B394" s="34"/>
      <c r="C394" s="23"/>
      <c r="D394" s="23" t="str">
        <f t="shared" si="8"/>
        <v>19682</v>
      </c>
      <c r="E394" s="24" t="s">
        <v>1962</v>
      </c>
      <c r="F394" s="25">
        <v>43290</v>
      </c>
      <c r="G394" s="24" t="s">
        <v>3399</v>
      </c>
      <c r="H394" s="24" t="s">
        <v>3398</v>
      </c>
      <c r="I394" s="24" t="s">
        <v>3397</v>
      </c>
      <c r="J394" s="26">
        <v>0</v>
      </c>
      <c r="K394" s="26">
        <v>18825</v>
      </c>
      <c r="L394" s="27">
        <v>1</v>
      </c>
    </row>
    <row r="395" spans="1:12" s="8" customFormat="1" ht="24" customHeight="1" x14ac:dyDescent="0.25">
      <c r="A395" s="21">
        <v>383</v>
      </c>
      <c r="B395" s="34"/>
      <c r="C395" s="23"/>
      <c r="D395" s="23" t="str">
        <f t="shared" si="8"/>
        <v>19682</v>
      </c>
      <c r="E395" s="24" t="s">
        <v>1962</v>
      </c>
      <c r="F395" s="25">
        <v>43285</v>
      </c>
      <c r="G395" s="24" t="s">
        <v>3400</v>
      </c>
      <c r="H395" s="24" t="s">
        <v>3401</v>
      </c>
      <c r="I395" s="24" t="s">
        <v>3402</v>
      </c>
      <c r="J395" s="26">
        <v>0</v>
      </c>
      <c r="K395" s="26">
        <v>16071.43</v>
      </c>
      <c r="L395" s="27">
        <v>1</v>
      </c>
    </row>
    <row r="396" spans="1:12" s="8" customFormat="1" ht="24" customHeight="1" x14ac:dyDescent="0.25">
      <c r="A396" s="21">
        <v>384</v>
      </c>
      <c r="B396" s="34"/>
      <c r="C396" s="23"/>
      <c r="D396" s="23" t="str">
        <f t="shared" si="8"/>
        <v>19682</v>
      </c>
      <c r="E396" s="24" t="s">
        <v>1962</v>
      </c>
      <c r="F396" s="25">
        <v>43293</v>
      </c>
      <c r="G396" s="24" t="s">
        <v>3406</v>
      </c>
      <c r="H396" s="24" t="s">
        <v>3407</v>
      </c>
      <c r="I396" s="24" t="s">
        <v>3408</v>
      </c>
      <c r="J396" s="26">
        <v>0</v>
      </c>
      <c r="K396" s="26">
        <v>8340</v>
      </c>
      <c r="L396" s="27">
        <v>1</v>
      </c>
    </row>
    <row r="397" spans="1:12" s="8" customFormat="1" ht="24" customHeight="1" x14ac:dyDescent="0.25">
      <c r="A397" s="21">
        <v>385</v>
      </c>
      <c r="B397" s="34"/>
      <c r="C397" s="23"/>
      <c r="D397" s="23" t="str">
        <f t="shared" si="8"/>
        <v>19651</v>
      </c>
      <c r="E397" s="24" t="s">
        <v>2127</v>
      </c>
      <c r="F397" s="25">
        <v>43291</v>
      </c>
      <c r="G397" s="24" t="s">
        <v>2940</v>
      </c>
      <c r="H397" s="24" t="s">
        <v>2939</v>
      </c>
      <c r="I397" s="24" t="s">
        <v>2938</v>
      </c>
      <c r="J397" s="26">
        <v>0</v>
      </c>
      <c r="K397" s="26">
        <v>64789.2</v>
      </c>
      <c r="L397" s="27">
        <v>1</v>
      </c>
    </row>
    <row r="398" spans="1:12" s="8" customFormat="1" ht="24" customHeight="1" x14ac:dyDescent="0.25">
      <c r="A398" s="21">
        <v>386</v>
      </c>
      <c r="B398" s="34"/>
      <c r="C398" s="23"/>
      <c r="D398" s="23" t="str">
        <f t="shared" si="8"/>
        <v>19682</v>
      </c>
      <c r="E398" s="24" t="s">
        <v>1962</v>
      </c>
      <c r="F398" s="25">
        <v>43304</v>
      </c>
      <c r="G398" s="24" t="s">
        <v>3411</v>
      </c>
      <c r="H398" s="24" t="s">
        <v>3410</v>
      </c>
      <c r="I398" s="24" t="s">
        <v>3409</v>
      </c>
      <c r="J398" s="26">
        <v>0</v>
      </c>
      <c r="K398" s="26">
        <v>18081</v>
      </c>
      <c r="L398" s="27">
        <v>1</v>
      </c>
    </row>
    <row r="399" spans="1:12" s="101" customFormat="1" ht="24" customHeight="1" x14ac:dyDescent="0.25">
      <c r="A399" s="93">
        <v>387</v>
      </c>
      <c r="B399" s="94"/>
      <c r="C399" s="95"/>
      <c r="D399" s="95" t="str">
        <f t="shared" si="8"/>
        <v>19651</v>
      </c>
      <c r="E399" s="96" t="s">
        <v>2199</v>
      </c>
      <c r="F399" s="97" t="s">
        <v>2200</v>
      </c>
      <c r="G399" s="96" t="s">
        <v>2201</v>
      </c>
      <c r="H399" s="96" t="s">
        <v>2337</v>
      </c>
      <c r="I399" s="96" t="s">
        <v>1901</v>
      </c>
      <c r="J399" s="98">
        <v>0</v>
      </c>
      <c r="K399" s="98">
        <v>6600</v>
      </c>
      <c r="L399" s="99">
        <v>1</v>
      </c>
    </row>
    <row r="400" spans="1:12" s="8" customFormat="1" ht="24" customHeight="1" x14ac:dyDescent="0.25">
      <c r="A400" s="21">
        <v>388</v>
      </c>
      <c r="B400" s="34"/>
      <c r="C400" s="23"/>
      <c r="D400" s="23" t="str">
        <f t="shared" si="8"/>
        <v>19651</v>
      </c>
      <c r="E400" s="24" t="s">
        <v>3576</v>
      </c>
      <c r="F400" s="25">
        <v>43338</v>
      </c>
      <c r="G400" s="24" t="s">
        <v>3577</v>
      </c>
      <c r="H400" s="24" t="s">
        <v>3578</v>
      </c>
      <c r="I400" s="24" t="s">
        <v>3579</v>
      </c>
      <c r="J400" s="26">
        <v>11288.57</v>
      </c>
      <c r="K400" s="26">
        <v>0</v>
      </c>
      <c r="L400" s="27">
        <v>1</v>
      </c>
    </row>
    <row r="401" spans="1:12" s="8" customFormat="1" ht="24" customHeight="1" x14ac:dyDescent="0.25">
      <c r="A401" s="21">
        <v>389</v>
      </c>
      <c r="B401" s="34"/>
      <c r="C401" s="23"/>
      <c r="D401" s="23" t="str">
        <f t="shared" si="8"/>
        <v>19633</v>
      </c>
      <c r="E401" s="24" t="s">
        <v>3231</v>
      </c>
      <c r="F401" s="25">
        <v>43363</v>
      </c>
      <c r="G401" s="24" t="s">
        <v>3232</v>
      </c>
      <c r="H401" s="24" t="s">
        <v>3233</v>
      </c>
      <c r="I401" s="24" t="s">
        <v>3234</v>
      </c>
      <c r="J401" s="26">
        <v>27948.05</v>
      </c>
      <c r="K401" s="26">
        <v>0</v>
      </c>
      <c r="L401" s="27">
        <v>1</v>
      </c>
    </row>
    <row r="402" spans="1:12" s="8" customFormat="1" ht="24" customHeight="1" x14ac:dyDescent="0.25">
      <c r="A402" s="21">
        <v>390</v>
      </c>
      <c r="B402" s="34"/>
      <c r="C402" s="23"/>
      <c r="D402" s="23" t="str">
        <f t="shared" si="8"/>
        <v>19682</v>
      </c>
      <c r="E402" s="24" t="s">
        <v>1962</v>
      </c>
      <c r="F402" s="25">
        <v>43367</v>
      </c>
      <c r="G402" s="24" t="s">
        <v>3373</v>
      </c>
      <c r="H402" s="24" t="s">
        <v>3372</v>
      </c>
      <c r="I402" s="24" t="s">
        <v>3371</v>
      </c>
      <c r="J402" s="26">
        <v>0</v>
      </c>
      <c r="K402" s="26">
        <v>26594.42</v>
      </c>
      <c r="L402" s="27">
        <v>1</v>
      </c>
    </row>
    <row r="403" spans="1:12" s="8" customFormat="1" ht="24" customHeight="1" x14ac:dyDescent="0.25">
      <c r="A403" s="21">
        <v>391</v>
      </c>
      <c r="B403" s="34"/>
      <c r="C403" s="23"/>
      <c r="D403" s="23" t="str">
        <f t="shared" si="8"/>
        <v>19651</v>
      </c>
      <c r="E403" s="24" t="s">
        <v>2127</v>
      </c>
      <c r="F403" s="25">
        <v>43365</v>
      </c>
      <c r="G403" s="24" t="s">
        <v>2126</v>
      </c>
      <c r="H403" s="24" t="s">
        <v>2125</v>
      </c>
      <c r="I403" s="24" t="s">
        <v>2124</v>
      </c>
      <c r="J403" s="26">
        <v>0</v>
      </c>
      <c r="K403" s="26">
        <v>15562</v>
      </c>
      <c r="L403" s="27">
        <v>1</v>
      </c>
    </row>
    <row r="404" spans="1:12" s="8" customFormat="1" ht="24" customHeight="1" x14ac:dyDescent="0.25">
      <c r="A404" s="21">
        <v>392</v>
      </c>
      <c r="B404" s="34"/>
      <c r="C404" s="23"/>
      <c r="D404" s="23" t="str">
        <f t="shared" si="8"/>
        <v>19633</v>
      </c>
      <c r="E404" s="24" t="s">
        <v>3230</v>
      </c>
      <c r="F404" s="25">
        <v>43396</v>
      </c>
      <c r="G404" s="24" t="s">
        <v>3229</v>
      </c>
      <c r="H404" s="24" t="s">
        <v>3228</v>
      </c>
      <c r="I404" s="24" t="s">
        <v>3227</v>
      </c>
      <c r="J404" s="26">
        <v>15586.5</v>
      </c>
      <c r="K404" s="26">
        <v>0</v>
      </c>
      <c r="L404" s="27">
        <v>1</v>
      </c>
    </row>
    <row r="405" spans="1:12" s="8" customFormat="1" ht="24" customHeight="1" x14ac:dyDescent="0.25">
      <c r="A405" s="21">
        <v>393</v>
      </c>
      <c r="B405" s="34"/>
      <c r="C405" s="23"/>
      <c r="D405" s="23" t="str">
        <f t="shared" si="8"/>
        <v>19723</v>
      </c>
      <c r="E405" s="24" t="s">
        <v>4044</v>
      </c>
      <c r="F405" s="25">
        <v>43395</v>
      </c>
      <c r="G405" s="24" t="s">
        <v>4045</v>
      </c>
      <c r="H405" s="24" t="s">
        <v>4142</v>
      </c>
      <c r="I405" s="24" t="s">
        <v>4046</v>
      </c>
      <c r="J405" s="26">
        <v>0</v>
      </c>
      <c r="K405" s="26">
        <v>12225</v>
      </c>
      <c r="L405" s="27">
        <v>1</v>
      </c>
    </row>
    <row r="406" spans="1:12" s="8" customFormat="1" ht="24" customHeight="1" x14ac:dyDescent="0.25">
      <c r="A406" s="21">
        <v>394</v>
      </c>
      <c r="B406" s="34"/>
      <c r="C406" s="23"/>
      <c r="D406" s="23" t="str">
        <f t="shared" si="8"/>
        <v>19682</v>
      </c>
      <c r="E406" s="24" t="s">
        <v>1962</v>
      </c>
      <c r="F406" s="25">
        <v>43404</v>
      </c>
      <c r="G406" s="24" t="s">
        <v>3368</v>
      </c>
      <c r="H406" s="24" t="s">
        <v>3369</v>
      </c>
      <c r="I406" s="24" t="s">
        <v>3370</v>
      </c>
      <c r="J406" s="26">
        <v>0</v>
      </c>
      <c r="K406" s="26">
        <v>12200</v>
      </c>
      <c r="L406" s="27">
        <v>1</v>
      </c>
    </row>
    <row r="407" spans="1:12" s="8" customFormat="1" ht="24" customHeight="1" x14ac:dyDescent="0.25">
      <c r="A407" s="21">
        <v>395</v>
      </c>
      <c r="B407" s="34"/>
      <c r="C407" s="23"/>
      <c r="D407" s="23" t="str">
        <f t="shared" si="8"/>
        <v>19039</v>
      </c>
      <c r="E407" s="24" t="s">
        <v>3641</v>
      </c>
      <c r="F407" s="25">
        <v>43435</v>
      </c>
      <c r="G407" s="24" t="s">
        <v>3680</v>
      </c>
      <c r="H407" s="24" t="s">
        <v>3681</v>
      </c>
      <c r="I407" s="24" t="s">
        <v>3682</v>
      </c>
      <c r="J407" s="26">
        <v>0</v>
      </c>
      <c r="K407" s="26">
        <v>41891.879999999997</v>
      </c>
      <c r="L407" s="27">
        <v>1</v>
      </c>
    </row>
    <row r="408" spans="1:12" s="8" customFormat="1" ht="24" customHeight="1" x14ac:dyDescent="0.25">
      <c r="A408" s="21">
        <v>396</v>
      </c>
      <c r="B408" s="34"/>
      <c r="C408" s="23"/>
      <c r="D408" s="23" t="str">
        <f t="shared" si="8"/>
        <v>19222</v>
      </c>
      <c r="E408" s="24" t="s">
        <v>4779</v>
      </c>
      <c r="F408" s="25">
        <v>43447</v>
      </c>
      <c r="G408" s="24" t="s">
        <v>4780</v>
      </c>
      <c r="H408" s="24" t="s">
        <v>4781</v>
      </c>
      <c r="I408" s="24" t="s">
        <v>4782</v>
      </c>
      <c r="J408" s="26">
        <v>0</v>
      </c>
      <c r="K408" s="26">
        <v>27550</v>
      </c>
      <c r="L408" s="27">
        <v>1</v>
      </c>
    </row>
    <row r="409" spans="1:12" s="8" customFormat="1" ht="24" customHeight="1" x14ac:dyDescent="0.25">
      <c r="A409" s="21">
        <v>397</v>
      </c>
      <c r="B409" s="34"/>
      <c r="C409" s="23"/>
      <c r="D409" s="23" t="str">
        <f t="shared" si="8"/>
        <v>19110</v>
      </c>
      <c r="E409" s="24" t="s">
        <v>1291</v>
      </c>
      <c r="F409" s="25">
        <v>43235</v>
      </c>
      <c r="G409" s="24" t="s">
        <v>1292</v>
      </c>
      <c r="H409" s="24" t="s">
        <v>1293</v>
      </c>
      <c r="I409" s="24" t="s">
        <v>1294</v>
      </c>
      <c r="J409" s="26">
        <v>62023.24</v>
      </c>
      <c r="K409" s="26">
        <v>0</v>
      </c>
      <c r="L409" s="27">
        <v>1</v>
      </c>
    </row>
    <row r="410" spans="1:12" s="8" customFormat="1" ht="24" customHeight="1" x14ac:dyDescent="0.25">
      <c r="A410" s="21">
        <v>398</v>
      </c>
      <c r="B410" s="34"/>
      <c r="C410" s="23"/>
      <c r="D410" s="23" t="str">
        <f t="shared" si="8"/>
        <v>19633</v>
      </c>
      <c r="E410" s="24" t="s">
        <v>1415</v>
      </c>
      <c r="F410" s="25">
        <v>43437</v>
      </c>
      <c r="G410" s="24" t="s">
        <v>1416</v>
      </c>
      <c r="H410" s="24" t="s">
        <v>134</v>
      </c>
      <c r="I410" s="24" t="s">
        <v>1417</v>
      </c>
      <c r="J410" s="26">
        <v>13200</v>
      </c>
      <c r="K410" s="26">
        <v>0</v>
      </c>
      <c r="L410" s="27">
        <v>1</v>
      </c>
    </row>
    <row r="411" spans="1:12" s="8" customFormat="1" ht="24" customHeight="1" x14ac:dyDescent="0.25">
      <c r="A411" s="21">
        <v>399</v>
      </c>
      <c r="B411" s="30">
        <v>26266</v>
      </c>
      <c r="C411" s="23" t="s">
        <v>14</v>
      </c>
      <c r="D411" s="23" t="str">
        <f t="shared" si="8"/>
        <v>19039</v>
      </c>
      <c r="E411" s="24" t="s">
        <v>608</v>
      </c>
      <c r="F411" s="25">
        <v>43304</v>
      </c>
      <c r="G411" s="24" t="s">
        <v>609</v>
      </c>
      <c r="H411" s="24" t="s">
        <v>134</v>
      </c>
      <c r="I411" s="24" t="s">
        <v>610</v>
      </c>
      <c r="J411" s="26">
        <v>16280.53</v>
      </c>
      <c r="K411" s="26">
        <v>0</v>
      </c>
      <c r="L411" s="27">
        <v>1</v>
      </c>
    </row>
    <row r="412" spans="1:12" s="8" customFormat="1" ht="24" customHeight="1" x14ac:dyDescent="0.25">
      <c r="A412" s="21">
        <v>400</v>
      </c>
      <c r="B412" s="34"/>
      <c r="C412" s="23"/>
      <c r="D412" s="23" t="str">
        <f t="shared" si="8"/>
        <v>19110</v>
      </c>
      <c r="E412" s="24" t="s">
        <v>1308</v>
      </c>
      <c r="F412" s="25">
        <v>43387</v>
      </c>
      <c r="G412" s="24" t="s">
        <v>1310</v>
      </c>
      <c r="H412" s="24" t="s">
        <v>134</v>
      </c>
      <c r="I412" s="24" t="s">
        <v>1311</v>
      </c>
      <c r="J412" s="26">
        <v>17330</v>
      </c>
      <c r="K412" s="26">
        <v>0</v>
      </c>
      <c r="L412" s="27">
        <v>1</v>
      </c>
    </row>
    <row r="413" spans="1:12" s="8" customFormat="1" ht="24" customHeight="1" x14ac:dyDescent="0.25">
      <c r="A413" s="21">
        <v>401</v>
      </c>
      <c r="B413" s="30">
        <v>16013</v>
      </c>
      <c r="C413" s="23" t="s">
        <v>12</v>
      </c>
      <c r="D413" s="23" t="str">
        <f t="shared" si="8"/>
        <v>19639</v>
      </c>
      <c r="E413" s="24" t="s">
        <v>579</v>
      </c>
      <c r="F413" s="25">
        <v>43261</v>
      </c>
      <c r="G413" s="24" t="s">
        <v>580</v>
      </c>
      <c r="H413" s="24" t="s">
        <v>134</v>
      </c>
      <c r="I413" s="24" t="s">
        <v>581</v>
      </c>
      <c r="J413" s="26">
        <v>18955.5</v>
      </c>
      <c r="K413" s="26">
        <v>0</v>
      </c>
      <c r="L413" s="27">
        <v>1</v>
      </c>
    </row>
    <row r="414" spans="1:12" s="8" customFormat="1" ht="24" customHeight="1" x14ac:dyDescent="0.25">
      <c r="A414" s="21">
        <v>402</v>
      </c>
      <c r="B414" s="22">
        <v>16211</v>
      </c>
      <c r="C414" s="21" t="s">
        <v>16</v>
      </c>
      <c r="D414" s="23" t="str">
        <f t="shared" si="8"/>
        <v>25234</v>
      </c>
      <c r="E414" s="24" t="s">
        <v>131</v>
      </c>
      <c r="F414" s="25">
        <v>43188</v>
      </c>
      <c r="G414" s="24" t="s">
        <v>132</v>
      </c>
      <c r="H414" s="24" t="s">
        <v>134</v>
      </c>
      <c r="I414" s="24" t="s">
        <v>133</v>
      </c>
      <c r="J414" s="26">
        <v>26480.68</v>
      </c>
      <c r="K414" s="26">
        <v>0</v>
      </c>
      <c r="L414" s="27">
        <v>1</v>
      </c>
    </row>
    <row r="415" spans="1:12" s="8" customFormat="1" ht="24" customHeight="1" x14ac:dyDescent="0.25">
      <c r="A415" s="21">
        <v>403</v>
      </c>
      <c r="B415" s="34"/>
      <c r="C415" s="23"/>
      <c r="D415" s="23" t="str">
        <f t="shared" si="8"/>
        <v>19039</v>
      </c>
      <c r="E415" s="24" t="s">
        <v>1367</v>
      </c>
      <c r="F415" s="25">
        <v>43146</v>
      </c>
      <c r="G415" s="24" t="s">
        <v>1368</v>
      </c>
      <c r="H415" s="24" t="s">
        <v>134</v>
      </c>
      <c r="I415" s="24" t="s">
        <v>1369</v>
      </c>
      <c r="J415" s="26">
        <v>41911.699999999997</v>
      </c>
      <c r="K415" s="26">
        <v>0</v>
      </c>
      <c r="L415" s="27">
        <v>1</v>
      </c>
    </row>
    <row r="416" spans="1:12" s="8" customFormat="1" ht="24" customHeight="1" x14ac:dyDescent="0.25">
      <c r="A416" s="21">
        <v>404</v>
      </c>
      <c r="B416" s="34"/>
      <c r="C416" s="23"/>
      <c r="D416" s="23" t="str">
        <f t="shared" si="8"/>
        <v>19010</v>
      </c>
      <c r="E416" s="24" t="s">
        <v>1288</v>
      </c>
      <c r="F416" s="25">
        <v>43254</v>
      </c>
      <c r="G416" s="24" t="s">
        <v>1289</v>
      </c>
      <c r="H416" s="24" t="s">
        <v>134</v>
      </c>
      <c r="I416" s="24" t="s">
        <v>1290</v>
      </c>
      <c r="J416" s="26">
        <v>71042.13</v>
      </c>
      <c r="K416" s="26">
        <v>0</v>
      </c>
      <c r="L416" s="27">
        <v>1</v>
      </c>
    </row>
    <row r="417" spans="1:12" s="8" customFormat="1" ht="24" customHeight="1" x14ac:dyDescent="0.25">
      <c r="A417" s="21">
        <v>405</v>
      </c>
      <c r="B417" s="34" t="s">
        <v>54</v>
      </c>
      <c r="C417" s="23" t="s">
        <v>12</v>
      </c>
      <c r="D417" s="23">
        <v>5619</v>
      </c>
      <c r="E417" s="24" t="s">
        <v>806</v>
      </c>
      <c r="F417" s="25">
        <v>43177</v>
      </c>
      <c r="G417" s="24" t="s">
        <v>807</v>
      </c>
      <c r="H417" s="24" t="s">
        <v>808</v>
      </c>
      <c r="I417" s="24" t="s">
        <v>809</v>
      </c>
      <c r="J417" s="26">
        <v>8150</v>
      </c>
      <c r="K417" s="26">
        <v>0</v>
      </c>
      <c r="L417" s="27">
        <v>1</v>
      </c>
    </row>
    <row r="418" spans="1:12" s="8" customFormat="1" ht="24" customHeight="1" x14ac:dyDescent="0.25">
      <c r="A418" s="21">
        <v>406</v>
      </c>
      <c r="B418" s="34"/>
      <c r="C418" s="23"/>
      <c r="D418" s="23" t="str">
        <f t="shared" ref="D418:D448" si="9">LEFT(E418,5)</f>
        <v>16001</v>
      </c>
      <c r="E418" s="24" t="s">
        <v>864</v>
      </c>
      <c r="F418" s="25">
        <v>39290</v>
      </c>
      <c r="G418" s="24" t="s">
        <v>865</v>
      </c>
      <c r="H418" s="24" t="s">
        <v>866</v>
      </c>
      <c r="I418" s="24" t="s">
        <v>867</v>
      </c>
      <c r="J418" s="26">
        <v>0</v>
      </c>
      <c r="K418" s="26">
        <v>12495.59</v>
      </c>
      <c r="L418" s="27">
        <v>1</v>
      </c>
    </row>
    <row r="419" spans="1:12" s="8" customFormat="1" ht="24" customHeight="1" x14ac:dyDescent="0.25">
      <c r="A419" s="21">
        <v>407</v>
      </c>
      <c r="B419" s="22" t="s">
        <v>41</v>
      </c>
      <c r="C419" s="21" t="s">
        <v>16</v>
      </c>
      <c r="D419" s="23" t="str">
        <f t="shared" si="9"/>
        <v>16048</v>
      </c>
      <c r="E419" s="24" t="s">
        <v>396</v>
      </c>
      <c r="F419" s="25">
        <v>40128</v>
      </c>
      <c r="G419" s="24" t="s">
        <v>395</v>
      </c>
      <c r="H419" s="24" t="s">
        <v>394</v>
      </c>
      <c r="I419" s="24" t="s">
        <v>393</v>
      </c>
      <c r="J419" s="26">
        <v>0</v>
      </c>
      <c r="K419" s="26">
        <v>62103.24</v>
      </c>
      <c r="L419" s="27">
        <v>1</v>
      </c>
    </row>
    <row r="420" spans="1:12" s="8" customFormat="1" ht="24" customHeight="1" x14ac:dyDescent="0.25">
      <c r="A420" s="21">
        <v>408</v>
      </c>
      <c r="B420" s="34"/>
      <c r="C420" s="23"/>
      <c r="D420" s="23" t="str">
        <f t="shared" si="9"/>
        <v>19055</v>
      </c>
      <c r="E420" s="24" t="s">
        <v>952</v>
      </c>
      <c r="F420" s="25">
        <v>40614</v>
      </c>
      <c r="G420" s="24" t="s">
        <v>953</v>
      </c>
      <c r="H420" s="24" t="s">
        <v>954</v>
      </c>
      <c r="I420" s="24" t="s">
        <v>955</v>
      </c>
      <c r="J420" s="26">
        <v>4454.3999999999996</v>
      </c>
      <c r="K420" s="26">
        <v>0</v>
      </c>
      <c r="L420" s="27">
        <v>1</v>
      </c>
    </row>
    <row r="421" spans="1:12" s="8" customFormat="1" ht="24" customHeight="1" x14ac:dyDescent="0.25">
      <c r="A421" s="21">
        <v>409</v>
      </c>
      <c r="B421" s="34"/>
      <c r="C421" s="23"/>
      <c r="D421" s="23" t="str">
        <f t="shared" si="9"/>
        <v>19111</v>
      </c>
      <c r="E421" s="24" t="s">
        <v>4691</v>
      </c>
      <c r="F421" s="25">
        <v>41466</v>
      </c>
      <c r="G421" s="24" t="s">
        <v>4692</v>
      </c>
      <c r="H421" s="24" t="s">
        <v>4693</v>
      </c>
      <c r="I421" s="24" t="s">
        <v>4694</v>
      </c>
      <c r="J421" s="26">
        <v>0</v>
      </c>
      <c r="K421" s="26">
        <v>18740</v>
      </c>
      <c r="L421" s="27">
        <v>1</v>
      </c>
    </row>
    <row r="422" spans="1:12" s="8" customFormat="1" ht="24" customHeight="1" x14ac:dyDescent="0.25">
      <c r="A422" s="21">
        <v>410</v>
      </c>
      <c r="B422" s="30">
        <v>44228</v>
      </c>
      <c r="C422" s="23" t="s">
        <v>14</v>
      </c>
      <c r="D422" s="23" t="str">
        <f t="shared" si="9"/>
        <v>19039</v>
      </c>
      <c r="E422" s="24" t="s">
        <v>669</v>
      </c>
      <c r="F422" s="25">
        <v>41411</v>
      </c>
      <c r="G422" s="24" t="s">
        <v>670</v>
      </c>
      <c r="H422" s="24" t="s">
        <v>671</v>
      </c>
      <c r="I422" s="24" t="s">
        <v>672</v>
      </c>
      <c r="J422" s="26">
        <v>28616.9</v>
      </c>
      <c r="K422" s="26">
        <v>0</v>
      </c>
      <c r="L422" s="27">
        <v>1</v>
      </c>
    </row>
    <row r="423" spans="1:12" s="8" customFormat="1" ht="24" customHeight="1" x14ac:dyDescent="0.25">
      <c r="A423" s="21">
        <v>411</v>
      </c>
      <c r="B423" s="34"/>
      <c r="C423" s="23"/>
      <c r="D423" s="23" t="str">
        <f t="shared" si="9"/>
        <v>19010</v>
      </c>
      <c r="E423" s="24" t="s">
        <v>1968</v>
      </c>
      <c r="F423" s="25">
        <v>41928</v>
      </c>
      <c r="G423" s="24" t="s">
        <v>1967</v>
      </c>
      <c r="H423" s="24" t="s">
        <v>1966</v>
      </c>
      <c r="I423" s="24" t="s">
        <v>1965</v>
      </c>
      <c r="J423" s="26">
        <v>0</v>
      </c>
      <c r="K423" s="26">
        <v>18850</v>
      </c>
      <c r="L423" s="27">
        <v>1</v>
      </c>
    </row>
    <row r="424" spans="1:12" s="8" customFormat="1" ht="24" customHeight="1" x14ac:dyDescent="0.25">
      <c r="A424" s="21">
        <v>412</v>
      </c>
      <c r="B424" s="34"/>
      <c r="C424" s="23"/>
      <c r="D424" s="23" t="str">
        <f t="shared" si="9"/>
        <v>19162</v>
      </c>
      <c r="E424" s="24" t="s">
        <v>4055</v>
      </c>
      <c r="F424" s="25">
        <v>41956</v>
      </c>
      <c r="G424" s="24" t="s">
        <v>4056</v>
      </c>
      <c r="H424" s="24" t="s">
        <v>4146</v>
      </c>
      <c r="I424" s="24" t="s">
        <v>4057</v>
      </c>
      <c r="J424" s="26">
        <v>0</v>
      </c>
      <c r="K424" s="26">
        <v>10703.73</v>
      </c>
      <c r="L424" s="27">
        <v>1</v>
      </c>
    </row>
    <row r="425" spans="1:12" s="8" customFormat="1" ht="24" customHeight="1" x14ac:dyDescent="0.25">
      <c r="A425" s="21">
        <v>413</v>
      </c>
      <c r="B425" s="55"/>
      <c r="C425" s="56"/>
      <c r="D425" s="56" t="str">
        <f t="shared" si="9"/>
        <v>19055</v>
      </c>
      <c r="E425" s="57" t="s">
        <v>5195</v>
      </c>
      <c r="F425" s="58">
        <v>42032</v>
      </c>
      <c r="G425" s="57" t="s">
        <v>5196</v>
      </c>
      <c r="H425" s="57" t="s">
        <v>5197</v>
      </c>
      <c r="I425" s="57" t="s">
        <v>5198</v>
      </c>
      <c r="J425" s="59"/>
      <c r="K425" s="60"/>
      <c r="L425" s="57" t="s">
        <v>5475</v>
      </c>
    </row>
    <row r="426" spans="1:12" s="8" customFormat="1" ht="24" customHeight="1" x14ac:dyDescent="0.25">
      <c r="A426" s="21">
        <v>414</v>
      </c>
      <c r="B426" s="34"/>
      <c r="C426" s="23"/>
      <c r="D426" s="23" t="str">
        <f t="shared" si="9"/>
        <v>19189</v>
      </c>
      <c r="E426" s="24" t="s">
        <v>1575</v>
      </c>
      <c r="F426" s="25">
        <v>42371</v>
      </c>
      <c r="G426" s="24" t="s">
        <v>1574</v>
      </c>
      <c r="H426" s="24" t="s">
        <v>1573</v>
      </c>
      <c r="I426" s="24" t="s">
        <v>1572</v>
      </c>
      <c r="J426" s="26">
        <v>0</v>
      </c>
      <c r="K426" s="26">
        <v>39240</v>
      </c>
      <c r="L426" s="27">
        <v>1</v>
      </c>
    </row>
    <row r="427" spans="1:12" s="8" customFormat="1" ht="24" customHeight="1" x14ac:dyDescent="0.25">
      <c r="A427" s="21">
        <v>415</v>
      </c>
      <c r="B427" s="34"/>
      <c r="C427" s="23"/>
      <c r="D427" s="23" t="str">
        <f t="shared" si="9"/>
        <v>34201</v>
      </c>
      <c r="E427" s="24" t="s">
        <v>1329</v>
      </c>
      <c r="F427" s="25">
        <v>42691</v>
      </c>
      <c r="G427" s="24" t="s">
        <v>1330</v>
      </c>
      <c r="H427" s="24" t="s">
        <v>1331</v>
      </c>
      <c r="I427" s="24" t="s">
        <v>1332</v>
      </c>
      <c r="J427" s="26">
        <v>275957.59999999998</v>
      </c>
      <c r="K427" s="26">
        <v>0</v>
      </c>
      <c r="L427" s="27">
        <v>1</v>
      </c>
    </row>
    <row r="428" spans="1:12" s="8" customFormat="1" ht="24" customHeight="1" x14ac:dyDescent="0.25">
      <c r="A428" s="21">
        <v>416</v>
      </c>
      <c r="B428" s="34"/>
      <c r="C428" s="23"/>
      <c r="D428" s="23" t="str">
        <f t="shared" si="9"/>
        <v>19223</v>
      </c>
      <c r="E428" s="24" t="s">
        <v>4891</v>
      </c>
      <c r="F428" s="25" t="s">
        <v>4890</v>
      </c>
      <c r="G428" s="24" t="s">
        <v>4889</v>
      </c>
      <c r="H428" s="24" t="s">
        <v>4888</v>
      </c>
      <c r="I428" s="24" t="s">
        <v>4887</v>
      </c>
      <c r="J428" s="26">
        <v>0</v>
      </c>
      <c r="K428" s="26">
        <v>80322.899999999994</v>
      </c>
      <c r="L428" s="27">
        <v>1</v>
      </c>
    </row>
    <row r="429" spans="1:12" s="8" customFormat="1" ht="24" customHeight="1" x14ac:dyDescent="0.25">
      <c r="A429" s="21">
        <v>417</v>
      </c>
      <c r="B429" s="34"/>
      <c r="C429" s="23"/>
      <c r="D429" s="23" t="str">
        <f t="shared" si="9"/>
        <v>19215</v>
      </c>
      <c r="E429" s="24" t="s">
        <v>4457</v>
      </c>
      <c r="F429" s="25">
        <v>42697</v>
      </c>
      <c r="G429" s="24" t="s">
        <v>4458</v>
      </c>
      <c r="H429" s="24" t="s">
        <v>4459</v>
      </c>
      <c r="I429" s="24" t="s">
        <v>4460</v>
      </c>
      <c r="J429" s="26">
        <v>0</v>
      </c>
      <c r="K429" s="26">
        <v>63654.61</v>
      </c>
      <c r="L429" s="27">
        <v>1</v>
      </c>
    </row>
    <row r="430" spans="1:12" s="8" customFormat="1" ht="24" customHeight="1" x14ac:dyDescent="0.25">
      <c r="A430" s="21">
        <v>418</v>
      </c>
      <c r="B430" s="34"/>
      <c r="C430" s="23"/>
      <c r="D430" s="23" t="str">
        <f t="shared" si="9"/>
        <v>19181</v>
      </c>
      <c r="E430" s="24" t="s">
        <v>4908</v>
      </c>
      <c r="F430" s="25">
        <v>42477</v>
      </c>
      <c r="G430" s="24" t="s">
        <v>4909</v>
      </c>
      <c r="H430" s="24" t="s">
        <v>4910</v>
      </c>
      <c r="I430" s="24" t="s">
        <v>4911</v>
      </c>
      <c r="J430" s="26">
        <v>0</v>
      </c>
      <c r="K430" s="26">
        <v>7100</v>
      </c>
      <c r="L430" s="27">
        <v>1</v>
      </c>
    </row>
    <row r="431" spans="1:12" s="8" customFormat="1" ht="24" customHeight="1" x14ac:dyDescent="0.25">
      <c r="A431" s="21">
        <v>419</v>
      </c>
      <c r="B431" s="34"/>
      <c r="C431" s="23"/>
      <c r="D431" s="23" t="str">
        <f t="shared" si="9"/>
        <v>19055</v>
      </c>
      <c r="E431" s="24" t="s">
        <v>4331</v>
      </c>
      <c r="F431" s="25">
        <v>42581</v>
      </c>
      <c r="G431" s="24" t="s">
        <v>4330</v>
      </c>
      <c r="H431" s="24" t="s">
        <v>4329</v>
      </c>
      <c r="I431" s="24" t="s">
        <v>4328</v>
      </c>
      <c r="J431" s="26">
        <v>0</v>
      </c>
      <c r="K431" s="26">
        <v>6000</v>
      </c>
      <c r="L431" s="27">
        <v>1</v>
      </c>
    </row>
    <row r="432" spans="1:12" s="8" customFormat="1" ht="24" customHeight="1" x14ac:dyDescent="0.25">
      <c r="A432" s="21">
        <v>420</v>
      </c>
      <c r="B432" s="34"/>
      <c r="C432" s="23"/>
      <c r="D432" s="23" t="str">
        <f t="shared" si="9"/>
        <v>19133</v>
      </c>
      <c r="E432" s="24" t="s">
        <v>1182</v>
      </c>
      <c r="F432" s="25">
        <v>42582</v>
      </c>
      <c r="G432" s="24" t="s">
        <v>1183</v>
      </c>
      <c r="H432" s="24" t="s">
        <v>1184</v>
      </c>
      <c r="I432" s="24" t="s">
        <v>1185</v>
      </c>
      <c r="J432" s="26">
        <v>0</v>
      </c>
      <c r="K432" s="26">
        <v>5494</v>
      </c>
      <c r="L432" s="27">
        <v>1</v>
      </c>
    </row>
    <row r="433" spans="1:12" s="8" customFormat="1" ht="24" customHeight="1" x14ac:dyDescent="0.25">
      <c r="A433" s="21">
        <v>421</v>
      </c>
      <c r="B433" s="30">
        <v>16001</v>
      </c>
      <c r="C433" s="23" t="s">
        <v>16</v>
      </c>
      <c r="D433" s="23" t="str">
        <f t="shared" si="9"/>
        <v>19633</v>
      </c>
      <c r="E433" s="24" t="s">
        <v>600</v>
      </c>
      <c r="F433" s="25">
        <v>42526</v>
      </c>
      <c r="G433" s="24" t="s">
        <v>601</v>
      </c>
      <c r="H433" s="24" t="s">
        <v>602</v>
      </c>
      <c r="I433" s="24" t="s">
        <v>603</v>
      </c>
      <c r="J433" s="26">
        <v>2428.4899999999998</v>
      </c>
      <c r="K433" s="26">
        <v>0</v>
      </c>
      <c r="L433" s="32">
        <v>0.25</v>
      </c>
    </row>
    <row r="434" spans="1:12" s="8" customFormat="1" ht="24" customHeight="1" x14ac:dyDescent="0.25">
      <c r="A434" s="21">
        <v>422</v>
      </c>
      <c r="B434" s="34"/>
      <c r="C434" s="23"/>
      <c r="D434" s="23" t="str">
        <f t="shared" si="9"/>
        <v>19715</v>
      </c>
      <c r="E434" s="24" t="s">
        <v>3923</v>
      </c>
      <c r="F434" s="25">
        <v>42795</v>
      </c>
      <c r="G434" s="24" t="s">
        <v>3926</v>
      </c>
      <c r="H434" s="24" t="s">
        <v>4102</v>
      </c>
      <c r="I434" s="24" t="s">
        <v>3927</v>
      </c>
      <c r="J434" s="26">
        <v>0</v>
      </c>
      <c r="K434" s="26">
        <v>14325.77</v>
      </c>
      <c r="L434" s="27">
        <v>1</v>
      </c>
    </row>
    <row r="435" spans="1:12" s="8" customFormat="1" ht="24" customHeight="1" x14ac:dyDescent="0.25">
      <c r="A435" s="21">
        <v>423</v>
      </c>
      <c r="B435" s="34"/>
      <c r="C435" s="23"/>
      <c r="D435" s="23" t="str">
        <f t="shared" si="9"/>
        <v>19633</v>
      </c>
      <c r="E435" s="24" t="s">
        <v>4884</v>
      </c>
      <c r="F435" s="25">
        <v>42778</v>
      </c>
      <c r="G435" s="24" t="s">
        <v>4885</v>
      </c>
      <c r="H435" s="24" t="s">
        <v>4102</v>
      </c>
      <c r="I435" s="24" t="s">
        <v>4886</v>
      </c>
      <c r="J435" s="26">
        <v>0</v>
      </c>
      <c r="K435" s="26">
        <v>28708.75</v>
      </c>
      <c r="L435" s="27">
        <v>1</v>
      </c>
    </row>
    <row r="436" spans="1:12" s="8" customFormat="1" ht="24" customHeight="1" x14ac:dyDescent="0.25">
      <c r="A436" s="21">
        <v>424</v>
      </c>
      <c r="B436" s="34"/>
      <c r="C436" s="23"/>
      <c r="D436" s="23" t="str">
        <f t="shared" si="9"/>
        <v>19010</v>
      </c>
      <c r="E436" s="24" t="s">
        <v>2142</v>
      </c>
      <c r="F436" s="25">
        <v>42821</v>
      </c>
      <c r="G436" s="24" t="s">
        <v>2141</v>
      </c>
      <c r="H436" s="24" t="s">
        <v>2140</v>
      </c>
      <c r="I436" s="24" t="s">
        <v>2139</v>
      </c>
      <c r="J436" s="26">
        <v>0</v>
      </c>
      <c r="K436" s="26">
        <v>37451.94</v>
      </c>
      <c r="L436" s="27">
        <v>1</v>
      </c>
    </row>
    <row r="437" spans="1:12" s="8" customFormat="1" ht="24" customHeight="1" x14ac:dyDescent="0.25">
      <c r="A437" s="21">
        <v>425</v>
      </c>
      <c r="B437" s="34"/>
      <c r="C437" s="23"/>
      <c r="D437" s="23" t="str">
        <f t="shared" si="9"/>
        <v>19715</v>
      </c>
      <c r="E437" s="24" t="s">
        <v>2813</v>
      </c>
      <c r="F437" s="25">
        <v>42740</v>
      </c>
      <c r="G437" s="24" t="s">
        <v>4370</v>
      </c>
      <c r="H437" s="24" t="s">
        <v>4371</v>
      </c>
      <c r="I437" s="24" t="s">
        <v>4372</v>
      </c>
      <c r="J437" s="26">
        <v>0</v>
      </c>
      <c r="K437" s="26">
        <v>20153.77</v>
      </c>
      <c r="L437" s="27">
        <v>1</v>
      </c>
    </row>
    <row r="438" spans="1:12" s="8" customFormat="1" ht="24" customHeight="1" x14ac:dyDescent="0.25">
      <c r="A438" s="21">
        <v>426</v>
      </c>
      <c r="B438" s="34"/>
      <c r="C438" s="23"/>
      <c r="D438" s="23" t="str">
        <f t="shared" si="9"/>
        <v>24065</v>
      </c>
      <c r="E438" s="24" t="s">
        <v>1505</v>
      </c>
      <c r="F438" s="25">
        <v>42773</v>
      </c>
      <c r="G438" s="24" t="s">
        <v>1506</v>
      </c>
      <c r="H438" s="24" t="s">
        <v>1507</v>
      </c>
      <c r="I438" s="24" t="s">
        <v>1508</v>
      </c>
      <c r="J438" s="26">
        <v>0</v>
      </c>
      <c r="K438" s="26">
        <v>6627</v>
      </c>
      <c r="L438" s="27">
        <v>1</v>
      </c>
    </row>
    <row r="439" spans="1:12" s="8" customFormat="1" ht="24" customHeight="1" x14ac:dyDescent="0.25">
      <c r="A439" s="21">
        <v>427</v>
      </c>
      <c r="B439" s="34"/>
      <c r="C439" s="23"/>
      <c r="D439" s="23" t="str">
        <f t="shared" si="9"/>
        <v>19010</v>
      </c>
      <c r="E439" s="24" t="s">
        <v>2782</v>
      </c>
      <c r="F439" s="25">
        <v>42768</v>
      </c>
      <c r="G439" s="24" t="s">
        <v>2783</v>
      </c>
      <c r="H439" s="24" t="s">
        <v>2784</v>
      </c>
      <c r="I439" s="24" t="s">
        <v>2785</v>
      </c>
      <c r="J439" s="26">
        <v>14250</v>
      </c>
      <c r="K439" s="26">
        <v>0</v>
      </c>
      <c r="L439" s="27">
        <v>1</v>
      </c>
    </row>
    <row r="440" spans="1:12" s="8" customFormat="1" ht="24" customHeight="1" x14ac:dyDescent="0.25">
      <c r="A440" s="21">
        <v>428</v>
      </c>
      <c r="B440" s="34"/>
      <c r="C440" s="23"/>
      <c r="D440" s="23" t="str">
        <f t="shared" si="9"/>
        <v>19715</v>
      </c>
      <c r="E440" s="24" t="s">
        <v>3923</v>
      </c>
      <c r="F440" s="25">
        <v>42865</v>
      </c>
      <c r="G440" s="24" t="s">
        <v>3924</v>
      </c>
      <c r="H440" s="24" t="s">
        <v>5364</v>
      </c>
      <c r="I440" s="24" t="s">
        <v>3925</v>
      </c>
      <c r="J440" s="26">
        <v>0</v>
      </c>
      <c r="K440" s="26">
        <v>14250</v>
      </c>
      <c r="L440" s="27">
        <v>1</v>
      </c>
    </row>
    <row r="441" spans="1:12" s="8" customFormat="1" ht="24" customHeight="1" x14ac:dyDescent="0.25">
      <c r="A441" s="21">
        <v>429</v>
      </c>
      <c r="B441" s="34"/>
      <c r="C441" s="23"/>
      <c r="D441" s="23" t="str">
        <f t="shared" si="9"/>
        <v>19181</v>
      </c>
      <c r="E441" s="24" t="s">
        <v>4244</v>
      </c>
      <c r="F441" s="25">
        <v>42877</v>
      </c>
      <c r="G441" s="24" t="s">
        <v>4243</v>
      </c>
      <c r="H441" s="24" t="s">
        <v>4242</v>
      </c>
      <c r="I441" s="24" t="s">
        <v>4241</v>
      </c>
      <c r="J441" s="26" t="s">
        <v>3549</v>
      </c>
      <c r="K441" s="26" t="s">
        <v>3549</v>
      </c>
      <c r="L441" s="57" t="s">
        <v>5475</v>
      </c>
    </row>
    <row r="442" spans="1:12" s="8" customFormat="1" ht="24" customHeight="1" x14ac:dyDescent="0.25">
      <c r="A442" s="21">
        <v>430</v>
      </c>
      <c r="B442" s="34"/>
      <c r="C442" s="23"/>
      <c r="D442" s="23" t="str">
        <f t="shared" si="9"/>
        <v>18022</v>
      </c>
      <c r="E442" s="24" t="s">
        <v>3920</v>
      </c>
      <c r="F442" s="25">
        <v>43339</v>
      </c>
      <c r="G442" s="24" t="s">
        <v>3921</v>
      </c>
      <c r="H442" s="24" t="s">
        <v>4101</v>
      </c>
      <c r="I442" s="24" t="s">
        <v>3922</v>
      </c>
      <c r="J442" s="26">
        <v>0</v>
      </c>
      <c r="K442" s="26">
        <v>13460</v>
      </c>
      <c r="L442" s="27">
        <v>1</v>
      </c>
    </row>
    <row r="443" spans="1:12" s="8" customFormat="1" ht="24" customHeight="1" x14ac:dyDescent="0.25">
      <c r="A443" s="21">
        <v>431</v>
      </c>
      <c r="B443" s="34"/>
      <c r="C443" s="23"/>
      <c r="D443" s="23" t="str">
        <f t="shared" si="9"/>
        <v>19715</v>
      </c>
      <c r="E443" s="24" t="s">
        <v>2813</v>
      </c>
      <c r="F443" s="25">
        <v>42975</v>
      </c>
      <c r="G443" s="24" t="s">
        <v>2812</v>
      </c>
      <c r="H443" s="24" t="s">
        <v>2811</v>
      </c>
      <c r="I443" s="24" t="s">
        <v>2810</v>
      </c>
      <c r="J443" s="26">
        <v>0</v>
      </c>
      <c r="K443" s="26">
        <v>25740</v>
      </c>
      <c r="L443" s="27">
        <v>1</v>
      </c>
    </row>
    <row r="444" spans="1:12" s="8" customFormat="1" ht="24" customHeight="1" x14ac:dyDescent="0.25">
      <c r="A444" s="21">
        <v>432</v>
      </c>
      <c r="B444" s="34"/>
      <c r="C444" s="23"/>
      <c r="D444" s="23" t="str">
        <f t="shared" si="9"/>
        <v>14089</v>
      </c>
      <c r="E444" s="24" t="s">
        <v>3934</v>
      </c>
      <c r="F444" s="25">
        <v>43090</v>
      </c>
      <c r="G444" s="24" t="s">
        <v>3935</v>
      </c>
      <c r="H444" s="24" t="s">
        <v>4105</v>
      </c>
      <c r="I444" s="24" t="s">
        <v>3936</v>
      </c>
      <c r="J444" s="26">
        <v>0</v>
      </c>
      <c r="K444" s="26">
        <v>26100</v>
      </c>
      <c r="L444" s="27">
        <v>1</v>
      </c>
    </row>
    <row r="445" spans="1:12" s="8" customFormat="1" ht="24" customHeight="1" x14ac:dyDescent="0.25">
      <c r="A445" s="21">
        <v>433</v>
      </c>
      <c r="B445" s="34"/>
      <c r="C445" s="23"/>
      <c r="D445" s="23" t="str">
        <f t="shared" si="9"/>
        <v>19055</v>
      </c>
      <c r="E445" s="24" t="s">
        <v>2070</v>
      </c>
      <c r="F445" s="25">
        <v>43079</v>
      </c>
      <c r="G445" s="24" t="s">
        <v>4446</v>
      </c>
      <c r="H445" s="24" t="s">
        <v>4445</v>
      </c>
      <c r="I445" s="24" t="s">
        <v>4444</v>
      </c>
      <c r="J445" s="26">
        <v>0</v>
      </c>
      <c r="K445" s="26">
        <v>15250</v>
      </c>
      <c r="L445" s="27">
        <v>1</v>
      </c>
    </row>
    <row r="446" spans="1:12" s="8" customFormat="1" ht="24" customHeight="1" x14ac:dyDescent="0.25">
      <c r="A446" s="21">
        <v>434</v>
      </c>
      <c r="B446" s="22">
        <v>42505</v>
      </c>
      <c r="C446" s="21" t="s">
        <v>16</v>
      </c>
      <c r="D446" s="23" t="str">
        <f t="shared" si="9"/>
        <v>19039</v>
      </c>
      <c r="E446" s="24" t="s">
        <v>127</v>
      </c>
      <c r="F446" s="25">
        <v>42817</v>
      </c>
      <c r="G446" s="24" t="s">
        <v>128</v>
      </c>
      <c r="H446" s="24" t="s">
        <v>129</v>
      </c>
      <c r="I446" s="24" t="s">
        <v>130</v>
      </c>
      <c r="J446" s="26">
        <v>8515.75</v>
      </c>
      <c r="K446" s="26">
        <v>0</v>
      </c>
      <c r="L446" s="27">
        <v>1</v>
      </c>
    </row>
    <row r="447" spans="1:12" s="8" customFormat="1" ht="24" customHeight="1" x14ac:dyDescent="0.25">
      <c r="A447" s="21">
        <v>435</v>
      </c>
      <c r="B447" s="34"/>
      <c r="C447" s="23"/>
      <c r="D447" s="23" t="str">
        <f t="shared" si="9"/>
        <v>19010</v>
      </c>
      <c r="E447" s="24" t="s">
        <v>949</v>
      </c>
      <c r="F447" s="25">
        <v>42957</v>
      </c>
      <c r="G447" s="24" t="s">
        <v>950</v>
      </c>
      <c r="H447" s="24" t="s">
        <v>129</v>
      </c>
      <c r="I447" s="24" t="s">
        <v>951</v>
      </c>
      <c r="J447" s="26">
        <v>11634.62</v>
      </c>
      <c r="K447" s="26">
        <v>0</v>
      </c>
      <c r="L447" s="27">
        <v>1</v>
      </c>
    </row>
    <row r="448" spans="1:12" s="8" customFormat="1" ht="24" customHeight="1" x14ac:dyDescent="0.25">
      <c r="A448" s="21">
        <v>436</v>
      </c>
      <c r="B448" s="34"/>
      <c r="C448" s="23"/>
      <c r="D448" s="23" t="str">
        <f t="shared" si="9"/>
        <v>16545</v>
      </c>
      <c r="E448" s="24" t="s">
        <v>884</v>
      </c>
      <c r="F448" s="25">
        <v>43093</v>
      </c>
      <c r="G448" s="24" t="s">
        <v>885</v>
      </c>
      <c r="H448" s="24" t="s">
        <v>129</v>
      </c>
      <c r="I448" s="24" t="s">
        <v>886</v>
      </c>
      <c r="J448" s="26">
        <v>32765.87</v>
      </c>
      <c r="K448" s="26">
        <v>0</v>
      </c>
      <c r="L448" s="27">
        <v>1</v>
      </c>
    </row>
    <row r="449" spans="1:12" s="8" customFormat="1" ht="24" customHeight="1" x14ac:dyDescent="0.25">
      <c r="A449" s="21">
        <v>437</v>
      </c>
      <c r="B449" s="30" t="s">
        <v>66</v>
      </c>
      <c r="C449" s="23" t="s">
        <v>12</v>
      </c>
      <c r="D449" s="23">
        <v>19055</v>
      </c>
      <c r="E449" s="24" t="s">
        <v>803</v>
      </c>
      <c r="F449" s="25">
        <v>42975</v>
      </c>
      <c r="G449" s="24" t="s">
        <v>804</v>
      </c>
      <c r="H449" s="25" t="s">
        <v>129</v>
      </c>
      <c r="I449" s="24" t="s">
        <v>805</v>
      </c>
      <c r="J449" s="26">
        <v>39585.879999999997</v>
      </c>
      <c r="K449" s="26">
        <v>0</v>
      </c>
      <c r="L449" s="27">
        <v>1</v>
      </c>
    </row>
    <row r="450" spans="1:12" s="8" customFormat="1" ht="24" customHeight="1" x14ac:dyDescent="0.25">
      <c r="A450" s="21">
        <v>438</v>
      </c>
      <c r="B450" s="34"/>
      <c r="C450" s="23"/>
      <c r="D450" s="23" t="str">
        <f t="shared" ref="D450:D513" si="10">LEFT(E450,5)</f>
        <v>19011</v>
      </c>
      <c r="E450" s="24" t="s">
        <v>4612</v>
      </c>
      <c r="F450" s="25">
        <v>43415</v>
      </c>
      <c r="G450" s="24" t="s">
        <v>4613</v>
      </c>
      <c r="H450" s="24" t="s">
        <v>4614</v>
      </c>
      <c r="I450" s="24" t="s">
        <v>4615</v>
      </c>
      <c r="J450" s="26">
        <v>0</v>
      </c>
      <c r="K450" s="26">
        <v>80958.42</v>
      </c>
      <c r="L450" s="27">
        <v>1</v>
      </c>
    </row>
    <row r="451" spans="1:12" s="8" customFormat="1" ht="24" customHeight="1" x14ac:dyDescent="0.25">
      <c r="A451" s="21">
        <v>439</v>
      </c>
      <c r="B451" s="34"/>
      <c r="C451" s="23"/>
      <c r="D451" s="23" t="str">
        <f t="shared" si="10"/>
        <v>19055</v>
      </c>
      <c r="E451" s="24" t="s">
        <v>4563</v>
      </c>
      <c r="F451" s="25">
        <v>43393</v>
      </c>
      <c r="G451" s="24" t="s">
        <v>4564</v>
      </c>
      <c r="H451" s="24" t="s">
        <v>4565</v>
      </c>
      <c r="I451" s="24" t="s">
        <v>4566</v>
      </c>
      <c r="J451" s="26">
        <v>50129.72</v>
      </c>
      <c r="K451" s="26">
        <v>0</v>
      </c>
      <c r="L451" s="27">
        <v>1</v>
      </c>
    </row>
    <row r="452" spans="1:12" s="8" customFormat="1" ht="24" customHeight="1" x14ac:dyDescent="0.25">
      <c r="A452" s="21">
        <v>440</v>
      </c>
      <c r="B452" s="34"/>
      <c r="C452" s="23"/>
      <c r="D452" s="23" t="str">
        <f t="shared" si="10"/>
        <v>19682</v>
      </c>
      <c r="E452" s="24" t="s">
        <v>1962</v>
      </c>
      <c r="F452" s="25">
        <v>43157</v>
      </c>
      <c r="G452" s="24" t="s">
        <v>3418</v>
      </c>
      <c r="H452" s="24" t="s">
        <v>3417</v>
      </c>
      <c r="I452" s="24" t="s">
        <v>3416</v>
      </c>
      <c r="J452" s="26">
        <v>0</v>
      </c>
      <c r="K452" s="26">
        <v>18275</v>
      </c>
      <c r="L452" s="27">
        <v>1</v>
      </c>
    </row>
    <row r="453" spans="1:12" s="8" customFormat="1" ht="24" customHeight="1" x14ac:dyDescent="0.25">
      <c r="A453" s="21">
        <v>441</v>
      </c>
      <c r="B453" s="34"/>
      <c r="C453" s="23"/>
      <c r="D453" s="23" t="str">
        <f t="shared" si="10"/>
        <v>19055</v>
      </c>
      <c r="E453" s="24" t="s">
        <v>4218</v>
      </c>
      <c r="F453" s="25">
        <v>43239</v>
      </c>
      <c r="G453" s="24" t="s">
        <v>4217</v>
      </c>
      <c r="H453" s="24" t="s">
        <v>4216</v>
      </c>
      <c r="I453" s="24" t="s">
        <v>4215</v>
      </c>
      <c r="J453" s="26">
        <v>0</v>
      </c>
      <c r="K453" s="26">
        <v>43240.63</v>
      </c>
      <c r="L453" s="27">
        <v>1</v>
      </c>
    </row>
    <row r="454" spans="1:12" s="8" customFormat="1" ht="24" customHeight="1" x14ac:dyDescent="0.25">
      <c r="A454" s="21">
        <v>442</v>
      </c>
      <c r="B454" s="34"/>
      <c r="C454" s="23"/>
      <c r="D454" s="23" t="str">
        <f t="shared" si="10"/>
        <v>19010</v>
      </c>
      <c r="E454" s="24" t="s">
        <v>920</v>
      </c>
      <c r="F454" s="25">
        <v>43413</v>
      </c>
      <c r="G454" s="24" t="s">
        <v>921</v>
      </c>
      <c r="H454" s="26" t="s">
        <v>922</v>
      </c>
      <c r="I454" s="24" t="s">
        <v>923</v>
      </c>
      <c r="J454" s="26">
        <v>118561.13</v>
      </c>
      <c r="K454" s="26">
        <v>0</v>
      </c>
      <c r="L454" s="27">
        <v>1</v>
      </c>
    </row>
    <row r="455" spans="1:12" s="8" customFormat="1" ht="24" customHeight="1" x14ac:dyDescent="0.25">
      <c r="A455" s="21">
        <v>443</v>
      </c>
      <c r="B455" s="22" t="s">
        <v>25</v>
      </c>
      <c r="C455" s="21" t="s">
        <v>14</v>
      </c>
      <c r="D455" s="23" t="str">
        <f t="shared" si="10"/>
        <v>19689</v>
      </c>
      <c r="E455" s="24" t="s">
        <v>516</v>
      </c>
      <c r="F455" s="25">
        <v>43401</v>
      </c>
      <c r="G455" s="24" t="s">
        <v>523</v>
      </c>
      <c r="H455" s="24" t="s">
        <v>524</v>
      </c>
      <c r="I455" s="24" t="s">
        <v>525</v>
      </c>
      <c r="J455" s="26">
        <v>0</v>
      </c>
      <c r="K455" s="26">
        <v>27945</v>
      </c>
      <c r="L455" s="27">
        <v>1</v>
      </c>
    </row>
    <row r="456" spans="1:12" s="8" customFormat="1" ht="24" customHeight="1" x14ac:dyDescent="0.25">
      <c r="A456" s="21">
        <v>444</v>
      </c>
      <c r="B456" s="34"/>
      <c r="C456" s="23"/>
      <c r="D456" s="23" t="str">
        <f t="shared" si="10"/>
        <v>19055</v>
      </c>
      <c r="E456" s="24" t="s">
        <v>3201</v>
      </c>
      <c r="F456" s="25">
        <v>43401</v>
      </c>
      <c r="G456" s="24" t="s">
        <v>4432</v>
      </c>
      <c r="H456" s="24" t="s">
        <v>4431</v>
      </c>
      <c r="I456" s="24" t="s">
        <v>4430</v>
      </c>
      <c r="J456" s="26">
        <v>0</v>
      </c>
      <c r="K456" s="26">
        <v>15250</v>
      </c>
      <c r="L456" s="27">
        <v>1</v>
      </c>
    </row>
    <row r="457" spans="1:12" s="8" customFormat="1" ht="24" customHeight="1" x14ac:dyDescent="0.25">
      <c r="A457" s="21">
        <v>445</v>
      </c>
      <c r="B457" s="34"/>
      <c r="C457" s="23"/>
      <c r="D457" s="23" t="str">
        <f t="shared" si="10"/>
        <v>19055</v>
      </c>
      <c r="E457" s="24" t="s">
        <v>4219</v>
      </c>
      <c r="F457" s="25">
        <v>43438</v>
      </c>
      <c r="G457" s="24" t="s">
        <v>4220</v>
      </c>
      <c r="H457" s="24" t="s">
        <v>4221</v>
      </c>
      <c r="I457" s="24" t="s">
        <v>4222</v>
      </c>
      <c r="J457" s="26">
        <v>17600</v>
      </c>
      <c r="K457" s="26">
        <v>0</v>
      </c>
      <c r="L457" s="27">
        <v>1</v>
      </c>
    </row>
    <row r="458" spans="1:12" s="8" customFormat="1" ht="24" customHeight="1" x14ac:dyDescent="0.25">
      <c r="A458" s="21">
        <v>446</v>
      </c>
      <c r="B458" s="22" t="s">
        <v>17</v>
      </c>
      <c r="C458" s="21" t="s">
        <v>14</v>
      </c>
      <c r="D458" s="23" t="str">
        <f t="shared" si="10"/>
        <v>19055</v>
      </c>
      <c r="E458" s="24" t="s">
        <v>126</v>
      </c>
      <c r="F458" s="25">
        <v>43154</v>
      </c>
      <c r="G458" s="24" t="s">
        <v>125</v>
      </c>
      <c r="H458" s="24" t="s">
        <v>122</v>
      </c>
      <c r="I458" s="24" t="s">
        <v>124</v>
      </c>
      <c r="J458" s="26">
        <v>1110</v>
      </c>
      <c r="K458" s="26">
        <v>0</v>
      </c>
      <c r="L458" s="27">
        <v>1</v>
      </c>
    </row>
    <row r="459" spans="1:12" s="8" customFormat="1" ht="24" customHeight="1" x14ac:dyDescent="0.25">
      <c r="A459" s="21">
        <v>447</v>
      </c>
      <c r="B459" s="22">
        <v>44598</v>
      </c>
      <c r="C459" s="21" t="s">
        <v>14</v>
      </c>
      <c r="D459" s="23" t="str">
        <f t="shared" si="10"/>
        <v>19689</v>
      </c>
      <c r="E459" s="24" t="s">
        <v>120</v>
      </c>
      <c r="F459" s="25">
        <v>43716</v>
      </c>
      <c r="G459" s="24" t="s">
        <v>121</v>
      </c>
      <c r="H459" s="24" t="s">
        <v>122</v>
      </c>
      <c r="I459" s="24" t="s">
        <v>123</v>
      </c>
      <c r="J459" s="26">
        <v>12874.05</v>
      </c>
      <c r="K459" s="26">
        <v>0</v>
      </c>
      <c r="L459" s="27">
        <v>1</v>
      </c>
    </row>
    <row r="460" spans="1:12" s="8" customFormat="1" ht="24" customHeight="1" x14ac:dyDescent="0.25">
      <c r="A460" s="21">
        <v>448</v>
      </c>
      <c r="B460" s="34"/>
      <c r="C460" s="23"/>
      <c r="D460" s="23" t="str">
        <f t="shared" si="10"/>
        <v>19039</v>
      </c>
      <c r="E460" s="24" t="s">
        <v>1613</v>
      </c>
      <c r="F460" s="25">
        <v>41778</v>
      </c>
      <c r="G460" s="24" t="s">
        <v>1612</v>
      </c>
      <c r="H460" s="24" t="s">
        <v>1611</v>
      </c>
      <c r="I460" s="24" t="s">
        <v>1610</v>
      </c>
      <c r="J460" s="26">
        <v>35151.24</v>
      </c>
      <c r="K460" s="26">
        <v>0</v>
      </c>
      <c r="L460" s="27">
        <v>1</v>
      </c>
    </row>
    <row r="461" spans="1:12" s="8" customFormat="1" ht="24" customHeight="1" x14ac:dyDescent="0.25">
      <c r="A461" s="21">
        <v>449</v>
      </c>
      <c r="B461" s="55"/>
      <c r="C461" s="56"/>
      <c r="D461" s="56" t="str">
        <f t="shared" si="10"/>
        <v>19039</v>
      </c>
      <c r="E461" s="57" t="s">
        <v>5191</v>
      </c>
      <c r="F461" s="58">
        <v>41917</v>
      </c>
      <c r="G461" s="57" t="s">
        <v>5192</v>
      </c>
      <c r="H461" s="57" t="s">
        <v>5193</v>
      </c>
      <c r="I461" s="57" t="s">
        <v>5194</v>
      </c>
      <c r="J461" s="59"/>
      <c r="K461" s="60"/>
      <c r="L461" s="57" t="s">
        <v>5475</v>
      </c>
    </row>
    <row r="462" spans="1:12" s="8" customFormat="1" ht="24" customHeight="1" x14ac:dyDescent="0.25">
      <c r="A462" s="21">
        <v>450</v>
      </c>
      <c r="B462" s="34"/>
      <c r="C462" s="23"/>
      <c r="D462" s="23" t="str">
        <f t="shared" si="10"/>
        <v>19039</v>
      </c>
      <c r="E462" s="24" t="s">
        <v>1630</v>
      </c>
      <c r="F462" s="25">
        <v>41953</v>
      </c>
      <c r="G462" s="24" t="s">
        <v>1631</v>
      </c>
      <c r="H462" s="24" t="s">
        <v>1632</v>
      </c>
      <c r="I462" s="24" t="s">
        <v>1633</v>
      </c>
      <c r="J462" s="26">
        <v>14602.87</v>
      </c>
      <c r="K462" s="26">
        <v>0</v>
      </c>
      <c r="L462" s="27">
        <v>1</v>
      </c>
    </row>
    <row r="463" spans="1:12" s="8" customFormat="1" ht="24" customHeight="1" x14ac:dyDescent="0.25">
      <c r="A463" s="21">
        <v>451</v>
      </c>
      <c r="B463" s="22" t="s">
        <v>34</v>
      </c>
      <c r="C463" s="21" t="s">
        <v>16</v>
      </c>
      <c r="D463" s="23" t="str">
        <f t="shared" si="10"/>
        <v>43550</v>
      </c>
      <c r="E463" s="24" t="s">
        <v>468</v>
      </c>
      <c r="F463" s="25">
        <v>41763</v>
      </c>
      <c r="G463" s="24" t="s">
        <v>467</v>
      </c>
      <c r="H463" s="24" t="s">
        <v>466</v>
      </c>
      <c r="I463" s="24" t="s">
        <v>465</v>
      </c>
      <c r="J463" s="26">
        <v>28053.46</v>
      </c>
      <c r="K463" s="26">
        <v>0</v>
      </c>
      <c r="L463" s="27">
        <v>1</v>
      </c>
    </row>
    <row r="464" spans="1:12" s="8" customFormat="1" ht="24" customHeight="1" x14ac:dyDescent="0.25">
      <c r="A464" s="21">
        <v>452</v>
      </c>
      <c r="B464" s="34"/>
      <c r="C464" s="23"/>
      <c r="D464" s="23" t="str">
        <f t="shared" si="10"/>
        <v>19039</v>
      </c>
      <c r="E464" s="24" t="s">
        <v>1720</v>
      </c>
      <c r="F464" s="25">
        <v>42597</v>
      </c>
      <c r="G464" s="24" t="s">
        <v>1721</v>
      </c>
      <c r="H464" s="24" t="s">
        <v>1722</v>
      </c>
      <c r="I464" s="24" t="s">
        <v>1723</v>
      </c>
      <c r="J464" s="26">
        <v>7558.5</v>
      </c>
      <c r="K464" s="26">
        <v>0</v>
      </c>
      <c r="L464" s="27">
        <v>1</v>
      </c>
    </row>
    <row r="465" spans="1:12" s="8" customFormat="1" ht="24" customHeight="1" x14ac:dyDescent="0.25">
      <c r="A465" s="21">
        <v>453</v>
      </c>
      <c r="B465" s="34"/>
      <c r="C465" s="23"/>
      <c r="D465" s="23" t="str">
        <f t="shared" si="10"/>
        <v>19039</v>
      </c>
      <c r="E465" s="24" t="s">
        <v>3658</v>
      </c>
      <c r="F465" s="25">
        <v>42644</v>
      </c>
      <c r="G465" s="24" t="s">
        <v>3673</v>
      </c>
      <c r="H465" s="24" t="s">
        <v>3672</v>
      </c>
      <c r="I465" s="24" t="s">
        <v>3671</v>
      </c>
      <c r="J465" s="26">
        <v>0</v>
      </c>
      <c r="K465" s="26">
        <v>10141</v>
      </c>
      <c r="L465" s="27">
        <v>1</v>
      </c>
    </row>
    <row r="466" spans="1:12" s="8" customFormat="1" ht="24" customHeight="1" x14ac:dyDescent="0.25">
      <c r="A466" s="21">
        <v>454</v>
      </c>
      <c r="B466" s="34"/>
      <c r="C466" s="23"/>
      <c r="D466" s="23" t="str">
        <f t="shared" si="10"/>
        <v>19682</v>
      </c>
      <c r="E466" s="24" t="s">
        <v>4579</v>
      </c>
      <c r="F466" s="25">
        <v>42982</v>
      </c>
      <c r="G466" s="24" t="s">
        <v>4583</v>
      </c>
      <c r="H466" s="24" t="s">
        <v>4584</v>
      </c>
      <c r="I466" s="24" t="s">
        <v>4585</v>
      </c>
      <c r="J466" s="26">
        <v>0</v>
      </c>
      <c r="K466" s="26">
        <v>29733.75</v>
      </c>
      <c r="L466" s="27">
        <v>1</v>
      </c>
    </row>
    <row r="467" spans="1:12" s="8" customFormat="1" ht="24" customHeight="1" x14ac:dyDescent="0.25">
      <c r="A467" s="21">
        <v>455</v>
      </c>
      <c r="B467" s="34"/>
      <c r="C467" s="23"/>
      <c r="D467" s="23" t="str">
        <f t="shared" si="10"/>
        <v>25043</v>
      </c>
      <c r="E467" s="24" t="s">
        <v>1045</v>
      </c>
      <c r="F467" s="25">
        <v>42796</v>
      </c>
      <c r="G467" s="24" t="s">
        <v>1046</v>
      </c>
      <c r="H467" s="24" t="s">
        <v>4163</v>
      </c>
      <c r="I467" s="24" t="s">
        <v>1047</v>
      </c>
      <c r="J467" s="26">
        <v>83043.42</v>
      </c>
      <c r="K467" s="26">
        <v>0</v>
      </c>
      <c r="L467" s="27">
        <v>1</v>
      </c>
    </row>
    <row r="468" spans="1:12" s="8" customFormat="1" ht="24" customHeight="1" x14ac:dyDescent="0.25">
      <c r="A468" s="21">
        <v>456</v>
      </c>
      <c r="B468" s="34"/>
      <c r="C468" s="23"/>
      <c r="D468" s="23" t="str">
        <f t="shared" si="10"/>
        <v>19110</v>
      </c>
      <c r="E468" s="24" t="s">
        <v>2050</v>
      </c>
      <c r="F468" s="25">
        <v>42843</v>
      </c>
      <c r="G468" s="24" t="s">
        <v>3137</v>
      </c>
      <c r="H468" s="24" t="s">
        <v>3136</v>
      </c>
      <c r="I468" s="24" t="s">
        <v>3135</v>
      </c>
      <c r="J468" s="26">
        <v>0</v>
      </c>
      <c r="K468" s="26">
        <v>8125</v>
      </c>
      <c r="L468" s="27">
        <v>1</v>
      </c>
    </row>
    <row r="469" spans="1:12" s="8" customFormat="1" ht="24" customHeight="1" x14ac:dyDescent="0.25">
      <c r="A469" s="21">
        <v>457</v>
      </c>
      <c r="B469" s="22" t="s">
        <v>17</v>
      </c>
      <c r="C469" s="21" t="s">
        <v>14</v>
      </c>
      <c r="D469" s="23" t="str">
        <f t="shared" si="10"/>
        <v>19039</v>
      </c>
      <c r="E469" s="24" t="s">
        <v>266</v>
      </c>
      <c r="F469" s="25">
        <v>42759</v>
      </c>
      <c r="G469" s="24" t="s">
        <v>267</v>
      </c>
      <c r="H469" s="24" t="s">
        <v>268</v>
      </c>
      <c r="I469" s="24" t="s">
        <v>269</v>
      </c>
      <c r="J469" s="26">
        <v>5620</v>
      </c>
      <c r="K469" s="26">
        <v>0</v>
      </c>
      <c r="L469" s="27">
        <v>1</v>
      </c>
    </row>
    <row r="470" spans="1:12" s="8" customFormat="1" ht="24" customHeight="1" x14ac:dyDescent="0.25">
      <c r="A470" s="21">
        <v>458</v>
      </c>
      <c r="B470" s="34"/>
      <c r="C470" s="23"/>
      <c r="D470" s="23" t="str">
        <f t="shared" si="10"/>
        <v>19010</v>
      </c>
      <c r="E470" s="24" t="s">
        <v>1559</v>
      </c>
      <c r="F470" s="25">
        <v>41267</v>
      </c>
      <c r="G470" s="24" t="s">
        <v>1558</v>
      </c>
      <c r="H470" s="24" t="s">
        <v>1557</v>
      </c>
      <c r="I470" s="24" t="s">
        <v>1556</v>
      </c>
      <c r="J470" s="26">
        <v>0</v>
      </c>
      <c r="K470" s="26">
        <v>21589.5</v>
      </c>
      <c r="L470" s="27">
        <v>1</v>
      </c>
    </row>
    <row r="471" spans="1:12" s="8" customFormat="1" ht="24" customHeight="1" x14ac:dyDescent="0.25">
      <c r="A471" s="21">
        <v>459</v>
      </c>
      <c r="B471" s="30" t="s">
        <v>18</v>
      </c>
      <c r="C471" s="23" t="s">
        <v>14</v>
      </c>
      <c r="D471" s="23" t="str">
        <f t="shared" si="10"/>
        <v>19039</v>
      </c>
      <c r="E471" s="24" t="s">
        <v>665</v>
      </c>
      <c r="F471" s="25">
        <v>41411</v>
      </c>
      <c r="G471" s="24" t="s">
        <v>666</v>
      </c>
      <c r="H471" s="24" t="s">
        <v>667</v>
      </c>
      <c r="I471" s="24" t="s">
        <v>668</v>
      </c>
      <c r="J471" s="26">
        <v>10635.12</v>
      </c>
      <c r="K471" s="26">
        <v>0</v>
      </c>
      <c r="L471" s="31">
        <v>1</v>
      </c>
    </row>
    <row r="472" spans="1:12" s="8" customFormat="1" ht="24" customHeight="1" x14ac:dyDescent="0.25">
      <c r="A472" s="21">
        <v>460</v>
      </c>
      <c r="B472" s="34"/>
      <c r="C472" s="23"/>
      <c r="D472" s="23" t="str">
        <f t="shared" si="10"/>
        <v>19051</v>
      </c>
      <c r="E472" s="24" t="s">
        <v>1567</v>
      </c>
      <c r="F472" s="25">
        <v>41797</v>
      </c>
      <c r="G472" s="24" t="s">
        <v>1566</v>
      </c>
      <c r="H472" s="24" t="s">
        <v>1565</v>
      </c>
      <c r="I472" s="24" t="s">
        <v>1564</v>
      </c>
      <c r="J472" s="26">
        <v>0</v>
      </c>
      <c r="K472" s="26">
        <v>13701.8</v>
      </c>
      <c r="L472" s="27">
        <v>1</v>
      </c>
    </row>
    <row r="473" spans="1:12" s="8" customFormat="1" ht="24" customHeight="1" x14ac:dyDescent="0.25">
      <c r="A473" s="21">
        <v>461</v>
      </c>
      <c r="B473" s="34"/>
      <c r="C473" s="23"/>
      <c r="D473" s="23" t="str">
        <f t="shared" si="10"/>
        <v>19190</v>
      </c>
      <c r="E473" s="24" t="s">
        <v>1552</v>
      </c>
      <c r="F473" s="25">
        <v>41794</v>
      </c>
      <c r="G473" s="24" t="s">
        <v>1553</v>
      </c>
      <c r="H473" s="24" t="s">
        <v>1554</v>
      </c>
      <c r="I473" s="24" t="s">
        <v>1555</v>
      </c>
      <c r="J473" s="26">
        <v>0</v>
      </c>
      <c r="K473" s="26">
        <v>10425</v>
      </c>
      <c r="L473" s="27">
        <v>1</v>
      </c>
    </row>
    <row r="474" spans="1:12" s="8" customFormat="1" ht="24" customHeight="1" x14ac:dyDescent="0.25">
      <c r="A474" s="21">
        <v>462</v>
      </c>
      <c r="B474" s="34"/>
      <c r="C474" s="23"/>
      <c r="D474" s="23" t="str">
        <f t="shared" si="10"/>
        <v>19010</v>
      </c>
      <c r="E474" s="24" t="s">
        <v>3296</v>
      </c>
      <c r="F474" s="25">
        <v>41826</v>
      </c>
      <c r="G474" s="24" t="s">
        <v>3295</v>
      </c>
      <c r="H474" s="24" t="s">
        <v>3294</v>
      </c>
      <c r="I474" s="24" t="s">
        <v>3293</v>
      </c>
      <c r="J474" s="26">
        <v>11349.64</v>
      </c>
      <c r="K474" s="26">
        <v>0</v>
      </c>
      <c r="L474" s="27">
        <v>1</v>
      </c>
    </row>
    <row r="475" spans="1:12" s="8" customFormat="1" ht="24" customHeight="1" x14ac:dyDescent="0.25">
      <c r="A475" s="21">
        <v>463</v>
      </c>
      <c r="B475" s="34"/>
      <c r="C475" s="23"/>
      <c r="D475" s="23" t="str">
        <f t="shared" si="10"/>
        <v>19196</v>
      </c>
      <c r="E475" s="24" t="s">
        <v>1186</v>
      </c>
      <c r="F475" s="25">
        <v>41979</v>
      </c>
      <c r="G475" s="24" t="s">
        <v>1187</v>
      </c>
      <c r="H475" s="24" t="s">
        <v>1188</v>
      </c>
      <c r="I475" s="24" t="s">
        <v>1189</v>
      </c>
      <c r="J475" s="26">
        <v>0</v>
      </c>
      <c r="K475" s="26">
        <v>5720</v>
      </c>
      <c r="L475" s="27">
        <v>1</v>
      </c>
    </row>
    <row r="476" spans="1:12" s="8" customFormat="1" ht="24" customHeight="1" x14ac:dyDescent="0.25">
      <c r="A476" s="21">
        <v>464</v>
      </c>
      <c r="B476" s="34"/>
      <c r="C476" s="23"/>
      <c r="D476" s="23" t="str">
        <f t="shared" si="10"/>
        <v>19651</v>
      </c>
      <c r="E476" s="24" t="s">
        <v>3209</v>
      </c>
      <c r="F476" s="25">
        <v>42370</v>
      </c>
      <c r="G476" s="24" t="s">
        <v>3210</v>
      </c>
      <c r="H476" s="24" t="s">
        <v>3211</v>
      </c>
      <c r="I476" s="24" t="s">
        <v>3212</v>
      </c>
      <c r="J476" s="26">
        <v>0</v>
      </c>
      <c r="K476" s="26">
        <v>6115.36</v>
      </c>
      <c r="L476" s="27">
        <v>1</v>
      </c>
    </row>
    <row r="477" spans="1:12" s="8" customFormat="1" ht="24" customHeight="1" x14ac:dyDescent="0.25">
      <c r="A477" s="21">
        <v>465</v>
      </c>
      <c r="B477" s="34"/>
      <c r="C477" s="23"/>
      <c r="D477" s="23" t="str">
        <f t="shared" si="10"/>
        <v>19188</v>
      </c>
      <c r="E477" s="24" t="s">
        <v>1496</v>
      </c>
      <c r="F477" s="25">
        <v>42419</v>
      </c>
      <c r="G477" s="24" t="s">
        <v>2128</v>
      </c>
      <c r="H477" s="24" t="s">
        <v>2129</v>
      </c>
      <c r="I477" s="24" t="s">
        <v>2130</v>
      </c>
      <c r="J477" s="26">
        <v>0</v>
      </c>
      <c r="K477" s="26">
        <v>31744.99</v>
      </c>
      <c r="L477" s="27">
        <v>1</v>
      </c>
    </row>
    <row r="478" spans="1:12" s="8" customFormat="1" ht="24" customHeight="1" x14ac:dyDescent="0.25">
      <c r="A478" s="21">
        <v>466</v>
      </c>
      <c r="B478" s="34"/>
      <c r="C478" s="23"/>
      <c r="D478" s="23" t="str">
        <f t="shared" si="10"/>
        <v>19551</v>
      </c>
      <c r="E478" s="24" t="s">
        <v>296</v>
      </c>
      <c r="F478" s="25">
        <v>42435</v>
      </c>
      <c r="G478" s="24" t="s">
        <v>2481</v>
      </c>
      <c r="H478" s="24" t="s">
        <v>2480</v>
      </c>
      <c r="I478" s="24" t="s">
        <v>2479</v>
      </c>
      <c r="J478" s="26">
        <v>0</v>
      </c>
      <c r="K478" s="26">
        <v>8058.74</v>
      </c>
      <c r="L478" s="27">
        <v>1</v>
      </c>
    </row>
    <row r="479" spans="1:12" s="8" customFormat="1" ht="24" customHeight="1" x14ac:dyDescent="0.25">
      <c r="A479" s="21">
        <v>467</v>
      </c>
      <c r="B479" s="34"/>
      <c r="C479" s="23"/>
      <c r="D479" s="23" t="str">
        <f t="shared" si="10"/>
        <v>19182</v>
      </c>
      <c r="E479" s="24" t="s">
        <v>1884</v>
      </c>
      <c r="F479" s="25">
        <v>42498</v>
      </c>
      <c r="G479" s="24" t="s">
        <v>2522</v>
      </c>
      <c r="H479" s="24" t="s">
        <v>2523</v>
      </c>
      <c r="I479" s="24" t="s">
        <v>2524</v>
      </c>
      <c r="J479" s="26">
        <v>0</v>
      </c>
      <c r="K479" s="26">
        <v>36468</v>
      </c>
      <c r="L479" s="27">
        <v>1</v>
      </c>
    </row>
    <row r="480" spans="1:12" s="8" customFormat="1" ht="24" customHeight="1" x14ac:dyDescent="0.25">
      <c r="A480" s="21">
        <v>468</v>
      </c>
      <c r="B480" s="34"/>
      <c r="C480" s="23"/>
      <c r="D480" s="23" t="str">
        <f t="shared" si="10"/>
        <v>19010</v>
      </c>
      <c r="E480" s="24" t="s">
        <v>1769</v>
      </c>
      <c r="F480" s="25">
        <v>42540</v>
      </c>
      <c r="G480" s="24" t="s">
        <v>2026</v>
      </c>
      <c r="H480" s="24" t="s">
        <v>2025</v>
      </c>
      <c r="I480" s="24" t="s">
        <v>2024</v>
      </c>
      <c r="J480" s="26">
        <v>0</v>
      </c>
      <c r="K480" s="26">
        <v>28086.400000000001</v>
      </c>
      <c r="L480" s="27">
        <v>1</v>
      </c>
    </row>
    <row r="481" spans="1:12" s="8" customFormat="1" ht="24" customHeight="1" x14ac:dyDescent="0.25">
      <c r="A481" s="21">
        <v>469</v>
      </c>
      <c r="B481" s="34"/>
      <c r="C481" s="23"/>
      <c r="D481" s="23" t="str">
        <f t="shared" si="10"/>
        <v>19181</v>
      </c>
      <c r="E481" s="24" t="s">
        <v>3326</v>
      </c>
      <c r="F481" s="25">
        <v>42584</v>
      </c>
      <c r="G481" s="24" t="s">
        <v>3598</v>
      </c>
      <c r="H481" s="24" t="s">
        <v>3597</v>
      </c>
      <c r="I481" s="24" t="s">
        <v>3596</v>
      </c>
      <c r="J481" s="26">
        <v>0</v>
      </c>
      <c r="K481" s="26">
        <v>17350</v>
      </c>
      <c r="L481" s="27">
        <v>1</v>
      </c>
    </row>
    <row r="482" spans="1:12" s="8" customFormat="1" ht="24" customHeight="1" x14ac:dyDescent="0.25">
      <c r="A482" s="21">
        <v>470</v>
      </c>
      <c r="B482" s="34"/>
      <c r="C482" s="23"/>
      <c r="D482" s="23" t="str">
        <f t="shared" si="10"/>
        <v>19637</v>
      </c>
      <c r="E482" s="24" t="s">
        <v>1560</v>
      </c>
      <c r="F482" s="25">
        <v>42600</v>
      </c>
      <c r="G482" s="24" t="s">
        <v>1561</v>
      </c>
      <c r="H482" s="24" t="s">
        <v>1562</v>
      </c>
      <c r="I482" s="24" t="s">
        <v>1563</v>
      </c>
      <c r="J482" s="26">
        <v>0</v>
      </c>
      <c r="K482" s="26">
        <v>11000</v>
      </c>
      <c r="L482" s="27">
        <v>1</v>
      </c>
    </row>
    <row r="483" spans="1:12" s="8" customFormat="1" ht="24" customHeight="1" x14ac:dyDescent="0.25">
      <c r="A483" s="21">
        <v>471</v>
      </c>
      <c r="B483" s="34"/>
      <c r="C483" s="23"/>
      <c r="D483" s="23" t="str">
        <f t="shared" si="10"/>
        <v>19189</v>
      </c>
      <c r="E483" s="24" t="s">
        <v>2682</v>
      </c>
      <c r="F483" s="25">
        <v>43076</v>
      </c>
      <c r="G483" s="24" t="s">
        <v>2681</v>
      </c>
      <c r="H483" s="24" t="s">
        <v>2680</v>
      </c>
      <c r="I483" s="24" t="s">
        <v>2679</v>
      </c>
      <c r="J483" s="26">
        <v>0</v>
      </c>
      <c r="K483" s="26">
        <v>11150</v>
      </c>
      <c r="L483" s="27">
        <v>1</v>
      </c>
    </row>
    <row r="484" spans="1:12" s="8" customFormat="1" ht="24" customHeight="1" x14ac:dyDescent="0.25">
      <c r="A484" s="21">
        <v>472</v>
      </c>
      <c r="B484" s="34"/>
      <c r="C484" s="23"/>
      <c r="D484" s="23" t="str">
        <f t="shared" si="10"/>
        <v>19181</v>
      </c>
      <c r="E484" s="24" t="s">
        <v>1020</v>
      </c>
      <c r="F484" s="25">
        <v>42524</v>
      </c>
      <c r="G484" s="24" t="s">
        <v>1021</v>
      </c>
      <c r="H484" s="24" t="s">
        <v>5365</v>
      </c>
      <c r="I484" s="24" t="s">
        <v>1022</v>
      </c>
      <c r="J484" s="26">
        <v>12376.67</v>
      </c>
      <c r="K484" s="26">
        <v>0</v>
      </c>
      <c r="L484" s="27">
        <v>1</v>
      </c>
    </row>
    <row r="485" spans="1:12" s="101" customFormat="1" ht="24" customHeight="1" x14ac:dyDescent="0.25">
      <c r="A485" s="93">
        <v>473</v>
      </c>
      <c r="B485" s="94"/>
      <c r="C485" s="95"/>
      <c r="D485" s="95" t="str">
        <f t="shared" si="10"/>
        <v>19633</v>
      </c>
      <c r="E485" s="96" t="s">
        <v>4687</v>
      </c>
      <c r="F485" s="97">
        <v>42820</v>
      </c>
      <c r="G485" s="96" t="s">
        <v>4688</v>
      </c>
      <c r="H485" s="96" t="s">
        <v>4689</v>
      </c>
      <c r="I485" s="96" t="s">
        <v>4690</v>
      </c>
      <c r="J485" s="98">
        <v>0</v>
      </c>
      <c r="K485" s="98">
        <v>5981.75</v>
      </c>
      <c r="L485" s="99">
        <v>1</v>
      </c>
    </row>
    <row r="486" spans="1:12" s="8" customFormat="1" ht="24" customHeight="1" x14ac:dyDescent="0.25">
      <c r="A486" s="21">
        <v>474</v>
      </c>
      <c r="B486" s="34"/>
      <c r="C486" s="23"/>
      <c r="D486" s="23" t="str">
        <f t="shared" si="10"/>
        <v>19011</v>
      </c>
      <c r="E486" s="24" t="s">
        <v>4531</v>
      </c>
      <c r="F486" s="25">
        <v>42956</v>
      </c>
      <c r="G486" s="24" t="s">
        <v>4532</v>
      </c>
      <c r="H486" s="24" t="s">
        <v>4533</v>
      </c>
      <c r="I486" s="24" t="s">
        <v>4534</v>
      </c>
      <c r="J486" s="26">
        <v>0</v>
      </c>
      <c r="K486" s="26">
        <v>23734</v>
      </c>
      <c r="L486" s="27">
        <v>1</v>
      </c>
    </row>
    <row r="487" spans="1:12" s="8" customFormat="1" ht="24" customHeight="1" x14ac:dyDescent="0.25">
      <c r="A487" s="21">
        <v>475</v>
      </c>
      <c r="B487" s="34"/>
      <c r="C487" s="23"/>
      <c r="D487" s="23" t="str">
        <f t="shared" si="10"/>
        <v>19682</v>
      </c>
      <c r="E487" s="24" t="s">
        <v>4579</v>
      </c>
      <c r="F487" s="25">
        <v>43021</v>
      </c>
      <c r="G487" s="24" t="s">
        <v>4648</v>
      </c>
      <c r="H487" s="24" t="s">
        <v>4649</v>
      </c>
      <c r="I487" s="24" t="s">
        <v>4650</v>
      </c>
      <c r="J487" s="26">
        <v>0</v>
      </c>
      <c r="K487" s="26">
        <v>14250</v>
      </c>
      <c r="L487" s="27">
        <v>1</v>
      </c>
    </row>
    <row r="488" spans="1:12" s="8" customFormat="1" ht="24" customHeight="1" x14ac:dyDescent="0.25">
      <c r="A488" s="21">
        <v>476</v>
      </c>
      <c r="B488" s="34"/>
      <c r="C488" s="23"/>
      <c r="D488" s="23" t="str">
        <f t="shared" si="10"/>
        <v>19682</v>
      </c>
      <c r="E488" s="24" t="s">
        <v>4579</v>
      </c>
      <c r="F488" s="25">
        <v>43036</v>
      </c>
      <c r="G488" s="24" t="s">
        <v>4595</v>
      </c>
      <c r="H488" s="24" t="s">
        <v>4596</v>
      </c>
      <c r="I488" s="23" t="s">
        <v>4597</v>
      </c>
      <c r="J488" s="26">
        <v>0</v>
      </c>
      <c r="K488" s="26">
        <v>74529.25</v>
      </c>
      <c r="L488" s="27">
        <v>1</v>
      </c>
    </row>
    <row r="489" spans="1:12" s="8" customFormat="1" ht="24" customHeight="1" x14ac:dyDescent="0.25">
      <c r="A489" s="21">
        <v>477</v>
      </c>
      <c r="B489" s="34"/>
      <c r="C489" s="23"/>
      <c r="D489" s="23" t="str">
        <f t="shared" si="10"/>
        <v>19181</v>
      </c>
      <c r="E489" s="24" t="s">
        <v>3333</v>
      </c>
      <c r="F489" s="25">
        <v>42794</v>
      </c>
      <c r="G489" s="24" t="s">
        <v>3332</v>
      </c>
      <c r="H489" s="24" t="s">
        <v>3331</v>
      </c>
      <c r="I489" s="24" t="s">
        <v>3330</v>
      </c>
      <c r="J489" s="26">
        <v>0</v>
      </c>
      <c r="K489" s="26">
        <v>11892.19</v>
      </c>
      <c r="L489" s="27">
        <v>1</v>
      </c>
    </row>
    <row r="490" spans="1:12" s="8" customFormat="1" ht="24" customHeight="1" x14ac:dyDescent="0.25">
      <c r="A490" s="21">
        <v>478</v>
      </c>
      <c r="B490" s="34"/>
      <c r="C490" s="23"/>
      <c r="D490" s="23" t="str">
        <f t="shared" si="10"/>
        <v>19162</v>
      </c>
      <c r="E490" s="24" t="s">
        <v>4050</v>
      </c>
      <c r="F490" s="25">
        <v>43002</v>
      </c>
      <c r="G490" s="24" t="s">
        <v>4053</v>
      </c>
      <c r="H490" s="24" t="s">
        <v>4145</v>
      </c>
      <c r="I490" s="24" t="s">
        <v>4054</v>
      </c>
      <c r="J490" s="26">
        <v>0</v>
      </c>
      <c r="K490" s="26">
        <v>19350</v>
      </c>
      <c r="L490" s="27">
        <v>1</v>
      </c>
    </row>
    <row r="491" spans="1:12" s="8" customFormat="1" ht="24" customHeight="1" x14ac:dyDescent="0.25">
      <c r="A491" s="21">
        <v>479</v>
      </c>
      <c r="B491" s="34"/>
      <c r="C491" s="23"/>
      <c r="D491" s="23" t="str">
        <f t="shared" si="10"/>
        <v>19110</v>
      </c>
      <c r="E491" s="24" t="s">
        <v>2050</v>
      </c>
      <c r="F491" s="25">
        <v>43027</v>
      </c>
      <c r="G491" s="24" t="s">
        <v>3111</v>
      </c>
      <c r="H491" s="24" t="s">
        <v>3112</v>
      </c>
      <c r="I491" s="24" t="s">
        <v>3113</v>
      </c>
      <c r="J491" s="26">
        <v>0</v>
      </c>
      <c r="K491" s="26">
        <v>12880</v>
      </c>
      <c r="L491" s="27">
        <v>1</v>
      </c>
    </row>
    <row r="492" spans="1:12" s="8" customFormat="1" ht="24" customHeight="1" x14ac:dyDescent="0.25">
      <c r="A492" s="21">
        <v>480</v>
      </c>
      <c r="B492" s="34"/>
      <c r="C492" s="23"/>
      <c r="D492" s="23" t="str">
        <f t="shared" si="10"/>
        <v>19689</v>
      </c>
      <c r="E492" s="24" t="s">
        <v>1070</v>
      </c>
      <c r="F492" s="25">
        <v>43046</v>
      </c>
      <c r="G492" s="24" t="s">
        <v>1194</v>
      </c>
      <c r="H492" s="24" t="s">
        <v>1195</v>
      </c>
      <c r="I492" s="24" t="s">
        <v>1196</v>
      </c>
      <c r="J492" s="26">
        <v>0</v>
      </c>
      <c r="K492" s="26">
        <v>23348.400000000001</v>
      </c>
      <c r="L492" s="27">
        <v>1</v>
      </c>
    </row>
    <row r="493" spans="1:12" s="8" customFormat="1" ht="24" customHeight="1" x14ac:dyDescent="0.25">
      <c r="A493" s="21">
        <v>481</v>
      </c>
      <c r="B493" s="34"/>
      <c r="C493" s="23"/>
      <c r="D493" s="23" t="str">
        <f t="shared" si="10"/>
        <v>19682</v>
      </c>
      <c r="E493" s="24" t="s">
        <v>1962</v>
      </c>
      <c r="F493" s="25">
        <v>43107</v>
      </c>
      <c r="G493" s="24" t="s">
        <v>4364</v>
      </c>
      <c r="H493" s="24" t="s">
        <v>4365</v>
      </c>
      <c r="I493" s="24" t="s">
        <v>4366</v>
      </c>
      <c r="J493" s="26">
        <v>0</v>
      </c>
      <c r="K493" s="26">
        <v>22491.73</v>
      </c>
      <c r="L493" s="27">
        <v>1</v>
      </c>
    </row>
    <row r="494" spans="1:12" s="8" customFormat="1" ht="24" customHeight="1" x14ac:dyDescent="0.25">
      <c r="A494" s="21">
        <v>482</v>
      </c>
      <c r="B494" s="34"/>
      <c r="C494" s="23"/>
      <c r="D494" s="23" t="str">
        <f t="shared" si="10"/>
        <v>19055</v>
      </c>
      <c r="E494" s="24" t="s">
        <v>4297</v>
      </c>
      <c r="F494" s="25">
        <v>43118</v>
      </c>
      <c r="G494" s="24" t="s">
        <v>4296</v>
      </c>
      <c r="H494" s="24" t="s">
        <v>4295</v>
      </c>
      <c r="I494" s="24" t="s">
        <v>4294</v>
      </c>
      <c r="J494" s="26">
        <v>0</v>
      </c>
      <c r="K494" s="26">
        <v>8100</v>
      </c>
      <c r="L494" s="27">
        <v>1</v>
      </c>
    </row>
    <row r="495" spans="1:12" s="8" customFormat="1" ht="24" customHeight="1" x14ac:dyDescent="0.25">
      <c r="A495" s="21">
        <v>483</v>
      </c>
      <c r="B495" s="34"/>
      <c r="C495" s="23"/>
      <c r="D495" s="23" t="str">
        <f t="shared" si="10"/>
        <v>19055</v>
      </c>
      <c r="E495" s="24" t="s">
        <v>3201</v>
      </c>
      <c r="F495" s="25">
        <v>43162</v>
      </c>
      <c r="G495" s="24" t="s">
        <v>3202</v>
      </c>
      <c r="H495" s="24" t="s">
        <v>3203</v>
      </c>
      <c r="I495" s="24" t="s">
        <v>3204</v>
      </c>
      <c r="J495" s="26">
        <v>0</v>
      </c>
      <c r="K495" s="26">
        <v>7125</v>
      </c>
      <c r="L495" s="27">
        <v>1</v>
      </c>
    </row>
    <row r="496" spans="1:12" s="8" customFormat="1" ht="24" customHeight="1" x14ac:dyDescent="0.25">
      <c r="A496" s="21">
        <v>484</v>
      </c>
      <c r="B496" s="34"/>
      <c r="C496" s="23"/>
      <c r="D496" s="23" t="str">
        <f t="shared" si="10"/>
        <v>12053</v>
      </c>
      <c r="E496" s="24" t="s">
        <v>1883</v>
      </c>
      <c r="F496" s="25">
        <v>43197</v>
      </c>
      <c r="G496" s="24" t="s">
        <v>3500</v>
      </c>
      <c r="H496" s="24" t="s">
        <v>3499</v>
      </c>
      <c r="I496" s="24" t="s">
        <v>3498</v>
      </c>
      <c r="J496" s="26">
        <v>0</v>
      </c>
      <c r="K496" s="26">
        <v>8100</v>
      </c>
      <c r="L496" s="27">
        <v>1</v>
      </c>
    </row>
    <row r="497" spans="1:12" s="8" customFormat="1" ht="24" customHeight="1" x14ac:dyDescent="0.25">
      <c r="A497" s="21">
        <v>485</v>
      </c>
      <c r="B497" s="34"/>
      <c r="C497" s="23"/>
      <c r="D497" s="23" t="str">
        <f t="shared" si="10"/>
        <v>19039</v>
      </c>
      <c r="E497" s="24" t="s">
        <v>1859</v>
      </c>
      <c r="F497" s="25">
        <v>43254</v>
      </c>
      <c r="G497" s="24" t="s">
        <v>1858</v>
      </c>
      <c r="H497" s="24" t="s">
        <v>1857</v>
      </c>
      <c r="I497" s="24" t="s">
        <v>1856</v>
      </c>
      <c r="J497" s="26">
        <v>0</v>
      </c>
      <c r="K497" s="26">
        <v>12519.15</v>
      </c>
      <c r="L497" s="27">
        <v>1</v>
      </c>
    </row>
    <row r="498" spans="1:12" s="8" customFormat="1" ht="24" customHeight="1" x14ac:dyDescent="0.25">
      <c r="A498" s="21">
        <v>486</v>
      </c>
      <c r="B498" s="34"/>
      <c r="C498" s="23"/>
      <c r="D498" s="23" t="str">
        <f t="shared" si="10"/>
        <v>19682</v>
      </c>
      <c r="E498" s="24" t="s">
        <v>1962</v>
      </c>
      <c r="F498" s="25">
        <v>43352</v>
      </c>
      <c r="G498" s="24" t="s">
        <v>3380</v>
      </c>
      <c r="H498" s="24" t="s">
        <v>3379</v>
      </c>
      <c r="I498" s="24" t="s">
        <v>3378</v>
      </c>
      <c r="J498" s="26">
        <v>0</v>
      </c>
      <c r="K498" s="26">
        <v>30706</v>
      </c>
      <c r="L498" s="27">
        <v>1</v>
      </c>
    </row>
    <row r="499" spans="1:12" s="8" customFormat="1" ht="24" customHeight="1" x14ac:dyDescent="0.25">
      <c r="A499" s="21">
        <v>487</v>
      </c>
      <c r="B499" s="34"/>
      <c r="C499" s="23"/>
      <c r="D499" s="23" t="str">
        <f t="shared" si="10"/>
        <v>19055</v>
      </c>
      <c r="E499" s="24" t="s">
        <v>3201</v>
      </c>
      <c r="F499" s="25">
        <v>43351</v>
      </c>
      <c r="G499" s="24" t="s">
        <v>4199</v>
      </c>
      <c r="H499" s="24" t="s">
        <v>4198</v>
      </c>
      <c r="I499" s="24" t="s">
        <v>4197</v>
      </c>
      <c r="J499" s="26">
        <v>0</v>
      </c>
      <c r="K499" s="26">
        <v>37423.42</v>
      </c>
      <c r="L499" s="27">
        <v>1</v>
      </c>
    </row>
    <row r="500" spans="1:12" s="8" customFormat="1" ht="24" customHeight="1" x14ac:dyDescent="0.25">
      <c r="A500" s="21">
        <v>488</v>
      </c>
      <c r="B500" s="34"/>
      <c r="C500" s="23"/>
      <c r="D500" s="23" t="str">
        <f t="shared" si="10"/>
        <v>19055</v>
      </c>
      <c r="E500" s="24" t="s">
        <v>3201</v>
      </c>
      <c r="F500" s="25">
        <v>43435</v>
      </c>
      <c r="G500" s="24" t="s">
        <v>4355</v>
      </c>
      <c r="H500" s="24" t="s">
        <v>4356</v>
      </c>
      <c r="I500" s="24" t="s">
        <v>4357</v>
      </c>
      <c r="J500" s="26">
        <v>0</v>
      </c>
      <c r="K500" s="26">
        <v>10150</v>
      </c>
      <c r="L500" s="27">
        <v>1</v>
      </c>
    </row>
    <row r="501" spans="1:12" s="8" customFormat="1" ht="24" customHeight="1" x14ac:dyDescent="0.25">
      <c r="A501" s="21">
        <v>489</v>
      </c>
      <c r="B501" s="34"/>
      <c r="C501" s="23"/>
      <c r="D501" s="23" t="str">
        <f t="shared" si="10"/>
        <v>19637</v>
      </c>
      <c r="E501" s="24" t="s">
        <v>1958</v>
      </c>
      <c r="F501" s="25">
        <v>43464</v>
      </c>
      <c r="G501" s="24" t="s">
        <v>2163</v>
      </c>
      <c r="H501" s="24" t="s">
        <v>2164</v>
      </c>
      <c r="I501" s="24" t="s">
        <v>2165</v>
      </c>
      <c r="J501" s="26">
        <v>0</v>
      </c>
      <c r="K501" s="26">
        <v>16250</v>
      </c>
      <c r="L501" s="27">
        <v>1</v>
      </c>
    </row>
    <row r="502" spans="1:12" s="8" customFormat="1" ht="24" customHeight="1" x14ac:dyDescent="0.25">
      <c r="A502" s="21">
        <v>490</v>
      </c>
      <c r="B502" s="34"/>
      <c r="C502" s="23"/>
      <c r="D502" s="23" t="str">
        <f t="shared" si="10"/>
        <v>19110</v>
      </c>
      <c r="E502" s="24" t="s">
        <v>956</v>
      </c>
      <c r="F502" s="25">
        <v>43408</v>
      </c>
      <c r="G502" s="24" t="s">
        <v>957</v>
      </c>
      <c r="H502" s="24" t="s">
        <v>263</v>
      </c>
      <c r="I502" s="24" t="s">
        <v>958</v>
      </c>
      <c r="J502" s="26">
        <v>20859.36</v>
      </c>
      <c r="K502" s="26">
        <v>0</v>
      </c>
      <c r="L502" s="27">
        <v>1</v>
      </c>
    </row>
    <row r="503" spans="1:12" s="8" customFormat="1" ht="24" customHeight="1" x14ac:dyDescent="0.25">
      <c r="A503" s="21">
        <v>491</v>
      </c>
      <c r="B503" s="22" t="s">
        <v>17</v>
      </c>
      <c r="C503" s="21" t="s">
        <v>14</v>
      </c>
      <c r="D503" s="23" t="str">
        <f t="shared" si="10"/>
        <v>19110</v>
      </c>
      <c r="E503" s="24" t="s">
        <v>265</v>
      </c>
      <c r="F503" s="25">
        <v>43132</v>
      </c>
      <c r="G503" s="24" t="s">
        <v>264</v>
      </c>
      <c r="H503" s="24" t="s">
        <v>263</v>
      </c>
      <c r="I503" s="24" t="s">
        <v>262</v>
      </c>
      <c r="J503" s="26">
        <v>23880</v>
      </c>
      <c r="K503" s="26">
        <v>0</v>
      </c>
      <c r="L503" s="27">
        <v>1</v>
      </c>
    </row>
    <row r="504" spans="1:12" s="8" customFormat="1" ht="24" customHeight="1" x14ac:dyDescent="0.25">
      <c r="A504" s="21">
        <v>492</v>
      </c>
      <c r="B504" s="34"/>
      <c r="C504" s="23"/>
      <c r="D504" s="23" t="str">
        <f t="shared" si="10"/>
        <v>19039</v>
      </c>
      <c r="E504" s="24" t="s">
        <v>2293</v>
      </c>
      <c r="F504" s="25" t="s">
        <v>2294</v>
      </c>
      <c r="G504" s="24" t="s">
        <v>2295</v>
      </c>
      <c r="H504" s="24" t="s">
        <v>2296</v>
      </c>
      <c r="I504" s="24" t="s">
        <v>2297</v>
      </c>
      <c r="J504" s="26">
        <v>6700</v>
      </c>
      <c r="K504" s="26">
        <v>0</v>
      </c>
      <c r="L504" s="27">
        <v>1</v>
      </c>
    </row>
    <row r="505" spans="1:12" s="8" customFormat="1" ht="24" customHeight="1" x14ac:dyDescent="0.25">
      <c r="A505" s="21">
        <v>493</v>
      </c>
      <c r="B505" s="34"/>
      <c r="C505" s="23"/>
      <c r="D505" s="23" t="str">
        <f t="shared" si="10"/>
        <v>19110</v>
      </c>
      <c r="E505" s="24" t="s">
        <v>4172</v>
      </c>
      <c r="F505" s="25" t="s">
        <v>2229</v>
      </c>
      <c r="G505" s="24" t="s">
        <v>2230</v>
      </c>
      <c r="H505" s="24" t="s">
        <v>2231</v>
      </c>
      <c r="I505" s="24" t="s">
        <v>2232</v>
      </c>
      <c r="J505" s="26">
        <v>4120</v>
      </c>
      <c r="K505" s="26">
        <v>0</v>
      </c>
      <c r="L505" s="27">
        <v>0.5</v>
      </c>
    </row>
    <row r="506" spans="1:12" s="8" customFormat="1" ht="24" customHeight="1" x14ac:dyDescent="0.25">
      <c r="A506" s="21">
        <v>494</v>
      </c>
      <c r="B506" s="34"/>
      <c r="C506" s="23"/>
      <c r="D506" s="23" t="str">
        <f t="shared" si="10"/>
        <v>16584</v>
      </c>
      <c r="E506" s="24" t="s">
        <v>4945</v>
      </c>
      <c r="F506" s="25">
        <v>41096</v>
      </c>
      <c r="G506" s="24" t="s">
        <v>4944</v>
      </c>
      <c r="H506" s="24" t="s">
        <v>4943</v>
      </c>
      <c r="I506" s="24" t="s">
        <v>4942</v>
      </c>
      <c r="J506" s="26">
        <v>0</v>
      </c>
      <c r="K506" s="26">
        <v>2693.43</v>
      </c>
      <c r="L506" s="27">
        <v>1</v>
      </c>
    </row>
    <row r="507" spans="1:12" s="8" customFormat="1" ht="24" customHeight="1" x14ac:dyDescent="0.25">
      <c r="A507" s="21">
        <v>495</v>
      </c>
      <c r="B507" s="30">
        <v>17071</v>
      </c>
      <c r="C507" s="23" t="s">
        <v>14</v>
      </c>
      <c r="D507" s="23" t="str">
        <f t="shared" si="10"/>
        <v>19151</v>
      </c>
      <c r="E507" s="24" t="s">
        <v>657</v>
      </c>
      <c r="F507" s="25">
        <v>41588</v>
      </c>
      <c r="G507" s="24" t="s">
        <v>658</v>
      </c>
      <c r="H507" s="24" t="s">
        <v>659</v>
      </c>
      <c r="I507" s="24" t="s">
        <v>660</v>
      </c>
      <c r="J507" s="26">
        <v>27009.4</v>
      </c>
      <c r="K507" s="26">
        <v>0</v>
      </c>
      <c r="L507" s="27">
        <v>1</v>
      </c>
    </row>
    <row r="508" spans="1:12" s="8" customFormat="1" ht="24" customHeight="1" x14ac:dyDescent="0.25">
      <c r="A508" s="21">
        <v>496</v>
      </c>
      <c r="B508" s="34"/>
      <c r="C508" s="23"/>
      <c r="D508" s="23" t="str">
        <f t="shared" si="10"/>
        <v>16507</v>
      </c>
      <c r="E508" s="24" t="s">
        <v>4010</v>
      </c>
      <c r="F508" s="25">
        <v>41863</v>
      </c>
      <c r="G508" s="24" t="s">
        <v>4011</v>
      </c>
      <c r="H508" s="24" t="s">
        <v>4131</v>
      </c>
      <c r="I508" s="24" t="s">
        <v>4012</v>
      </c>
      <c r="J508" s="26">
        <v>0</v>
      </c>
      <c r="K508" s="26">
        <v>50387.5</v>
      </c>
      <c r="L508" s="27">
        <v>1</v>
      </c>
    </row>
    <row r="509" spans="1:12" s="8" customFormat="1" ht="24" customHeight="1" x14ac:dyDescent="0.25">
      <c r="A509" s="21">
        <v>497</v>
      </c>
      <c r="B509" s="34"/>
      <c r="C509" s="23"/>
      <c r="D509" s="23" t="str">
        <f t="shared" si="10"/>
        <v>19137</v>
      </c>
      <c r="E509" s="24" t="s">
        <v>1339</v>
      </c>
      <c r="F509" s="25">
        <v>41984</v>
      </c>
      <c r="G509" s="24" t="s">
        <v>1340</v>
      </c>
      <c r="H509" s="24" t="s">
        <v>1341</v>
      </c>
      <c r="I509" s="24" t="s">
        <v>1342</v>
      </c>
      <c r="J509" s="26">
        <v>11100</v>
      </c>
      <c r="K509" s="26">
        <v>0</v>
      </c>
      <c r="L509" s="27">
        <v>1</v>
      </c>
    </row>
    <row r="510" spans="1:12" s="8" customFormat="1" ht="24" customHeight="1" x14ac:dyDescent="0.25">
      <c r="A510" s="21">
        <v>498</v>
      </c>
      <c r="B510" s="34"/>
      <c r="C510" s="23"/>
      <c r="D510" s="23" t="str">
        <f t="shared" si="10"/>
        <v>19188</v>
      </c>
      <c r="E510" s="24" t="s">
        <v>1496</v>
      </c>
      <c r="F510" s="25">
        <v>42547</v>
      </c>
      <c r="G510" s="24" t="s">
        <v>1500</v>
      </c>
      <c r="H510" s="24" t="s">
        <v>1504</v>
      </c>
      <c r="I510" s="24" t="s">
        <v>1503</v>
      </c>
      <c r="J510" s="26">
        <v>0</v>
      </c>
      <c r="K510" s="26">
        <v>44628.6</v>
      </c>
      <c r="L510" s="27">
        <v>1</v>
      </c>
    </row>
    <row r="511" spans="1:12" s="8" customFormat="1" ht="24" customHeight="1" x14ac:dyDescent="0.25">
      <c r="A511" s="21">
        <v>499</v>
      </c>
      <c r="B511" s="34"/>
      <c r="C511" s="23"/>
      <c r="D511" s="23" t="str">
        <f t="shared" si="10"/>
        <v>19110</v>
      </c>
      <c r="E511" s="24" t="s">
        <v>1680</v>
      </c>
      <c r="F511" s="25">
        <v>42627</v>
      </c>
      <c r="G511" s="24" t="s">
        <v>1681</v>
      </c>
      <c r="H511" s="24" t="s">
        <v>1682</v>
      </c>
      <c r="I511" s="24" t="s">
        <v>1683</v>
      </c>
      <c r="J511" s="26">
        <v>0</v>
      </c>
      <c r="K511" s="26">
        <v>58329.95</v>
      </c>
      <c r="L511" s="27">
        <v>1</v>
      </c>
    </row>
    <row r="512" spans="1:12" s="8" customFormat="1" ht="24" customHeight="1" x14ac:dyDescent="0.25">
      <c r="A512" s="21">
        <v>500</v>
      </c>
      <c r="B512" s="34"/>
      <c r="C512" s="23"/>
      <c r="D512" s="23" t="str">
        <f t="shared" si="10"/>
        <v>19110</v>
      </c>
      <c r="E512" s="24" t="s">
        <v>4400</v>
      </c>
      <c r="F512" s="25">
        <v>42623</v>
      </c>
      <c r="G512" s="24" t="s">
        <v>4399</v>
      </c>
      <c r="H512" s="24" t="s">
        <v>4398</v>
      </c>
      <c r="I512" s="24" t="s">
        <v>4397</v>
      </c>
      <c r="J512" s="26">
        <v>9550</v>
      </c>
      <c r="K512" s="26">
        <v>0</v>
      </c>
      <c r="L512" s="27">
        <v>1</v>
      </c>
    </row>
    <row r="513" spans="1:12" s="8" customFormat="1" ht="24" customHeight="1" x14ac:dyDescent="0.25">
      <c r="A513" s="21">
        <v>501</v>
      </c>
      <c r="B513" s="22" t="s">
        <v>23</v>
      </c>
      <c r="C513" s="21" t="s">
        <v>14</v>
      </c>
      <c r="D513" s="23" t="str">
        <f t="shared" si="10"/>
        <v>19188</v>
      </c>
      <c r="E513" s="24" t="s">
        <v>540</v>
      </c>
      <c r="F513" s="25">
        <v>42731</v>
      </c>
      <c r="G513" s="24" t="s">
        <v>541</v>
      </c>
      <c r="H513" s="24" t="s">
        <v>542</v>
      </c>
      <c r="I513" s="24" t="s">
        <v>543</v>
      </c>
      <c r="J513" s="26">
        <v>15170</v>
      </c>
      <c r="K513" s="26">
        <v>0</v>
      </c>
      <c r="L513" s="27">
        <v>1</v>
      </c>
    </row>
    <row r="514" spans="1:12" s="8" customFormat="1" ht="24" customHeight="1" x14ac:dyDescent="0.25">
      <c r="A514" s="21">
        <v>502</v>
      </c>
      <c r="B514" s="34"/>
      <c r="C514" s="23"/>
      <c r="D514" s="23" t="str">
        <f t="shared" ref="D514:D577" si="11">LEFT(E514,5)</f>
        <v>19181</v>
      </c>
      <c r="E514" s="24" t="s">
        <v>4237</v>
      </c>
      <c r="F514" s="25">
        <v>42743</v>
      </c>
      <c r="G514" s="24" t="s">
        <v>4238</v>
      </c>
      <c r="H514" s="24" t="s">
        <v>4239</v>
      </c>
      <c r="I514" s="24" t="s">
        <v>4240</v>
      </c>
      <c r="J514" s="26" t="s">
        <v>3549</v>
      </c>
      <c r="K514" s="26" t="s">
        <v>3549</v>
      </c>
      <c r="L514" s="57" t="s">
        <v>5475</v>
      </c>
    </row>
    <row r="515" spans="1:12" s="8" customFormat="1" ht="24" customHeight="1" x14ac:dyDescent="0.25">
      <c r="A515" s="21">
        <v>503</v>
      </c>
      <c r="B515" s="34"/>
      <c r="C515" s="23"/>
      <c r="D515" s="23" t="str">
        <f t="shared" si="11"/>
        <v>19110</v>
      </c>
      <c r="E515" s="24" t="s">
        <v>4733</v>
      </c>
      <c r="F515" s="25">
        <v>42802</v>
      </c>
      <c r="G515" s="24" t="s">
        <v>4734</v>
      </c>
      <c r="H515" s="24" t="s">
        <v>4735</v>
      </c>
      <c r="I515" s="24" t="s">
        <v>4736</v>
      </c>
      <c r="J515" s="26">
        <v>12607.55</v>
      </c>
      <c r="K515" s="26">
        <v>0</v>
      </c>
      <c r="L515" s="27">
        <v>1</v>
      </c>
    </row>
    <row r="516" spans="1:12" s="101" customFormat="1" ht="24" customHeight="1" x14ac:dyDescent="0.25">
      <c r="A516" s="93">
        <v>504</v>
      </c>
      <c r="B516" s="94"/>
      <c r="C516" s="95"/>
      <c r="D516" s="95" t="str">
        <f t="shared" si="11"/>
        <v>43230</v>
      </c>
      <c r="E516" s="96" t="s">
        <v>2840</v>
      </c>
      <c r="F516" s="97">
        <v>42806</v>
      </c>
      <c r="G516" s="96" t="s">
        <v>2839</v>
      </c>
      <c r="H516" s="96" t="s">
        <v>2838</v>
      </c>
      <c r="I516" s="96" t="s">
        <v>2837</v>
      </c>
      <c r="J516" s="98">
        <v>0</v>
      </c>
      <c r="K516" s="98">
        <v>5120</v>
      </c>
      <c r="L516" s="99">
        <v>1</v>
      </c>
    </row>
    <row r="517" spans="1:12" s="8" customFormat="1" ht="24" customHeight="1" x14ac:dyDescent="0.25">
      <c r="A517" s="21">
        <v>505</v>
      </c>
      <c r="B517" s="34"/>
      <c r="C517" s="23"/>
      <c r="D517" s="23" t="str">
        <f t="shared" si="11"/>
        <v>19682</v>
      </c>
      <c r="E517" s="24" t="s">
        <v>1543</v>
      </c>
      <c r="F517" s="25">
        <v>42819</v>
      </c>
      <c r="G517" s="24" t="s">
        <v>4268</v>
      </c>
      <c r="H517" s="24" t="s">
        <v>4269</v>
      </c>
      <c r="I517" s="24" t="s">
        <v>4270</v>
      </c>
      <c r="J517" s="26">
        <v>0</v>
      </c>
      <c r="K517" s="26">
        <v>84477.43</v>
      </c>
      <c r="L517" s="27">
        <v>1</v>
      </c>
    </row>
    <row r="518" spans="1:12" s="8" customFormat="1" ht="24" customHeight="1" x14ac:dyDescent="0.25">
      <c r="A518" s="21">
        <v>506</v>
      </c>
      <c r="B518" s="34"/>
      <c r="C518" s="23"/>
      <c r="D518" s="23" t="str">
        <f t="shared" si="11"/>
        <v>19682</v>
      </c>
      <c r="E518" s="24" t="s">
        <v>1543</v>
      </c>
      <c r="F518" s="25">
        <v>42864</v>
      </c>
      <c r="G518" s="24" t="s">
        <v>4360</v>
      </c>
      <c r="H518" s="24" t="s">
        <v>4359</v>
      </c>
      <c r="I518" s="24" t="s">
        <v>4358</v>
      </c>
      <c r="J518" s="26">
        <v>0</v>
      </c>
      <c r="K518" s="26">
        <v>16370</v>
      </c>
      <c r="L518" s="27">
        <v>1</v>
      </c>
    </row>
    <row r="519" spans="1:12" s="8" customFormat="1" ht="24" customHeight="1" x14ac:dyDescent="0.25">
      <c r="A519" s="21">
        <v>507</v>
      </c>
      <c r="B519" s="34"/>
      <c r="C519" s="23"/>
      <c r="D519" s="23" t="str">
        <f t="shared" si="11"/>
        <v>19110</v>
      </c>
      <c r="E519" s="24" t="s">
        <v>2050</v>
      </c>
      <c r="F519" s="25">
        <v>42943</v>
      </c>
      <c r="G519" s="24" t="s">
        <v>3110</v>
      </c>
      <c r="H519" s="24" t="s">
        <v>3109</v>
      </c>
      <c r="I519" s="24" t="s">
        <v>3108</v>
      </c>
      <c r="J519" s="26">
        <v>0</v>
      </c>
      <c r="K519" s="26">
        <v>25978.85</v>
      </c>
      <c r="L519" s="27">
        <v>1</v>
      </c>
    </row>
    <row r="520" spans="1:12" s="8" customFormat="1" ht="24" customHeight="1" x14ac:dyDescent="0.25">
      <c r="A520" s="21">
        <v>508</v>
      </c>
      <c r="B520" s="34"/>
      <c r="C520" s="23"/>
      <c r="D520" s="23" t="str">
        <f t="shared" si="11"/>
        <v>19188</v>
      </c>
      <c r="E520" s="24" t="s">
        <v>3943</v>
      </c>
      <c r="F520" s="25">
        <v>43017</v>
      </c>
      <c r="G520" s="24" t="s">
        <v>3944</v>
      </c>
      <c r="H520" s="24" t="s">
        <v>4108</v>
      </c>
      <c r="I520" s="24" t="s">
        <v>3945</v>
      </c>
      <c r="J520" s="26">
        <v>0</v>
      </c>
      <c r="K520" s="26">
        <v>20185.05</v>
      </c>
      <c r="L520" s="27">
        <v>1</v>
      </c>
    </row>
    <row r="521" spans="1:12" s="8" customFormat="1" ht="24" customHeight="1" x14ac:dyDescent="0.25">
      <c r="A521" s="21">
        <v>509</v>
      </c>
      <c r="B521" s="34"/>
      <c r="C521" s="23"/>
      <c r="D521" s="23" t="str">
        <f t="shared" si="11"/>
        <v>19055</v>
      </c>
      <c r="E521" s="24" t="s">
        <v>4298</v>
      </c>
      <c r="F521" s="25">
        <v>43029</v>
      </c>
      <c r="G521" s="24" t="s">
        <v>4299</v>
      </c>
      <c r="H521" s="24" t="s">
        <v>4300</v>
      </c>
      <c r="I521" s="24" t="s">
        <v>4301</v>
      </c>
      <c r="J521" s="26">
        <v>105100.36</v>
      </c>
      <c r="K521" s="26">
        <v>0</v>
      </c>
      <c r="L521" s="27">
        <v>1</v>
      </c>
    </row>
    <row r="522" spans="1:12" s="8" customFormat="1" ht="24" customHeight="1" x14ac:dyDescent="0.25">
      <c r="A522" s="21">
        <v>510</v>
      </c>
      <c r="B522" s="34"/>
      <c r="C522" s="23"/>
      <c r="D522" s="23" t="str">
        <f t="shared" si="11"/>
        <v>19055</v>
      </c>
      <c r="E522" s="24" t="s">
        <v>2070</v>
      </c>
      <c r="F522" s="25">
        <v>43038</v>
      </c>
      <c r="G522" s="24" t="s">
        <v>2069</v>
      </c>
      <c r="H522" s="24" t="s">
        <v>2068</v>
      </c>
      <c r="I522" s="24" t="s">
        <v>2067</v>
      </c>
      <c r="J522" s="26">
        <v>0</v>
      </c>
      <c r="K522" s="26">
        <v>6156.6</v>
      </c>
      <c r="L522" s="27">
        <v>1</v>
      </c>
    </row>
    <row r="523" spans="1:12" s="8" customFormat="1" ht="24" customHeight="1" x14ac:dyDescent="0.25">
      <c r="A523" s="21">
        <v>511</v>
      </c>
      <c r="B523" s="34"/>
      <c r="C523" s="23"/>
      <c r="D523" s="23" t="str">
        <f t="shared" si="11"/>
        <v>19110</v>
      </c>
      <c r="E523" s="24" t="s">
        <v>2050</v>
      </c>
      <c r="F523" s="25">
        <v>43068</v>
      </c>
      <c r="G523" s="24" t="s">
        <v>2542</v>
      </c>
      <c r="H523" s="24" t="s">
        <v>2549</v>
      </c>
      <c r="I523" s="24" t="s">
        <v>2543</v>
      </c>
      <c r="J523" s="26">
        <v>0</v>
      </c>
      <c r="K523" s="26">
        <v>16548.77</v>
      </c>
      <c r="L523" s="27">
        <v>1</v>
      </c>
    </row>
    <row r="524" spans="1:12" s="8" customFormat="1" ht="24" customHeight="1" x14ac:dyDescent="0.25">
      <c r="A524" s="21">
        <v>512</v>
      </c>
      <c r="B524" s="34"/>
      <c r="C524" s="23"/>
      <c r="D524" s="23" t="str">
        <f t="shared" si="11"/>
        <v>19055</v>
      </c>
      <c r="E524" s="24" t="s">
        <v>3607</v>
      </c>
      <c r="F524" s="25">
        <v>43135</v>
      </c>
      <c r="G524" s="24" t="s">
        <v>3608</v>
      </c>
      <c r="H524" s="24" t="s">
        <v>3609</v>
      </c>
      <c r="I524" s="24" t="s">
        <v>3610</v>
      </c>
      <c r="J524" s="26">
        <v>10150</v>
      </c>
      <c r="K524" s="26">
        <v>0</v>
      </c>
      <c r="L524" s="27">
        <v>1</v>
      </c>
    </row>
    <row r="525" spans="1:12" s="8" customFormat="1" ht="24" customHeight="1" x14ac:dyDescent="0.25">
      <c r="A525" s="21">
        <v>513</v>
      </c>
      <c r="B525" s="34"/>
      <c r="C525" s="23"/>
      <c r="D525" s="23" t="str">
        <f t="shared" si="11"/>
        <v>19055</v>
      </c>
      <c r="E525" s="24" t="s">
        <v>4245</v>
      </c>
      <c r="F525" s="25">
        <v>43149</v>
      </c>
      <c r="G525" s="24" t="s">
        <v>4246</v>
      </c>
      <c r="H525" s="24" t="s">
        <v>4247</v>
      </c>
      <c r="I525" s="24" t="s">
        <v>4248</v>
      </c>
      <c r="J525" s="26" t="s">
        <v>3549</v>
      </c>
      <c r="K525" s="26" t="s">
        <v>3549</v>
      </c>
      <c r="L525" s="57" t="s">
        <v>5475</v>
      </c>
    </row>
    <row r="526" spans="1:12" s="8" customFormat="1" ht="24" customHeight="1" x14ac:dyDescent="0.25">
      <c r="A526" s="21">
        <v>514</v>
      </c>
      <c r="B526" s="22" t="s">
        <v>53</v>
      </c>
      <c r="C526" s="21" t="s">
        <v>14</v>
      </c>
      <c r="D526" s="23" t="str">
        <f t="shared" si="11"/>
        <v>19689</v>
      </c>
      <c r="E526" s="24" t="s">
        <v>516</v>
      </c>
      <c r="F526" s="25">
        <v>43338</v>
      </c>
      <c r="G526" s="24" t="s">
        <v>522</v>
      </c>
      <c r="H526" s="24" t="s">
        <v>521</v>
      </c>
      <c r="I526" s="24" t="s">
        <v>520</v>
      </c>
      <c r="J526" s="26">
        <v>0</v>
      </c>
      <c r="K526" s="26">
        <v>41051.06</v>
      </c>
      <c r="L526" s="27">
        <v>1</v>
      </c>
    </row>
    <row r="527" spans="1:12" s="8" customFormat="1" ht="24" customHeight="1" x14ac:dyDescent="0.25">
      <c r="A527" s="21">
        <v>515</v>
      </c>
      <c r="B527" s="34"/>
      <c r="C527" s="23"/>
      <c r="D527" s="23" t="str">
        <f t="shared" si="11"/>
        <v>19715</v>
      </c>
      <c r="E527" s="24" t="s">
        <v>2820</v>
      </c>
      <c r="F527" s="25">
        <v>43411</v>
      </c>
      <c r="G527" s="24" t="s">
        <v>2832</v>
      </c>
      <c r="H527" s="24" t="s">
        <v>2831</v>
      </c>
      <c r="I527" s="24" t="s">
        <v>2830</v>
      </c>
      <c r="J527" s="26">
        <v>0</v>
      </c>
      <c r="K527" s="26">
        <v>21778.15</v>
      </c>
      <c r="L527" s="27">
        <v>1</v>
      </c>
    </row>
    <row r="528" spans="1:12" s="8" customFormat="1" ht="24" customHeight="1" x14ac:dyDescent="0.25">
      <c r="A528" s="21">
        <v>516</v>
      </c>
      <c r="B528" s="22" t="s">
        <v>55</v>
      </c>
      <c r="C528" s="21" t="s">
        <v>56</v>
      </c>
      <c r="D528" s="23" t="str">
        <f t="shared" si="11"/>
        <v>30169</v>
      </c>
      <c r="E528" s="24" t="s">
        <v>539</v>
      </c>
      <c r="F528" s="25">
        <v>43137</v>
      </c>
      <c r="G528" s="24" t="s">
        <v>538</v>
      </c>
      <c r="H528" s="24" t="s">
        <v>537</v>
      </c>
      <c r="I528" s="24" t="s">
        <v>536</v>
      </c>
      <c r="J528" s="26">
        <v>5789.67</v>
      </c>
      <c r="K528" s="26">
        <v>0</v>
      </c>
      <c r="L528" s="27">
        <v>1</v>
      </c>
    </row>
    <row r="529" spans="1:12" s="8" customFormat="1" ht="24" customHeight="1" x14ac:dyDescent="0.25">
      <c r="A529" s="21">
        <v>517</v>
      </c>
      <c r="B529" s="34"/>
      <c r="C529" s="23"/>
      <c r="D529" s="23" t="str">
        <f t="shared" si="11"/>
        <v>19689</v>
      </c>
      <c r="E529" s="24" t="s">
        <v>1312</v>
      </c>
      <c r="F529" s="25">
        <v>43425</v>
      </c>
      <c r="G529" s="24" t="s">
        <v>1313</v>
      </c>
      <c r="H529" s="24" t="s">
        <v>537</v>
      </c>
      <c r="I529" s="24" t="s">
        <v>1314</v>
      </c>
      <c r="J529" s="26">
        <v>10534</v>
      </c>
      <c r="K529" s="26">
        <v>0</v>
      </c>
      <c r="L529" s="27">
        <v>1</v>
      </c>
    </row>
    <row r="530" spans="1:12" s="8" customFormat="1" ht="24" customHeight="1" x14ac:dyDescent="0.25">
      <c r="A530" s="21">
        <v>518</v>
      </c>
      <c r="B530" s="34"/>
      <c r="C530" s="23"/>
      <c r="D530" s="23" t="str">
        <f t="shared" si="11"/>
        <v>19039</v>
      </c>
      <c r="E530" s="24" t="s">
        <v>1343</v>
      </c>
      <c r="F530" s="25">
        <v>43127</v>
      </c>
      <c r="G530" s="24" t="s">
        <v>1344</v>
      </c>
      <c r="H530" s="24" t="s">
        <v>537</v>
      </c>
      <c r="I530" s="24" t="s">
        <v>1345</v>
      </c>
      <c r="J530" s="26">
        <v>22423.82</v>
      </c>
      <c r="K530" s="26">
        <v>0</v>
      </c>
      <c r="L530" s="27">
        <v>1</v>
      </c>
    </row>
    <row r="531" spans="1:12" s="8" customFormat="1" ht="24" customHeight="1" x14ac:dyDescent="0.25">
      <c r="A531" s="21">
        <v>519</v>
      </c>
      <c r="B531" s="34"/>
      <c r="C531" s="23"/>
      <c r="D531" s="23" t="str">
        <f t="shared" si="11"/>
        <v>19637</v>
      </c>
      <c r="E531" s="24" t="s">
        <v>1346</v>
      </c>
      <c r="F531" s="25">
        <v>43313</v>
      </c>
      <c r="G531" s="24" t="s">
        <v>1347</v>
      </c>
      <c r="H531" s="24" t="s">
        <v>537</v>
      </c>
      <c r="I531" s="24" t="s">
        <v>1348</v>
      </c>
      <c r="J531" s="26">
        <v>25838.13</v>
      </c>
      <c r="K531" s="26">
        <v>0</v>
      </c>
      <c r="L531" s="27">
        <v>1</v>
      </c>
    </row>
    <row r="532" spans="1:12" s="8" customFormat="1" ht="24" customHeight="1" x14ac:dyDescent="0.25">
      <c r="A532" s="21">
        <v>520</v>
      </c>
      <c r="B532" s="34"/>
      <c r="C532" s="23"/>
      <c r="D532" s="23" t="str">
        <f t="shared" si="11"/>
        <v>19011</v>
      </c>
      <c r="E532" s="24" t="s">
        <v>2134</v>
      </c>
      <c r="F532" s="25">
        <v>42552</v>
      </c>
      <c r="G532" s="24" t="s">
        <v>2133</v>
      </c>
      <c r="H532" s="24" t="s">
        <v>2132</v>
      </c>
      <c r="I532" s="24" t="s">
        <v>2131</v>
      </c>
      <c r="J532" s="26">
        <v>0</v>
      </c>
      <c r="K532" s="26">
        <v>40636.86</v>
      </c>
      <c r="L532" s="27">
        <v>1</v>
      </c>
    </row>
    <row r="533" spans="1:12" s="8" customFormat="1" ht="24" customHeight="1" x14ac:dyDescent="0.25">
      <c r="A533" s="21">
        <v>521</v>
      </c>
      <c r="B533" s="34"/>
      <c r="C533" s="23"/>
      <c r="D533" s="23" t="str">
        <f t="shared" si="11"/>
        <v>19039</v>
      </c>
      <c r="E533" s="24" t="s">
        <v>3658</v>
      </c>
      <c r="F533" s="25">
        <v>42598</v>
      </c>
      <c r="G533" s="24" t="s">
        <v>3668</v>
      </c>
      <c r="H533" s="24" t="s">
        <v>3669</v>
      </c>
      <c r="I533" s="24" t="s">
        <v>3670</v>
      </c>
      <c r="J533" s="26">
        <v>0</v>
      </c>
      <c r="K533" s="26">
        <v>13200</v>
      </c>
      <c r="L533" s="27">
        <v>1</v>
      </c>
    </row>
    <row r="534" spans="1:12" s="8" customFormat="1" ht="24" customHeight="1" x14ac:dyDescent="0.25">
      <c r="A534" s="21">
        <v>522</v>
      </c>
      <c r="B534" s="34"/>
      <c r="C534" s="23"/>
      <c r="D534" s="23" t="str">
        <f t="shared" si="11"/>
        <v>19188</v>
      </c>
      <c r="E534" s="24" t="s">
        <v>1716</v>
      </c>
      <c r="F534" s="25">
        <v>42850</v>
      </c>
      <c r="G534" s="24" t="s">
        <v>1715</v>
      </c>
      <c r="H534" s="24" t="s">
        <v>5366</v>
      </c>
      <c r="I534" s="24" t="s">
        <v>1717</v>
      </c>
      <c r="J534" s="26">
        <v>0</v>
      </c>
      <c r="K534" s="26">
        <v>16727</v>
      </c>
      <c r="L534" s="27">
        <v>1</v>
      </c>
    </row>
    <row r="535" spans="1:12" s="8" customFormat="1" ht="24" customHeight="1" x14ac:dyDescent="0.25">
      <c r="A535" s="21">
        <v>523</v>
      </c>
      <c r="B535" s="34"/>
      <c r="C535" s="23"/>
      <c r="D535" s="23" t="str">
        <f t="shared" si="11"/>
        <v>19055</v>
      </c>
      <c r="E535" s="24" t="s">
        <v>3201</v>
      </c>
      <c r="F535" s="25">
        <v>43292</v>
      </c>
      <c r="G535" s="24" t="s">
        <v>4855</v>
      </c>
      <c r="H535" s="24" t="s">
        <v>4854</v>
      </c>
      <c r="I535" s="24" t="s">
        <v>4853</v>
      </c>
      <c r="J535" s="26">
        <v>0</v>
      </c>
      <c r="K535" s="26">
        <v>39629.19</v>
      </c>
      <c r="L535" s="27">
        <v>1</v>
      </c>
    </row>
    <row r="536" spans="1:12" s="8" customFormat="1" ht="24" customHeight="1" x14ac:dyDescent="0.25">
      <c r="A536" s="21">
        <v>524</v>
      </c>
      <c r="B536" s="34"/>
      <c r="C536" s="23"/>
      <c r="D536" s="23" t="str">
        <f t="shared" si="11"/>
        <v>19715</v>
      </c>
      <c r="E536" s="24" t="s">
        <v>2820</v>
      </c>
      <c r="F536" s="25">
        <v>43299</v>
      </c>
      <c r="G536" s="24" t="s">
        <v>2827</v>
      </c>
      <c r="H536" s="24" t="s">
        <v>2828</v>
      </c>
      <c r="I536" s="24" t="s">
        <v>2829</v>
      </c>
      <c r="J536" s="26">
        <v>0</v>
      </c>
      <c r="K536" s="26">
        <v>51124.65</v>
      </c>
      <c r="L536" s="27">
        <v>1</v>
      </c>
    </row>
    <row r="537" spans="1:12" s="8" customFormat="1" ht="24" customHeight="1" x14ac:dyDescent="0.25">
      <c r="A537" s="21">
        <v>525</v>
      </c>
      <c r="B537" s="34"/>
      <c r="C537" s="23"/>
      <c r="D537" s="23" t="str">
        <f t="shared" si="11"/>
        <v>19055</v>
      </c>
      <c r="E537" s="24" t="s">
        <v>3201</v>
      </c>
      <c r="F537" s="25">
        <v>43323</v>
      </c>
      <c r="G537" s="24" t="s">
        <v>4426</v>
      </c>
      <c r="H537" s="24" t="s">
        <v>4425</v>
      </c>
      <c r="I537" s="24" t="s">
        <v>4424</v>
      </c>
      <c r="J537" s="26">
        <v>0</v>
      </c>
      <c r="K537" s="26">
        <v>18186.3</v>
      </c>
      <c r="L537" s="27">
        <v>1</v>
      </c>
    </row>
    <row r="538" spans="1:12" s="8" customFormat="1" ht="24" customHeight="1" x14ac:dyDescent="0.25">
      <c r="A538" s="21">
        <v>526</v>
      </c>
      <c r="B538" s="34"/>
      <c r="C538" s="23"/>
      <c r="D538" s="23" t="str">
        <f t="shared" si="11"/>
        <v>19055</v>
      </c>
      <c r="E538" s="24" t="s">
        <v>4290</v>
      </c>
      <c r="F538" s="25">
        <v>43370</v>
      </c>
      <c r="G538" s="24" t="s">
        <v>4291</v>
      </c>
      <c r="H538" s="24" t="s">
        <v>4292</v>
      </c>
      <c r="I538" s="24" t="s">
        <v>4293</v>
      </c>
      <c r="J538" s="26">
        <v>0</v>
      </c>
      <c r="K538" s="26">
        <v>15810</v>
      </c>
      <c r="L538" s="27">
        <v>1</v>
      </c>
    </row>
    <row r="539" spans="1:12" s="8" customFormat="1" ht="24" customHeight="1" x14ac:dyDescent="0.25">
      <c r="A539" s="21">
        <v>527</v>
      </c>
      <c r="B539" s="34"/>
      <c r="C539" s="23"/>
      <c r="D539" s="23" t="str">
        <f t="shared" si="11"/>
        <v>19055</v>
      </c>
      <c r="E539" s="24" t="s">
        <v>4289</v>
      </c>
      <c r="F539" s="25">
        <v>43400</v>
      </c>
      <c r="G539" s="24" t="s">
        <v>4288</v>
      </c>
      <c r="H539" s="24" t="s">
        <v>4287</v>
      </c>
      <c r="I539" s="24" t="s">
        <v>4286</v>
      </c>
      <c r="J539" s="26">
        <v>0</v>
      </c>
      <c r="K539" s="26">
        <v>9944.51</v>
      </c>
      <c r="L539" s="27">
        <v>1</v>
      </c>
    </row>
    <row r="540" spans="1:12" s="8" customFormat="1" ht="24" customHeight="1" x14ac:dyDescent="0.25">
      <c r="A540" s="21">
        <v>528</v>
      </c>
      <c r="B540" s="34"/>
      <c r="C540" s="23"/>
      <c r="D540" s="23" t="str">
        <f t="shared" si="11"/>
        <v>19055</v>
      </c>
      <c r="E540" s="24" t="s">
        <v>3201</v>
      </c>
      <c r="F540" s="25">
        <v>43434</v>
      </c>
      <c r="G540" s="24" t="s">
        <v>4427</v>
      </c>
      <c r="H540" s="24" t="s">
        <v>4428</v>
      </c>
      <c r="I540" s="24" t="s">
        <v>4429</v>
      </c>
      <c r="J540" s="26">
        <v>0</v>
      </c>
      <c r="K540" s="26">
        <v>27576.9</v>
      </c>
      <c r="L540" s="27">
        <v>1</v>
      </c>
    </row>
    <row r="541" spans="1:12" s="8" customFormat="1" ht="24" customHeight="1" x14ac:dyDescent="0.25">
      <c r="A541" s="21">
        <v>529</v>
      </c>
      <c r="B541" s="34"/>
      <c r="C541" s="23"/>
      <c r="D541" s="23" t="str">
        <f t="shared" si="11"/>
        <v>19055</v>
      </c>
      <c r="E541" s="24" t="s">
        <v>4309</v>
      </c>
      <c r="F541" s="25">
        <v>43422</v>
      </c>
      <c r="G541" s="24" t="s">
        <v>4308</v>
      </c>
      <c r="H541" s="24" t="s">
        <v>4307</v>
      </c>
      <c r="I541" s="24" t="s">
        <v>4306</v>
      </c>
      <c r="J541" s="26">
        <v>0</v>
      </c>
      <c r="K541" s="26">
        <v>34060.199999999997</v>
      </c>
      <c r="L541" s="27">
        <v>1</v>
      </c>
    </row>
    <row r="542" spans="1:12" s="8" customFormat="1" ht="24" customHeight="1" x14ac:dyDescent="0.25">
      <c r="A542" s="21">
        <v>530</v>
      </c>
      <c r="B542" s="34"/>
      <c r="C542" s="23"/>
      <c r="D542" s="23" t="str">
        <f t="shared" si="11"/>
        <v>19055</v>
      </c>
      <c r="E542" s="24" t="s">
        <v>2149</v>
      </c>
      <c r="F542" s="25">
        <v>43464</v>
      </c>
      <c r="G542" s="24" t="s">
        <v>2150</v>
      </c>
      <c r="H542" s="24" t="s">
        <v>2151</v>
      </c>
      <c r="I542" s="24" t="s">
        <v>2152</v>
      </c>
      <c r="J542" s="26">
        <v>0</v>
      </c>
      <c r="K542" s="26">
        <v>12786.95</v>
      </c>
      <c r="L542" s="27">
        <v>1</v>
      </c>
    </row>
    <row r="543" spans="1:12" s="8" customFormat="1" ht="24" customHeight="1" x14ac:dyDescent="0.25">
      <c r="A543" s="21">
        <v>531</v>
      </c>
      <c r="B543" s="34"/>
      <c r="C543" s="23"/>
      <c r="D543" s="23" t="str">
        <f t="shared" si="11"/>
        <v>19690</v>
      </c>
      <c r="E543" s="24" t="s">
        <v>1353</v>
      </c>
      <c r="F543" s="25">
        <v>43323</v>
      </c>
      <c r="G543" s="24" t="s">
        <v>1354</v>
      </c>
      <c r="H543" s="24" t="s">
        <v>1351</v>
      </c>
      <c r="I543" s="24" t="s">
        <v>1355</v>
      </c>
      <c r="J543" s="26">
        <v>23676.03</v>
      </c>
      <c r="K543" s="26">
        <v>0</v>
      </c>
      <c r="L543" s="27">
        <v>1</v>
      </c>
    </row>
    <row r="544" spans="1:12" s="8" customFormat="1" ht="24" customHeight="1" x14ac:dyDescent="0.25">
      <c r="A544" s="21">
        <v>532</v>
      </c>
      <c r="B544" s="34"/>
      <c r="C544" s="23"/>
      <c r="D544" s="23" t="str">
        <f t="shared" si="11"/>
        <v>19715</v>
      </c>
      <c r="E544" s="24" t="s">
        <v>1349</v>
      </c>
      <c r="F544" s="25">
        <v>43282</v>
      </c>
      <c r="G544" s="24" t="s">
        <v>1350</v>
      </c>
      <c r="H544" s="24" t="s">
        <v>1351</v>
      </c>
      <c r="I544" s="24" t="s">
        <v>1352</v>
      </c>
      <c r="J544" s="26">
        <v>32970.07</v>
      </c>
      <c r="K544" s="26">
        <v>0</v>
      </c>
      <c r="L544" s="27">
        <v>1</v>
      </c>
    </row>
    <row r="545" spans="1:12" s="8" customFormat="1" ht="24" customHeight="1" x14ac:dyDescent="0.25">
      <c r="A545" s="21">
        <v>533</v>
      </c>
      <c r="B545" s="34"/>
      <c r="C545" s="23"/>
      <c r="D545" s="23" t="str">
        <f t="shared" si="11"/>
        <v>19011</v>
      </c>
      <c r="E545" s="24" t="s">
        <v>1295</v>
      </c>
      <c r="F545" s="25">
        <v>41325</v>
      </c>
      <c r="G545" s="24" t="s">
        <v>1296</v>
      </c>
      <c r="H545" s="24" t="s">
        <v>1297</v>
      </c>
      <c r="I545" s="24" t="s">
        <v>1298</v>
      </c>
      <c r="J545" s="26">
        <v>6510</v>
      </c>
      <c r="K545" s="26">
        <v>0</v>
      </c>
      <c r="L545" s="27">
        <v>1</v>
      </c>
    </row>
    <row r="546" spans="1:12" s="8" customFormat="1" ht="24" customHeight="1" x14ac:dyDescent="0.25">
      <c r="A546" s="21">
        <v>534</v>
      </c>
      <c r="B546" s="34"/>
      <c r="C546" s="23"/>
      <c r="D546" s="23" t="str">
        <f t="shared" si="11"/>
        <v>19551</v>
      </c>
      <c r="E546" s="24" t="s">
        <v>1821</v>
      </c>
      <c r="F546" s="25">
        <v>41820</v>
      </c>
      <c r="G546" s="24" t="s">
        <v>1820</v>
      </c>
      <c r="H546" s="24" t="s">
        <v>1819</v>
      </c>
      <c r="I546" s="24" t="s">
        <v>1818</v>
      </c>
      <c r="J546" s="26">
        <v>31747.5</v>
      </c>
      <c r="K546" s="26">
        <v>0</v>
      </c>
      <c r="L546" s="27">
        <v>1</v>
      </c>
    </row>
    <row r="547" spans="1:12" s="8" customFormat="1" ht="24" customHeight="1" x14ac:dyDescent="0.25">
      <c r="A547" s="21">
        <v>535</v>
      </c>
      <c r="B547" s="34"/>
      <c r="C547" s="23"/>
      <c r="D547" s="23" t="str">
        <f t="shared" si="11"/>
        <v>19110</v>
      </c>
      <c r="E547" s="24" t="s">
        <v>4878</v>
      </c>
      <c r="F547" s="25">
        <v>41449</v>
      </c>
      <c r="G547" s="24" t="s">
        <v>4879</v>
      </c>
      <c r="H547" s="24" t="s">
        <v>4880</v>
      </c>
      <c r="I547" s="24" t="s">
        <v>4881</v>
      </c>
      <c r="J547" s="26">
        <v>0</v>
      </c>
      <c r="K547" s="26">
        <v>7745</v>
      </c>
      <c r="L547" s="27">
        <v>1</v>
      </c>
    </row>
    <row r="548" spans="1:12" s="8" customFormat="1" ht="24" customHeight="1" x14ac:dyDescent="0.25">
      <c r="A548" s="21">
        <v>536</v>
      </c>
      <c r="B548" s="30">
        <v>44598</v>
      </c>
      <c r="C548" s="23" t="s">
        <v>14</v>
      </c>
      <c r="D548" s="23" t="str">
        <f t="shared" si="11"/>
        <v>19189</v>
      </c>
      <c r="E548" s="24" t="s">
        <v>611</v>
      </c>
      <c r="F548" s="25">
        <v>41813</v>
      </c>
      <c r="G548" s="24" t="s">
        <v>612</v>
      </c>
      <c r="H548" s="24" t="s">
        <v>613</v>
      </c>
      <c r="I548" s="24" t="s">
        <v>614</v>
      </c>
      <c r="J548" s="26">
        <v>26975.64</v>
      </c>
      <c r="K548" s="26">
        <v>0</v>
      </c>
      <c r="L548" s="27">
        <v>1</v>
      </c>
    </row>
    <row r="549" spans="1:12" s="8" customFormat="1" ht="24" customHeight="1" x14ac:dyDescent="0.25">
      <c r="A549" s="21">
        <v>537</v>
      </c>
      <c r="B549" s="34"/>
      <c r="C549" s="23"/>
      <c r="D549" s="23" t="str">
        <f t="shared" si="11"/>
        <v>19110</v>
      </c>
      <c r="E549" s="24" t="s">
        <v>3144</v>
      </c>
      <c r="F549" s="25">
        <v>115771</v>
      </c>
      <c r="G549" s="24" t="s">
        <v>3145</v>
      </c>
      <c r="H549" s="24" t="s">
        <v>3146</v>
      </c>
      <c r="I549" s="24" t="s">
        <v>3147</v>
      </c>
      <c r="J549" s="26">
        <v>0</v>
      </c>
      <c r="K549" s="26">
        <v>19461.169999999998</v>
      </c>
      <c r="L549" s="27">
        <v>1</v>
      </c>
    </row>
    <row r="550" spans="1:12" s="8" customFormat="1" ht="24" customHeight="1" x14ac:dyDescent="0.25">
      <c r="A550" s="21">
        <v>538</v>
      </c>
      <c r="B550" s="34"/>
      <c r="C550" s="23"/>
      <c r="D550" s="23" t="str">
        <f t="shared" si="11"/>
        <v>19682</v>
      </c>
      <c r="E550" s="24" t="s">
        <v>1543</v>
      </c>
      <c r="F550" s="25">
        <v>43019</v>
      </c>
      <c r="G550" s="24" t="s">
        <v>4323</v>
      </c>
      <c r="H550" s="24" t="s">
        <v>4322</v>
      </c>
      <c r="I550" s="24" t="s">
        <v>4321</v>
      </c>
      <c r="J550" s="26">
        <v>0</v>
      </c>
      <c r="K550" s="26">
        <v>10237.9</v>
      </c>
      <c r="L550" s="27">
        <v>1</v>
      </c>
    </row>
    <row r="551" spans="1:12" s="8" customFormat="1" ht="24" customHeight="1" x14ac:dyDescent="0.25">
      <c r="A551" s="21">
        <v>539</v>
      </c>
      <c r="B551" s="34"/>
      <c r="C551" s="23"/>
      <c r="D551" s="23" t="str">
        <f t="shared" si="11"/>
        <v>19110</v>
      </c>
      <c r="E551" s="24" t="s">
        <v>2050</v>
      </c>
      <c r="F551" s="25">
        <v>43034</v>
      </c>
      <c r="G551" s="24" t="s">
        <v>2546</v>
      </c>
      <c r="H551" s="24" t="s">
        <v>2545</v>
      </c>
      <c r="I551" s="24" t="s">
        <v>2544</v>
      </c>
      <c r="J551" s="26">
        <v>0</v>
      </c>
      <c r="K551" s="26">
        <v>16791.53</v>
      </c>
      <c r="L551" s="27">
        <v>1</v>
      </c>
    </row>
    <row r="552" spans="1:12" s="8" customFormat="1" ht="24" customHeight="1" x14ac:dyDescent="0.25">
      <c r="A552" s="21">
        <v>540</v>
      </c>
      <c r="B552" s="34"/>
      <c r="C552" s="23"/>
      <c r="D552" s="23" t="str">
        <f t="shared" si="11"/>
        <v>19688</v>
      </c>
      <c r="E552" s="24" t="s">
        <v>3928</v>
      </c>
      <c r="F552" s="25">
        <v>43293</v>
      </c>
      <c r="G552" s="24" t="s">
        <v>3929</v>
      </c>
      <c r="H552" s="24" t="s">
        <v>4103</v>
      </c>
      <c r="I552" s="24" t="s">
        <v>3930</v>
      </c>
      <c r="J552" s="26">
        <v>0</v>
      </c>
      <c r="K552" s="26">
        <v>14699.5</v>
      </c>
      <c r="L552" s="27">
        <v>1</v>
      </c>
    </row>
    <row r="553" spans="1:12" s="8" customFormat="1" ht="24" customHeight="1" x14ac:dyDescent="0.25">
      <c r="A553" s="21">
        <v>541</v>
      </c>
      <c r="B553" s="34"/>
      <c r="C553" s="23"/>
      <c r="D553" s="23" t="str">
        <f t="shared" si="11"/>
        <v>19637</v>
      </c>
      <c r="E553" s="24" t="s">
        <v>1958</v>
      </c>
      <c r="F553" s="25">
        <v>43236</v>
      </c>
      <c r="G553" s="24" t="s">
        <v>1957</v>
      </c>
      <c r="H553" s="24" t="s">
        <v>1956</v>
      </c>
      <c r="I553" s="24" t="s">
        <v>1955</v>
      </c>
      <c r="J553" s="26">
        <v>0</v>
      </c>
      <c r="K553" s="26">
        <v>16177.4</v>
      </c>
      <c r="L553" s="27">
        <v>1</v>
      </c>
    </row>
    <row r="554" spans="1:12" s="8" customFormat="1" ht="24" customHeight="1" x14ac:dyDescent="0.25">
      <c r="A554" s="21">
        <v>542</v>
      </c>
      <c r="B554" s="34"/>
      <c r="C554" s="23"/>
      <c r="D554" s="23" t="str">
        <f t="shared" si="11"/>
        <v>07253</v>
      </c>
      <c r="E554" s="24" t="s">
        <v>3273</v>
      </c>
      <c r="F554" s="25">
        <v>43121</v>
      </c>
      <c r="G554" s="24" t="s">
        <v>3272</v>
      </c>
      <c r="H554" s="24" t="s">
        <v>5367</v>
      </c>
      <c r="I554" s="24" t="s">
        <v>3271</v>
      </c>
      <c r="J554" s="26">
        <v>0</v>
      </c>
      <c r="K554" s="26">
        <v>56749.04</v>
      </c>
      <c r="L554" s="27">
        <v>1</v>
      </c>
    </row>
    <row r="555" spans="1:12" s="8" customFormat="1" ht="24" customHeight="1" x14ac:dyDescent="0.25">
      <c r="A555" s="21">
        <v>543</v>
      </c>
      <c r="B555" s="34"/>
      <c r="C555" s="23"/>
      <c r="D555" s="23" t="str">
        <f t="shared" si="11"/>
        <v>19690</v>
      </c>
      <c r="E555" s="24" t="s">
        <v>1656</v>
      </c>
      <c r="F555" s="25">
        <v>43449</v>
      </c>
      <c r="G555" s="24" t="s">
        <v>1653</v>
      </c>
      <c r="H555" s="24" t="s">
        <v>1654</v>
      </c>
      <c r="I555" s="24" t="s">
        <v>1655</v>
      </c>
      <c r="J555" s="26">
        <v>0</v>
      </c>
      <c r="K555" s="26">
        <v>13899.6</v>
      </c>
      <c r="L555" s="27">
        <v>1</v>
      </c>
    </row>
    <row r="556" spans="1:12" s="8" customFormat="1" ht="24" customHeight="1" x14ac:dyDescent="0.25">
      <c r="A556" s="21">
        <v>544</v>
      </c>
      <c r="B556" s="34"/>
      <c r="C556" s="23"/>
      <c r="D556" s="23" t="str">
        <f t="shared" si="11"/>
        <v>19715</v>
      </c>
      <c r="E556" s="24" t="s">
        <v>4863</v>
      </c>
      <c r="F556" s="25">
        <v>43463</v>
      </c>
      <c r="G556" s="24" t="s">
        <v>4864</v>
      </c>
      <c r="H556" s="24" t="s">
        <v>4865</v>
      </c>
      <c r="I556" s="24" t="s">
        <v>4866</v>
      </c>
      <c r="J556" s="26">
        <v>5415</v>
      </c>
      <c r="K556" s="26">
        <v>3452.25</v>
      </c>
      <c r="L556" s="27">
        <v>1</v>
      </c>
    </row>
    <row r="557" spans="1:12" s="8" customFormat="1" ht="24" customHeight="1" x14ac:dyDescent="0.25">
      <c r="A557" s="21">
        <v>545</v>
      </c>
      <c r="B557" s="34"/>
      <c r="C557" s="23"/>
      <c r="D557" s="23" t="str">
        <f t="shared" si="11"/>
        <v>19292</v>
      </c>
      <c r="E557" s="24" t="s">
        <v>4324</v>
      </c>
      <c r="F557" s="25">
        <v>43464</v>
      </c>
      <c r="G557" s="24" t="s">
        <v>4325</v>
      </c>
      <c r="H557" s="24" t="s">
        <v>4326</v>
      </c>
      <c r="I557" s="24" t="s">
        <v>4327</v>
      </c>
      <c r="J557" s="26">
        <v>8195.7900000000009</v>
      </c>
      <c r="K557" s="26">
        <v>0</v>
      </c>
      <c r="L557" s="27">
        <v>1</v>
      </c>
    </row>
    <row r="558" spans="1:12" s="8" customFormat="1" ht="24" customHeight="1" x14ac:dyDescent="0.25">
      <c r="A558" s="21">
        <v>546</v>
      </c>
      <c r="B558" s="30">
        <v>17071</v>
      </c>
      <c r="C558" s="23" t="s">
        <v>14</v>
      </c>
      <c r="D558" s="23" t="str">
        <f t="shared" si="11"/>
        <v>19039</v>
      </c>
      <c r="E558" s="24" t="s">
        <v>661</v>
      </c>
      <c r="F558" s="25">
        <v>41777</v>
      </c>
      <c r="G558" s="24" t="s">
        <v>662</v>
      </c>
      <c r="H558" s="24" t="s">
        <v>663</v>
      </c>
      <c r="I558" s="24" t="s">
        <v>664</v>
      </c>
      <c r="J558" s="26">
        <v>7761.3</v>
      </c>
      <c r="K558" s="26">
        <v>0</v>
      </c>
      <c r="L558" s="27">
        <v>1</v>
      </c>
    </row>
    <row r="559" spans="1:12" s="8" customFormat="1" ht="24" customHeight="1" x14ac:dyDescent="0.25">
      <c r="A559" s="21">
        <v>547</v>
      </c>
      <c r="B559" s="34"/>
      <c r="C559" s="23"/>
      <c r="D559" s="23" t="str">
        <f t="shared" si="11"/>
        <v>19637</v>
      </c>
      <c r="E559" s="24" t="s">
        <v>1262</v>
      </c>
      <c r="F559" s="25">
        <v>42373</v>
      </c>
      <c r="G559" s="24" t="s">
        <v>1263</v>
      </c>
      <c r="H559" s="24" t="s">
        <v>1264</v>
      </c>
      <c r="I559" s="24" t="s">
        <v>1265</v>
      </c>
      <c r="J559" s="26">
        <v>5986.2</v>
      </c>
      <c r="K559" s="26">
        <v>0</v>
      </c>
      <c r="L559" s="27">
        <v>1</v>
      </c>
    </row>
    <row r="560" spans="1:12" s="8" customFormat="1" ht="24" customHeight="1" x14ac:dyDescent="0.25">
      <c r="A560" s="21">
        <v>548</v>
      </c>
      <c r="B560" s="22" t="s">
        <v>64</v>
      </c>
      <c r="C560" s="21" t="s">
        <v>14</v>
      </c>
      <c r="D560" s="23" t="str">
        <f t="shared" si="11"/>
        <v>31078</v>
      </c>
      <c r="E560" s="24" t="s">
        <v>572</v>
      </c>
      <c r="F560" s="25">
        <v>42517</v>
      </c>
      <c r="G560" s="24" t="s">
        <v>578</v>
      </c>
      <c r="H560" s="24" t="s">
        <v>577</v>
      </c>
      <c r="I560" s="24" t="s">
        <v>576</v>
      </c>
      <c r="J560" s="26">
        <v>0</v>
      </c>
      <c r="K560" s="26">
        <v>12200</v>
      </c>
      <c r="L560" s="27">
        <v>1</v>
      </c>
    </row>
    <row r="561" spans="1:12" s="8" customFormat="1" ht="24" customHeight="1" x14ac:dyDescent="0.25">
      <c r="A561" s="21">
        <v>549</v>
      </c>
      <c r="B561" s="34"/>
      <c r="C561" s="23"/>
      <c r="D561" s="23" t="str">
        <f t="shared" si="11"/>
        <v>19189</v>
      </c>
      <c r="E561" s="24" t="s">
        <v>3297</v>
      </c>
      <c r="F561" s="25">
        <v>43017</v>
      </c>
      <c r="G561" s="24" t="s">
        <v>3298</v>
      </c>
      <c r="H561" s="24" t="s">
        <v>3299</v>
      </c>
      <c r="I561" s="24" t="s">
        <v>3300</v>
      </c>
      <c r="J561" s="26">
        <v>0</v>
      </c>
      <c r="K561" s="26">
        <v>10798.5</v>
      </c>
      <c r="L561" s="27">
        <v>1</v>
      </c>
    </row>
    <row r="562" spans="1:12" s="8" customFormat="1" ht="24" customHeight="1" x14ac:dyDescent="0.25">
      <c r="A562" s="21">
        <v>550</v>
      </c>
      <c r="B562" s="34"/>
      <c r="C562" s="23"/>
      <c r="D562" s="23" t="str">
        <f t="shared" si="11"/>
        <v>19637</v>
      </c>
      <c r="E562" s="24" t="s">
        <v>1560</v>
      </c>
      <c r="F562" s="25">
        <v>42689</v>
      </c>
      <c r="G562" s="24" t="s">
        <v>4452</v>
      </c>
      <c r="H562" s="24" t="s">
        <v>4451</v>
      </c>
      <c r="I562" s="24" t="s">
        <v>4450</v>
      </c>
      <c r="J562" s="26">
        <v>0</v>
      </c>
      <c r="K562" s="26">
        <v>18125</v>
      </c>
      <c r="L562" s="27">
        <v>1</v>
      </c>
    </row>
    <row r="563" spans="1:12" s="8" customFormat="1" ht="24" customHeight="1" x14ac:dyDescent="0.25">
      <c r="A563" s="21">
        <v>551</v>
      </c>
      <c r="B563" s="34"/>
      <c r="C563" s="23"/>
      <c r="D563" s="23" t="str">
        <f t="shared" si="11"/>
        <v>19637</v>
      </c>
      <c r="E563" s="24" t="s">
        <v>1560</v>
      </c>
      <c r="F563" s="25">
        <v>42695</v>
      </c>
      <c r="G563" s="24" t="s">
        <v>3802</v>
      </c>
      <c r="H563" s="24" t="s">
        <v>3803</v>
      </c>
      <c r="I563" s="24" t="s">
        <v>3804</v>
      </c>
      <c r="J563" s="26">
        <v>0</v>
      </c>
      <c r="K563" s="26">
        <v>14907.5</v>
      </c>
      <c r="L563" s="27">
        <v>1</v>
      </c>
    </row>
    <row r="564" spans="1:12" s="8" customFormat="1" ht="24" customHeight="1" x14ac:dyDescent="0.25">
      <c r="A564" s="21">
        <v>552</v>
      </c>
      <c r="B564" s="34"/>
      <c r="C564" s="23"/>
      <c r="D564" s="23" t="str">
        <f t="shared" si="11"/>
        <v>19188</v>
      </c>
      <c r="E564" s="24" t="s">
        <v>1496</v>
      </c>
      <c r="F564" s="25">
        <v>42717</v>
      </c>
      <c r="G564" s="24" t="s">
        <v>1500</v>
      </c>
      <c r="H564" s="24" t="s">
        <v>1501</v>
      </c>
      <c r="I564" s="24" t="s">
        <v>1502</v>
      </c>
      <c r="J564" s="26">
        <v>0</v>
      </c>
      <c r="K564" s="26">
        <v>18300</v>
      </c>
      <c r="L564" s="27">
        <v>1</v>
      </c>
    </row>
    <row r="565" spans="1:12" s="8" customFormat="1" ht="24" customHeight="1" x14ac:dyDescent="0.25">
      <c r="A565" s="21">
        <v>553</v>
      </c>
      <c r="B565" s="34"/>
      <c r="C565" s="23"/>
      <c r="D565" s="23" t="str">
        <f t="shared" si="11"/>
        <v>19181</v>
      </c>
      <c r="E565" s="24" t="s">
        <v>1016</v>
      </c>
      <c r="F565" s="25">
        <v>42730</v>
      </c>
      <c r="G565" s="24" t="s">
        <v>1017</v>
      </c>
      <c r="H565" s="24" t="s">
        <v>1018</v>
      </c>
      <c r="I565" s="24" t="s">
        <v>1019</v>
      </c>
      <c r="J565" s="26">
        <v>6401.7</v>
      </c>
      <c r="K565" s="26">
        <v>0</v>
      </c>
      <c r="L565" s="27">
        <v>1</v>
      </c>
    </row>
    <row r="566" spans="1:12" s="8" customFormat="1" ht="24" customHeight="1" x14ac:dyDescent="0.25">
      <c r="A566" s="21">
        <v>554</v>
      </c>
      <c r="B566" s="34"/>
      <c r="C566" s="23"/>
      <c r="D566" s="23" t="str">
        <f t="shared" si="11"/>
        <v>19689</v>
      </c>
      <c r="E566" s="24" t="s">
        <v>1100</v>
      </c>
      <c r="F566" s="25">
        <v>42845</v>
      </c>
      <c r="G566" s="24" t="s">
        <v>1101</v>
      </c>
      <c r="H566" s="24" t="s">
        <v>1102</v>
      </c>
      <c r="I566" s="24" t="s">
        <v>1103</v>
      </c>
      <c r="J566" s="26">
        <v>0</v>
      </c>
      <c r="K566" s="26">
        <v>6915</v>
      </c>
      <c r="L566" s="27">
        <v>1</v>
      </c>
    </row>
    <row r="567" spans="1:12" s="8" customFormat="1" ht="24" customHeight="1" x14ac:dyDescent="0.25">
      <c r="A567" s="21">
        <v>555</v>
      </c>
      <c r="B567" s="34"/>
      <c r="C567" s="23"/>
      <c r="D567" s="23" t="str">
        <f t="shared" si="11"/>
        <v>19682</v>
      </c>
      <c r="E567" s="24" t="s">
        <v>4579</v>
      </c>
      <c r="F567" s="25">
        <v>42969</v>
      </c>
      <c r="G567" s="24" t="s">
        <v>4580</v>
      </c>
      <c r="H567" s="24" t="s">
        <v>4581</v>
      </c>
      <c r="I567" s="24" t="s">
        <v>4582</v>
      </c>
      <c r="J567" s="26">
        <v>0</v>
      </c>
      <c r="K567" s="26">
        <v>11855.31</v>
      </c>
      <c r="L567" s="27">
        <v>1</v>
      </c>
    </row>
    <row r="568" spans="1:12" s="8" customFormat="1" ht="24" customHeight="1" x14ac:dyDescent="0.25">
      <c r="A568" s="21">
        <v>556</v>
      </c>
      <c r="B568" s="34"/>
      <c r="C568" s="23"/>
      <c r="D568" s="23" t="str">
        <f t="shared" si="11"/>
        <v>19223</v>
      </c>
      <c r="E568" s="24" t="s">
        <v>4892</v>
      </c>
      <c r="F568" s="25">
        <v>42825</v>
      </c>
      <c r="G568" s="24" t="s">
        <v>4893</v>
      </c>
      <c r="H568" s="24" t="s">
        <v>4894</v>
      </c>
      <c r="I568" s="24" t="s">
        <v>4895</v>
      </c>
      <c r="J568" s="26">
        <v>0</v>
      </c>
      <c r="K568" s="26">
        <v>31656</v>
      </c>
      <c r="L568" s="27">
        <v>1</v>
      </c>
    </row>
    <row r="569" spans="1:12" s="8" customFormat="1" ht="24" customHeight="1" x14ac:dyDescent="0.25">
      <c r="A569" s="21">
        <v>557</v>
      </c>
      <c r="B569" s="34"/>
      <c r="C569" s="23"/>
      <c r="D569" s="23" t="str">
        <f t="shared" si="11"/>
        <v>19690</v>
      </c>
      <c r="E569" s="24" t="s">
        <v>2135</v>
      </c>
      <c r="F569" s="25">
        <v>42829</v>
      </c>
      <c r="G569" s="24" t="s">
        <v>3252</v>
      </c>
      <c r="H569" s="24" t="s">
        <v>3253</v>
      </c>
      <c r="I569" s="24" t="s">
        <v>3254</v>
      </c>
      <c r="J569" s="26">
        <v>0</v>
      </c>
      <c r="K569" s="26">
        <v>22400</v>
      </c>
      <c r="L569" s="27">
        <v>1</v>
      </c>
    </row>
    <row r="570" spans="1:12" s="8" customFormat="1" ht="24" customHeight="1" x14ac:dyDescent="0.25">
      <c r="A570" s="21">
        <v>558</v>
      </c>
      <c r="B570" s="34"/>
      <c r="C570" s="23"/>
      <c r="D570" s="23" t="str">
        <f t="shared" si="11"/>
        <v>19188</v>
      </c>
      <c r="E570" s="24" t="s">
        <v>1716</v>
      </c>
      <c r="F570" s="25">
        <v>42946</v>
      </c>
      <c r="G570" s="24" t="s">
        <v>1715</v>
      </c>
      <c r="H570" s="24" t="s">
        <v>1714</v>
      </c>
      <c r="I570" s="24" t="s">
        <v>1713</v>
      </c>
      <c r="J570" s="26">
        <v>0</v>
      </c>
      <c r="K570" s="26">
        <v>20020</v>
      </c>
      <c r="L570" s="27">
        <v>1</v>
      </c>
    </row>
    <row r="571" spans="1:12" s="8" customFormat="1" ht="24" customHeight="1" x14ac:dyDescent="0.25">
      <c r="A571" s="21">
        <v>559</v>
      </c>
      <c r="B571" s="34"/>
      <c r="C571" s="23"/>
      <c r="D571" s="23" t="str">
        <f t="shared" si="11"/>
        <v>19011</v>
      </c>
      <c r="E571" s="24" t="s">
        <v>4401</v>
      </c>
      <c r="F571" s="25">
        <v>42977</v>
      </c>
      <c r="G571" s="24" t="s">
        <v>4402</v>
      </c>
      <c r="H571" s="24" t="s">
        <v>4403</v>
      </c>
      <c r="I571" s="24" t="s">
        <v>4404</v>
      </c>
      <c r="J571" s="26">
        <v>18839.3</v>
      </c>
      <c r="K571" s="26">
        <v>0</v>
      </c>
      <c r="L571" s="27">
        <v>1</v>
      </c>
    </row>
    <row r="572" spans="1:12" s="8" customFormat="1" ht="24" customHeight="1" x14ac:dyDescent="0.25">
      <c r="A572" s="21">
        <v>560</v>
      </c>
      <c r="B572" s="34"/>
      <c r="C572" s="23"/>
      <c r="D572" s="23" t="str">
        <f t="shared" si="11"/>
        <v>19162</v>
      </c>
      <c r="E572" s="24" t="s">
        <v>4050</v>
      </c>
      <c r="F572" s="25">
        <v>43045</v>
      </c>
      <c r="G572" s="24" t="s">
        <v>4051</v>
      </c>
      <c r="H572" s="24" t="s">
        <v>4144</v>
      </c>
      <c r="I572" s="24" t="s">
        <v>4052</v>
      </c>
      <c r="J572" s="26">
        <v>0</v>
      </c>
      <c r="K572" s="26">
        <v>24855.1</v>
      </c>
      <c r="L572" s="27">
        <v>1</v>
      </c>
    </row>
    <row r="573" spans="1:12" s="8" customFormat="1" ht="24" customHeight="1" x14ac:dyDescent="0.25">
      <c r="A573" s="21">
        <v>561</v>
      </c>
      <c r="B573" s="34"/>
      <c r="C573" s="23"/>
      <c r="D573" s="23" t="str">
        <f t="shared" si="11"/>
        <v>19715</v>
      </c>
      <c r="E573" s="24" t="s">
        <v>2813</v>
      </c>
      <c r="F573" s="25">
        <v>43070</v>
      </c>
      <c r="G573" s="24" t="s">
        <v>3002</v>
      </c>
      <c r="H573" s="24" t="s">
        <v>3001</v>
      </c>
      <c r="I573" s="24" t="s">
        <v>3000</v>
      </c>
      <c r="J573" s="26">
        <v>0</v>
      </c>
      <c r="K573" s="26">
        <v>16903.95</v>
      </c>
      <c r="L573" s="27">
        <v>1</v>
      </c>
    </row>
    <row r="574" spans="1:12" s="8" customFormat="1" ht="24" customHeight="1" x14ac:dyDescent="0.25">
      <c r="A574" s="21">
        <v>562</v>
      </c>
      <c r="B574" s="34"/>
      <c r="C574" s="23"/>
      <c r="D574" s="23" t="str">
        <f t="shared" si="11"/>
        <v>19689</v>
      </c>
      <c r="E574" s="24" t="s">
        <v>1266</v>
      </c>
      <c r="F574" s="25">
        <v>43041</v>
      </c>
      <c r="G574" s="24" t="s">
        <v>1267</v>
      </c>
      <c r="H574" s="24" t="s">
        <v>1011</v>
      </c>
      <c r="I574" s="24" t="s">
        <v>1268</v>
      </c>
      <c r="J574" s="26">
        <v>4290</v>
      </c>
      <c r="K574" s="26">
        <v>0</v>
      </c>
      <c r="L574" s="27">
        <v>1</v>
      </c>
    </row>
    <row r="575" spans="1:12" s="8" customFormat="1" ht="24" customHeight="1" x14ac:dyDescent="0.25">
      <c r="A575" s="21">
        <v>563</v>
      </c>
      <c r="B575" s="34"/>
      <c r="C575" s="23"/>
      <c r="D575" s="23" t="str">
        <f t="shared" si="11"/>
        <v>19181</v>
      </c>
      <c r="E575" s="24" t="s">
        <v>1009</v>
      </c>
      <c r="F575" s="25">
        <v>43170</v>
      </c>
      <c r="G575" s="24" t="s">
        <v>1010</v>
      </c>
      <c r="H575" s="24" t="s">
        <v>1011</v>
      </c>
      <c r="I575" s="24" t="s">
        <v>1012</v>
      </c>
      <c r="J575" s="26">
        <v>6100</v>
      </c>
      <c r="K575" s="26">
        <v>0</v>
      </c>
      <c r="L575" s="27">
        <v>1</v>
      </c>
    </row>
    <row r="576" spans="1:12" s="8" customFormat="1" ht="24" customHeight="1" x14ac:dyDescent="0.25">
      <c r="A576" s="21">
        <v>564</v>
      </c>
      <c r="B576" s="34"/>
      <c r="C576" s="23"/>
      <c r="D576" s="23" t="str">
        <f t="shared" si="11"/>
        <v>19633</v>
      </c>
      <c r="E576" s="24" t="s">
        <v>1013</v>
      </c>
      <c r="F576" s="25">
        <v>42939</v>
      </c>
      <c r="G576" s="24" t="s">
        <v>1014</v>
      </c>
      <c r="H576" s="24" t="s">
        <v>1011</v>
      </c>
      <c r="I576" s="24" t="s">
        <v>1015</v>
      </c>
      <c r="J576" s="26">
        <v>12903.9</v>
      </c>
      <c r="K576" s="26">
        <v>0</v>
      </c>
      <c r="L576" s="27">
        <v>1</v>
      </c>
    </row>
    <row r="577" spans="1:12" s="8" customFormat="1" ht="24" customHeight="1" x14ac:dyDescent="0.25">
      <c r="A577" s="21">
        <v>565</v>
      </c>
      <c r="B577" s="34"/>
      <c r="C577" s="23"/>
      <c r="D577" s="23" t="str">
        <f t="shared" si="11"/>
        <v>19055</v>
      </c>
      <c r="E577" s="24" t="s">
        <v>1269</v>
      </c>
      <c r="F577" s="25">
        <v>43075</v>
      </c>
      <c r="G577" s="24" t="s">
        <v>1270</v>
      </c>
      <c r="H577" s="24" t="s">
        <v>1011</v>
      </c>
      <c r="I577" s="24" t="s">
        <v>1271</v>
      </c>
      <c r="J577" s="26">
        <v>12950.93</v>
      </c>
      <c r="K577" s="26">
        <v>0</v>
      </c>
      <c r="L577" s="27">
        <v>1</v>
      </c>
    </row>
    <row r="578" spans="1:12" s="8" customFormat="1" ht="24" customHeight="1" x14ac:dyDescent="0.25">
      <c r="A578" s="21">
        <v>566</v>
      </c>
      <c r="B578" s="34"/>
      <c r="C578" s="23"/>
      <c r="D578" s="23" t="str">
        <f t="shared" ref="D578:D641" si="12">LEFT(E578,5)</f>
        <v>25561</v>
      </c>
      <c r="E578" s="24" t="s">
        <v>1299</v>
      </c>
      <c r="F578" s="25">
        <v>42982</v>
      </c>
      <c r="G578" s="24" t="s">
        <v>1300</v>
      </c>
      <c r="H578" s="24" t="s">
        <v>1011</v>
      </c>
      <c r="I578" s="24" t="s">
        <v>1301</v>
      </c>
      <c r="J578" s="26">
        <v>20418.68</v>
      </c>
      <c r="K578" s="26">
        <v>0</v>
      </c>
      <c r="L578" s="27">
        <v>1</v>
      </c>
    </row>
    <row r="579" spans="1:12" s="8" customFormat="1" ht="24" customHeight="1" x14ac:dyDescent="0.25">
      <c r="A579" s="21">
        <v>567</v>
      </c>
      <c r="B579" s="34"/>
      <c r="C579" s="23"/>
      <c r="D579" s="23" t="str">
        <f t="shared" si="12"/>
        <v>19689</v>
      </c>
      <c r="E579" s="24" t="s">
        <v>1305</v>
      </c>
      <c r="F579" s="25">
        <v>42746</v>
      </c>
      <c r="G579" s="24" t="s">
        <v>1306</v>
      </c>
      <c r="H579" s="24" t="s">
        <v>1011</v>
      </c>
      <c r="I579" s="24" t="s">
        <v>1307</v>
      </c>
      <c r="J579" s="26">
        <v>30777.81</v>
      </c>
      <c r="K579" s="26">
        <v>0</v>
      </c>
      <c r="L579" s="27">
        <v>1</v>
      </c>
    </row>
    <row r="580" spans="1:12" s="8" customFormat="1" ht="24" customHeight="1" x14ac:dyDescent="0.25">
      <c r="A580" s="21">
        <v>568</v>
      </c>
      <c r="B580" s="34"/>
      <c r="C580" s="23"/>
      <c r="D580" s="23" t="str">
        <f t="shared" si="12"/>
        <v>19284</v>
      </c>
      <c r="E580" s="24" t="s">
        <v>4706</v>
      </c>
      <c r="F580" s="25">
        <v>43145</v>
      </c>
      <c r="G580" s="24" t="s">
        <v>4707</v>
      </c>
      <c r="H580" s="24" t="s">
        <v>4708</v>
      </c>
      <c r="I580" s="24" t="s">
        <v>4709</v>
      </c>
      <c r="J580" s="26">
        <v>104097.64</v>
      </c>
      <c r="K580" s="26">
        <v>0</v>
      </c>
      <c r="L580" s="27">
        <v>1</v>
      </c>
    </row>
    <row r="581" spans="1:12" s="8" customFormat="1" ht="24" customHeight="1" x14ac:dyDescent="0.25">
      <c r="A581" s="21">
        <v>569</v>
      </c>
      <c r="B581" s="34"/>
      <c r="C581" s="23"/>
      <c r="D581" s="23" t="str">
        <f t="shared" si="12"/>
        <v>19682</v>
      </c>
      <c r="E581" s="24" t="s">
        <v>1962</v>
      </c>
      <c r="F581" s="25">
        <v>43116</v>
      </c>
      <c r="G581" s="24" t="s">
        <v>4369</v>
      </c>
      <c r="H581" s="24" t="s">
        <v>4368</v>
      </c>
      <c r="I581" s="24" t="s">
        <v>4367</v>
      </c>
      <c r="J581" s="26">
        <v>0</v>
      </c>
      <c r="K581" s="26">
        <v>53498.95</v>
      </c>
      <c r="L581" s="27">
        <v>1</v>
      </c>
    </row>
    <row r="582" spans="1:12" s="8" customFormat="1" ht="24" customHeight="1" x14ac:dyDescent="0.25">
      <c r="A582" s="21">
        <v>570</v>
      </c>
      <c r="B582" s="34"/>
      <c r="C582" s="23"/>
      <c r="D582" s="23" t="str">
        <f t="shared" si="12"/>
        <v>19690</v>
      </c>
      <c r="E582" s="24" t="s">
        <v>4473</v>
      </c>
      <c r="F582" s="25">
        <v>43237</v>
      </c>
      <c r="G582" s="24" t="s">
        <v>4474</v>
      </c>
      <c r="H582" s="24" t="s">
        <v>4475</v>
      </c>
      <c r="I582" s="24" t="s">
        <v>4476</v>
      </c>
      <c r="J582" s="26">
        <v>0</v>
      </c>
      <c r="K582" s="26">
        <v>7000</v>
      </c>
      <c r="L582" s="27">
        <v>1</v>
      </c>
    </row>
    <row r="583" spans="1:12" s="8" customFormat="1" ht="24" customHeight="1" x14ac:dyDescent="0.25">
      <c r="A583" s="21">
        <v>571</v>
      </c>
      <c r="B583" s="34"/>
      <c r="C583" s="23"/>
      <c r="D583" s="23" t="str">
        <f t="shared" si="12"/>
        <v>19689</v>
      </c>
      <c r="E583" s="24" t="s">
        <v>4676</v>
      </c>
      <c r="F583" s="25">
        <v>43340</v>
      </c>
      <c r="G583" s="24" t="s">
        <v>4677</v>
      </c>
      <c r="H583" s="24" t="s">
        <v>4678</v>
      </c>
      <c r="I583" s="24" t="s">
        <v>4679</v>
      </c>
      <c r="J583" s="26">
        <v>0</v>
      </c>
      <c r="K583" s="26">
        <v>15250</v>
      </c>
      <c r="L583" s="27">
        <v>1</v>
      </c>
    </row>
    <row r="584" spans="1:12" s="8" customFormat="1" ht="24" customHeight="1" x14ac:dyDescent="0.25">
      <c r="A584" s="21">
        <v>572</v>
      </c>
      <c r="B584" s="34"/>
      <c r="C584" s="23"/>
      <c r="D584" s="23" t="str">
        <f t="shared" si="12"/>
        <v>19689</v>
      </c>
      <c r="E584" s="24" t="s">
        <v>516</v>
      </c>
      <c r="F584" s="25">
        <v>43173</v>
      </c>
      <c r="G584" s="24" t="s">
        <v>1068</v>
      </c>
      <c r="H584" s="24" t="s">
        <v>4168</v>
      </c>
      <c r="I584" s="24" t="s">
        <v>1069</v>
      </c>
      <c r="J584" s="26">
        <v>0</v>
      </c>
      <c r="K584" s="29">
        <v>19567.509999999998</v>
      </c>
      <c r="L584" s="27">
        <v>1</v>
      </c>
    </row>
    <row r="585" spans="1:12" s="8" customFormat="1" ht="24" customHeight="1" x14ac:dyDescent="0.25">
      <c r="A585" s="21">
        <v>573</v>
      </c>
      <c r="B585" s="34"/>
      <c r="C585" s="23"/>
      <c r="D585" s="23" t="str">
        <f t="shared" si="12"/>
        <v>19637</v>
      </c>
      <c r="E585" s="24" t="s">
        <v>1958</v>
      </c>
      <c r="F585" s="25">
        <v>43202</v>
      </c>
      <c r="G585" s="24" t="s">
        <v>4180</v>
      </c>
      <c r="H585" s="24" t="s">
        <v>4181</v>
      </c>
      <c r="I585" s="24" t="s">
        <v>4182</v>
      </c>
      <c r="J585" s="26">
        <v>0</v>
      </c>
      <c r="K585" s="26">
        <v>7000</v>
      </c>
      <c r="L585" s="27">
        <v>1</v>
      </c>
    </row>
    <row r="586" spans="1:12" s="8" customFormat="1" ht="24" customHeight="1" x14ac:dyDescent="0.25">
      <c r="A586" s="21">
        <v>574</v>
      </c>
      <c r="B586" s="34"/>
      <c r="C586" s="23"/>
      <c r="D586" s="23" t="str">
        <f t="shared" si="12"/>
        <v>19010</v>
      </c>
      <c r="E586" s="24" t="s">
        <v>1536</v>
      </c>
      <c r="F586" s="25">
        <v>43236</v>
      </c>
      <c r="G586" s="24" t="s">
        <v>1537</v>
      </c>
      <c r="H586" s="24" t="s">
        <v>1538</v>
      </c>
      <c r="I586" s="24" t="s">
        <v>1539</v>
      </c>
      <c r="J586" s="26">
        <v>0</v>
      </c>
      <c r="K586" s="26">
        <v>27784.54</v>
      </c>
      <c r="L586" s="27">
        <v>1</v>
      </c>
    </row>
    <row r="587" spans="1:12" s="8" customFormat="1" ht="24" customHeight="1" x14ac:dyDescent="0.25">
      <c r="A587" s="21">
        <v>575</v>
      </c>
      <c r="B587" s="34"/>
      <c r="C587" s="23"/>
      <c r="D587" s="23" t="str">
        <f t="shared" si="12"/>
        <v>19010</v>
      </c>
      <c r="E587" s="24" t="s">
        <v>189</v>
      </c>
      <c r="F587" s="25">
        <v>43275</v>
      </c>
      <c r="G587" s="24" t="s">
        <v>1775</v>
      </c>
      <c r="H587" s="24" t="s">
        <v>1774</v>
      </c>
      <c r="I587" s="24" t="s">
        <v>1773</v>
      </c>
      <c r="J587" s="26">
        <v>0</v>
      </c>
      <c r="K587" s="26">
        <v>21207.83</v>
      </c>
      <c r="L587" s="27">
        <v>1</v>
      </c>
    </row>
    <row r="588" spans="1:12" s="8" customFormat="1" ht="24" customHeight="1" x14ac:dyDescent="0.25">
      <c r="A588" s="21">
        <v>576</v>
      </c>
      <c r="B588" s="34"/>
      <c r="C588" s="23"/>
      <c r="D588" s="23" t="str">
        <f t="shared" si="12"/>
        <v>19055</v>
      </c>
      <c r="E588" s="24" t="s">
        <v>4310</v>
      </c>
      <c r="F588" s="25">
        <v>43278</v>
      </c>
      <c r="G588" s="24" t="s">
        <v>4311</v>
      </c>
      <c r="H588" s="24" t="s">
        <v>4312</v>
      </c>
      <c r="I588" s="24" t="s">
        <v>4313</v>
      </c>
      <c r="J588" s="26">
        <v>31472.53</v>
      </c>
      <c r="K588" s="26">
        <v>67606.080000000002</v>
      </c>
      <c r="L588" s="27">
        <v>0.5</v>
      </c>
    </row>
    <row r="589" spans="1:12" s="8" customFormat="1" ht="24" customHeight="1" x14ac:dyDescent="0.25">
      <c r="A589" s="21">
        <v>577</v>
      </c>
      <c r="B589" s="34"/>
      <c r="C589" s="23"/>
      <c r="D589" s="23" t="str">
        <f t="shared" si="12"/>
        <v>24192</v>
      </c>
      <c r="E589" s="24" t="s">
        <v>1672</v>
      </c>
      <c r="F589" s="25">
        <v>43347</v>
      </c>
      <c r="G589" s="24" t="s">
        <v>1673</v>
      </c>
      <c r="H589" s="24" t="s">
        <v>1674</v>
      </c>
      <c r="I589" s="24" t="s">
        <v>1675</v>
      </c>
      <c r="J589" s="26">
        <v>0</v>
      </c>
      <c r="K589" s="26">
        <v>10700</v>
      </c>
      <c r="L589" s="27">
        <v>1</v>
      </c>
    </row>
    <row r="590" spans="1:12" s="8" customFormat="1" ht="24" customHeight="1" x14ac:dyDescent="0.25">
      <c r="A590" s="21">
        <v>578</v>
      </c>
      <c r="B590" s="34"/>
      <c r="C590" s="23"/>
      <c r="D590" s="23" t="str">
        <f t="shared" si="12"/>
        <v>19651</v>
      </c>
      <c r="E590" s="24" t="s">
        <v>3606</v>
      </c>
      <c r="F590" s="25">
        <v>43372</v>
      </c>
      <c r="G590" s="24" t="s">
        <v>3605</v>
      </c>
      <c r="H590" s="24" t="s">
        <v>3604</v>
      </c>
      <c r="I590" s="24" t="s">
        <v>3603</v>
      </c>
      <c r="J590" s="26">
        <v>0</v>
      </c>
      <c r="K590" s="26">
        <v>63518</v>
      </c>
      <c r="L590" s="27">
        <v>1</v>
      </c>
    </row>
    <row r="591" spans="1:12" s="8" customFormat="1" ht="24" customHeight="1" x14ac:dyDescent="0.25">
      <c r="A591" s="21">
        <v>579</v>
      </c>
      <c r="B591" s="34"/>
      <c r="C591" s="23"/>
      <c r="D591" s="23" t="str">
        <f t="shared" si="12"/>
        <v>19110</v>
      </c>
      <c r="E591" s="24" t="s">
        <v>2528</v>
      </c>
      <c r="F591" s="25">
        <v>43409</v>
      </c>
      <c r="G591" s="24" t="s">
        <v>2527</v>
      </c>
      <c r="H591" s="24" t="s">
        <v>2526</v>
      </c>
      <c r="I591" s="24" t="s">
        <v>2525</v>
      </c>
      <c r="J591" s="26">
        <v>0</v>
      </c>
      <c r="K591" s="26">
        <v>25117.24</v>
      </c>
      <c r="L591" s="27">
        <v>1</v>
      </c>
    </row>
    <row r="592" spans="1:12" s="8" customFormat="1" ht="24" customHeight="1" x14ac:dyDescent="0.25">
      <c r="A592" s="21">
        <v>580</v>
      </c>
      <c r="B592" s="34"/>
      <c r="C592" s="23"/>
      <c r="D592" s="23" t="str">
        <f t="shared" si="12"/>
        <v>19682</v>
      </c>
      <c r="E592" s="24" t="s">
        <v>1962</v>
      </c>
      <c r="F592" s="25">
        <v>43414</v>
      </c>
      <c r="G592" s="24" t="s">
        <v>3367</v>
      </c>
      <c r="H592" s="24" t="s">
        <v>3366</v>
      </c>
      <c r="I592" s="24" t="s">
        <v>3365</v>
      </c>
      <c r="J592" s="26">
        <v>0</v>
      </c>
      <c r="K592" s="26">
        <v>61950.05</v>
      </c>
      <c r="L592" s="27">
        <v>1</v>
      </c>
    </row>
    <row r="593" spans="1:12" s="8" customFormat="1" ht="24" customHeight="1" x14ac:dyDescent="0.25">
      <c r="A593" s="21">
        <v>581</v>
      </c>
      <c r="B593" s="34"/>
      <c r="C593" s="23"/>
      <c r="D593" s="23" t="str">
        <f t="shared" si="12"/>
        <v>43550</v>
      </c>
      <c r="E593" s="24" t="s">
        <v>1302</v>
      </c>
      <c r="F593" s="25">
        <v>43235</v>
      </c>
      <c r="G593" s="24" t="s">
        <v>1303</v>
      </c>
      <c r="H593" s="24" t="s">
        <v>937</v>
      </c>
      <c r="I593" s="24" t="s">
        <v>1304</v>
      </c>
      <c r="J593" s="26">
        <v>13487.5</v>
      </c>
      <c r="K593" s="26">
        <v>0</v>
      </c>
      <c r="L593" s="27">
        <v>1</v>
      </c>
    </row>
    <row r="594" spans="1:12" s="8" customFormat="1" ht="24" customHeight="1" x14ac:dyDescent="0.25">
      <c r="A594" s="21">
        <v>582</v>
      </c>
      <c r="B594" s="34"/>
      <c r="C594" s="23"/>
      <c r="D594" s="23" t="str">
        <f t="shared" si="12"/>
        <v>19633</v>
      </c>
      <c r="E594" s="24" t="s">
        <v>935</v>
      </c>
      <c r="F594" s="25">
        <v>43448</v>
      </c>
      <c r="G594" s="24" t="s">
        <v>936</v>
      </c>
      <c r="H594" s="24" t="s">
        <v>937</v>
      </c>
      <c r="I594" s="24" t="s">
        <v>938</v>
      </c>
      <c r="J594" s="26">
        <v>17800</v>
      </c>
      <c r="K594" s="26">
        <v>0</v>
      </c>
      <c r="L594" s="27">
        <v>1</v>
      </c>
    </row>
    <row r="595" spans="1:12" s="8" customFormat="1" ht="24" customHeight="1" x14ac:dyDescent="0.25">
      <c r="A595" s="21">
        <v>583</v>
      </c>
      <c r="B595" s="34"/>
      <c r="C595" s="23"/>
      <c r="D595" s="23" t="str">
        <f t="shared" si="12"/>
        <v>19110</v>
      </c>
      <c r="E595" s="24" t="s">
        <v>1322</v>
      </c>
      <c r="F595" s="25">
        <v>43127</v>
      </c>
      <c r="G595" s="24" t="s">
        <v>1323</v>
      </c>
      <c r="H595" s="24" t="s">
        <v>937</v>
      </c>
      <c r="I595" s="24" t="s">
        <v>1324</v>
      </c>
      <c r="J595" s="26">
        <v>29098.799999999999</v>
      </c>
      <c r="K595" s="26">
        <v>0</v>
      </c>
      <c r="L595" s="27">
        <v>1</v>
      </c>
    </row>
    <row r="596" spans="1:12" s="8" customFormat="1" ht="24" customHeight="1" x14ac:dyDescent="0.25">
      <c r="A596" s="21">
        <v>584</v>
      </c>
      <c r="B596" s="34"/>
      <c r="C596" s="23"/>
      <c r="D596" s="23" t="str">
        <f t="shared" si="12"/>
        <v>19690</v>
      </c>
      <c r="E596" s="24" t="s">
        <v>1259</v>
      </c>
      <c r="F596" s="25">
        <v>43465</v>
      </c>
      <c r="G596" s="24" t="s">
        <v>1260</v>
      </c>
      <c r="H596" s="24" t="s">
        <v>937</v>
      </c>
      <c r="I596" s="24" t="s">
        <v>1261</v>
      </c>
      <c r="J596" s="26">
        <v>34666.400000000001</v>
      </c>
      <c r="K596" s="26">
        <v>0</v>
      </c>
      <c r="L596" s="27">
        <v>1</v>
      </c>
    </row>
    <row r="597" spans="1:12" s="8" customFormat="1" ht="24" customHeight="1" x14ac:dyDescent="0.25">
      <c r="A597" s="21">
        <v>585</v>
      </c>
      <c r="B597" s="34"/>
      <c r="C597" s="23"/>
      <c r="D597" s="23" t="str">
        <f t="shared" si="12"/>
        <v>16237</v>
      </c>
      <c r="E597" s="24" t="s">
        <v>1333</v>
      </c>
      <c r="F597" s="25">
        <v>43272</v>
      </c>
      <c r="G597" s="24" t="s">
        <v>1334</v>
      </c>
      <c r="H597" s="24" t="s">
        <v>937</v>
      </c>
      <c r="I597" s="24" t="s">
        <v>1335</v>
      </c>
      <c r="J597" s="26">
        <v>67753.279999999999</v>
      </c>
      <c r="K597" s="26">
        <v>0</v>
      </c>
      <c r="L597" s="27">
        <v>1</v>
      </c>
    </row>
    <row r="598" spans="1:12" s="8" customFormat="1" ht="24" customHeight="1" x14ac:dyDescent="0.25">
      <c r="A598" s="21">
        <v>586</v>
      </c>
      <c r="B598" s="34"/>
      <c r="C598" s="23"/>
      <c r="D598" s="23" t="str">
        <f t="shared" si="12"/>
        <v>19011</v>
      </c>
      <c r="E598" s="24" t="s">
        <v>4461</v>
      </c>
      <c r="F598" s="25">
        <v>42917</v>
      </c>
      <c r="G598" s="24" t="s">
        <v>4462</v>
      </c>
      <c r="H598" s="24" t="s">
        <v>4463</v>
      </c>
      <c r="I598" s="24" t="s">
        <v>4464</v>
      </c>
      <c r="J598" s="26">
        <v>0</v>
      </c>
      <c r="K598" s="26">
        <v>36850</v>
      </c>
      <c r="L598" s="27">
        <v>1</v>
      </c>
    </row>
    <row r="599" spans="1:12" s="8" customFormat="1" ht="24" customHeight="1" x14ac:dyDescent="0.25">
      <c r="A599" s="21">
        <v>587</v>
      </c>
      <c r="B599" s="34"/>
      <c r="C599" s="23"/>
      <c r="D599" s="23" t="str">
        <f t="shared" si="12"/>
        <v>19011</v>
      </c>
      <c r="E599" s="24" t="s">
        <v>2313</v>
      </c>
      <c r="F599" s="25" t="s">
        <v>2314</v>
      </c>
      <c r="G599" s="24" t="s">
        <v>2315</v>
      </c>
      <c r="H599" s="24" t="s">
        <v>2316</v>
      </c>
      <c r="I599" s="24" t="s">
        <v>2317</v>
      </c>
      <c r="J599" s="26">
        <v>12200</v>
      </c>
      <c r="K599" s="26">
        <v>0</v>
      </c>
      <c r="L599" s="27">
        <v>1</v>
      </c>
    </row>
    <row r="600" spans="1:12" s="8" customFormat="1" ht="24" customHeight="1" x14ac:dyDescent="0.25">
      <c r="A600" s="21">
        <v>588</v>
      </c>
      <c r="B600" s="30">
        <v>16507</v>
      </c>
      <c r="C600" s="23" t="s">
        <v>16</v>
      </c>
      <c r="D600" s="23" t="str">
        <f t="shared" si="12"/>
        <v>19039</v>
      </c>
      <c r="E600" s="24" t="s">
        <v>649</v>
      </c>
      <c r="F600" s="25">
        <v>42658</v>
      </c>
      <c r="G600" s="24" t="s">
        <v>650</v>
      </c>
      <c r="H600" s="24" t="s">
        <v>651</v>
      </c>
      <c r="I600" s="24" t="s">
        <v>652</v>
      </c>
      <c r="J600" s="26">
        <v>45807</v>
      </c>
      <c r="K600" s="26">
        <v>0</v>
      </c>
      <c r="L600" s="27">
        <v>1</v>
      </c>
    </row>
    <row r="601" spans="1:12" s="8" customFormat="1" ht="24" customHeight="1" x14ac:dyDescent="0.25">
      <c r="A601" s="21">
        <v>589</v>
      </c>
      <c r="B601" s="22" t="s">
        <v>35</v>
      </c>
      <c r="C601" s="21" t="s">
        <v>14</v>
      </c>
      <c r="D601" s="23" t="str">
        <f t="shared" si="12"/>
        <v>19055</v>
      </c>
      <c r="E601" s="24" t="s">
        <v>304</v>
      </c>
      <c r="F601" s="25">
        <v>42879</v>
      </c>
      <c r="G601" s="24" t="s">
        <v>305</v>
      </c>
      <c r="H601" s="24" t="s">
        <v>306</v>
      </c>
      <c r="I601" s="24" t="s">
        <v>307</v>
      </c>
      <c r="J601" s="26">
        <v>15225</v>
      </c>
      <c r="K601" s="26">
        <v>0</v>
      </c>
      <c r="L601" s="27">
        <v>1</v>
      </c>
    </row>
    <row r="602" spans="1:12" s="8" customFormat="1" ht="24" customHeight="1" x14ac:dyDescent="0.25">
      <c r="A602" s="21">
        <v>590</v>
      </c>
      <c r="B602" s="34"/>
      <c r="C602" s="23"/>
      <c r="D602" s="23" t="str">
        <f t="shared" si="12"/>
        <v>19055</v>
      </c>
      <c r="E602" s="24" t="s">
        <v>3201</v>
      </c>
      <c r="F602" s="25">
        <v>43262</v>
      </c>
      <c r="G602" s="24" t="s">
        <v>4208</v>
      </c>
      <c r="H602" s="24" t="s">
        <v>4209</v>
      </c>
      <c r="I602" s="24" t="s">
        <v>4210</v>
      </c>
      <c r="J602" s="26">
        <v>0</v>
      </c>
      <c r="K602" s="26">
        <v>20187.5</v>
      </c>
      <c r="L602" s="27">
        <v>1</v>
      </c>
    </row>
    <row r="603" spans="1:12" s="8" customFormat="1" ht="24" customHeight="1" x14ac:dyDescent="0.25">
      <c r="A603" s="21">
        <v>591</v>
      </c>
      <c r="B603" s="34"/>
      <c r="C603" s="23"/>
      <c r="D603" s="23" t="str">
        <f t="shared" si="12"/>
        <v>19010</v>
      </c>
      <c r="E603" s="24" t="s">
        <v>1005</v>
      </c>
      <c r="F603" s="25">
        <v>43250</v>
      </c>
      <c r="G603" s="24" t="s">
        <v>1006</v>
      </c>
      <c r="H603" s="24" t="s">
        <v>1007</v>
      </c>
      <c r="I603" s="24" t="s">
        <v>1008</v>
      </c>
      <c r="J603" s="26">
        <v>12181.8</v>
      </c>
      <c r="K603" s="26">
        <v>0</v>
      </c>
      <c r="L603" s="27">
        <v>1</v>
      </c>
    </row>
    <row r="604" spans="1:12" s="8" customFormat="1" ht="24" customHeight="1" x14ac:dyDescent="0.25">
      <c r="A604" s="21">
        <v>592</v>
      </c>
      <c r="B604" s="34"/>
      <c r="C604" s="23"/>
      <c r="D604" s="23" t="str">
        <f t="shared" si="12"/>
        <v>19215</v>
      </c>
      <c r="E604" s="24" t="s">
        <v>1828</v>
      </c>
      <c r="F604" s="25">
        <v>42700</v>
      </c>
      <c r="G604" s="24" t="s">
        <v>4267</v>
      </c>
      <c r="H604" s="24" t="s">
        <v>4266</v>
      </c>
      <c r="I604" s="24" t="s">
        <v>4265</v>
      </c>
      <c r="J604" s="26">
        <v>0</v>
      </c>
      <c r="K604" s="26">
        <v>24548.6</v>
      </c>
      <c r="L604" s="27">
        <v>1</v>
      </c>
    </row>
    <row r="605" spans="1:12" s="8" customFormat="1" ht="24" customHeight="1" x14ac:dyDescent="0.25">
      <c r="A605" s="21">
        <v>593</v>
      </c>
      <c r="B605" s="34"/>
      <c r="C605" s="23"/>
      <c r="D605" s="23" t="str">
        <f t="shared" si="12"/>
        <v>19055</v>
      </c>
      <c r="E605" s="24" t="s">
        <v>1026</v>
      </c>
      <c r="F605" s="25">
        <v>42551</v>
      </c>
      <c r="G605" s="24" t="s">
        <v>1027</v>
      </c>
      <c r="H605" s="24" t="s">
        <v>647</v>
      </c>
      <c r="I605" s="24" t="s">
        <v>1028</v>
      </c>
      <c r="J605" s="26">
        <v>4600</v>
      </c>
      <c r="K605" s="26">
        <v>0</v>
      </c>
      <c r="L605" s="27">
        <v>1</v>
      </c>
    </row>
    <row r="606" spans="1:12" s="8" customFormat="1" ht="24" customHeight="1" x14ac:dyDescent="0.25">
      <c r="A606" s="21">
        <v>594</v>
      </c>
      <c r="B606" s="30">
        <v>16243</v>
      </c>
      <c r="C606" s="23" t="s">
        <v>12</v>
      </c>
      <c r="D606" s="23" t="str">
        <f t="shared" si="12"/>
        <v>19039</v>
      </c>
      <c r="E606" s="24" t="s">
        <v>645</v>
      </c>
      <c r="F606" s="25">
        <v>42722</v>
      </c>
      <c r="G606" s="24" t="s">
        <v>646</v>
      </c>
      <c r="H606" s="24" t="s">
        <v>647</v>
      </c>
      <c r="I606" s="24" t="s">
        <v>648</v>
      </c>
      <c r="J606" s="26">
        <v>9417.14</v>
      </c>
      <c r="K606" s="26">
        <v>0</v>
      </c>
      <c r="L606" s="31">
        <v>1</v>
      </c>
    </row>
    <row r="607" spans="1:12" s="8" customFormat="1" ht="24" customHeight="1" x14ac:dyDescent="0.25">
      <c r="A607" s="21">
        <v>595</v>
      </c>
      <c r="B607" s="34"/>
      <c r="C607" s="23"/>
      <c r="D607" s="23" t="str">
        <f t="shared" si="12"/>
        <v>19181</v>
      </c>
      <c r="E607" s="24" t="s">
        <v>1038</v>
      </c>
      <c r="F607" s="25">
        <v>42644</v>
      </c>
      <c r="G607" s="24" t="s">
        <v>1039</v>
      </c>
      <c r="H607" s="24" t="s">
        <v>647</v>
      </c>
      <c r="I607" s="24" t="s">
        <v>1040</v>
      </c>
      <c r="J607" s="26">
        <v>21352.25</v>
      </c>
      <c r="K607" s="26">
        <v>0</v>
      </c>
      <c r="L607" s="27">
        <v>1</v>
      </c>
    </row>
    <row r="608" spans="1:12" s="8" customFormat="1" ht="24" customHeight="1" x14ac:dyDescent="0.25">
      <c r="A608" s="21">
        <v>596</v>
      </c>
      <c r="B608" s="34"/>
      <c r="C608" s="23"/>
      <c r="D608" s="23" t="str">
        <f t="shared" si="12"/>
        <v>19181</v>
      </c>
      <c r="E608" s="24" t="s">
        <v>3326</v>
      </c>
      <c r="F608" s="25">
        <v>42377</v>
      </c>
      <c r="G608" s="24" t="s">
        <v>3327</v>
      </c>
      <c r="H608" s="24" t="s">
        <v>3328</v>
      </c>
      <c r="I608" s="24" t="s">
        <v>3329</v>
      </c>
      <c r="J608" s="26">
        <v>0</v>
      </c>
      <c r="K608" s="26">
        <v>10749.34</v>
      </c>
      <c r="L608" s="27">
        <v>1</v>
      </c>
    </row>
    <row r="609" spans="1:12" s="8" customFormat="1" ht="24" customHeight="1" x14ac:dyDescent="0.25">
      <c r="A609" s="21">
        <v>597</v>
      </c>
      <c r="B609" s="34"/>
      <c r="C609" s="23"/>
      <c r="D609" s="23" t="str">
        <f t="shared" si="12"/>
        <v>19637</v>
      </c>
      <c r="E609" s="24" t="s">
        <v>4173</v>
      </c>
      <c r="F609" s="25">
        <v>42903</v>
      </c>
      <c r="G609" s="24" t="s">
        <v>4174</v>
      </c>
      <c r="H609" s="24" t="s">
        <v>4175</v>
      </c>
      <c r="I609" s="24" t="s">
        <v>4176</v>
      </c>
      <c r="J609" s="26">
        <v>0</v>
      </c>
      <c r="K609" s="26">
        <v>18028.2</v>
      </c>
      <c r="L609" s="27">
        <v>1</v>
      </c>
    </row>
    <row r="610" spans="1:12" s="8" customFormat="1" ht="24" customHeight="1" x14ac:dyDescent="0.25">
      <c r="A610" s="21">
        <v>598</v>
      </c>
      <c r="B610" s="34"/>
      <c r="C610" s="23"/>
      <c r="D610" s="23" t="str">
        <f t="shared" si="12"/>
        <v>19039</v>
      </c>
      <c r="E610" s="24" t="s">
        <v>1614</v>
      </c>
      <c r="F610" s="25">
        <v>42915</v>
      </c>
      <c r="G610" s="24" t="s">
        <v>1615</v>
      </c>
      <c r="H610" s="24" t="s">
        <v>1616</v>
      </c>
      <c r="I610" s="24" t="s">
        <v>1617</v>
      </c>
      <c r="J610" s="26">
        <v>60503.09</v>
      </c>
      <c r="K610" s="26">
        <v>25689.73</v>
      </c>
      <c r="L610" s="27" t="s">
        <v>1618</v>
      </c>
    </row>
    <row r="611" spans="1:12" s="8" customFormat="1" ht="24" customHeight="1" x14ac:dyDescent="0.25">
      <c r="A611" s="21">
        <v>599</v>
      </c>
      <c r="B611" s="34"/>
      <c r="C611" s="23"/>
      <c r="D611" s="23" t="str">
        <f t="shared" si="12"/>
        <v>19039</v>
      </c>
      <c r="E611" s="24" t="s">
        <v>3651</v>
      </c>
      <c r="F611" s="25">
        <v>42958</v>
      </c>
      <c r="G611" s="24" t="s">
        <v>3652</v>
      </c>
      <c r="H611" s="24" t="s">
        <v>3653</v>
      </c>
      <c r="I611" s="24" t="s">
        <v>3654</v>
      </c>
      <c r="J611" s="26">
        <v>0</v>
      </c>
      <c r="K611" s="26">
        <v>10879.65</v>
      </c>
      <c r="L611" s="27">
        <v>1</v>
      </c>
    </row>
    <row r="612" spans="1:12" s="8" customFormat="1" ht="24" customHeight="1" x14ac:dyDescent="0.25">
      <c r="A612" s="21">
        <v>600</v>
      </c>
      <c r="B612" s="34"/>
      <c r="C612" s="23"/>
      <c r="D612" s="23" t="str">
        <f t="shared" si="12"/>
        <v>19188</v>
      </c>
      <c r="E612" s="24" t="s">
        <v>1716</v>
      </c>
      <c r="F612" s="25">
        <v>43027</v>
      </c>
      <c r="G612" s="24" t="s">
        <v>1715</v>
      </c>
      <c r="H612" s="24" t="s">
        <v>1719</v>
      </c>
      <c r="I612" s="24" t="s">
        <v>1718</v>
      </c>
      <c r="J612" s="26">
        <v>0</v>
      </c>
      <c r="K612" s="26">
        <v>6553.75</v>
      </c>
      <c r="L612" s="27">
        <v>1</v>
      </c>
    </row>
    <row r="613" spans="1:12" s="8" customFormat="1" ht="24" customHeight="1" x14ac:dyDescent="0.25">
      <c r="A613" s="21">
        <v>601</v>
      </c>
      <c r="B613" s="34"/>
      <c r="C613" s="23"/>
      <c r="D613" s="23" t="str">
        <f t="shared" si="12"/>
        <v>19039</v>
      </c>
      <c r="E613" s="24" t="s">
        <v>1867</v>
      </c>
      <c r="F613" s="25">
        <v>43078</v>
      </c>
      <c r="G613" s="24" t="s">
        <v>1866</v>
      </c>
      <c r="H613" s="24" t="s">
        <v>1865</v>
      </c>
      <c r="I613" s="24" t="s">
        <v>1864</v>
      </c>
      <c r="J613" s="26">
        <v>0</v>
      </c>
      <c r="K613" s="26">
        <v>18834.599999999999</v>
      </c>
      <c r="L613" s="27">
        <v>1</v>
      </c>
    </row>
    <row r="614" spans="1:12" s="8" customFormat="1" ht="24" customHeight="1" x14ac:dyDescent="0.25">
      <c r="A614" s="21">
        <v>602</v>
      </c>
      <c r="B614" s="34"/>
      <c r="C614" s="23"/>
      <c r="D614" s="23" t="str">
        <f t="shared" si="12"/>
        <v>19690</v>
      </c>
      <c r="E614" s="24" t="s">
        <v>2135</v>
      </c>
      <c r="F614" s="25">
        <v>43085</v>
      </c>
      <c r="G614" s="24" t="s">
        <v>2136</v>
      </c>
      <c r="H614" s="24" t="s">
        <v>2137</v>
      </c>
      <c r="I614" s="24" t="s">
        <v>2138</v>
      </c>
      <c r="J614" s="26">
        <v>0</v>
      </c>
      <c r="K614" s="26">
        <v>3115.26</v>
      </c>
      <c r="L614" s="27">
        <v>1</v>
      </c>
    </row>
    <row r="615" spans="1:12" s="8" customFormat="1" ht="24" customHeight="1" x14ac:dyDescent="0.25">
      <c r="A615" s="21">
        <v>603</v>
      </c>
      <c r="B615" s="34"/>
      <c r="C615" s="23"/>
      <c r="D615" s="23" t="str">
        <f t="shared" si="12"/>
        <v>19715</v>
      </c>
      <c r="E615" s="24" t="s">
        <v>2813</v>
      </c>
      <c r="F615" s="25">
        <v>43083</v>
      </c>
      <c r="G615" s="24" t="s">
        <v>2821</v>
      </c>
      <c r="H615" s="24" t="s">
        <v>2822</v>
      </c>
      <c r="I615" s="24" t="s">
        <v>2823</v>
      </c>
      <c r="J615" s="26">
        <v>0</v>
      </c>
      <c r="K615" s="26">
        <v>6700</v>
      </c>
      <c r="L615" s="27">
        <v>1</v>
      </c>
    </row>
    <row r="616" spans="1:12" s="8" customFormat="1" ht="24" customHeight="1" x14ac:dyDescent="0.25">
      <c r="A616" s="21">
        <v>604</v>
      </c>
      <c r="B616" s="34"/>
      <c r="C616" s="23"/>
      <c r="D616" s="23" t="str">
        <f t="shared" si="12"/>
        <v>19715</v>
      </c>
      <c r="E616" s="24" t="s">
        <v>1679</v>
      </c>
      <c r="F616" s="25">
        <v>43100</v>
      </c>
      <c r="G616" s="24" t="s">
        <v>1678</v>
      </c>
      <c r="H616" s="24" t="s">
        <v>1677</v>
      </c>
      <c r="I616" s="24" t="s">
        <v>1676</v>
      </c>
      <c r="J616" s="26">
        <v>0</v>
      </c>
      <c r="K616" s="26">
        <v>21600</v>
      </c>
      <c r="L616" s="27">
        <v>1</v>
      </c>
    </row>
    <row r="617" spans="1:12" s="8" customFormat="1" ht="24" customHeight="1" x14ac:dyDescent="0.25">
      <c r="A617" s="21">
        <v>605</v>
      </c>
      <c r="B617" s="30">
        <v>19633</v>
      </c>
      <c r="C617" s="23" t="s">
        <v>15</v>
      </c>
      <c r="D617" s="23" t="str">
        <f t="shared" si="12"/>
        <v>19181</v>
      </c>
      <c r="E617" s="24" t="s">
        <v>585</v>
      </c>
      <c r="F617" s="25">
        <v>42951</v>
      </c>
      <c r="G617" s="24" t="s">
        <v>586</v>
      </c>
      <c r="H617" s="24" t="s">
        <v>587</v>
      </c>
      <c r="I617" s="24" t="s">
        <v>588</v>
      </c>
      <c r="J617" s="26">
        <v>10680</v>
      </c>
      <c r="K617" s="26">
        <v>0</v>
      </c>
      <c r="L617" s="27">
        <v>1</v>
      </c>
    </row>
    <row r="618" spans="1:12" s="8" customFormat="1" ht="24" customHeight="1" x14ac:dyDescent="0.25">
      <c r="A618" s="21">
        <v>606</v>
      </c>
      <c r="B618" s="34"/>
      <c r="C618" s="23"/>
      <c r="D618" s="23" t="str">
        <f t="shared" si="12"/>
        <v>19011</v>
      </c>
      <c r="E618" s="24" t="s">
        <v>1032</v>
      </c>
      <c r="F618" s="25">
        <v>43067</v>
      </c>
      <c r="G618" s="24" t="s">
        <v>1033</v>
      </c>
      <c r="H618" s="24" t="s">
        <v>587</v>
      </c>
      <c r="I618" s="24" t="s">
        <v>1034</v>
      </c>
      <c r="J618" s="26">
        <v>47568.9</v>
      </c>
      <c r="K618" s="26">
        <v>0</v>
      </c>
      <c r="L618" s="27">
        <v>1</v>
      </c>
    </row>
    <row r="619" spans="1:12" s="8" customFormat="1" ht="24" customHeight="1" x14ac:dyDescent="0.25">
      <c r="A619" s="21">
        <v>607</v>
      </c>
      <c r="B619" s="34"/>
      <c r="C619" s="23"/>
      <c r="D619" s="23" t="str">
        <f t="shared" si="12"/>
        <v>19110</v>
      </c>
      <c r="E619" s="24" t="s">
        <v>2528</v>
      </c>
      <c r="F619" s="25">
        <v>43106</v>
      </c>
      <c r="G619" s="24" t="s">
        <v>2541</v>
      </c>
      <c r="H619" s="24" t="s">
        <v>2540</v>
      </c>
      <c r="I619" s="24" t="s">
        <v>2539</v>
      </c>
      <c r="J619" s="26">
        <v>0</v>
      </c>
      <c r="K619" s="26">
        <v>25951.200000000001</v>
      </c>
      <c r="L619" s="27">
        <v>1</v>
      </c>
    </row>
    <row r="620" spans="1:12" s="8" customFormat="1" ht="24" customHeight="1" x14ac:dyDescent="0.25">
      <c r="A620" s="21">
        <v>608</v>
      </c>
      <c r="B620" s="34"/>
      <c r="C620" s="23"/>
      <c r="D620" s="23" t="str">
        <f t="shared" si="12"/>
        <v>19110</v>
      </c>
      <c r="E620" s="24" t="s">
        <v>2528</v>
      </c>
      <c r="F620" s="25">
        <v>43154</v>
      </c>
      <c r="G620" s="24" t="s">
        <v>2529</v>
      </c>
      <c r="H620" s="24" t="s">
        <v>2530</v>
      </c>
      <c r="I620" s="24" t="s">
        <v>2531</v>
      </c>
      <c r="J620" s="26">
        <v>0</v>
      </c>
      <c r="K620" s="26">
        <v>28767.82</v>
      </c>
      <c r="L620" s="27">
        <v>1</v>
      </c>
    </row>
    <row r="621" spans="1:12" s="8" customFormat="1" ht="24" customHeight="1" x14ac:dyDescent="0.25">
      <c r="A621" s="21">
        <v>609</v>
      </c>
      <c r="B621" s="34"/>
      <c r="C621" s="23"/>
      <c r="D621" s="23" t="str">
        <f t="shared" si="12"/>
        <v>19055</v>
      </c>
      <c r="E621" s="24" t="s">
        <v>3201</v>
      </c>
      <c r="F621" s="25">
        <v>43158</v>
      </c>
      <c r="G621" s="24" t="s">
        <v>3200</v>
      </c>
      <c r="H621" s="24" t="s">
        <v>3199</v>
      </c>
      <c r="I621" s="24" t="s">
        <v>3198</v>
      </c>
      <c r="J621" s="26">
        <v>0</v>
      </c>
      <c r="K621" s="26">
        <v>8866.35</v>
      </c>
      <c r="L621" s="27">
        <v>1</v>
      </c>
    </row>
    <row r="622" spans="1:12" s="8" customFormat="1" ht="24" customHeight="1" x14ac:dyDescent="0.25">
      <c r="A622" s="21">
        <v>610</v>
      </c>
      <c r="B622" s="34"/>
      <c r="C622" s="23"/>
      <c r="D622" s="23" t="str">
        <f t="shared" si="12"/>
        <v>19688</v>
      </c>
      <c r="E622" s="24" t="s">
        <v>4417</v>
      </c>
      <c r="F622" s="25">
        <v>43174</v>
      </c>
      <c r="G622" s="24" t="s">
        <v>2718</v>
      </c>
      <c r="H622" s="24" t="s">
        <v>4421</v>
      </c>
      <c r="I622" s="24" t="s">
        <v>4420</v>
      </c>
      <c r="J622" s="26">
        <v>0</v>
      </c>
      <c r="K622" s="26">
        <v>24450</v>
      </c>
      <c r="L622" s="27">
        <v>1</v>
      </c>
    </row>
    <row r="623" spans="1:12" s="8" customFormat="1" ht="24" customHeight="1" x14ac:dyDescent="0.25">
      <c r="A623" s="21">
        <v>611</v>
      </c>
      <c r="B623" s="34"/>
      <c r="C623" s="23"/>
      <c r="D623" s="23" t="str">
        <f t="shared" si="12"/>
        <v>19690</v>
      </c>
      <c r="E623" s="24" t="s">
        <v>1656</v>
      </c>
      <c r="F623" s="25">
        <v>43286</v>
      </c>
      <c r="G623" s="24" t="s">
        <v>3237</v>
      </c>
      <c r="H623" s="24" t="s">
        <v>3236</v>
      </c>
      <c r="I623" s="24" t="s">
        <v>3235</v>
      </c>
      <c r="J623" s="26">
        <v>0</v>
      </c>
      <c r="K623" s="26">
        <v>58675</v>
      </c>
      <c r="L623" s="27">
        <v>1</v>
      </c>
    </row>
    <row r="624" spans="1:12" s="8" customFormat="1" ht="24" customHeight="1" x14ac:dyDescent="0.25">
      <c r="A624" s="21">
        <v>612</v>
      </c>
      <c r="B624" s="34"/>
      <c r="C624" s="23"/>
      <c r="D624" s="23" t="str">
        <f t="shared" si="12"/>
        <v>19055</v>
      </c>
      <c r="E624" s="24" t="s">
        <v>3201</v>
      </c>
      <c r="F624" s="25">
        <v>43394</v>
      </c>
      <c r="G624" s="24" t="s">
        <v>4363</v>
      </c>
      <c r="H624" s="24" t="s">
        <v>4362</v>
      </c>
      <c r="I624" s="24" t="s">
        <v>4361</v>
      </c>
      <c r="J624" s="26">
        <v>0</v>
      </c>
      <c r="K624" s="26">
        <v>96689.08</v>
      </c>
      <c r="L624" s="27">
        <v>1</v>
      </c>
    </row>
    <row r="625" spans="1:12" s="8" customFormat="1" ht="24" customHeight="1" x14ac:dyDescent="0.25">
      <c r="A625" s="21">
        <v>613</v>
      </c>
      <c r="B625" s="34"/>
      <c r="C625" s="23"/>
      <c r="D625" s="23" t="str">
        <f t="shared" si="12"/>
        <v>19690</v>
      </c>
      <c r="E625" s="24" t="s">
        <v>1656</v>
      </c>
      <c r="F625" s="25">
        <v>43416</v>
      </c>
      <c r="G625" s="24" t="s">
        <v>2143</v>
      </c>
      <c r="H625" s="24" t="s">
        <v>2144</v>
      </c>
      <c r="I625" s="24" t="s">
        <v>2145</v>
      </c>
      <c r="J625" s="26">
        <v>0</v>
      </c>
      <c r="K625" s="26">
        <v>22156</v>
      </c>
      <c r="L625" s="27">
        <v>1</v>
      </c>
    </row>
    <row r="626" spans="1:12" s="8" customFormat="1" ht="24" customHeight="1" x14ac:dyDescent="0.25">
      <c r="A626" s="21">
        <v>614</v>
      </c>
      <c r="B626" s="34"/>
      <c r="C626" s="23"/>
      <c r="D626" s="23" t="str">
        <f t="shared" si="12"/>
        <v>19633</v>
      </c>
      <c r="E626" s="24" t="s">
        <v>3222</v>
      </c>
      <c r="F626" s="25">
        <v>43450</v>
      </c>
      <c r="G626" s="24" t="s">
        <v>3221</v>
      </c>
      <c r="H626" s="24" t="s">
        <v>3220</v>
      </c>
      <c r="I626" s="24" t="s">
        <v>3219</v>
      </c>
      <c r="J626" s="26">
        <v>64356.18</v>
      </c>
      <c r="K626" s="26">
        <v>0</v>
      </c>
      <c r="L626" s="27">
        <v>1</v>
      </c>
    </row>
    <row r="627" spans="1:12" s="8" customFormat="1" ht="24" customHeight="1" x14ac:dyDescent="0.25">
      <c r="A627" s="21">
        <v>615</v>
      </c>
      <c r="B627" s="34"/>
      <c r="C627" s="23"/>
      <c r="D627" s="23" t="str">
        <f t="shared" si="12"/>
        <v>19039</v>
      </c>
      <c r="E627" s="24" t="s">
        <v>2715</v>
      </c>
      <c r="F627" s="25">
        <v>43415</v>
      </c>
      <c r="G627" s="24" t="s">
        <v>2716</v>
      </c>
      <c r="H627" s="24" t="s">
        <v>546</v>
      </c>
      <c r="I627" s="24" t="s">
        <v>2717</v>
      </c>
      <c r="J627" s="26">
        <v>7154.55</v>
      </c>
      <c r="K627" s="26">
        <v>0</v>
      </c>
      <c r="L627" s="27">
        <v>1</v>
      </c>
    </row>
    <row r="628" spans="1:12" s="8" customFormat="1" ht="24" customHeight="1" x14ac:dyDescent="0.25">
      <c r="A628" s="21">
        <v>616</v>
      </c>
      <c r="B628" s="22" t="s">
        <v>32</v>
      </c>
      <c r="C628" s="21" t="s">
        <v>12</v>
      </c>
      <c r="D628" s="23" t="str">
        <f t="shared" si="12"/>
        <v>19688</v>
      </c>
      <c r="E628" s="24" t="s">
        <v>544</v>
      </c>
      <c r="F628" s="25">
        <v>43243</v>
      </c>
      <c r="G628" s="24" t="s">
        <v>545</v>
      </c>
      <c r="H628" s="24" t="s">
        <v>546</v>
      </c>
      <c r="I628" s="24" t="s">
        <v>547</v>
      </c>
      <c r="J628" s="26">
        <v>15840</v>
      </c>
      <c r="K628" s="26">
        <v>0</v>
      </c>
      <c r="L628" s="27">
        <v>1</v>
      </c>
    </row>
    <row r="629" spans="1:12" s="8" customFormat="1" ht="24" customHeight="1" x14ac:dyDescent="0.25">
      <c r="A629" s="21">
        <v>617</v>
      </c>
      <c r="B629" s="30" t="s">
        <v>13</v>
      </c>
      <c r="C629" s="23" t="s">
        <v>14</v>
      </c>
      <c r="D629" s="23" t="str">
        <f t="shared" si="12"/>
        <v>19690</v>
      </c>
      <c r="E629" s="24" t="s">
        <v>582</v>
      </c>
      <c r="F629" s="25">
        <v>43223</v>
      </c>
      <c r="G629" s="24" t="s">
        <v>583</v>
      </c>
      <c r="H629" s="24" t="s">
        <v>546</v>
      </c>
      <c r="I629" s="24" t="s">
        <v>584</v>
      </c>
      <c r="J629" s="26">
        <v>21678.2</v>
      </c>
      <c r="K629" s="26">
        <v>0</v>
      </c>
      <c r="L629" s="31">
        <v>1</v>
      </c>
    </row>
    <row r="630" spans="1:12" s="8" customFormat="1" ht="24" customHeight="1" x14ac:dyDescent="0.25">
      <c r="A630" s="21">
        <v>618</v>
      </c>
      <c r="B630" s="34"/>
      <c r="C630" s="23"/>
      <c r="D630" s="23" t="str">
        <f t="shared" si="12"/>
        <v>19723</v>
      </c>
      <c r="E630" s="24" t="s">
        <v>1035</v>
      </c>
      <c r="F630" s="25">
        <v>43277</v>
      </c>
      <c r="G630" s="24" t="s">
        <v>1036</v>
      </c>
      <c r="H630" s="24" t="s">
        <v>546</v>
      </c>
      <c r="I630" s="24" t="s">
        <v>1037</v>
      </c>
      <c r="J630" s="26">
        <v>28950</v>
      </c>
      <c r="K630" s="26">
        <v>0</v>
      </c>
      <c r="L630" s="27">
        <v>1</v>
      </c>
    </row>
    <row r="631" spans="1:12" s="8" customFormat="1" ht="24" customHeight="1" x14ac:dyDescent="0.25">
      <c r="A631" s="21">
        <v>619</v>
      </c>
      <c r="B631" s="34"/>
      <c r="C631" s="23"/>
      <c r="D631" s="23" t="str">
        <f t="shared" si="12"/>
        <v>19689</v>
      </c>
      <c r="E631" s="24" t="s">
        <v>1029</v>
      </c>
      <c r="F631" s="25">
        <v>43159</v>
      </c>
      <c r="G631" s="24" t="s">
        <v>1030</v>
      </c>
      <c r="H631" s="24" t="s">
        <v>546</v>
      </c>
      <c r="I631" s="24" t="s">
        <v>1031</v>
      </c>
      <c r="J631" s="26">
        <v>32231.200000000001</v>
      </c>
      <c r="K631" s="26">
        <v>0</v>
      </c>
      <c r="L631" s="27">
        <v>1</v>
      </c>
    </row>
    <row r="632" spans="1:12" s="8" customFormat="1" ht="24" customHeight="1" x14ac:dyDescent="0.25">
      <c r="A632" s="21">
        <v>620</v>
      </c>
      <c r="B632" s="34"/>
      <c r="C632" s="23"/>
      <c r="D632" s="23" t="str">
        <f t="shared" si="12"/>
        <v>19055</v>
      </c>
      <c r="E632" s="24" t="s">
        <v>1023</v>
      </c>
      <c r="F632" s="25">
        <v>43201</v>
      </c>
      <c r="G632" s="24" t="s">
        <v>1024</v>
      </c>
      <c r="H632" s="24" t="s">
        <v>546</v>
      </c>
      <c r="I632" s="24" t="s">
        <v>1025</v>
      </c>
      <c r="J632" s="26">
        <v>67930</v>
      </c>
      <c r="K632" s="26">
        <v>0</v>
      </c>
      <c r="L632" s="27">
        <v>1</v>
      </c>
    </row>
    <row r="633" spans="1:12" s="8" customFormat="1" ht="24" customHeight="1" x14ac:dyDescent="0.25">
      <c r="A633" s="21">
        <v>621</v>
      </c>
      <c r="B633" s="34"/>
      <c r="C633" s="23"/>
      <c r="D633" s="23" t="str">
        <f t="shared" si="12"/>
        <v>19010</v>
      </c>
      <c r="E633" s="24" t="s">
        <v>1769</v>
      </c>
      <c r="F633" s="25">
        <v>42412</v>
      </c>
      <c r="G633" s="24" t="s">
        <v>1961</v>
      </c>
      <c r="H633" s="24" t="s">
        <v>1960</v>
      </c>
      <c r="I633" s="24" t="s">
        <v>1959</v>
      </c>
      <c r="J633" s="26">
        <v>0</v>
      </c>
      <c r="K633" s="26">
        <v>30734.2</v>
      </c>
      <c r="L633" s="27">
        <v>1</v>
      </c>
    </row>
    <row r="634" spans="1:12" s="8" customFormat="1" ht="24" customHeight="1" x14ac:dyDescent="0.25">
      <c r="A634" s="21">
        <v>622</v>
      </c>
      <c r="B634" s="30"/>
      <c r="C634" s="24"/>
      <c r="D634" s="24" t="str">
        <f t="shared" si="12"/>
        <v>19215</v>
      </c>
      <c r="E634" s="24" t="s">
        <v>1828</v>
      </c>
      <c r="F634" s="25">
        <v>42724</v>
      </c>
      <c r="G634" s="24" t="s">
        <v>1827</v>
      </c>
      <c r="H634" s="24" t="s">
        <v>5368</v>
      </c>
      <c r="I634" s="24" t="s">
        <v>1826</v>
      </c>
      <c r="J634" s="26">
        <v>0</v>
      </c>
      <c r="K634" s="26">
        <v>10683.15</v>
      </c>
      <c r="L634" s="27">
        <v>1</v>
      </c>
    </row>
    <row r="635" spans="1:12" s="8" customFormat="1" ht="24" customHeight="1" x14ac:dyDescent="0.25">
      <c r="A635" s="21">
        <v>623</v>
      </c>
      <c r="B635" s="30">
        <v>16211</v>
      </c>
      <c r="C635" s="23" t="s">
        <v>16</v>
      </c>
      <c r="D635" s="23" t="str">
        <f t="shared" si="12"/>
        <v>19039</v>
      </c>
      <c r="E635" s="24" t="s">
        <v>641</v>
      </c>
      <c r="F635" s="25">
        <v>42677</v>
      </c>
      <c r="G635" s="24" t="s">
        <v>642</v>
      </c>
      <c r="H635" s="24" t="s">
        <v>643</v>
      </c>
      <c r="I635" s="24" t="s">
        <v>644</v>
      </c>
      <c r="J635" s="26">
        <v>22489.58</v>
      </c>
      <c r="K635" s="26">
        <v>0</v>
      </c>
      <c r="L635" s="27">
        <v>1</v>
      </c>
    </row>
    <row r="636" spans="1:12" s="8" customFormat="1" ht="24" customHeight="1" x14ac:dyDescent="0.25">
      <c r="A636" s="21">
        <v>624</v>
      </c>
      <c r="B636" s="34"/>
      <c r="C636" s="23"/>
      <c r="D636" s="23" t="str">
        <f t="shared" si="12"/>
        <v>19110</v>
      </c>
      <c r="E636" s="24" t="s">
        <v>1041</v>
      </c>
      <c r="F636" s="25">
        <v>42898</v>
      </c>
      <c r="G636" s="24" t="s">
        <v>1042</v>
      </c>
      <c r="H636" s="24" t="s">
        <v>1043</v>
      </c>
      <c r="I636" s="24" t="s">
        <v>1044</v>
      </c>
      <c r="J636" s="26">
        <v>5000</v>
      </c>
      <c r="K636" s="26">
        <v>0</v>
      </c>
      <c r="L636" s="27">
        <v>1</v>
      </c>
    </row>
    <row r="637" spans="1:12" s="8" customFormat="1" ht="24" customHeight="1" x14ac:dyDescent="0.25">
      <c r="A637" s="21">
        <v>625</v>
      </c>
      <c r="B637" s="22" t="s">
        <v>17</v>
      </c>
      <c r="C637" s="21" t="s">
        <v>14</v>
      </c>
      <c r="D637" s="23" t="str">
        <f t="shared" si="12"/>
        <v>19689</v>
      </c>
      <c r="E637" s="24" t="s">
        <v>516</v>
      </c>
      <c r="F637" s="25">
        <v>43146</v>
      </c>
      <c r="G637" s="24" t="s">
        <v>558</v>
      </c>
      <c r="H637" s="24" t="s">
        <v>559</v>
      </c>
      <c r="I637" s="24" t="s">
        <v>560</v>
      </c>
      <c r="J637" s="26">
        <v>0</v>
      </c>
      <c r="K637" s="26">
        <v>11466</v>
      </c>
      <c r="L637" s="27">
        <v>1</v>
      </c>
    </row>
    <row r="638" spans="1:12" s="8" customFormat="1" ht="24" customHeight="1" x14ac:dyDescent="0.25">
      <c r="A638" s="21">
        <v>626</v>
      </c>
      <c r="B638" s="34"/>
      <c r="C638" s="23"/>
      <c r="D638" s="23" t="str">
        <f t="shared" si="12"/>
        <v>19055</v>
      </c>
      <c r="E638" s="24" t="s">
        <v>4211</v>
      </c>
      <c r="F638" s="25">
        <v>43245</v>
      </c>
      <c r="G638" s="24" t="s">
        <v>4212</v>
      </c>
      <c r="H638" s="24" t="s">
        <v>4213</v>
      </c>
      <c r="I638" s="24" t="s">
        <v>4214</v>
      </c>
      <c r="J638" s="26">
        <v>0</v>
      </c>
      <c r="K638" s="26">
        <v>21030.47</v>
      </c>
      <c r="L638" s="27">
        <v>1</v>
      </c>
    </row>
    <row r="639" spans="1:12" s="8" customFormat="1" ht="24" customHeight="1" x14ac:dyDescent="0.25">
      <c r="A639" s="21">
        <v>627</v>
      </c>
      <c r="B639" s="34"/>
      <c r="C639" s="23"/>
      <c r="D639" s="23" t="str">
        <f t="shared" si="12"/>
        <v>19688</v>
      </c>
      <c r="E639" s="24" t="s">
        <v>3725</v>
      </c>
      <c r="F639" s="25">
        <v>43322</v>
      </c>
      <c r="G639" s="24" t="s">
        <v>545</v>
      </c>
      <c r="H639" s="24" t="s">
        <v>3726</v>
      </c>
      <c r="I639" s="24" t="s">
        <v>3727</v>
      </c>
      <c r="J639" s="26">
        <v>0</v>
      </c>
      <c r="K639" s="26">
        <v>21855.86</v>
      </c>
      <c r="L639" s="27">
        <v>1</v>
      </c>
    </row>
    <row r="640" spans="1:12" s="8" customFormat="1" ht="24" customHeight="1" x14ac:dyDescent="0.25">
      <c r="A640" s="21">
        <v>628</v>
      </c>
      <c r="B640" s="34"/>
      <c r="C640" s="23"/>
      <c r="D640" s="23" t="str">
        <f t="shared" si="12"/>
        <v>19039</v>
      </c>
      <c r="E640" s="24" t="s">
        <v>1852</v>
      </c>
      <c r="F640" s="25">
        <v>43384</v>
      </c>
      <c r="G640" s="24" t="s">
        <v>1853</v>
      </c>
      <c r="H640" s="24" t="s">
        <v>1854</v>
      </c>
      <c r="I640" s="24" t="s">
        <v>1855</v>
      </c>
      <c r="J640" s="26">
        <v>0</v>
      </c>
      <c r="K640" s="26">
        <v>21544.799999999999</v>
      </c>
      <c r="L640" s="27">
        <v>1</v>
      </c>
    </row>
    <row r="641" spans="1:12" s="8" customFormat="1" ht="24" customHeight="1" x14ac:dyDescent="0.25">
      <c r="A641" s="21">
        <v>629</v>
      </c>
      <c r="B641" s="34"/>
      <c r="C641" s="23"/>
      <c r="D641" s="23" t="str">
        <f t="shared" si="12"/>
        <v>19039</v>
      </c>
      <c r="E641" s="24" t="s">
        <v>931</v>
      </c>
      <c r="F641" s="25">
        <v>43378</v>
      </c>
      <c r="G641" s="24" t="s">
        <v>932</v>
      </c>
      <c r="H641" s="24" t="s">
        <v>933</v>
      </c>
      <c r="I641" s="24" t="s">
        <v>934</v>
      </c>
      <c r="J641" s="26">
        <v>25656.43</v>
      </c>
      <c r="K641" s="26">
        <v>0</v>
      </c>
      <c r="L641" s="27">
        <v>1</v>
      </c>
    </row>
    <row r="642" spans="1:12" s="8" customFormat="1" ht="24" customHeight="1" x14ac:dyDescent="0.25">
      <c r="A642" s="21">
        <v>630</v>
      </c>
      <c r="B642" s="34"/>
      <c r="C642" s="23"/>
      <c r="D642" s="23" t="str">
        <f t="shared" ref="D642:D705" si="13">LEFT(E642,5)</f>
        <v>19715</v>
      </c>
      <c r="E642" s="24" t="s">
        <v>1002</v>
      </c>
      <c r="F642" s="25">
        <v>43346</v>
      </c>
      <c r="G642" s="24" t="s">
        <v>1003</v>
      </c>
      <c r="H642" s="24" t="s">
        <v>933</v>
      </c>
      <c r="I642" s="24" t="s">
        <v>1004</v>
      </c>
      <c r="J642" s="26">
        <v>42224.54</v>
      </c>
      <c r="K642" s="26">
        <v>0</v>
      </c>
      <c r="L642" s="27">
        <v>1</v>
      </c>
    </row>
    <row r="643" spans="1:12" s="8" customFormat="1" ht="24" customHeight="1" x14ac:dyDescent="0.25">
      <c r="A643" s="21">
        <v>631</v>
      </c>
      <c r="B643" s="34"/>
      <c r="C643" s="23"/>
      <c r="D643" s="23" t="str">
        <f t="shared" si="13"/>
        <v>19682</v>
      </c>
      <c r="E643" s="24" t="s">
        <v>1962</v>
      </c>
      <c r="F643" s="25">
        <v>43171</v>
      </c>
      <c r="G643" s="24" t="s">
        <v>3340</v>
      </c>
      <c r="H643" s="24" t="s">
        <v>3341</v>
      </c>
      <c r="I643" s="24" t="s">
        <v>3342</v>
      </c>
      <c r="J643" s="26">
        <v>0</v>
      </c>
      <c r="K643" s="26">
        <v>18875</v>
      </c>
      <c r="L643" s="27">
        <v>1</v>
      </c>
    </row>
    <row r="644" spans="1:12" s="8" customFormat="1" ht="24" customHeight="1" x14ac:dyDescent="0.25">
      <c r="A644" s="21">
        <v>632</v>
      </c>
      <c r="B644" s="34"/>
      <c r="C644" s="23"/>
      <c r="D644" s="23" t="str">
        <f t="shared" si="13"/>
        <v>24065</v>
      </c>
      <c r="E644" s="24" t="s">
        <v>4004</v>
      </c>
      <c r="F644" s="25">
        <v>43258</v>
      </c>
      <c r="G644" s="24" t="s">
        <v>4005</v>
      </c>
      <c r="H644" s="24" t="s">
        <v>4129</v>
      </c>
      <c r="I644" s="24" t="s">
        <v>4006</v>
      </c>
      <c r="J644" s="26">
        <v>0</v>
      </c>
      <c r="K644" s="26">
        <v>9650</v>
      </c>
      <c r="L644" s="27">
        <v>1</v>
      </c>
    </row>
    <row r="645" spans="1:12" s="8" customFormat="1" ht="24" customHeight="1" x14ac:dyDescent="0.25">
      <c r="A645" s="21">
        <v>633</v>
      </c>
      <c r="B645" s="34"/>
      <c r="C645" s="23"/>
      <c r="D645" s="23" t="str">
        <f t="shared" si="13"/>
        <v>19682</v>
      </c>
      <c r="E645" s="24" t="s">
        <v>1962</v>
      </c>
      <c r="F645" s="25">
        <v>43342</v>
      </c>
      <c r="G645" s="24" t="s">
        <v>3381</v>
      </c>
      <c r="H645" s="24" t="s">
        <v>3382</v>
      </c>
      <c r="I645" s="24" t="s">
        <v>3383</v>
      </c>
      <c r="J645" s="26">
        <v>0</v>
      </c>
      <c r="K645" s="26">
        <v>11830</v>
      </c>
      <c r="L645" s="27">
        <v>1</v>
      </c>
    </row>
    <row r="646" spans="1:12" s="8" customFormat="1" ht="24" customHeight="1" x14ac:dyDescent="0.25">
      <c r="A646" s="21">
        <v>634</v>
      </c>
      <c r="B646" s="34"/>
      <c r="C646" s="23"/>
      <c r="D646" s="23" t="str">
        <f t="shared" si="13"/>
        <v>19633</v>
      </c>
      <c r="E646" s="24" t="s">
        <v>3223</v>
      </c>
      <c r="F646" s="25">
        <v>43398</v>
      </c>
      <c r="G646" s="24" t="s">
        <v>3224</v>
      </c>
      <c r="H646" s="24" t="s">
        <v>3225</v>
      </c>
      <c r="I646" s="24" t="s">
        <v>3226</v>
      </c>
      <c r="J646" s="26">
        <v>54707.92</v>
      </c>
      <c r="K646" s="26">
        <v>0</v>
      </c>
      <c r="L646" s="27">
        <v>1</v>
      </c>
    </row>
    <row r="647" spans="1:12" s="8" customFormat="1" ht="24" customHeight="1" x14ac:dyDescent="0.25">
      <c r="A647" s="21">
        <v>635</v>
      </c>
      <c r="B647" s="34"/>
      <c r="C647" s="23"/>
      <c r="D647" s="23" t="str">
        <f t="shared" si="13"/>
        <v>19682</v>
      </c>
      <c r="E647" s="24" t="s">
        <v>1962</v>
      </c>
      <c r="F647" s="25">
        <v>43414</v>
      </c>
      <c r="G647" s="24" t="s">
        <v>3320</v>
      </c>
      <c r="H647" s="24" t="s">
        <v>3321</v>
      </c>
      <c r="I647" s="24" t="s">
        <v>3322</v>
      </c>
      <c r="J647" s="26">
        <v>0</v>
      </c>
      <c r="K647" s="26">
        <v>14590</v>
      </c>
      <c r="L647" s="27">
        <v>1</v>
      </c>
    </row>
    <row r="648" spans="1:12" s="8" customFormat="1" ht="24" customHeight="1" x14ac:dyDescent="0.25">
      <c r="A648" s="21">
        <v>636</v>
      </c>
      <c r="B648" s="34"/>
      <c r="C648" s="23"/>
      <c r="D648" s="23" t="str">
        <f t="shared" si="13"/>
        <v>19633</v>
      </c>
      <c r="E648" s="24" t="s">
        <v>991</v>
      </c>
      <c r="F648" s="25">
        <v>43259</v>
      </c>
      <c r="G648" s="24" t="s">
        <v>992</v>
      </c>
      <c r="H648" s="24" t="s">
        <v>993</v>
      </c>
      <c r="I648" s="24" t="s">
        <v>994</v>
      </c>
      <c r="J648" s="29">
        <v>40431.370000000003</v>
      </c>
      <c r="K648" s="26">
        <v>0</v>
      </c>
      <c r="L648" s="27">
        <v>1</v>
      </c>
    </row>
    <row r="649" spans="1:12" s="8" customFormat="1" ht="24" customHeight="1" x14ac:dyDescent="0.25">
      <c r="A649" s="21">
        <v>637</v>
      </c>
      <c r="B649" s="34"/>
      <c r="C649" s="23"/>
      <c r="D649" s="23" t="str">
        <f t="shared" si="13"/>
        <v>19188</v>
      </c>
      <c r="E649" s="24" t="s">
        <v>1716</v>
      </c>
      <c r="F649" s="25">
        <v>42918</v>
      </c>
      <c r="G649" s="24" t="s">
        <v>1715</v>
      </c>
      <c r="H649" s="24" t="s">
        <v>1799</v>
      </c>
      <c r="I649" s="24" t="s">
        <v>1798</v>
      </c>
      <c r="J649" s="26">
        <v>0</v>
      </c>
      <c r="K649" s="26">
        <v>28682.639999999999</v>
      </c>
      <c r="L649" s="27">
        <v>1</v>
      </c>
    </row>
    <row r="650" spans="1:12" s="8" customFormat="1" ht="24" customHeight="1" x14ac:dyDescent="0.25">
      <c r="A650" s="21">
        <v>638</v>
      </c>
      <c r="B650" s="34"/>
      <c r="C650" s="23"/>
      <c r="D650" s="23" t="str">
        <f t="shared" si="13"/>
        <v>23152</v>
      </c>
      <c r="E650" s="24" t="s">
        <v>1080</v>
      </c>
      <c r="F650" s="25">
        <v>42960</v>
      </c>
      <c r="G650" s="24" t="s">
        <v>1081</v>
      </c>
      <c r="H650" s="24" t="s">
        <v>1082</v>
      </c>
      <c r="I650" s="24" t="s">
        <v>1083</v>
      </c>
      <c r="J650" s="26">
        <v>4100</v>
      </c>
      <c r="K650" s="26">
        <v>0</v>
      </c>
      <c r="L650" s="27">
        <v>1</v>
      </c>
    </row>
    <row r="651" spans="1:12" s="8" customFormat="1" ht="24" customHeight="1" x14ac:dyDescent="0.25">
      <c r="A651" s="21">
        <v>639</v>
      </c>
      <c r="B651" s="34"/>
      <c r="C651" s="23"/>
      <c r="D651" s="23" t="str">
        <f t="shared" si="13"/>
        <v>19010</v>
      </c>
      <c r="E651" s="24" t="s">
        <v>1179</v>
      </c>
      <c r="F651" s="25">
        <v>43074</v>
      </c>
      <c r="G651" s="24" t="s">
        <v>1180</v>
      </c>
      <c r="H651" s="24" t="s">
        <v>1082</v>
      </c>
      <c r="I651" s="24" t="s">
        <v>1181</v>
      </c>
      <c r="J651" s="26">
        <v>8600</v>
      </c>
      <c r="K651" s="26">
        <v>0</v>
      </c>
      <c r="L651" s="27">
        <v>1</v>
      </c>
    </row>
    <row r="652" spans="1:12" s="8" customFormat="1" ht="24" customHeight="1" x14ac:dyDescent="0.25">
      <c r="A652" s="21">
        <v>640</v>
      </c>
      <c r="B652" s="34"/>
      <c r="C652" s="23"/>
      <c r="D652" s="23" t="str">
        <f t="shared" si="13"/>
        <v>19010</v>
      </c>
      <c r="E652" s="24" t="s">
        <v>189</v>
      </c>
      <c r="F652" s="25">
        <v>43106</v>
      </c>
      <c r="G652" s="24" t="s">
        <v>2156</v>
      </c>
      <c r="H652" s="24" t="s">
        <v>2157</v>
      </c>
      <c r="I652" s="24" t="s">
        <v>2158</v>
      </c>
      <c r="J652" s="26">
        <v>0</v>
      </c>
      <c r="K652" s="26">
        <v>8196.33</v>
      </c>
      <c r="L652" s="27">
        <v>1</v>
      </c>
    </row>
    <row r="653" spans="1:12" s="8" customFormat="1" ht="24" customHeight="1" x14ac:dyDescent="0.25">
      <c r="A653" s="21">
        <v>641</v>
      </c>
      <c r="B653" s="22" t="s">
        <v>36</v>
      </c>
      <c r="C653" s="21" t="s">
        <v>16</v>
      </c>
      <c r="D653" s="23" t="str">
        <f t="shared" si="13"/>
        <v>19637</v>
      </c>
      <c r="E653" s="24" t="s">
        <v>308</v>
      </c>
      <c r="F653" s="25">
        <v>43241</v>
      </c>
      <c r="G653" s="24" t="s">
        <v>309</v>
      </c>
      <c r="H653" s="24" t="s">
        <v>310</v>
      </c>
      <c r="I653" s="24" t="s">
        <v>311</v>
      </c>
      <c r="J653" s="26">
        <v>10787.99</v>
      </c>
      <c r="K653" s="26">
        <v>0</v>
      </c>
      <c r="L653" s="27">
        <v>1</v>
      </c>
    </row>
    <row r="654" spans="1:12" s="8" customFormat="1" ht="24" customHeight="1" x14ac:dyDescent="0.25">
      <c r="A654" s="21">
        <v>642</v>
      </c>
      <c r="B654" s="34"/>
      <c r="C654" s="23"/>
      <c r="D654" s="23" t="str">
        <f t="shared" si="13"/>
        <v>24192</v>
      </c>
      <c r="E654" s="24" t="s">
        <v>874</v>
      </c>
      <c r="F654" s="25">
        <v>43413</v>
      </c>
      <c r="G654" s="24" t="s">
        <v>875</v>
      </c>
      <c r="H654" s="24" t="s">
        <v>310</v>
      </c>
      <c r="I654" s="24" t="s">
        <v>876</v>
      </c>
      <c r="J654" s="26">
        <v>29522.5</v>
      </c>
      <c r="K654" s="26">
        <v>0</v>
      </c>
      <c r="L654" s="27">
        <v>1</v>
      </c>
    </row>
    <row r="655" spans="1:12" s="8" customFormat="1" ht="24" customHeight="1" x14ac:dyDescent="0.25">
      <c r="A655" s="21">
        <v>643</v>
      </c>
      <c r="B655" s="34"/>
      <c r="C655" s="23"/>
      <c r="D655" s="23" t="str">
        <f t="shared" si="13"/>
        <v>19039</v>
      </c>
      <c r="E655" s="24" t="s">
        <v>924</v>
      </c>
      <c r="F655" s="25">
        <v>43411</v>
      </c>
      <c r="G655" s="24" t="s">
        <v>925</v>
      </c>
      <c r="H655" s="24" t="s">
        <v>310</v>
      </c>
      <c r="I655" s="24" t="s">
        <v>926</v>
      </c>
      <c r="J655" s="26">
        <v>77850.31</v>
      </c>
      <c r="K655" s="26">
        <v>0</v>
      </c>
      <c r="L655" s="27">
        <v>1</v>
      </c>
    </row>
    <row r="656" spans="1:12" s="8" customFormat="1" ht="24" customHeight="1" x14ac:dyDescent="0.25">
      <c r="A656" s="21">
        <v>644</v>
      </c>
      <c r="B656" s="34"/>
      <c r="C656" s="23"/>
      <c r="D656" s="23" t="str">
        <f t="shared" si="13"/>
        <v>19690</v>
      </c>
      <c r="E656" s="24" t="s">
        <v>1656</v>
      </c>
      <c r="F656" s="25">
        <v>43361</v>
      </c>
      <c r="G656" s="24" t="s">
        <v>3244</v>
      </c>
      <c r="H656" s="24" t="s">
        <v>3243</v>
      </c>
      <c r="I656" s="24" t="s">
        <v>3242</v>
      </c>
      <c r="J656" s="26">
        <v>0</v>
      </c>
      <c r="K656" s="26">
        <v>20604.41</v>
      </c>
      <c r="L656" s="27">
        <v>1</v>
      </c>
    </row>
    <row r="657" spans="1:12" s="8" customFormat="1" ht="24" customHeight="1" x14ac:dyDescent="0.25">
      <c r="A657" s="21">
        <v>645</v>
      </c>
      <c r="B657" s="34"/>
      <c r="C657" s="23"/>
      <c r="D657" s="23" t="str">
        <f t="shared" si="13"/>
        <v>19039</v>
      </c>
      <c r="E657" s="24" t="s">
        <v>3541</v>
      </c>
      <c r="F657" s="25">
        <v>43433</v>
      </c>
      <c r="G657" s="24" t="s">
        <v>3542</v>
      </c>
      <c r="H657" s="24" t="s">
        <v>3543</v>
      </c>
      <c r="I657" s="24" t="s">
        <v>3544</v>
      </c>
      <c r="J657" s="26">
        <v>21455.89</v>
      </c>
      <c r="K657" s="26">
        <v>0</v>
      </c>
      <c r="L657" s="27">
        <v>1</v>
      </c>
    </row>
    <row r="658" spans="1:12" s="8" customFormat="1" ht="24" customHeight="1" x14ac:dyDescent="0.25">
      <c r="A658" s="21">
        <v>646</v>
      </c>
      <c r="B658" s="30" t="s">
        <v>17</v>
      </c>
      <c r="C658" s="23" t="s">
        <v>14</v>
      </c>
      <c r="D658" s="23" t="str">
        <f t="shared" si="13"/>
        <v>19110</v>
      </c>
      <c r="E658" s="24" t="s">
        <v>688</v>
      </c>
      <c r="F658" s="25">
        <v>43220</v>
      </c>
      <c r="G658" s="24" t="s">
        <v>689</v>
      </c>
      <c r="H658" s="24" t="s">
        <v>690</v>
      </c>
      <c r="I658" s="24" t="s">
        <v>691</v>
      </c>
      <c r="J658" s="26">
        <v>20625.099999999999</v>
      </c>
      <c r="K658" s="26">
        <v>0</v>
      </c>
      <c r="L658" s="27">
        <v>1</v>
      </c>
    </row>
    <row r="659" spans="1:12" s="8" customFormat="1" ht="24" customHeight="1" x14ac:dyDescent="0.25">
      <c r="A659" s="21">
        <v>647</v>
      </c>
      <c r="B659" s="34"/>
      <c r="C659" s="23"/>
      <c r="D659" s="23" t="str">
        <f t="shared" si="13"/>
        <v>19111</v>
      </c>
      <c r="E659" s="24" t="s">
        <v>927</v>
      </c>
      <c r="F659" s="25">
        <v>43422</v>
      </c>
      <c r="G659" s="24" t="s">
        <v>928</v>
      </c>
      <c r="H659" s="24" t="s">
        <v>929</v>
      </c>
      <c r="I659" s="23" t="s">
        <v>930</v>
      </c>
      <c r="J659" s="26">
        <v>17303.900000000001</v>
      </c>
      <c r="K659" s="26">
        <v>0</v>
      </c>
      <c r="L659" s="27">
        <v>1</v>
      </c>
    </row>
    <row r="660" spans="1:12" s="8" customFormat="1" ht="24" customHeight="1" x14ac:dyDescent="0.25">
      <c r="A660" s="21">
        <v>648</v>
      </c>
      <c r="B660" s="34"/>
      <c r="C660" s="23"/>
      <c r="D660" s="23" t="str">
        <f t="shared" si="13"/>
        <v>14028</v>
      </c>
      <c r="E660" s="24" t="s">
        <v>4792</v>
      </c>
      <c r="F660" s="25">
        <v>41452</v>
      </c>
      <c r="G660" s="24" t="s">
        <v>4791</v>
      </c>
      <c r="H660" s="24" t="s">
        <v>4790</v>
      </c>
      <c r="I660" s="24" t="s">
        <v>4789</v>
      </c>
      <c r="J660" s="26">
        <v>38325</v>
      </c>
      <c r="K660" s="26">
        <v>0</v>
      </c>
      <c r="L660" s="27">
        <v>1</v>
      </c>
    </row>
    <row r="661" spans="1:12" s="8" customFormat="1" ht="24" customHeight="1" x14ac:dyDescent="0.25">
      <c r="A661" s="21">
        <v>649</v>
      </c>
      <c r="B661" s="55"/>
      <c r="C661" s="56"/>
      <c r="D661" s="56" t="str">
        <f t="shared" si="13"/>
        <v>02099</v>
      </c>
      <c r="E661" s="57" t="s">
        <v>5211</v>
      </c>
      <c r="F661" s="58">
        <v>41146</v>
      </c>
      <c r="G661" s="57" t="s">
        <v>5212</v>
      </c>
      <c r="H661" s="57" t="s">
        <v>5213</v>
      </c>
      <c r="I661" s="57" t="s">
        <v>5214</v>
      </c>
      <c r="J661" s="59"/>
      <c r="K661" s="60"/>
      <c r="L661" s="57" t="s">
        <v>5475</v>
      </c>
    </row>
    <row r="662" spans="1:12" s="8" customFormat="1" ht="24" customHeight="1" x14ac:dyDescent="0.25">
      <c r="A662" s="21">
        <v>650</v>
      </c>
      <c r="B662" s="55"/>
      <c r="C662" s="56"/>
      <c r="D662" s="56" t="str">
        <f t="shared" si="13"/>
        <v>44598</v>
      </c>
      <c r="E662" s="57" t="s">
        <v>5090</v>
      </c>
      <c r="F662" s="58">
        <v>43137</v>
      </c>
      <c r="G662" s="57" t="s">
        <v>5091</v>
      </c>
      <c r="H662" s="57" t="s">
        <v>5092</v>
      </c>
      <c r="I662" s="57" t="s">
        <v>5093</v>
      </c>
      <c r="J662" s="59"/>
      <c r="K662" s="60"/>
      <c r="L662" s="57" t="s">
        <v>5475</v>
      </c>
    </row>
    <row r="663" spans="1:12" s="8" customFormat="1" ht="24" customHeight="1" x14ac:dyDescent="0.25">
      <c r="A663" s="21">
        <v>651</v>
      </c>
      <c r="B663" s="55"/>
      <c r="C663" s="56"/>
      <c r="D663" s="56" t="str">
        <f t="shared" si="13"/>
        <v>16002</v>
      </c>
      <c r="E663" s="57" t="s">
        <v>5078</v>
      </c>
      <c r="F663" s="58">
        <v>42229</v>
      </c>
      <c r="G663" s="57" t="s">
        <v>5079</v>
      </c>
      <c r="H663" s="57" t="s">
        <v>5080</v>
      </c>
      <c r="I663" s="57" t="s">
        <v>5081</v>
      </c>
      <c r="J663" s="59"/>
      <c r="K663" s="60"/>
      <c r="L663" s="57" t="s">
        <v>5475</v>
      </c>
    </row>
    <row r="664" spans="1:12" s="8" customFormat="1" ht="24" customHeight="1" x14ac:dyDescent="0.25">
      <c r="A664" s="21">
        <v>652</v>
      </c>
      <c r="B664" s="34"/>
      <c r="C664" s="23"/>
      <c r="D664" s="23" t="str">
        <f t="shared" si="13"/>
        <v>23719</v>
      </c>
      <c r="E664" s="24" t="s">
        <v>2238</v>
      </c>
      <c r="F664" s="25" t="s">
        <v>2239</v>
      </c>
      <c r="G664" s="24" t="s">
        <v>2240</v>
      </c>
      <c r="H664" s="24" t="s">
        <v>2241</v>
      </c>
      <c r="I664" s="24" t="s">
        <v>2242</v>
      </c>
      <c r="J664" s="26">
        <v>46945.75</v>
      </c>
      <c r="K664" s="26">
        <v>0</v>
      </c>
      <c r="L664" s="27">
        <v>1</v>
      </c>
    </row>
    <row r="665" spans="1:12" s="8" customFormat="1" ht="24" customHeight="1" x14ac:dyDescent="0.25">
      <c r="A665" s="21">
        <v>653</v>
      </c>
      <c r="B665" s="34"/>
      <c r="C665" s="23"/>
      <c r="D665" s="23" t="str">
        <f t="shared" si="13"/>
        <v>23049</v>
      </c>
      <c r="E665" s="24" t="s">
        <v>4953</v>
      </c>
      <c r="F665" s="25">
        <v>39871</v>
      </c>
      <c r="G665" s="24" t="s">
        <v>4954</v>
      </c>
      <c r="H665" s="24" t="s">
        <v>4955</v>
      </c>
      <c r="I665" s="24" t="s">
        <v>4956</v>
      </c>
      <c r="J665" s="26">
        <v>0</v>
      </c>
      <c r="K665" s="26">
        <v>29885.05</v>
      </c>
      <c r="L665" s="27">
        <v>1</v>
      </c>
    </row>
    <row r="666" spans="1:12" s="8" customFormat="1" ht="24" customHeight="1" x14ac:dyDescent="0.25">
      <c r="A666" s="21">
        <v>654</v>
      </c>
      <c r="B666" s="34"/>
      <c r="C666" s="23"/>
      <c r="D666" s="23" t="str">
        <f t="shared" si="13"/>
        <v>16081</v>
      </c>
      <c r="E666" s="24" t="s">
        <v>2342</v>
      </c>
      <c r="F666" s="25">
        <v>40952</v>
      </c>
      <c r="G666" s="24" t="s">
        <v>2343</v>
      </c>
      <c r="H666" s="24" t="s">
        <v>2344</v>
      </c>
      <c r="I666" s="24" t="s">
        <v>2345</v>
      </c>
      <c r="J666" s="26">
        <v>0</v>
      </c>
      <c r="K666" s="26">
        <v>29429.79</v>
      </c>
      <c r="L666" s="27">
        <v>1</v>
      </c>
    </row>
    <row r="667" spans="1:12" s="8" customFormat="1" ht="24" customHeight="1" x14ac:dyDescent="0.25">
      <c r="A667" s="21">
        <v>655</v>
      </c>
      <c r="B667" s="34"/>
      <c r="C667" s="23"/>
      <c r="D667" s="23" t="str">
        <f t="shared" si="13"/>
        <v>23104</v>
      </c>
      <c r="E667" s="24" t="s">
        <v>2911</v>
      </c>
      <c r="F667" s="25">
        <v>41076</v>
      </c>
      <c r="G667" s="24" t="s">
        <v>2910</v>
      </c>
      <c r="H667" s="24" t="s">
        <v>2909</v>
      </c>
      <c r="I667" s="24" t="s">
        <v>2908</v>
      </c>
      <c r="J667" s="26">
        <v>28270</v>
      </c>
      <c r="K667" s="26">
        <v>0</v>
      </c>
      <c r="L667" s="27">
        <v>1</v>
      </c>
    </row>
    <row r="668" spans="1:12" s="8" customFormat="1" ht="24" customHeight="1" x14ac:dyDescent="0.25">
      <c r="A668" s="21">
        <v>656</v>
      </c>
      <c r="B668" s="34"/>
      <c r="C668" s="23"/>
      <c r="D668" s="23" t="str">
        <f t="shared" si="13"/>
        <v>23094</v>
      </c>
      <c r="E668" s="24" t="s">
        <v>3347</v>
      </c>
      <c r="F668" s="25">
        <v>41227</v>
      </c>
      <c r="G668" s="24" t="s">
        <v>3348</v>
      </c>
      <c r="H668" s="24" t="s">
        <v>3349</v>
      </c>
      <c r="I668" s="24" t="s">
        <v>3350</v>
      </c>
      <c r="J668" s="26">
        <v>0</v>
      </c>
      <c r="K668" s="26">
        <v>16100</v>
      </c>
      <c r="L668" s="27">
        <v>1</v>
      </c>
    </row>
    <row r="669" spans="1:12" s="8" customFormat="1" ht="24" customHeight="1" x14ac:dyDescent="0.25">
      <c r="A669" s="21">
        <v>657</v>
      </c>
      <c r="B669" s="22">
        <v>26672</v>
      </c>
      <c r="C669" s="21" t="s">
        <v>14</v>
      </c>
      <c r="D669" s="23" t="str">
        <f t="shared" si="13"/>
        <v>16054</v>
      </c>
      <c r="E669" s="24" t="s">
        <v>96</v>
      </c>
      <c r="F669" s="25">
        <v>41310</v>
      </c>
      <c r="G669" s="24" t="s">
        <v>95</v>
      </c>
      <c r="H669" s="24" t="s">
        <v>94</v>
      </c>
      <c r="I669" s="24" t="s">
        <v>93</v>
      </c>
      <c r="J669" s="26">
        <v>0</v>
      </c>
      <c r="K669" s="26">
        <v>11710</v>
      </c>
      <c r="L669" s="27">
        <v>1</v>
      </c>
    </row>
    <row r="670" spans="1:12" s="101" customFormat="1" ht="24" customHeight="1" x14ac:dyDescent="0.25">
      <c r="A670" s="93">
        <v>658</v>
      </c>
      <c r="B670" s="94"/>
      <c r="C670" s="95"/>
      <c r="D670" s="95" t="str">
        <f t="shared" si="13"/>
        <v>23104</v>
      </c>
      <c r="E670" s="96" t="s">
        <v>2452</v>
      </c>
      <c r="F670" s="97">
        <v>41341</v>
      </c>
      <c r="G670" s="96" t="s">
        <v>2453</v>
      </c>
      <c r="H670" s="96" t="s">
        <v>2454</v>
      </c>
      <c r="I670" s="96" t="s">
        <v>2455</v>
      </c>
      <c r="J670" s="98">
        <v>0</v>
      </c>
      <c r="K670" s="98">
        <v>6680</v>
      </c>
      <c r="L670" s="99">
        <v>1</v>
      </c>
    </row>
    <row r="671" spans="1:12" s="8" customFormat="1" ht="24" customHeight="1" x14ac:dyDescent="0.25">
      <c r="A671" s="21">
        <v>659</v>
      </c>
      <c r="B671" s="34"/>
      <c r="C671" s="23"/>
      <c r="D671" s="23" t="str">
        <f t="shared" si="13"/>
        <v>23036</v>
      </c>
      <c r="E671" s="24" t="s">
        <v>3208</v>
      </c>
      <c r="F671" s="25">
        <v>41590</v>
      </c>
      <c r="G671" s="24" t="s">
        <v>3207</v>
      </c>
      <c r="H671" s="24" t="s">
        <v>4332</v>
      </c>
      <c r="I671" s="24" t="s">
        <v>4333</v>
      </c>
      <c r="J671" s="26">
        <v>0</v>
      </c>
      <c r="K671" s="26">
        <v>12280</v>
      </c>
      <c r="L671" s="27">
        <v>1</v>
      </c>
    </row>
    <row r="672" spans="1:12" s="101" customFormat="1" ht="24" customHeight="1" x14ac:dyDescent="0.25">
      <c r="A672" s="93">
        <v>660</v>
      </c>
      <c r="B672" s="94"/>
      <c r="C672" s="95"/>
      <c r="D672" s="95" t="str">
        <f t="shared" si="13"/>
        <v>23104</v>
      </c>
      <c r="E672" s="96" t="s">
        <v>2459</v>
      </c>
      <c r="F672" s="97">
        <v>41635</v>
      </c>
      <c r="G672" s="96" t="s">
        <v>2458</v>
      </c>
      <c r="H672" s="96" t="s">
        <v>2457</v>
      </c>
      <c r="I672" s="96" t="s">
        <v>2456</v>
      </c>
      <c r="J672" s="98">
        <v>0</v>
      </c>
      <c r="K672" s="98">
        <v>36955</v>
      </c>
      <c r="L672" s="99">
        <v>1</v>
      </c>
    </row>
    <row r="673" spans="1:12" s="8" customFormat="1" ht="24" customHeight="1" x14ac:dyDescent="0.25">
      <c r="A673" s="21">
        <v>661</v>
      </c>
      <c r="B673" s="34"/>
      <c r="C673" s="23"/>
      <c r="D673" s="23" t="str">
        <f t="shared" si="13"/>
        <v>23179</v>
      </c>
      <c r="E673" s="24" t="s">
        <v>2698</v>
      </c>
      <c r="F673" s="25">
        <v>41829</v>
      </c>
      <c r="G673" s="24" t="s">
        <v>2697</v>
      </c>
      <c r="H673" s="24" t="s">
        <v>2696</v>
      </c>
      <c r="I673" s="24" t="s">
        <v>2695</v>
      </c>
      <c r="J673" s="26">
        <v>0</v>
      </c>
      <c r="K673" s="26">
        <v>14680</v>
      </c>
      <c r="L673" s="27">
        <v>1</v>
      </c>
    </row>
    <row r="674" spans="1:12" s="8" customFormat="1" ht="24" customHeight="1" x14ac:dyDescent="0.25">
      <c r="A674" s="21">
        <v>662</v>
      </c>
      <c r="B674" s="34"/>
      <c r="C674" s="23"/>
      <c r="D674" s="23" t="str">
        <f t="shared" si="13"/>
        <v>23158</v>
      </c>
      <c r="E674" s="24" t="s">
        <v>4771</v>
      </c>
      <c r="F674" s="25">
        <v>41924</v>
      </c>
      <c r="G674" s="24" t="s">
        <v>4770</v>
      </c>
      <c r="H674" s="24" t="s">
        <v>5380</v>
      </c>
      <c r="I674" s="24" t="s">
        <v>4769</v>
      </c>
      <c r="J674" s="26">
        <v>0</v>
      </c>
      <c r="K674" s="26">
        <v>25500</v>
      </c>
      <c r="L674" s="27">
        <v>1</v>
      </c>
    </row>
    <row r="675" spans="1:12" s="8" customFormat="1" ht="24" customHeight="1" x14ac:dyDescent="0.25">
      <c r="A675" s="21">
        <v>663</v>
      </c>
      <c r="B675" s="34"/>
      <c r="C675" s="23"/>
      <c r="D675" s="23" t="str">
        <f t="shared" si="13"/>
        <v>23036</v>
      </c>
      <c r="E675" s="24" t="s">
        <v>4336</v>
      </c>
      <c r="F675" s="25">
        <v>41972</v>
      </c>
      <c r="G675" s="24" t="s">
        <v>3207</v>
      </c>
      <c r="H675" s="24" t="s">
        <v>4337</v>
      </c>
      <c r="I675" s="24" t="s">
        <v>4338</v>
      </c>
      <c r="J675" s="26">
        <v>0</v>
      </c>
      <c r="K675" s="26">
        <v>9650</v>
      </c>
      <c r="L675" s="27">
        <v>1</v>
      </c>
    </row>
    <row r="676" spans="1:12" s="8" customFormat="1" ht="24" customHeight="1" x14ac:dyDescent="0.25">
      <c r="A676" s="21">
        <v>664</v>
      </c>
      <c r="B676" s="34"/>
      <c r="C676" s="23"/>
      <c r="D676" s="23" t="str">
        <f t="shared" si="13"/>
        <v>23036</v>
      </c>
      <c r="E676" s="24" t="s">
        <v>4336</v>
      </c>
      <c r="F676" s="25">
        <v>41982</v>
      </c>
      <c r="G676" s="24" t="s">
        <v>3207</v>
      </c>
      <c r="H676" s="24" t="s">
        <v>4335</v>
      </c>
      <c r="I676" s="24" t="s">
        <v>4334</v>
      </c>
      <c r="J676" s="26">
        <v>0</v>
      </c>
      <c r="K676" s="26">
        <v>17593.400000000001</v>
      </c>
      <c r="L676" s="27">
        <v>1</v>
      </c>
    </row>
    <row r="677" spans="1:12" s="8" customFormat="1" ht="24" customHeight="1" x14ac:dyDescent="0.25">
      <c r="A677" s="21">
        <v>665</v>
      </c>
      <c r="B677" s="34"/>
      <c r="C677" s="23"/>
      <c r="D677" s="23" t="str">
        <f t="shared" si="13"/>
        <v>41029</v>
      </c>
      <c r="E677" s="24" t="s">
        <v>1822</v>
      </c>
      <c r="F677" s="25">
        <v>42129</v>
      </c>
      <c r="G677" s="24" t="s">
        <v>1823</v>
      </c>
      <c r="H677" s="24" t="s">
        <v>1824</v>
      </c>
      <c r="I677" s="24" t="s">
        <v>1825</v>
      </c>
      <c r="J677" s="26">
        <v>37400.9</v>
      </c>
      <c r="K677" s="26">
        <v>0</v>
      </c>
      <c r="L677" s="27">
        <v>1</v>
      </c>
    </row>
    <row r="678" spans="1:12" s="8" customFormat="1" ht="24" customHeight="1" x14ac:dyDescent="0.25">
      <c r="A678" s="21">
        <v>666</v>
      </c>
      <c r="B678" s="30">
        <v>16096</v>
      </c>
      <c r="C678" s="23" t="s">
        <v>12</v>
      </c>
      <c r="D678" s="23" t="str">
        <f t="shared" si="13"/>
        <v>16140</v>
      </c>
      <c r="E678" s="24" t="s">
        <v>692</v>
      </c>
      <c r="F678" s="25">
        <v>42596</v>
      </c>
      <c r="G678" s="24" t="s">
        <v>693</v>
      </c>
      <c r="H678" s="24" t="s">
        <v>694</v>
      </c>
      <c r="I678" s="24" t="s">
        <v>695</v>
      </c>
      <c r="J678" s="26">
        <v>0</v>
      </c>
      <c r="K678" s="26">
        <v>8325</v>
      </c>
      <c r="L678" s="27">
        <v>1</v>
      </c>
    </row>
    <row r="679" spans="1:12" s="8" customFormat="1" ht="24" customHeight="1" x14ac:dyDescent="0.25">
      <c r="A679" s="21">
        <v>667</v>
      </c>
      <c r="B679" s="34"/>
      <c r="C679" s="23"/>
      <c r="D679" s="23" t="str">
        <f t="shared" si="13"/>
        <v>23036</v>
      </c>
      <c r="E679" s="24" t="s">
        <v>4342</v>
      </c>
      <c r="F679" s="25">
        <v>42611</v>
      </c>
      <c r="G679" s="24" t="s">
        <v>4341</v>
      </c>
      <c r="H679" s="24" t="s">
        <v>4340</v>
      </c>
      <c r="I679" s="24" t="s">
        <v>4339</v>
      </c>
      <c r="J679" s="26">
        <v>0</v>
      </c>
      <c r="K679" s="26">
        <v>31479</v>
      </c>
      <c r="L679" s="27">
        <v>1</v>
      </c>
    </row>
    <row r="680" spans="1:12" s="8" customFormat="1" ht="24" customHeight="1" x14ac:dyDescent="0.25">
      <c r="A680" s="21">
        <v>668</v>
      </c>
      <c r="B680" s="34"/>
      <c r="C680" s="23"/>
      <c r="D680" s="23" t="str">
        <f t="shared" si="13"/>
        <v>09142</v>
      </c>
      <c r="E680" s="24" t="s">
        <v>2482</v>
      </c>
      <c r="F680" s="25">
        <v>42641</v>
      </c>
      <c r="G680" s="24" t="s">
        <v>2483</v>
      </c>
      <c r="H680" s="24" t="s">
        <v>2484</v>
      </c>
      <c r="I680" s="24" t="s">
        <v>2485</v>
      </c>
      <c r="J680" s="26">
        <v>0</v>
      </c>
      <c r="K680" s="26">
        <v>28358</v>
      </c>
      <c r="L680" s="27">
        <v>1</v>
      </c>
    </row>
    <row r="681" spans="1:12" s="8" customFormat="1" ht="24" customHeight="1" x14ac:dyDescent="0.25">
      <c r="A681" s="21">
        <v>669</v>
      </c>
      <c r="B681" s="34"/>
      <c r="C681" s="23"/>
      <c r="D681" s="23" t="str">
        <f t="shared" si="13"/>
        <v>23152</v>
      </c>
      <c r="E681" s="24" t="s">
        <v>3891</v>
      </c>
      <c r="F681" s="25">
        <v>42658</v>
      </c>
      <c r="G681" s="24" t="s">
        <v>3892</v>
      </c>
      <c r="H681" s="24" t="s">
        <v>3893</v>
      </c>
      <c r="I681" s="24" t="s">
        <v>3894</v>
      </c>
      <c r="J681" s="26">
        <v>0</v>
      </c>
      <c r="K681" s="26">
        <v>24500</v>
      </c>
      <c r="L681" s="27">
        <v>1</v>
      </c>
    </row>
    <row r="682" spans="1:12" s="8" customFormat="1" ht="24" customHeight="1" x14ac:dyDescent="0.25">
      <c r="A682" s="21">
        <v>670</v>
      </c>
      <c r="B682" s="34"/>
      <c r="C682" s="23"/>
      <c r="D682" s="23" t="str">
        <f t="shared" si="13"/>
        <v>21060</v>
      </c>
      <c r="E682" s="24" t="s">
        <v>3869</v>
      </c>
      <c r="F682" s="25">
        <v>43003</v>
      </c>
      <c r="G682" s="24" t="s">
        <v>3870</v>
      </c>
      <c r="H682" s="24" t="s">
        <v>3871</v>
      </c>
      <c r="I682" s="24" t="s">
        <v>3872</v>
      </c>
      <c r="J682" s="26">
        <v>0</v>
      </c>
      <c r="K682" s="26">
        <v>11700</v>
      </c>
      <c r="L682" s="27">
        <v>1</v>
      </c>
    </row>
    <row r="683" spans="1:12" s="8" customFormat="1" ht="24" customHeight="1" x14ac:dyDescent="0.25">
      <c r="A683" s="21">
        <v>671</v>
      </c>
      <c r="B683" s="34"/>
      <c r="C683" s="23"/>
      <c r="D683" s="23" t="str">
        <f t="shared" si="13"/>
        <v>23203</v>
      </c>
      <c r="E683" s="24" t="s">
        <v>4750</v>
      </c>
      <c r="F683" s="25">
        <v>42737</v>
      </c>
      <c r="G683" s="24" t="s">
        <v>4749</v>
      </c>
      <c r="H683" s="24" t="s">
        <v>4748</v>
      </c>
      <c r="I683" s="24" t="s">
        <v>4747</v>
      </c>
      <c r="J683" s="26" t="s">
        <v>3549</v>
      </c>
      <c r="K683" s="26" t="s">
        <v>3549</v>
      </c>
      <c r="L683" s="57" t="s">
        <v>5475</v>
      </c>
    </row>
    <row r="684" spans="1:12" s="8" customFormat="1" ht="24" customHeight="1" x14ac:dyDescent="0.25">
      <c r="A684" s="21">
        <v>672</v>
      </c>
      <c r="B684" s="34"/>
      <c r="C684" s="23"/>
      <c r="D684" s="23" t="str">
        <f t="shared" si="13"/>
        <v>23203</v>
      </c>
      <c r="E684" s="24" t="s">
        <v>4808</v>
      </c>
      <c r="F684" s="25">
        <v>43155</v>
      </c>
      <c r="G684" s="24" t="s">
        <v>4809</v>
      </c>
      <c r="H684" s="24" t="s">
        <v>4810</v>
      </c>
      <c r="I684" s="24" t="s">
        <v>4811</v>
      </c>
      <c r="J684" s="26">
        <v>34275</v>
      </c>
      <c r="K684" s="26">
        <v>0</v>
      </c>
      <c r="L684" s="27">
        <v>1</v>
      </c>
    </row>
    <row r="685" spans="1:12" s="8" customFormat="1" ht="24" customHeight="1" x14ac:dyDescent="0.25">
      <c r="A685" s="21">
        <v>673</v>
      </c>
      <c r="B685" s="34"/>
      <c r="C685" s="23"/>
      <c r="D685" s="23" t="str">
        <f t="shared" si="13"/>
        <v>25549</v>
      </c>
      <c r="E685" s="24" t="s">
        <v>857</v>
      </c>
      <c r="F685" s="25">
        <v>41274</v>
      </c>
      <c r="G685" s="24" t="s">
        <v>858</v>
      </c>
      <c r="H685" s="24" t="s">
        <v>859</v>
      </c>
      <c r="I685" s="24" t="s">
        <v>860</v>
      </c>
      <c r="J685" s="26"/>
      <c r="K685" s="26">
        <v>0</v>
      </c>
      <c r="L685" s="27" t="s">
        <v>4975</v>
      </c>
    </row>
    <row r="686" spans="1:12" s="101" customFormat="1" ht="24" customHeight="1" x14ac:dyDescent="0.25">
      <c r="A686" s="93">
        <v>674</v>
      </c>
      <c r="B686" s="94"/>
      <c r="C686" s="95"/>
      <c r="D686" s="95" t="str">
        <f t="shared" si="13"/>
        <v>23549</v>
      </c>
      <c r="E686" s="96" t="s">
        <v>2466</v>
      </c>
      <c r="F686" s="97">
        <v>41274</v>
      </c>
      <c r="G686" s="96" t="s">
        <v>858</v>
      </c>
      <c r="H686" s="96" t="s">
        <v>2465</v>
      </c>
      <c r="I686" s="96" t="s">
        <v>2464</v>
      </c>
      <c r="J686" s="98">
        <v>0</v>
      </c>
      <c r="K686" s="98">
        <v>66000.08</v>
      </c>
      <c r="L686" s="99">
        <v>1</v>
      </c>
    </row>
    <row r="687" spans="1:12" s="40" customFormat="1" ht="24" customHeight="1" x14ac:dyDescent="0.25">
      <c r="A687" s="21">
        <v>675</v>
      </c>
      <c r="B687" s="34"/>
      <c r="C687" s="23"/>
      <c r="D687" s="23" t="str">
        <f t="shared" si="13"/>
        <v>23036</v>
      </c>
      <c r="E687" s="24" t="s">
        <v>3875</v>
      </c>
      <c r="F687" s="25">
        <v>41570</v>
      </c>
      <c r="G687" s="24" t="s">
        <v>3207</v>
      </c>
      <c r="H687" s="24" t="s">
        <v>3874</v>
      </c>
      <c r="I687" s="24" t="s">
        <v>3873</v>
      </c>
      <c r="J687" s="26">
        <v>13360</v>
      </c>
      <c r="K687" s="26">
        <v>0</v>
      </c>
      <c r="L687" s="27">
        <v>1</v>
      </c>
    </row>
    <row r="688" spans="1:12" s="8" customFormat="1" ht="24" customHeight="1" x14ac:dyDescent="0.25">
      <c r="A688" s="21">
        <v>676</v>
      </c>
      <c r="B688" s="34"/>
      <c r="C688" s="23"/>
      <c r="D688" s="23" t="str">
        <f t="shared" si="13"/>
        <v>41029</v>
      </c>
      <c r="E688" s="24" t="s">
        <v>3868</v>
      </c>
      <c r="F688" s="25">
        <v>41599</v>
      </c>
      <c r="G688" s="24" t="s">
        <v>3867</v>
      </c>
      <c r="H688" s="24" t="s">
        <v>3866</v>
      </c>
      <c r="I688" s="24" t="s">
        <v>3865</v>
      </c>
      <c r="J688" s="26">
        <v>48400.9</v>
      </c>
      <c r="K688" s="26">
        <v>20483.5</v>
      </c>
      <c r="L688" s="27">
        <v>6.5</v>
      </c>
    </row>
    <row r="689" spans="1:12" s="8" customFormat="1" ht="24" customHeight="1" x14ac:dyDescent="0.25">
      <c r="A689" s="21">
        <v>677</v>
      </c>
      <c r="B689" s="34"/>
      <c r="C689" s="23"/>
      <c r="D689" s="23" t="str">
        <f t="shared" si="13"/>
        <v>23036</v>
      </c>
      <c r="E689" s="24" t="s">
        <v>3208</v>
      </c>
      <c r="F689" s="25">
        <v>41475</v>
      </c>
      <c r="G689" s="24" t="s">
        <v>3207</v>
      </c>
      <c r="H689" s="24" t="s">
        <v>3206</v>
      </c>
      <c r="I689" s="24" t="s">
        <v>3205</v>
      </c>
      <c r="J689" s="26">
        <v>0</v>
      </c>
      <c r="K689" s="26">
        <v>12740</v>
      </c>
      <c r="L689" s="27">
        <v>1</v>
      </c>
    </row>
    <row r="690" spans="1:12" s="8" customFormat="1" ht="24" customHeight="1" x14ac:dyDescent="0.25">
      <c r="A690" s="21">
        <v>678</v>
      </c>
      <c r="B690" s="34"/>
      <c r="C690" s="23"/>
      <c r="D690" s="23" t="str">
        <f t="shared" si="13"/>
        <v>23036</v>
      </c>
      <c r="E690" s="24" t="s">
        <v>3876</v>
      </c>
      <c r="F690" s="25">
        <v>41646</v>
      </c>
      <c r="G690" s="24" t="s">
        <v>3207</v>
      </c>
      <c r="H690" s="24" t="s">
        <v>3877</v>
      </c>
      <c r="I690" s="24" t="s">
        <v>3878</v>
      </c>
      <c r="J690" s="26">
        <v>0</v>
      </c>
      <c r="K690" s="26">
        <v>23290</v>
      </c>
      <c r="L690" s="27">
        <v>1</v>
      </c>
    </row>
    <row r="691" spans="1:12" s="8" customFormat="1" ht="24" customHeight="1" x14ac:dyDescent="0.25">
      <c r="A691" s="21">
        <v>679</v>
      </c>
      <c r="B691" s="34"/>
      <c r="C691" s="23"/>
      <c r="D691" s="23" t="str">
        <f t="shared" si="13"/>
        <v>23036</v>
      </c>
      <c r="E691" s="23" t="s">
        <v>4551</v>
      </c>
      <c r="F691" s="28">
        <v>41377</v>
      </c>
      <c r="G691" s="23" t="s">
        <v>4552</v>
      </c>
      <c r="H691" s="23" t="s">
        <v>4553</v>
      </c>
      <c r="I691" s="23" t="s">
        <v>4554</v>
      </c>
      <c r="J691" s="26">
        <v>0</v>
      </c>
      <c r="K691" s="29">
        <v>15120</v>
      </c>
      <c r="L691" s="27">
        <v>1</v>
      </c>
    </row>
    <row r="692" spans="1:12" s="8" customFormat="1" ht="24" customHeight="1" x14ac:dyDescent="0.25">
      <c r="A692" s="21">
        <v>680</v>
      </c>
      <c r="B692" s="34"/>
      <c r="C692" s="23"/>
      <c r="D692" s="23" t="str">
        <f t="shared" si="13"/>
        <v>05619</v>
      </c>
      <c r="E692" s="24" t="s">
        <v>1727</v>
      </c>
      <c r="F692" s="25">
        <v>41744</v>
      </c>
      <c r="G692" s="24" t="s">
        <v>1726</v>
      </c>
      <c r="H692" s="24" t="s">
        <v>1725</v>
      </c>
      <c r="I692" s="24" t="s">
        <v>1724</v>
      </c>
      <c r="J692" s="26">
        <v>23249</v>
      </c>
      <c r="K692" s="26">
        <v>0</v>
      </c>
      <c r="L692" s="27">
        <v>1</v>
      </c>
    </row>
    <row r="693" spans="1:12" s="8" customFormat="1" ht="24" customHeight="1" x14ac:dyDescent="0.25">
      <c r="A693" s="21">
        <v>681</v>
      </c>
      <c r="B693" s="34"/>
      <c r="C693" s="23"/>
      <c r="D693" s="23" t="str">
        <f t="shared" si="13"/>
        <v>23158</v>
      </c>
      <c r="E693" s="24" t="s">
        <v>4772</v>
      </c>
      <c r="F693" s="25">
        <v>43018</v>
      </c>
      <c r="G693" s="24" t="s">
        <v>4773</v>
      </c>
      <c r="H693" s="24" t="s">
        <v>4774</v>
      </c>
      <c r="I693" s="24" t="s">
        <v>4775</v>
      </c>
      <c r="J693" s="26">
        <v>0</v>
      </c>
      <c r="K693" s="26">
        <v>12700</v>
      </c>
      <c r="L693" s="27">
        <v>1</v>
      </c>
    </row>
    <row r="694" spans="1:12" s="8" customFormat="1" ht="24" customHeight="1" x14ac:dyDescent="0.25">
      <c r="A694" s="21">
        <v>682</v>
      </c>
      <c r="B694" s="34"/>
      <c r="C694" s="23"/>
      <c r="D694" s="23" t="str">
        <f t="shared" si="13"/>
        <v>05619</v>
      </c>
      <c r="E694" s="24" t="s">
        <v>2262</v>
      </c>
      <c r="F694" s="25" t="s">
        <v>2263</v>
      </c>
      <c r="G694" s="24" t="s">
        <v>2264</v>
      </c>
      <c r="H694" s="24" t="s">
        <v>2265</v>
      </c>
      <c r="I694" s="24" t="s">
        <v>2266</v>
      </c>
      <c r="J694" s="26">
        <v>1000</v>
      </c>
      <c r="K694" s="26">
        <v>0</v>
      </c>
      <c r="L694" s="27">
        <v>1</v>
      </c>
    </row>
    <row r="695" spans="1:12" s="101" customFormat="1" ht="24" customHeight="1" x14ac:dyDescent="0.25">
      <c r="A695" s="93">
        <v>683</v>
      </c>
      <c r="B695" s="94"/>
      <c r="C695" s="95"/>
      <c r="D695" s="95" t="str">
        <f t="shared" si="13"/>
        <v>24129</v>
      </c>
      <c r="E695" s="96" t="s">
        <v>2919</v>
      </c>
      <c r="F695" s="97">
        <v>43343</v>
      </c>
      <c r="G695" s="96" t="s">
        <v>2918</v>
      </c>
      <c r="H695" s="96" t="s">
        <v>2917</v>
      </c>
      <c r="I695" s="96" t="s">
        <v>2916</v>
      </c>
      <c r="J695" s="98">
        <v>0</v>
      </c>
      <c r="K695" s="98">
        <v>59357.3</v>
      </c>
      <c r="L695" s="99">
        <v>1</v>
      </c>
    </row>
    <row r="696" spans="1:12" s="8" customFormat="1" ht="24" customHeight="1" x14ac:dyDescent="0.25">
      <c r="A696" s="21">
        <v>684</v>
      </c>
      <c r="B696" s="34"/>
      <c r="C696" s="23"/>
      <c r="D696" s="23" t="str">
        <f t="shared" si="13"/>
        <v>24065</v>
      </c>
      <c r="E696" s="24" t="s">
        <v>3940</v>
      </c>
      <c r="F696" s="25">
        <v>43445</v>
      </c>
      <c r="G696" s="24" t="s">
        <v>3941</v>
      </c>
      <c r="H696" s="24" t="s">
        <v>4107</v>
      </c>
      <c r="I696" s="24" t="s">
        <v>3942</v>
      </c>
      <c r="J696" s="26">
        <v>0</v>
      </c>
      <c r="K696" s="26">
        <v>11745.3</v>
      </c>
      <c r="L696" s="27">
        <v>1</v>
      </c>
    </row>
    <row r="697" spans="1:12" s="8" customFormat="1" ht="24" customHeight="1" x14ac:dyDescent="0.25">
      <c r="A697" s="21">
        <v>685</v>
      </c>
      <c r="B697" s="55"/>
      <c r="C697" s="56"/>
      <c r="D697" s="56" t="str">
        <f t="shared" si="13"/>
        <v>09041</v>
      </c>
      <c r="E697" s="57" t="s">
        <v>5050</v>
      </c>
      <c r="F697" s="58">
        <v>43111</v>
      </c>
      <c r="G697" s="57" t="s">
        <v>5051</v>
      </c>
      <c r="H697" s="57" t="s">
        <v>5052</v>
      </c>
      <c r="I697" s="57" t="s">
        <v>5053</v>
      </c>
      <c r="J697" s="59"/>
      <c r="K697" s="60"/>
      <c r="L697" s="57" t="s">
        <v>5475</v>
      </c>
    </row>
    <row r="698" spans="1:12" s="8" customFormat="1" ht="24" customHeight="1" x14ac:dyDescent="0.25">
      <c r="A698" s="21">
        <v>686</v>
      </c>
      <c r="B698" s="34"/>
      <c r="C698" s="23"/>
      <c r="D698" s="23" t="str">
        <f t="shared" si="13"/>
        <v>19051</v>
      </c>
      <c r="E698" s="24" t="s">
        <v>1623</v>
      </c>
      <c r="F698" s="25">
        <v>40864</v>
      </c>
      <c r="G698" s="24" t="s">
        <v>1624</v>
      </c>
      <c r="H698" s="24" t="s">
        <v>1625</v>
      </c>
      <c r="I698" s="24" t="s">
        <v>1624</v>
      </c>
      <c r="J698" s="26">
        <v>5318.29</v>
      </c>
      <c r="K698" s="26">
        <v>0</v>
      </c>
      <c r="L698" s="27">
        <v>1</v>
      </c>
    </row>
    <row r="699" spans="1:12" s="8" customFormat="1" ht="24" customHeight="1" x14ac:dyDescent="0.25">
      <c r="A699" s="21">
        <v>687</v>
      </c>
      <c r="B699" s="34"/>
      <c r="C699" s="23"/>
      <c r="D699" s="23" t="str">
        <f t="shared" si="13"/>
        <v>16100</v>
      </c>
      <c r="E699" s="24" t="s">
        <v>2093</v>
      </c>
      <c r="F699" s="25">
        <v>41107</v>
      </c>
      <c r="G699" s="24" t="s">
        <v>2092</v>
      </c>
      <c r="H699" s="24" t="s">
        <v>2091</v>
      </c>
      <c r="I699" s="24" t="s">
        <v>2090</v>
      </c>
      <c r="J699" s="26">
        <v>5340</v>
      </c>
      <c r="K699" s="26">
        <v>0</v>
      </c>
      <c r="L699" s="27">
        <v>1</v>
      </c>
    </row>
    <row r="700" spans="1:12" s="8" customFormat="1" ht="24" customHeight="1" x14ac:dyDescent="0.25">
      <c r="A700" s="21">
        <v>688</v>
      </c>
      <c r="B700" s="34"/>
      <c r="C700" s="23"/>
      <c r="D700" s="23" t="str">
        <f t="shared" si="13"/>
        <v>16100</v>
      </c>
      <c r="E700" s="24" t="s">
        <v>2655</v>
      </c>
      <c r="F700" s="25">
        <v>41052</v>
      </c>
      <c r="G700" s="24" t="s">
        <v>2656</v>
      </c>
      <c r="H700" s="24" t="s">
        <v>2091</v>
      </c>
      <c r="I700" s="24" t="s">
        <v>2657</v>
      </c>
      <c r="J700" s="26">
        <v>18760</v>
      </c>
      <c r="K700" s="26">
        <v>0</v>
      </c>
      <c r="L700" s="27">
        <v>1</v>
      </c>
    </row>
    <row r="701" spans="1:12" s="8" customFormat="1" ht="24" customHeight="1" x14ac:dyDescent="0.25">
      <c r="A701" s="21">
        <v>689</v>
      </c>
      <c r="B701" s="34"/>
      <c r="C701" s="23"/>
      <c r="D701" s="23" t="str">
        <f t="shared" si="13"/>
        <v>21060</v>
      </c>
      <c r="E701" s="24" t="s">
        <v>3895</v>
      </c>
      <c r="F701" s="25">
        <v>41809</v>
      </c>
      <c r="G701" s="24" t="s">
        <v>3896</v>
      </c>
      <c r="H701" s="24" t="s">
        <v>3897</v>
      </c>
      <c r="I701" s="24" t="s">
        <v>3898</v>
      </c>
      <c r="J701" s="26">
        <v>0</v>
      </c>
      <c r="K701" s="26">
        <v>18235.18</v>
      </c>
      <c r="L701" s="27">
        <v>1</v>
      </c>
    </row>
    <row r="702" spans="1:12" s="8" customFormat="1" ht="24" customHeight="1" x14ac:dyDescent="0.25">
      <c r="A702" s="21">
        <v>690</v>
      </c>
      <c r="B702" s="34"/>
      <c r="C702" s="23"/>
      <c r="D702" s="23" t="str">
        <f t="shared" si="13"/>
        <v>16117</v>
      </c>
      <c r="E702" s="24" t="s">
        <v>4961</v>
      </c>
      <c r="F702" s="25">
        <v>42799</v>
      </c>
      <c r="G702" s="24" t="s">
        <v>4962</v>
      </c>
      <c r="H702" s="24" t="s">
        <v>4963</v>
      </c>
      <c r="I702" s="24" t="s">
        <v>4964</v>
      </c>
      <c r="J702" s="26">
        <v>65631.53</v>
      </c>
      <c r="K702" s="26">
        <v>0</v>
      </c>
      <c r="L702" s="27">
        <v>1</v>
      </c>
    </row>
    <row r="703" spans="1:12" s="8" customFormat="1" ht="24" customHeight="1" x14ac:dyDescent="0.25">
      <c r="A703" s="21">
        <v>691</v>
      </c>
      <c r="B703" s="34"/>
      <c r="C703" s="23"/>
      <c r="D703" s="23" t="str">
        <f t="shared" si="13"/>
        <v>25130</v>
      </c>
      <c r="E703" s="24" t="s">
        <v>2115</v>
      </c>
      <c r="F703" s="25">
        <v>42843</v>
      </c>
      <c r="G703" s="24" t="s">
        <v>2114</v>
      </c>
      <c r="H703" s="24" t="s">
        <v>2113</v>
      </c>
      <c r="I703" s="24" t="s">
        <v>2112</v>
      </c>
      <c r="J703" s="26">
        <v>2775</v>
      </c>
      <c r="K703" s="26">
        <v>0</v>
      </c>
      <c r="L703" s="27">
        <v>1</v>
      </c>
    </row>
    <row r="704" spans="1:12" s="8" customFormat="1" ht="24" customHeight="1" x14ac:dyDescent="0.25">
      <c r="A704" s="21">
        <v>692</v>
      </c>
      <c r="B704" s="34"/>
      <c r="C704" s="23"/>
      <c r="D704" s="23" t="str">
        <f t="shared" si="13"/>
        <v>16013</v>
      </c>
      <c r="E704" s="24" t="s">
        <v>2654</v>
      </c>
      <c r="F704" s="25">
        <v>43071</v>
      </c>
      <c r="G704" s="24" t="s">
        <v>2653</v>
      </c>
      <c r="H704" s="24" t="s">
        <v>2113</v>
      </c>
      <c r="I704" s="24" t="s">
        <v>2652</v>
      </c>
      <c r="J704" s="26">
        <v>45270.13</v>
      </c>
      <c r="K704" s="26">
        <v>0</v>
      </c>
      <c r="L704" s="27">
        <v>1</v>
      </c>
    </row>
    <row r="705" spans="1:12" s="8" customFormat="1" ht="24" customHeight="1" x14ac:dyDescent="0.25">
      <c r="A705" s="21">
        <v>693</v>
      </c>
      <c r="B705" s="34"/>
      <c r="C705" s="23"/>
      <c r="D705" s="23" t="str">
        <f t="shared" si="13"/>
        <v>17071</v>
      </c>
      <c r="E705" s="24" t="s">
        <v>2887</v>
      </c>
      <c r="F705" s="25">
        <v>43134</v>
      </c>
      <c r="G705" s="24" t="s">
        <v>2886</v>
      </c>
      <c r="H705" s="24" t="s">
        <v>2885</v>
      </c>
      <c r="I705" s="24" t="s">
        <v>2884</v>
      </c>
      <c r="J705" s="26">
        <v>0</v>
      </c>
      <c r="K705" s="26">
        <v>28240.400000000001</v>
      </c>
      <c r="L705" s="27">
        <v>1</v>
      </c>
    </row>
    <row r="706" spans="1:12" s="8" customFormat="1" ht="24" customHeight="1" x14ac:dyDescent="0.25">
      <c r="A706" s="21">
        <v>694</v>
      </c>
      <c r="B706" s="34"/>
      <c r="C706" s="23"/>
      <c r="D706" s="23" t="str">
        <f t="shared" ref="D706:D769" si="14">LEFT(E706,5)</f>
        <v>43550</v>
      </c>
      <c r="E706" s="24" t="s">
        <v>3194</v>
      </c>
      <c r="F706" s="25">
        <v>43200</v>
      </c>
      <c r="G706" s="24" t="s">
        <v>3195</v>
      </c>
      <c r="H706" s="24" t="s">
        <v>3196</v>
      </c>
      <c r="I706" s="24" t="s">
        <v>3197</v>
      </c>
      <c r="J706" s="26">
        <v>0</v>
      </c>
      <c r="K706" s="26">
        <v>62301.52</v>
      </c>
      <c r="L706" s="27">
        <v>1</v>
      </c>
    </row>
    <row r="707" spans="1:12" s="8" customFormat="1" ht="24" customHeight="1" x14ac:dyDescent="0.25">
      <c r="A707" s="21">
        <v>695</v>
      </c>
      <c r="B707" s="34"/>
      <c r="C707" s="23"/>
      <c r="D707" s="23" t="str">
        <f t="shared" si="14"/>
        <v>25008</v>
      </c>
      <c r="E707" s="24" t="s">
        <v>3245</v>
      </c>
      <c r="F707" s="25">
        <v>43268</v>
      </c>
      <c r="G707" s="24" t="s">
        <v>3557</v>
      </c>
      <c r="H707" s="24" t="s">
        <v>3556</v>
      </c>
      <c r="I707" s="24" t="s">
        <v>3555</v>
      </c>
      <c r="J707" s="26">
        <v>0</v>
      </c>
      <c r="K707" s="26">
        <v>6300</v>
      </c>
      <c r="L707" s="27">
        <v>1</v>
      </c>
    </row>
    <row r="708" spans="1:12" s="8" customFormat="1" ht="24" customHeight="1" x14ac:dyDescent="0.25">
      <c r="A708" s="21">
        <v>696</v>
      </c>
      <c r="B708" s="34"/>
      <c r="C708" s="23"/>
      <c r="D708" s="23" t="str">
        <f t="shared" si="14"/>
        <v>25008</v>
      </c>
      <c r="E708" s="24" t="s">
        <v>3824</v>
      </c>
      <c r="F708" s="25">
        <v>43456</v>
      </c>
      <c r="G708" s="24" t="s">
        <v>3823</v>
      </c>
      <c r="H708" s="24" t="s">
        <v>3822</v>
      </c>
      <c r="I708" s="24" t="s">
        <v>3821</v>
      </c>
      <c r="J708" s="26">
        <v>57496.26</v>
      </c>
      <c r="K708" s="26">
        <v>0</v>
      </c>
      <c r="L708" s="27">
        <v>1</v>
      </c>
    </row>
    <row r="709" spans="1:12" s="8" customFormat="1" ht="24" customHeight="1" x14ac:dyDescent="0.25">
      <c r="A709" s="21">
        <v>697</v>
      </c>
      <c r="B709" s="34"/>
      <c r="C709" s="23"/>
      <c r="D709" s="23" t="str">
        <f t="shared" si="14"/>
        <v>25561</v>
      </c>
      <c r="E709" s="24" t="s">
        <v>4907</v>
      </c>
      <c r="F709" s="25">
        <v>41777</v>
      </c>
      <c r="G709" s="24" t="s">
        <v>4906</v>
      </c>
      <c r="H709" s="24" t="s">
        <v>4905</v>
      </c>
      <c r="I709" s="24" t="s">
        <v>4904</v>
      </c>
      <c r="J709" s="26">
        <v>5900</v>
      </c>
      <c r="K709" s="26">
        <v>0</v>
      </c>
      <c r="L709" s="27">
        <v>1</v>
      </c>
    </row>
    <row r="710" spans="1:12" s="8" customFormat="1" ht="24" customHeight="1" x14ac:dyDescent="0.25">
      <c r="A710" s="21">
        <v>698</v>
      </c>
      <c r="B710" s="34"/>
      <c r="C710" s="23"/>
      <c r="D710" s="23" t="str">
        <f t="shared" si="14"/>
        <v>16001</v>
      </c>
      <c r="E710" s="24" t="s">
        <v>1786</v>
      </c>
      <c r="F710" s="25">
        <v>41994</v>
      </c>
      <c r="G710" s="24" t="s">
        <v>1787</v>
      </c>
      <c r="H710" s="24" t="s">
        <v>1788</v>
      </c>
      <c r="I710" s="24" t="s">
        <v>1789</v>
      </c>
      <c r="J710" s="26">
        <v>0</v>
      </c>
      <c r="K710" s="26">
        <v>19981.72</v>
      </c>
      <c r="L710" s="27">
        <v>1</v>
      </c>
    </row>
    <row r="711" spans="1:12" s="8" customFormat="1" ht="24" customHeight="1" x14ac:dyDescent="0.25">
      <c r="A711" s="21">
        <v>699</v>
      </c>
      <c r="B711" s="34"/>
      <c r="C711" s="23"/>
      <c r="D711" s="23" t="str">
        <f t="shared" si="14"/>
        <v>25008</v>
      </c>
      <c r="E711" s="24" t="s">
        <v>3485</v>
      </c>
      <c r="F711" s="25">
        <v>42635</v>
      </c>
      <c r="G711" s="24" t="s">
        <v>4938</v>
      </c>
      <c r="H711" s="24" t="s">
        <v>4937</v>
      </c>
      <c r="I711" s="24" t="s">
        <v>4936</v>
      </c>
      <c r="J711" s="26">
        <v>0</v>
      </c>
      <c r="K711" s="26">
        <v>11259.32</v>
      </c>
      <c r="L711" s="27">
        <v>1</v>
      </c>
    </row>
    <row r="712" spans="1:12" s="8" customFormat="1" ht="24" customHeight="1" x14ac:dyDescent="0.25">
      <c r="A712" s="21">
        <v>700</v>
      </c>
      <c r="B712" s="34"/>
      <c r="C712" s="23"/>
      <c r="D712" s="23" t="str">
        <f t="shared" si="14"/>
        <v>04184</v>
      </c>
      <c r="E712" s="24" t="s">
        <v>4844</v>
      </c>
      <c r="F712" s="25">
        <v>43083</v>
      </c>
      <c r="G712" s="24" t="s">
        <v>4849</v>
      </c>
      <c r="H712" s="24" t="s">
        <v>4848</v>
      </c>
      <c r="I712" s="24" t="s">
        <v>4847</v>
      </c>
      <c r="J712" s="26">
        <v>0</v>
      </c>
      <c r="K712" s="26">
        <v>25161.06</v>
      </c>
      <c r="L712" s="27">
        <v>1</v>
      </c>
    </row>
    <row r="713" spans="1:12" s="8" customFormat="1" ht="24" customHeight="1" x14ac:dyDescent="0.25">
      <c r="A713" s="21">
        <v>701</v>
      </c>
      <c r="B713" s="34"/>
      <c r="C713" s="23"/>
      <c r="D713" s="23" t="str">
        <f t="shared" si="14"/>
        <v>25130</v>
      </c>
      <c r="E713" s="24" t="s">
        <v>2100</v>
      </c>
      <c r="F713" s="25">
        <v>43146</v>
      </c>
      <c r="G713" s="24" t="s">
        <v>2099</v>
      </c>
      <c r="H713" s="24" t="s">
        <v>2096</v>
      </c>
      <c r="I713" s="24" t="s">
        <v>2098</v>
      </c>
      <c r="J713" s="26">
        <v>22795.279999999999</v>
      </c>
      <c r="K713" s="26">
        <v>0</v>
      </c>
      <c r="L713" s="27">
        <v>1</v>
      </c>
    </row>
    <row r="714" spans="1:12" s="8" customFormat="1" ht="24" customHeight="1" x14ac:dyDescent="0.25">
      <c r="A714" s="21">
        <v>702</v>
      </c>
      <c r="B714" s="34"/>
      <c r="C714" s="23"/>
      <c r="D714" s="23" t="str">
        <f t="shared" si="14"/>
        <v>25561</v>
      </c>
      <c r="E714" s="24" t="s">
        <v>2094</v>
      </c>
      <c r="F714" s="25">
        <v>43335</v>
      </c>
      <c r="G714" s="24" t="s">
        <v>2095</v>
      </c>
      <c r="H714" s="24" t="s">
        <v>2096</v>
      </c>
      <c r="I714" s="24" t="s">
        <v>2097</v>
      </c>
      <c r="J714" s="26">
        <v>27330.68</v>
      </c>
      <c r="K714" s="26">
        <v>0</v>
      </c>
      <c r="L714" s="27">
        <v>1</v>
      </c>
    </row>
    <row r="715" spans="1:12" s="8" customFormat="1" ht="24" customHeight="1" x14ac:dyDescent="0.25">
      <c r="A715" s="21">
        <v>703</v>
      </c>
      <c r="B715" s="34"/>
      <c r="C715" s="23"/>
      <c r="D715" s="23" t="str">
        <f t="shared" si="14"/>
        <v>12053</v>
      </c>
      <c r="E715" s="24" t="s">
        <v>3514</v>
      </c>
      <c r="F715" s="25">
        <v>41523</v>
      </c>
      <c r="G715" s="24" t="s">
        <v>3700</v>
      </c>
      <c r="H715" s="24" t="s">
        <v>3699</v>
      </c>
      <c r="I715" s="24" t="s">
        <v>3698</v>
      </c>
      <c r="J715" s="26">
        <v>0</v>
      </c>
      <c r="K715" s="26">
        <v>13500</v>
      </c>
      <c r="L715" s="27">
        <v>1</v>
      </c>
    </row>
    <row r="716" spans="1:12" s="8" customFormat="1" ht="24" customHeight="1" x14ac:dyDescent="0.25">
      <c r="A716" s="21">
        <v>704</v>
      </c>
      <c r="B716" s="34"/>
      <c r="C716" s="23"/>
      <c r="D716" s="23" t="str">
        <f t="shared" si="14"/>
        <v>16054</v>
      </c>
      <c r="E716" s="24" t="s">
        <v>1236</v>
      </c>
      <c r="F716" s="25">
        <v>41681</v>
      </c>
      <c r="G716" s="24" t="s">
        <v>1237</v>
      </c>
      <c r="H716" s="24" t="s">
        <v>1238</v>
      </c>
      <c r="I716" s="24" t="s">
        <v>1239</v>
      </c>
      <c r="J716" s="26">
        <v>0</v>
      </c>
      <c r="K716" s="26">
        <v>18300</v>
      </c>
      <c r="L716" s="27">
        <v>1</v>
      </c>
    </row>
    <row r="717" spans="1:12" s="8" customFormat="1" ht="24" customHeight="1" x14ac:dyDescent="0.25">
      <c r="A717" s="21">
        <v>705</v>
      </c>
      <c r="B717" s="34"/>
      <c r="C717" s="23"/>
      <c r="D717" s="23" t="str">
        <f t="shared" si="14"/>
        <v>27127</v>
      </c>
      <c r="E717" s="24" t="s">
        <v>2648</v>
      </c>
      <c r="F717" s="25">
        <v>41651</v>
      </c>
      <c r="G717" s="24" t="s">
        <v>2649</v>
      </c>
      <c r="H717" s="24" t="s">
        <v>2650</v>
      </c>
      <c r="I717" s="24" t="s">
        <v>2651</v>
      </c>
      <c r="J717" s="26">
        <v>18330</v>
      </c>
      <c r="K717" s="26">
        <v>0</v>
      </c>
      <c r="L717" s="27">
        <v>1</v>
      </c>
    </row>
    <row r="718" spans="1:12" s="8" customFormat="1" ht="24" customHeight="1" x14ac:dyDescent="0.25">
      <c r="A718" s="21">
        <v>706</v>
      </c>
      <c r="B718" s="34"/>
      <c r="C718" s="23"/>
      <c r="D718" s="23" t="str">
        <f t="shared" si="14"/>
        <v>25561</v>
      </c>
      <c r="E718" s="24" t="s">
        <v>3724</v>
      </c>
      <c r="F718" s="25">
        <v>43111</v>
      </c>
      <c r="G718" s="24" t="s">
        <v>3723</v>
      </c>
      <c r="H718" s="24" t="s">
        <v>3722</v>
      </c>
      <c r="I718" s="24" t="s">
        <v>3721</v>
      </c>
      <c r="J718" s="26">
        <v>38459.68</v>
      </c>
      <c r="K718" s="26">
        <v>0</v>
      </c>
      <c r="L718" s="27">
        <v>1</v>
      </c>
    </row>
    <row r="719" spans="1:12" s="8" customFormat="1" ht="24" customHeight="1" x14ac:dyDescent="0.25">
      <c r="A719" s="21">
        <v>707</v>
      </c>
      <c r="B719" s="34"/>
      <c r="C719" s="23"/>
      <c r="D719" s="23" t="str">
        <f t="shared" si="14"/>
        <v>25008</v>
      </c>
      <c r="E719" s="24" t="s">
        <v>4485</v>
      </c>
      <c r="F719" s="25">
        <v>43162</v>
      </c>
      <c r="G719" s="24" t="s">
        <v>4486</v>
      </c>
      <c r="H719" s="24" t="s">
        <v>4487</v>
      </c>
      <c r="I719" s="24" t="s">
        <v>4488</v>
      </c>
      <c r="J719" s="26">
        <v>0</v>
      </c>
      <c r="K719" s="26">
        <v>16250</v>
      </c>
      <c r="L719" s="27">
        <v>1</v>
      </c>
    </row>
    <row r="720" spans="1:12" s="8" customFormat="1" ht="24" customHeight="1" x14ac:dyDescent="0.25">
      <c r="A720" s="21">
        <v>708</v>
      </c>
      <c r="B720" s="34"/>
      <c r="C720" s="23"/>
      <c r="D720" s="23" t="str">
        <f t="shared" si="14"/>
        <v>25561</v>
      </c>
      <c r="E720" s="24" t="s">
        <v>3625</v>
      </c>
      <c r="F720" s="25">
        <v>43211</v>
      </c>
      <c r="G720" s="24" t="s">
        <v>3626</v>
      </c>
      <c r="H720" s="24" t="s">
        <v>3627</v>
      </c>
      <c r="I720" s="24" t="s">
        <v>3628</v>
      </c>
      <c r="J720" s="26">
        <v>10575</v>
      </c>
      <c r="K720" s="26">
        <v>13879.3</v>
      </c>
      <c r="L720" s="27">
        <v>0.5</v>
      </c>
    </row>
    <row r="721" spans="1:12" s="8" customFormat="1" ht="24" customHeight="1" x14ac:dyDescent="0.25">
      <c r="A721" s="21">
        <v>709</v>
      </c>
      <c r="B721" s="55"/>
      <c r="C721" s="56"/>
      <c r="D721" s="56" t="str">
        <f t="shared" si="14"/>
        <v>25043</v>
      </c>
      <c r="E721" s="57" t="s">
        <v>5023</v>
      </c>
      <c r="F721" s="58">
        <v>42238</v>
      </c>
      <c r="G721" s="57" t="s">
        <v>3809</v>
      </c>
      <c r="H721" s="57" t="s">
        <v>5024</v>
      </c>
      <c r="I721" s="57" t="s">
        <v>5025</v>
      </c>
      <c r="J721" s="59"/>
      <c r="K721" s="60"/>
      <c r="L721" s="57" t="s">
        <v>5475</v>
      </c>
    </row>
    <row r="722" spans="1:12" s="8" customFormat="1" ht="24" customHeight="1" x14ac:dyDescent="0.25">
      <c r="A722" s="21">
        <v>710</v>
      </c>
      <c r="B722" s="34"/>
      <c r="C722" s="23"/>
      <c r="D722" s="23" t="str">
        <f t="shared" si="14"/>
        <v>19039</v>
      </c>
      <c r="E722" s="24" t="s">
        <v>3658</v>
      </c>
      <c r="F722" s="25">
        <v>42559</v>
      </c>
      <c r="G722" s="24" t="s">
        <v>3657</v>
      </c>
      <c r="H722" s="24" t="s">
        <v>3656</v>
      </c>
      <c r="I722" s="24" t="s">
        <v>3655</v>
      </c>
      <c r="J722" s="26">
        <v>0</v>
      </c>
      <c r="K722" s="26">
        <v>20770</v>
      </c>
      <c r="L722" s="27">
        <v>1</v>
      </c>
    </row>
    <row r="723" spans="1:12" s="8" customFormat="1" ht="24" customHeight="1" x14ac:dyDescent="0.25">
      <c r="A723" s="21">
        <v>711</v>
      </c>
      <c r="B723" s="34"/>
      <c r="C723" s="23"/>
      <c r="D723" s="23" t="str">
        <f t="shared" si="14"/>
        <v>25199</v>
      </c>
      <c r="E723" s="24" t="s">
        <v>4870</v>
      </c>
      <c r="F723" s="25">
        <v>42577</v>
      </c>
      <c r="G723" s="24" t="s">
        <v>4869</v>
      </c>
      <c r="H723" s="24" t="s">
        <v>4868</v>
      </c>
      <c r="I723" s="24" t="s">
        <v>4867</v>
      </c>
      <c r="J723" s="26">
        <v>20000</v>
      </c>
      <c r="K723" s="26">
        <v>0</v>
      </c>
      <c r="L723" s="27">
        <v>1</v>
      </c>
    </row>
    <row r="724" spans="1:12" s="8" customFormat="1" ht="24" customHeight="1" x14ac:dyDescent="0.25">
      <c r="A724" s="21">
        <v>712</v>
      </c>
      <c r="B724" s="34"/>
      <c r="C724" s="23"/>
      <c r="D724" s="23" t="str">
        <f t="shared" si="14"/>
        <v>19188</v>
      </c>
      <c r="E724" s="24" t="s">
        <v>1496</v>
      </c>
      <c r="F724" s="25">
        <v>42697</v>
      </c>
      <c r="G724" s="24" t="s">
        <v>1497</v>
      </c>
      <c r="H724" s="24" t="s">
        <v>1498</v>
      </c>
      <c r="I724" s="24" t="s">
        <v>1499</v>
      </c>
      <c r="J724" s="26">
        <v>0</v>
      </c>
      <c r="K724" s="26">
        <v>13750</v>
      </c>
      <c r="L724" s="27">
        <v>1</v>
      </c>
    </row>
    <row r="725" spans="1:12" s="8" customFormat="1" ht="24" customHeight="1" x14ac:dyDescent="0.25">
      <c r="A725" s="21">
        <v>713</v>
      </c>
      <c r="B725" s="34"/>
      <c r="C725" s="23"/>
      <c r="D725" s="23" t="str">
        <f t="shared" si="14"/>
        <v>25043</v>
      </c>
      <c r="E725" s="24" t="s">
        <v>877</v>
      </c>
      <c r="F725" s="25">
        <v>43012</v>
      </c>
      <c r="G725" s="24" t="s">
        <v>878</v>
      </c>
      <c r="H725" s="24" t="s">
        <v>5404</v>
      </c>
      <c r="I725" s="24" t="s">
        <v>879</v>
      </c>
      <c r="J725" s="26">
        <v>4600</v>
      </c>
      <c r="K725" s="26">
        <v>9812.5</v>
      </c>
      <c r="L725" s="27">
        <v>0.5</v>
      </c>
    </row>
    <row r="726" spans="1:12" s="8" customFormat="1" ht="24" customHeight="1" x14ac:dyDescent="0.25">
      <c r="A726" s="21">
        <v>714</v>
      </c>
      <c r="B726" s="34"/>
      <c r="C726" s="23"/>
      <c r="D726" s="23" t="str">
        <f t="shared" si="14"/>
        <v>43230</v>
      </c>
      <c r="E726" s="24" t="s">
        <v>2946</v>
      </c>
      <c r="F726" s="25">
        <v>42772</v>
      </c>
      <c r="G726" s="24" t="s">
        <v>2947</v>
      </c>
      <c r="H726" s="24" t="s">
        <v>2948</v>
      </c>
      <c r="I726" s="24" t="s">
        <v>2949</v>
      </c>
      <c r="J726" s="26">
        <v>33409.120000000003</v>
      </c>
      <c r="K726" s="26">
        <v>7650</v>
      </c>
      <c r="L726" s="27">
        <v>0.5</v>
      </c>
    </row>
    <row r="727" spans="1:12" s="8" customFormat="1" ht="24" customHeight="1" x14ac:dyDescent="0.25">
      <c r="A727" s="21">
        <v>715</v>
      </c>
      <c r="B727" s="34"/>
      <c r="C727" s="23"/>
      <c r="D727" s="23" t="str">
        <f t="shared" si="14"/>
        <v>25561</v>
      </c>
      <c r="E727" s="24" t="s">
        <v>3353</v>
      </c>
      <c r="F727" s="25">
        <v>42882</v>
      </c>
      <c r="G727" s="24" t="s">
        <v>2834</v>
      </c>
      <c r="H727" s="24" t="s">
        <v>3352</v>
      </c>
      <c r="I727" s="24" t="s">
        <v>3351</v>
      </c>
      <c r="J727" s="26">
        <v>0</v>
      </c>
      <c r="K727" s="26">
        <v>29400</v>
      </c>
      <c r="L727" s="27">
        <v>1</v>
      </c>
    </row>
    <row r="728" spans="1:12" s="8" customFormat="1" ht="24" customHeight="1" x14ac:dyDescent="0.25">
      <c r="A728" s="21">
        <v>716</v>
      </c>
      <c r="B728" s="34"/>
      <c r="C728" s="23"/>
      <c r="D728" s="23" t="str">
        <f t="shared" si="14"/>
        <v>25043</v>
      </c>
      <c r="E728" s="24" t="s">
        <v>1048</v>
      </c>
      <c r="F728" s="25">
        <v>42887</v>
      </c>
      <c r="G728" s="24" t="s">
        <v>1049</v>
      </c>
      <c r="H728" s="24" t="s">
        <v>4164</v>
      </c>
      <c r="I728" s="24" t="s">
        <v>1050</v>
      </c>
      <c r="J728" s="26">
        <v>102991.45</v>
      </c>
      <c r="K728" s="26">
        <v>0</v>
      </c>
      <c r="L728" s="27">
        <v>1</v>
      </c>
    </row>
    <row r="729" spans="1:12" s="8" customFormat="1" ht="24" customHeight="1" x14ac:dyDescent="0.25">
      <c r="A729" s="21">
        <v>717</v>
      </c>
      <c r="B729" s="34"/>
      <c r="C729" s="23"/>
      <c r="D729" s="23" t="str">
        <f t="shared" si="14"/>
        <v>19055</v>
      </c>
      <c r="E729" s="24" t="s">
        <v>2070</v>
      </c>
      <c r="F729" s="25">
        <v>42896</v>
      </c>
      <c r="G729" s="24" t="s">
        <v>3215</v>
      </c>
      <c r="H729" s="24" t="s">
        <v>3214</v>
      </c>
      <c r="I729" s="24" t="s">
        <v>3213</v>
      </c>
      <c r="J729" s="26">
        <v>0</v>
      </c>
      <c r="K729" s="26">
        <v>13025</v>
      </c>
      <c r="L729" s="27">
        <v>1</v>
      </c>
    </row>
    <row r="730" spans="1:12" s="8" customFormat="1" ht="24" customHeight="1" x14ac:dyDescent="0.25">
      <c r="A730" s="21">
        <v>718</v>
      </c>
      <c r="B730" s="34"/>
      <c r="C730" s="23"/>
      <c r="D730" s="23" t="str">
        <f t="shared" si="14"/>
        <v>25008</v>
      </c>
      <c r="E730" s="24" t="s">
        <v>3569</v>
      </c>
      <c r="F730" s="25">
        <v>42953</v>
      </c>
      <c r="G730" s="24" t="s">
        <v>3570</v>
      </c>
      <c r="H730" s="24" t="s">
        <v>3571</v>
      </c>
      <c r="I730" s="24" t="s">
        <v>3572</v>
      </c>
      <c r="J730" s="26">
        <v>0</v>
      </c>
      <c r="K730" s="26">
        <v>61250</v>
      </c>
      <c r="L730" s="27">
        <v>1</v>
      </c>
    </row>
    <row r="731" spans="1:12" s="8" customFormat="1" ht="24" customHeight="1" x14ac:dyDescent="0.25">
      <c r="A731" s="21">
        <v>719</v>
      </c>
      <c r="B731" s="34"/>
      <c r="C731" s="23"/>
      <c r="D731" s="23" t="str">
        <f t="shared" si="14"/>
        <v>16096</v>
      </c>
      <c r="E731" s="24" t="s">
        <v>2349</v>
      </c>
      <c r="F731" s="25">
        <v>42993</v>
      </c>
      <c r="G731" s="24" t="s">
        <v>2348</v>
      </c>
      <c r="H731" s="24" t="s">
        <v>2347</v>
      </c>
      <c r="I731" s="24" t="s">
        <v>2346</v>
      </c>
      <c r="J731" s="26">
        <v>0</v>
      </c>
      <c r="K731" s="26">
        <v>48700</v>
      </c>
      <c r="L731" s="27">
        <v>1</v>
      </c>
    </row>
    <row r="732" spans="1:12" s="8" customFormat="1" ht="24" customHeight="1" x14ac:dyDescent="0.25">
      <c r="A732" s="21">
        <v>720</v>
      </c>
      <c r="B732" s="30">
        <v>16081</v>
      </c>
      <c r="C732" s="23" t="s">
        <v>12</v>
      </c>
      <c r="D732" s="23" t="str">
        <f t="shared" si="14"/>
        <v>25043</v>
      </c>
      <c r="E732" s="24" t="s">
        <v>627</v>
      </c>
      <c r="F732" s="25">
        <v>42901</v>
      </c>
      <c r="G732" s="24" t="s">
        <v>628</v>
      </c>
      <c r="H732" s="24" t="s">
        <v>629</v>
      </c>
      <c r="I732" s="24" t="s">
        <v>630</v>
      </c>
      <c r="J732" s="26">
        <v>23040.880000000001</v>
      </c>
      <c r="K732" s="26">
        <v>0</v>
      </c>
      <c r="L732" s="27">
        <v>1</v>
      </c>
    </row>
    <row r="733" spans="1:12" s="8" customFormat="1" ht="24" customHeight="1" x14ac:dyDescent="0.25">
      <c r="A733" s="21">
        <v>721</v>
      </c>
      <c r="B733" s="34"/>
      <c r="C733" s="23"/>
      <c r="D733" s="23" t="str">
        <f t="shared" si="14"/>
        <v>19682</v>
      </c>
      <c r="E733" s="24" t="s">
        <v>1962</v>
      </c>
      <c r="F733" s="25">
        <v>43104</v>
      </c>
      <c r="G733" s="24" t="s">
        <v>3334</v>
      </c>
      <c r="H733" s="24" t="s">
        <v>3335</v>
      </c>
      <c r="I733" s="24" t="s">
        <v>3336</v>
      </c>
      <c r="J733" s="26">
        <v>0</v>
      </c>
      <c r="K733" s="26">
        <v>13437.5</v>
      </c>
      <c r="L733" s="27">
        <v>1</v>
      </c>
    </row>
    <row r="734" spans="1:12" s="8" customFormat="1" ht="24" customHeight="1" x14ac:dyDescent="0.25">
      <c r="A734" s="21">
        <v>722</v>
      </c>
      <c r="B734" s="55"/>
      <c r="C734" s="56"/>
      <c r="D734" s="56" t="str">
        <f t="shared" si="14"/>
        <v>25043</v>
      </c>
      <c r="E734" s="57" t="s">
        <v>5174</v>
      </c>
      <c r="F734" s="58">
        <v>43121</v>
      </c>
      <c r="G734" s="57" t="s">
        <v>5175</v>
      </c>
      <c r="H734" s="57" t="s">
        <v>5176</v>
      </c>
      <c r="I734" s="57" t="s">
        <v>5182</v>
      </c>
      <c r="J734" s="59"/>
      <c r="K734" s="60"/>
      <c r="L734" s="57" t="s">
        <v>5475</v>
      </c>
    </row>
    <row r="735" spans="1:12" s="8" customFormat="1" ht="24" customHeight="1" x14ac:dyDescent="0.25">
      <c r="A735" s="21">
        <v>723</v>
      </c>
      <c r="B735" s="34"/>
      <c r="C735" s="23"/>
      <c r="D735" s="23" t="str">
        <f t="shared" si="14"/>
        <v>25561</v>
      </c>
      <c r="E735" s="24" t="s">
        <v>3632</v>
      </c>
      <c r="F735" s="25">
        <v>43181</v>
      </c>
      <c r="G735" s="24" t="s">
        <v>3631</v>
      </c>
      <c r="H735" s="24" t="s">
        <v>3630</v>
      </c>
      <c r="I735" s="24" t="s">
        <v>3629</v>
      </c>
      <c r="J735" s="26">
        <v>0</v>
      </c>
      <c r="K735" s="26">
        <v>13700</v>
      </c>
      <c r="L735" s="27">
        <v>1</v>
      </c>
    </row>
    <row r="736" spans="1:12" s="8" customFormat="1" ht="24" customHeight="1" x14ac:dyDescent="0.25">
      <c r="A736" s="21">
        <v>724</v>
      </c>
      <c r="B736" s="34"/>
      <c r="C736" s="23"/>
      <c r="D736" s="23" t="str">
        <f t="shared" si="14"/>
        <v>19651</v>
      </c>
      <c r="E736" s="24" t="s">
        <v>4038</v>
      </c>
      <c r="F736" s="25">
        <v>43203</v>
      </c>
      <c r="G736" s="24" t="s">
        <v>4039</v>
      </c>
      <c r="H736" s="24" t="s">
        <v>4140</v>
      </c>
      <c r="I736" s="24" t="s">
        <v>4040</v>
      </c>
      <c r="J736" s="26">
        <v>0</v>
      </c>
      <c r="K736" s="26">
        <v>21082.5</v>
      </c>
      <c r="L736" s="27">
        <v>1</v>
      </c>
    </row>
    <row r="737" spans="1:12" s="8" customFormat="1" ht="24" customHeight="1" x14ac:dyDescent="0.25">
      <c r="A737" s="21">
        <v>725</v>
      </c>
      <c r="B737" s="34"/>
      <c r="C737" s="23"/>
      <c r="D737" s="23" t="str">
        <f t="shared" si="14"/>
        <v>25008</v>
      </c>
      <c r="E737" s="24" t="s">
        <v>4757</v>
      </c>
      <c r="F737" s="25">
        <v>43306</v>
      </c>
      <c r="G737" s="24" t="s">
        <v>4756</v>
      </c>
      <c r="H737" s="24" t="s">
        <v>4755</v>
      </c>
      <c r="I737" s="24" t="s">
        <v>4754</v>
      </c>
      <c r="J737" s="26">
        <v>116384.26</v>
      </c>
      <c r="K737" s="26">
        <v>8575</v>
      </c>
      <c r="L737" s="27">
        <v>1</v>
      </c>
    </row>
    <row r="738" spans="1:12" s="8" customFormat="1" ht="24" customHeight="1" x14ac:dyDescent="0.25">
      <c r="A738" s="21">
        <v>726</v>
      </c>
      <c r="B738" s="34"/>
      <c r="C738" s="23"/>
      <c r="D738" s="23" t="str">
        <f t="shared" si="14"/>
        <v>12053</v>
      </c>
      <c r="E738" s="24" t="s">
        <v>3514</v>
      </c>
      <c r="F738" s="25">
        <v>41589</v>
      </c>
      <c r="G738" s="24" t="s">
        <v>3515</v>
      </c>
      <c r="H738" s="24" t="s">
        <v>3516</v>
      </c>
      <c r="I738" s="24" t="s">
        <v>3517</v>
      </c>
      <c r="J738" s="26">
        <v>0</v>
      </c>
      <c r="K738" s="26">
        <v>20839.93</v>
      </c>
      <c r="L738" s="27">
        <v>1</v>
      </c>
    </row>
    <row r="739" spans="1:12" s="8" customFormat="1" ht="24" customHeight="1" x14ac:dyDescent="0.25">
      <c r="A739" s="21">
        <v>727</v>
      </c>
      <c r="B739" s="34"/>
      <c r="C739" s="23"/>
      <c r="D739" s="23" t="str">
        <f t="shared" si="14"/>
        <v>15091</v>
      </c>
      <c r="E739" s="24" t="s">
        <v>2107</v>
      </c>
      <c r="F739" s="25">
        <v>42336</v>
      </c>
      <c r="G739" s="24" t="s">
        <v>2106</v>
      </c>
      <c r="H739" s="24" t="s">
        <v>2105</v>
      </c>
      <c r="I739" s="24" t="s">
        <v>2104</v>
      </c>
      <c r="J739" s="26">
        <v>22652.97</v>
      </c>
      <c r="K739" s="26">
        <v>0</v>
      </c>
      <c r="L739" s="27">
        <v>1</v>
      </c>
    </row>
    <row r="740" spans="1:12" s="8" customFormat="1" ht="24" customHeight="1" x14ac:dyDescent="0.25">
      <c r="A740" s="21">
        <v>728</v>
      </c>
      <c r="B740" s="34"/>
      <c r="C740" s="23"/>
      <c r="D740" s="23" t="str">
        <f t="shared" si="14"/>
        <v>25561</v>
      </c>
      <c r="E740" s="24" t="s">
        <v>4453</v>
      </c>
      <c r="F740" s="25">
        <v>42521</v>
      </c>
      <c r="G740" s="24" t="s">
        <v>4454</v>
      </c>
      <c r="H740" s="25" t="s">
        <v>4455</v>
      </c>
      <c r="I740" s="24" t="s">
        <v>4456</v>
      </c>
      <c r="J740" s="26">
        <v>0</v>
      </c>
      <c r="K740" s="26">
        <v>18329.8</v>
      </c>
      <c r="L740" s="27">
        <v>1</v>
      </c>
    </row>
    <row r="741" spans="1:12" s="8" customFormat="1" ht="24" customHeight="1" x14ac:dyDescent="0.25">
      <c r="A741" s="21">
        <v>729</v>
      </c>
      <c r="B741" s="34"/>
      <c r="C741" s="23"/>
      <c r="D741" s="23" t="str">
        <f t="shared" si="14"/>
        <v>09004</v>
      </c>
      <c r="E741" s="24" t="s">
        <v>4409</v>
      </c>
      <c r="F741" s="25">
        <v>42527</v>
      </c>
      <c r="G741" s="24" t="s">
        <v>4410</v>
      </c>
      <c r="H741" s="24" t="s">
        <v>4411</v>
      </c>
      <c r="I741" s="24" t="s">
        <v>4412</v>
      </c>
      <c r="J741" s="26">
        <v>0</v>
      </c>
      <c r="K741" s="26">
        <v>18305.2</v>
      </c>
      <c r="L741" s="27">
        <v>1</v>
      </c>
    </row>
    <row r="742" spans="1:12" s="8" customFormat="1" ht="24" customHeight="1" x14ac:dyDescent="0.25">
      <c r="A742" s="21">
        <v>730</v>
      </c>
      <c r="B742" s="34"/>
      <c r="C742" s="23"/>
      <c r="D742" s="23" t="str">
        <f t="shared" si="14"/>
        <v>29558</v>
      </c>
      <c r="E742" s="24" t="s">
        <v>1939</v>
      </c>
      <c r="F742" s="25">
        <v>42565</v>
      </c>
      <c r="G742" s="24" t="s">
        <v>1938</v>
      </c>
      <c r="H742" s="24" t="s">
        <v>1937</v>
      </c>
      <c r="I742" s="24" t="s">
        <v>1936</v>
      </c>
      <c r="J742" s="26">
        <v>0</v>
      </c>
      <c r="K742" s="26">
        <v>23710</v>
      </c>
      <c r="L742" s="27">
        <v>1</v>
      </c>
    </row>
    <row r="743" spans="1:12" s="8" customFormat="1" ht="24" customHeight="1" x14ac:dyDescent="0.25">
      <c r="A743" s="21">
        <v>731</v>
      </c>
      <c r="B743" s="34"/>
      <c r="C743" s="23"/>
      <c r="D743" s="23" t="str">
        <f t="shared" si="14"/>
        <v>24221</v>
      </c>
      <c r="E743" s="24" t="s">
        <v>2377</v>
      </c>
      <c r="F743" s="25">
        <v>42575</v>
      </c>
      <c r="G743" s="24" t="s">
        <v>2378</v>
      </c>
      <c r="H743" s="24" t="s">
        <v>2379</v>
      </c>
      <c r="I743" s="24" t="s">
        <v>2380</v>
      </c>
      <c r="J743" s="26">
        <v>0</v>
      </c>
      <c r="K743" s="26">
        <v>4645.87</v>
      </c>
      <c r="L743" s="27">
        <v>1</v>
      </c>
    </row>
    <row r="744" spans="1:12" s="8" customFormat="1" ht="24" customHeight="1" x14ac:dyDescent="0.25">
      <c r="A744" s="21">
        <v>732</v>
      </c>
      <c r="B744" s="34"/>
      <c r="C744" s="23"/>
      <c r="D744" s="23" t="str">
        <f t="shared" si="14"/>
        <v>24221</v>
      </c>
      <c r="E744" s="24" t="s">
        <v>2377</v>
      </c>
      <c r="F744" s="25">
        <v>42580</v>
      </c>
      <c r="G744" s="24" t="s">
        <v>2676</v>
      </c>
      <c r="H744" s="24" t="s">
        <v>2677</v>
      </c>
      <c r="I744" s="24" t="s">
        <v>2678</v>
      </c>
      <c r="J744" s="26">
        <v>0</v>
      </c>
      <c r="K744" s="26">
        <v>12700</v>
      </c>
      <c r="L744" s="27">
        <v>1</v>
      </c>
    </row>
    <row r="745" spans="1:12" s="8" customFormat="1" ht="24" customHeight="1" x14ac:dyDescent="0.25">
      <c r="A745" s="21">
        <v>733</v>
      </c>
      <c r="B745" s="34"/>
      <c r="C745" s="23"/>
      <c r="D745" s="23" t="str">
        <f t="shared" si="14"/>
        <v>25008</v>
      </c>
      <c r="E745" s="24" t="s">
        <v>3485</v>
      </c>
      <c r="F745" s="25">
        <v>42602</v>
      </c>
      <c r="G745" s="24" t="s">
        <v>4939</v>
      </c>
      <c r="H745" s="24" t="s">
        <v>4940</v>
      </c>
      <c r="I745" s="24" t="s">
        <v>4941</v>
      </c>
      <c r="J745" s="26">
        <v>0</v>
      </c>
      <c r="K745" s="26">
        <v>18724.28</v>
      </c>
      <c r="L745" s="27">
        <v>1</v>
      </c>
    </row>
    <row r="746" spans="1:12" s="8" customFormat="1" ht="24" customHeight="1" x14ac:dyDescent="0.25">
      <c r="A746" s="21">
        <v>734</v>
      </c>
      <c r="B746" s="34"/>
      <c r="C746" s="23"/>
      <c r="D746" s="23" t="str">
        <f t="shared" si="14"/>
        <v>25561</v>
      </c>
      <c r="E746" s="24" t="s">
        <v>3479</v>
      </c>
      <c r="F746" s="25">
        <v>42662</v>
      </c>
      <c r="G746" s="24" t="s">
        <v>3480</v>
      </c>
      <c r="H746" s="24" t="s">
        <v>3481</v>
      </c>
      <c r="I746" s="24" t="s">
        <v>3482</v>
      </c>
      <c r="J746" s="26">
        <v>0</v>
      </c>
      <c r="K746" s="26">
        <v>38659.160000000003</v>
      </c>
      <c r="L746" s="27">
        <v>1</v>
      </c>
    </row>
    <row r="747" spans="1:12" s="8" customFormat="1" ht="24" customHeight="1" x14ac:dyDescent="0.25">
      <c r="A747" s="21">
        <v>735</v>
      </c>
      <c r="B747" s="30">
        <v>26272</v>
      </c>
      <c r="C747" s="23" t="s">
        <v>14</v>
      </c>
      <c r="D747" s="23" t="str">
        <f t="shared" si="14"/>
        <v>25043</v>
      </c>
      <c r="E747" s="24" t="s">
        <v>619</v>
      </c>
      <c r="F747" s="25">
        <v>42172</v>
      </c>
      <c r="G747" s="24" t="s">
        <v>620</v>
      </c>
      <c r="H747" s="24" t="s">
        <v>621</v>
      </c>
      <c r="I747" s="24" t="s">
        <v>622</v>
      </c>
      <c r="J747" s="26">
        <v>21648</v>
      </c>
      <c r="K747" s="26">
        <v>0</v>
      </c>
      <c r="L747" s="27">
        <v>1</v>
      </c>
    </row>
    <row r="748" spans="1:12" s="8" customFormat="1" ht="24" customHeight="1" x14ac:dyDescent="0.25">
      <c r="A748" s="21">
        <v>736</v>
      </c>
      <c r="B748" s="34"/>
      <c r="C748" s="23"/>
      <c r="D748" s="23" t="str">
        <f t="shared" si="14"/>
        <v>24221</v>
      </c>
      <c r="E748" s="24" t="s">
        <v>2101</v>
      </c>
      <c r="F748" s="25">
        <v>42492</v>
      </c>
      <c r="G748" s="24" t="s">
        <v>2102</v>
      </c>
      <c r="H748" s="24" t="s">
        <v>621</v>
      </c>
      <c r="I748" s="24" t="s">
        <v>2103</v>
      </c>
      <c r="J748" s="26">
        <v>60393.53</v>
      </c>
      <c r="K748" s="26">
        <v>0</v>
      </c>
      <c r="L748" s="27">
        <v>1</v>
      </c>
    </row>
    <row r="749" spans="1:12" s="8" customFormat="1" ht="24" customHeight="1" x14ac:dyDescent="0.25">
      <c r="A749" s="21">
        <v>737</v>
      </c>
      <c r="B749" s="34"/>
      <c r="C749" s="23"/>
      <c r="D749" s="23" t="str">
        <f t="shared" si="14"/>
        <v>25561</v>
      </c>
      <c r="E749" s="24" t="s">
        <v>3353</v>
      </c>
      <c r="F749" s="25">
        <v>42980</v>
      </c>
      <c r="G749" s="24" t="s">
        <v>4933</v>
      </c>
      <c r="H749" s="24" t="s">
        <v>4932</v>
      </c>
      <c r="I749" s="24" t="s">
        <v>4931</v>
      </c>
      <c r="J749" s="26">
        <v>0</v>
      </c>
      <c r="K749" s="26">
        <v>9500</v>
      </c>
      <c r="L749" s="27">
        <v>1</v>
      </c>
    </row>
    <row r="750" spans="1:12" s="8" customFormat="1" ht="24" customHeight="1" x14ac:dyDescent="0.25">
      <c r="A750" s="21">
        <v>738</v>
      </c>
      <c r="B750" s="34"/>
      <c r="C750" s="23"/>
      <c r="D750" s="23" t="str">
        <f t="shared" si="14"/>
        <v>25561</v>
      </c>
      <c r="E750" s="24" t="s">
        <v>3687</v>
      </c>
      <c r="F750" s="25">
        <v>42798</v>
      </c>
      <c r="G750" s="24" t="s">
        <v>3688</v>
      </c>
      <c r="H750" s="24" t="s">
        <v>3689</v>
      </c>
      <c r="I750" s="24" t="s">
        <v>3690</v>
      </c>
      <c r="J750" s="26">
        <v>79556</v>
      </c>
      <c r="K750" s="26">
        <v>0</v>
      </c>
      <c r="L750" s="27">
        <v>1</v>
      </c>
    </row>
    <row r="751" spans="1:12" s="8" customFormat="1" ht="24" customHeight="1" x14ac:dyDescent="0.25">
      <c r="A751" s="21">
        <v>739</v>
      </c>
      <c r="B751" s="34"/>
      <c r="C751" s="23"/>
      <c r="D751" s="23" t="str">
        <f t="shared" si="14"/>
        <v>25043</v>
      </c>
      <c r="E751" s="24" t="s">
        <v>998</v>
      </c>
      <c r="F751" s="25">
        <v>43421</v>
      </c>
      <c r="G751" s="24" t="s">
        <v>999</v>
      </c>
      <c r="H751" s="24" t="s">
        <v>1000</v>
      </c>
      <c r="I751" s="24" t="s">
        <v>1001</v>
      </c>
      <c r="J751" s="26">
        <v>0</v>
      </c>
      <c r="K751" s="26">
        <v>52850</v>
      </c>
      <c r="L751" s="27">
        <v>1</v>
      </c>
    </row>
    <row r="752" spans="1:12" s="8" customFormat="1" ht="24" customHeight="1" x14ac:dyDescent="0.25">
      <c r="A752" s="21">
        <v>740</v>
      </c>
      <c r="B752" s="34"/>
      <c r="C752" s="23"/>
      <c r="D752" s="23" t="str">
        <f t="shared" si="14"/>
        <v>25561</v>
      </c>
      <c r="E752" s="24" t="s">
        <v>3640</v>
      </c>
      <c r="F752" s="25">
        <v>43451</v>
      </c>
      <c r="G752" s="24" t="s">
        <v>3639</v>
      </c>
      <c r="H752" s="24" t="s">
        <v>3638</v>
      </c>
      <c r="I752" s="24" t="s">
        <v>3637</v>
      </c>
      <c r="J752" s="26" t="s">
        <v>3549</v>
      </c>
      <c r="K752" s="26" t="s">
        <v>3549</v>
      </c>
      <c r="L752" s="57" t="s">
        <v>5475</v>
      </c>
    </row>
    <row r="753" spans="1:12" s="8" customFormat="1" ht="24" customHeight="1" x14ac:dyDescent="0.25">
      <c r="A753" s="21">
        <v>741</v>
      </c>
      <c r="B753" s="34"/>
      <c r="C753" s="23"/>
      <c r="D753" s="23" t="str">
        <f t="shared" si="14"/>
        <v>25561</v>
      </c>
      <c r="E753" s="24" t="s">
        <v>2071</v>
      </c>
      <c r="F753" s="25">
        <v>41917</v>
      </c>
      <c r="G753" s="24" t="s">
        <v>2072</v>
      </c>
      <c r="H753" s="24" t="s">
        <v>2073</v>
      </c>
      <c r="I753" s="24" t="s">
        <v>2074</v>
      </c>
      <c r="J753" s="26">
        <v>19680.64</v>
      </c>
      <c r="K753" s="26">
        <v>0</v>
      </c>
      <c r="L753" s="27">
        <v>1</v>
      </c>
    </row>
    <row r="754" spans="1:12" s="8" customFormat="1" ht="24" customHeight="1" x14ac:dyDescent="0.25">
      <c r="A754" s="21">
        <v>742</v>
      </c>
      <c r="B754" s="34"/>
      <c r="C754" s="23"/>
      <c r="D754" s="23" t="str">
        <f t="shared" si="14"/>
        <v>18022</v>
      </c>
      <c r="E754" s="24" t="s">
        <v>4946</v>
      </c>
      <c r="F754" s="25">
        <v>42627</v>
      </c>
      <c r="G754" s="24" t="s">
        <v>4947</v>
      </c>
      <c r="H754" s="24" t="s">
        <v>4948</v>
      </c>
      <c r="I754" s="24" t="s">
        <v>4949</v>
      </c>
      <c r="J754" s="26">
        <v>248166.75</v>
      </c>
      <c r="K754" s="26">
        <v>0</v>
      </c>
      <c r="L754" s="27">
        <v>1</v>
      </c>
    </row>
    <row r="755" spans="1:12" s="8" customFormat="1" ht="24" customHeight="1" x14ac:dyDescent="0.25">
      <c r="A755" s="21">
        <v>743</v>
      </c>
      <c r="B755" s="34"/>
      <c r="C755" s="23"/>
      <c r="D755" s="23" t="str">
        <f t="shared" si="14"/>
        <v>31062</v>
      </c>
      <c r="E755" s="24" t="s">
        <v>2858</v>
      </c>
      <c r="F755" s="25">
        <v>42878</v>
      </c>
      <c r="G755" s="24" t="s">
        <v>2857</v>
      </c>
      <c r="H755" s="24" t="s">
        <v>2856</v>
      </c>
      <c r="I755" s="24" t="s">
        <v>2855</v>
      </c>
      <c r="J755" s="26">
        <v>797500</v>
      </c>
      <c r="K755" s="26">
        <v>0</v>
      </c>
      <c r="L755" s="27">
        <v>1</v>
      </c>
    </row>
    <row r="756" spans="1:12" s="8" customFormat="1" ht="24" customHeight="1" x14ac:dyDescent="0.25">
      <c r="A756" s="21">
        <v>744</v>
      </c>
      <c r="B756" s="34"/>
      <c r="C756" s="23"/>
      <c r="D756" s="23" t="str">
        <f t="shared" si="14"/>
        <v>25561</v>
      </c>
      <c r="E756" s="24" t="s">
        <v>3353</v>
      </c>
      <c r="F756" s="25">
        <v>42818</v>
      </c>
      <c r="G756" s="24" t="s">
        <v>3354</v>
      </c>
      <c r="H756" s="24" t="s">
        <v>3355</v>
      </c>
      <c r="I756" s="24" t="s">
        <v>3356</v>
      </c>
      <c r="J756" s="26">
        <v>0</v>
      </c>
      <c r="K756" s="26">
        <v>29950</v>
      </c>
      <c r="L756" s="27">
        <v>1</v>
      </c>
    </row>
    <row r="757" spans="1:12" s="8" customFormat="1" ht="24" customHeight="1" x14ac:dyDescent="0.25">
      <c r="A757" s="21">
        <v>745</v>
      </c>
      <c r="B757" s="34"/>
      <c r="C757" s="23"/>
      <c r="D757" s="23" t="str">
        <f t="shared" si="14"/>
        <v>04242</v>
      </c>
      <c r="E757" s="24" t="s">
        <v>1325</v>
      </c>
      <c r="F757" s="25">
        <v>42875</v>
      </c>
      <c r="G757" s="24" t="s">
        <v>1326</v>
      </c>
      <c r="H757" s="24" t="s">
        <v>1327</v>
      </c>
      <c r="I757" s="24" t="s">
        <v>1328</v>
      </c>
      <c r="J757" s="26">
        <v>35043.33</v>
      </c>
      <c r="K757" s="26">
        <v>0</v>
      </c>
      <c r="L757" s="27">
        <v>1</v>
      </c>
    </row>
    <row r="758" spans="1:12" s="8" customFormat="1" ht="24" customHeight="1" x14ac:dyDescent="0.25">
      <c r="A758" s="21">
        <v>746</v>
      </c>
      <c r="B758" s="34"/>
      <c r="C758" s="23"/>
      <c r="D758" s="23" t="str">
        <f t="shared" si="14"/>
        <v>25561</v>
      </c>
      <c r="E758" s="24" t="s">
        <v>2607</v>
      </c>
      <c r="F758" s="25">
        <v>43092</v>
      </c>
      <c r="G758" s="24" t="s">
        <v>2608</v>
      </c>
      <c r="H758" s="24" t="s">
        <v>2110</v>
      </c>
      <c r="I758" s="24" t="s">
        <v>2609</v>
      </c>
      <c r="J758" s="26">
        <v>8420.7199999999993</v>
      </c>
      <c r="K758" s="26">
        <v>0</v>
      </c>
      <c r="L758" s="27">
        <v>1</v>
      </c>
    </row>
    <row r="759" spans="1:12" s="8" customFormat="1" ht="24" customHeight="1" x14ac:dyDescent="0.25">
      <c r="A759" s="21">
        <v>747</v>
      </c>
      <c r="B759" s="34"/>
      <c r="C759" s="23"/>
      <c r="D759" s="23" t="str">
        <f t="shared" si="14"/>
        <v>25272</v>
      </c>
      <c r="E759" s="24" t="s">
        <v>2108</v>
      </c>
      <c r="F759" s="25">
        <v>43078</v>
      </c>
      <c r="G759" s="24" t="s">
        <v>2109</v>
      </c>
      <c r="H759" s="24" t="s">
        <v>2110</v>
      </c>
      <c r="I759" s="24" t="s">
        <v>2111</v>
      </c>
      <c r="J759" s="26">
        <v>34952.720000000001</v>
      </c>
      <c r="K759" s="26">
        <v>0</v>
      </c>
      <c r="L759" s="27">
        <v>1</v>
      </c>
    </row>
    <row r="760" spans="1:12" s="8" customFormat="1" ht="24" customHeight="1" x14ac:dyDescent="0.25">
      <c r="A760" s="21">
        <v>748</v>
      </c>
      <c r="B760" s="34"/>
      <c r="C760" s="23"/>
      <c r="D760" s="23" t="str">
        <f t="shared" si="14"/>
        <v>16166</v>
      </c>
      <c r="E760" s="24" t="s">
        <v>2640</v>
      </c>
      <c r="F760" s="25">
        <v>42927</v>
      </c>
      <c r="G760" s="24" t="s">
        <v>2639</v>
      </c>
      <c r="H760" s="24" t="s">
        <v>2110</v>
      </c>
      <c r="I760" s="24" t="s">
        <v>2638</v>
      </c>
      <c r="J760" s="26">
        <v>72737</v>
      </c>
      <c r="K760" s="26">
        <v>0</v>
      </c>
      <c r="L760" s="27">
        <v>1</v>
      </c>
    </row>
    <row r="761" spans="1:12" s="8" customFormat="1" ht="24" customHeight="1" x14ac:dyDescent="0.25">
      <c r="A761" s="21">
        <v>749</v>
      </c>
      <c r="B761" s="34"/>
      <c r="C761" s="23"/>
      <c r="D761" s="23" t="str">
        <f t="shared" si="14"/>
        <v>25561</v>
      </c>
      <c r="E761" s="24" t="s">
        <v>3633</v>
      </c>
      <c r="F761" s="25">
        <v>43165</v>
      </c>
      <c r="G761" s="24" t="s">
        <v>3634</v>
      </c>
      <c r="H761" s="24" t="s">
        <v>3635</v>
      </c>
      <c r="I761" s="24" t="s">
        <v>3636</v>
      </c>
      <c r="J761" s="26" t="s">
        <v>3549</v>
      </c>
      <c r="K761" s="26" t="s">
        <v>3549</v>
      </c>
      <c r="L761" s="57" t="s">
        <v>5475</v>
      </c>
    </row>
    <row r="762" spans="1:12" s="8" customFormat="1" ht="24" customHeight="1" x14ac:dyDescent="0.25">
      <c r="A762" s="21">
        <v>750</v>
      </c>
      <c r="B762" s="34"/>
      <c r="C762" s="23"/>
      <c r="D762" s="23" t="str">
        <f t="shared" si="14"/>
        <v>19010</v>
      </c>
      <c r="E762" s="24" t="s">
        <v>2086</v>
      </c>
      <c r="F762" s="25">
        <v>43114</v>
      </c>
      <c r="G762" s="24" t="s">
        <v>2087</v>
      </c>
      <c r="H762" s="24" t="s">
        <v>2088</v>
      </c>
      <c r="I762" s="24" t="s">
        <v>2089</v>
      </c>
      <c r="J762" s="26">
        <v>10473.07</v>
      </c>
      <c r="K762" s="26">
        <v>0</v>
      </c>
      <c r="L762" s="27">
        <v>1</v>
      </c>
    </row>
    <row r="763" spans="1:12" s="8" customFormat="1" ht="24" customHeight="1" x14ac:dyDescent="0.25">
      <c r="A763" s="21">
        <v>751</v>
      </c>
      <c r="B763" s="41"/>
      <c r="C763" s="42"/>
      <c r="D763" s="42" t="str">
        <f t="shared" si="14"/>
        <v>24221</v>
      </c>
      <c r="E763" s="42" t="s">
        <v>2243</v>
      </c>
      <c r="F763" s="43" t="s">
        <v>2244</v>
      </c>
      <c r="G763" s="42" t="s">
        <v>2245</v>
      </c>
      <c r="H763" s="42" t="s">
        <v>5405</v>
      </c>
      <c r="I763" s="42" t="s">
        <v>2246</v>
      </c>
      <c r="J763" s="44">
        <v>29350.5</v>
      </c>
      <c r="K763" s="44">
        <v>0</v>
      </c>
      <c r="L763" s="45">
        <v>1</v>
      </c>
    </row>
    <row r="764" spans="1:12" s="8" customFormat="1" ht="24" customHeight="1" x14ac:dyDescent="0.25">
      <c r="A764" s="21">
        <v>752</v>
      </c>
      <c r="B764" s="34"/>
      <c r="C764" s="23"/>
      <c r="D764" s="23" t="str">
        <f t="shared" si="14"/>
        <v>25043</v>
      </c>
      <c r="E764" s="24" t="s">
        <v>880</v>
      </c>
      <c r="F764" s="25">
        <v>43090</v>
      </c>
      <c r="G764" s="24" t="s">
        <v>881</v>
      </c>
      <c r="H764" s="24" t="s">
        <v>882</v>
      </c>
      <c r="I764" s="24" t="s">
        <v>883</v>
      </c>
      <c r="J764" s="26">
        <v>9650</v>
      </c>
      <c r="K764" s="26">
        <v>11462.5</v>
      </c>
      <c r="L764" s="27">
        <v>0.5</v>
      </c>
    </row>
    <row r="765" spans="1:12" s="8" customFormat="1" ht="24" customHeight="1" x14ac:dyDescent="0.25">
      <c r="A765" s="21">
        <v>753</v>
      </c>
      <c r="B765" s="34"/>
      <c r="C765" s="23"/>
      <c r="D765" s="23" t="str">
        <f t="shared" si="14"/>
        <v>19633</v>
      </c>
      <c r="E765" s="24" t="s">
        <v>4302</v>
      </c>
      <c r="F765" s="25">
        <v>43060</v>
      </c>
      <c r="G765" s="24" t="s">
        <v>4303</v>
      </c>
      <c r="H765" s="24" t="s">
        <v>4304</v>
      </c>
      <c r="I765" s="24" t="s">
        <v>4305</v>
      </c>
      <c r="J765" s="26">
        <v>0</v>
      </c>
      <c r="K765" s="26">
        <v>27450</v>
      </c>
      <c r="L765" s="27">
        <v>1</v>
      </c>
    </row>
    <row r="766" spans="1:12" s="8" customFormat="1" ht="24" customHeight="1" x14ac:dyDescent="0.25">
      <c r="A766" s="21">
        <v>754</v>
      </c>
      <c r="B766" s="30">
        <v>16146</v>
      </c>
      <c r="C766" s="23" t="s">
        <v>12</v>
      </c>
      <c r="D766" s="23" t="str">
        <f t="shared" si="14"/>
        <v>25023</v>
      </c>
      <c r="E766" s="24" t="s">
        <v>711</v>
      </c>
      <c r="F766" s="25">
        <v>43020</v>
      </c>
      <c r="G766" s="24" t="s">
        <v>712</v>
      </c>
      <c r="H766" s="24" t="s">
        <v>713</v>
      </c>
      <c r="I766" s="24" t="s">
        <v>714</v>
      </c>
      <c r="J766" s="26">
        <v>14250</v>
      </c>
      <c r="K766" s="26">
        <v>0</v>
      </c>
      <c r="L766" s="31">
        <v>1</v>
      </c>
    </row>
    <row r="767" spans="1:12" s="8" customFormat="1" ht="24" customHeight="1" x14ac:dyDescent="0.25">
      <c r="A767" s="21">
        <v>755</v>
      </c>
      <c r="B767" s="22" t="s">
        <v>61</v>
      </c>
      <c r="C767" s="21" t="s">
        <v>62</v>
      </c>
      <c r="D767" s="23" t="str">
        <f t="shared" si="14"/>
        <v>16194</v>
      </c>
      <c r="E767" s="24" t="s">
        <v>565</v>
      </c>
      <c r="F767" s="25">
        <v>43278</v>
      </c>
      <c r="G767" s="24" t="s">
        <v>566</v>
      </c>
      <c r="H767" s="24" t="s">
        <v>567</v>
      </c>
      <c r="I767" s="24" t="s">
        <v>568</v>
      </c>
      <c r="J767" s="26">
        <v>0</v>
      </c>
      <c r="K767" s="26">
        <v>7350</v>
      </c>
      <c r="L767" s="27">
        <v>1</v>
      </c>
    </row>
    <row r="768" spans="1:12" s="8" customFormat="1" ht="24" customHeight="1" x14ac:dyDescent="0.25">
      <c r="A768" s="21">
        <v>756</v>
      </c>
      <c r="B768" s="34"/>
      <c r="C768" s="23"/>
      <c r="D768" s="23" t="str">
        <f t="shared" si="14"/>
        <v>25008</v>
      </c>
      <c r="E768" s="24" t="s">
        <v>3485</v>
      </c>
      <c r="F768" s="25">
        <v>42598</v>
      </c>
      <c r="G768" s="24" t="s">
        <v>3484</v>
      </c>
      <c r="H768" s="24" t="s">
        <v>5406</v>
      </c>
      <c r="I768" s="24" t="s">
        <v>3483</v>
      </c>
      <c r="J768" s="26">
        <v>0</v>
      </c>
      <c r="K768" s="26">
        <v>5728</v>
      </c>
      <c r="L768" s="27">
        <v>1</v>
      </c>
    </row>
    <row r="769" spans="1:12" s="8" customFormat="1" ht="24" customHeight="1" x14ac:dyDescent="0.25">
      <c r="A769" s="21">
        <v>757</v>
      </c>
      <c r="B769" s="34"/>
      <c r="C769" s="23"/>
      <c r="D769" s="23" t="str">
        <f t="shared" si="14"/>
        <v>25561</v>
      </c>
      <c r="E769" s="24" t="s">
        <v>4515</v>
      </c>
      <c r="F769" s="25">
        <v>42897</v>
      </c>
      <c r="G769" s="24" t="s">
        <v>4516</v>
      </c>
      <c r="H769" s="24" t="s">
        <v>4517</v>
      </c>
      <c r="I769" s="24" t="s">
        <v>4518</v>
      </c>
      <c r="J769" s="26">
        <v>0</v>
      </c>
      <c r="K769" s="26">
        <v>21512.5</v>
      </c>
      <c r="L769" s="27">
        <v>1</v>
      </c>
    </row>
    <row r="770" spans="1:12" s="8" customFormat="1" ht="24" customHeight="1" x14ac:dyDescent="0.25">
      <c r="A770" s="21">
        <v>758</v>
      </c>
      <c r="B770" s="34"/>
      <c r="C770" s="23"/>
      <c r="D770" s="23" t="str">
        <f t="shared" ref="D770:D833" si="15">LEFT(E770,5)</f>
        <v>25130</v>
      </c>
      <c r="E770" s="24" t="s">
        <v>2085</v>
      </c>
      <c r="F770" s="25">
        <v>43439</v>
      </c>
      <c r="G770" s="24" t="s">
        <v>2084</v>
      </c>
      <c r="H770" s="24" t="s">
        <v>606</v>
      </c>
      <c r="I770" s="24" t="s">
        <v>2083</v>
      </c>
      <c r="J770" s="26">
        <v>38156.54</v>
      </c>
      <c r="K770" s="26">
        <v>0</v>
      </c>
      <c r="L770" s="27">
        <v>1</v>
      </c>
    </row>
    <row r="771" spans="1:12" s="8" customFormat="1" ht="24" customHeight="1" x14ac:dyDescent="0.25">
      <c r="A771" s="21">
        <v>759</v>
      </c>
      <c r="B771" s="30">
        <v>26672</v>
      </c>
      <c r="C771" s="23" t="s">
        <v>14</v>
      </c>
      <c r="D771" s="23" t="str">
        <f t="shared" si="15"/>
        <v>25043</v>
      </c>
      <c r="E771" s="24" t="s">
        <v>604</v>
      </c>
      <c r="F771" s="25">
        <v>43327</v>
      </c>
      <c r="G771" s="24" t="s">
        <v>605</v>
      </c>
      <c r="H771" s="24" t="s">
        <v>606</v>
      </c>
      <c r="I771" s="24" t="s">
        <v>607</v>
      </c>
      <c r="J771" s="26">
        <v>38660</v>
      </c>
      <c r="K771" s="26">
        <v>0</v>
      </c>
      <c r="L771" s="31">
        <v>1</v>
      </c>
    </row>
    <row r="772" spans="1:12" s="8" customFormat="1" ht="24" customHeight="1" x14ac:dyDescent="0.25">
      <c r="A772" s="21">
        <v>760</v>
      </c>
      <c r="B772" s="34"/>
      <c r="C772" s="23"/>
      <c r="D772" s="23" t="str">
        <f t="shared" si="15"/>
        <v>25043</v>
      </c>
      <c r="E772" s="24" t="s">
        <v>981</v>
      </c>
      <c r="F772" s="25">
        <v>43462</v>
      </c>
      <c r="G772" s="24" t="s">
        <v>982</v>
      </c>
      <c r="H772" s="24" t="s">
        <v>983</v>
      </c>
      <c r="I772" s="24" t="s">
        <v>984</v>
      </c>
      <c r="J772" s="26">
        <v>53696.1</v>
      </c>
      <c r="K772" s="26">
        <v>76191.69</v>
      </c>
      <c r="L772" s="27">
        <v>0.5</v>
      </c>
    </row>
    <row r="773" spans="1:12" s="8" customFormat="1" ht="24" customHeight="1" x14ac:dyDescent="0.25">
      <c r="A773" s="21">
        <v>761</v>
      </c>
      <c r="B773" s="34"/>
      <c r="C773" s="23"/>
      <c r="D773" s="23" t="str">
        <f t="shared" si="15"/>
        <v>25043</v>
      </c>
      <c r="E773" s="24" t="s">
        <v>3808</v>
      </c>
      <c r="F773" s="25">
        <v>42623</v>
      </c>
      <c r="G773" s="24" t="s">
        <v>3809</v>
      </c>
      <c r="H773" s="24" t="s">
        <v>3810</v>
      </c>
      <c r="I773" s="24" t="s">
        <v>3811</v>
      </c>
      <c r="J773" s="26">
        <v>0</v>
      </c>
      <c r="K773" s="26">
        <v>8150</v>
      </c>
      <c r="L773" s="27">
        <v>1</v>
      </c>
    </row>
    <row r="774" spans="1:12" s="8" customFormat="1" ht="24" customHeight="1" x14ac:dyDescent="0.25">
      <c r="A774" s="21">
        <v>762</v>
      </c>
      <c r="B774" s="34"/>
      <c r="C774" s="23"/>
      <c r="D774" s="23" t="str">
        <f t="shared" si="15"/>
        <v>23152</v>
      </c>
      <c r="E774" s="24" t="s">
        <v>1985</v>
      </c>
      <c r="F774" s="25">
        <v>42520</v>
      </c>
      <c r="G774" s="24" t="s">
        <v>1986</v>
      </c>
      <c r="H774" s="24" t="s">
        <v>1987</v>
      </c>
      <c r="I774" s="24" t="s">
        <v>1988</v>
      </c>
      <c r="J774" s="26">
        <v>21716.39</v>
      </c>
      <c r="K774" s="26">
        <v>0</v>
      </c>
      <c r="L774" s="27">
        <v>1</v>
      </c>
    </row>
    <row r="775" spans="1:12" s="8" customFormat="1" ht="24" customHeight="1" x14ac:dyDescent="0.25">
      <c r="A775" s="21">
        <v>763</v>
      </c>
      <c r="B775" s="34"/>
      <c r="C775" s="23"/>
      <c r="D775" s="23" t="str">
        <f t="shared" si="15"/>
        <v>25234</v>
      </c>
      <c r="E775" s="24" t="s">
        <v>1977</v>
      </c>
      <c r="F775" s="25">
        <v>42900</v>
      </c>
      <c r="G775" s="24" t="s">
        <v>1978</v>
      </c>
      <c r="H775" s="24" t="s">
        <v>1979</v>
      </c>
      <c r="I775" s="24" t="s">
        <v>1980</v>
      </c>
      <c r="J775" s="26">
        <v>24125.13</v>
      </c>
      <c r="K775" s="26">
        <v>0</v>
      </c>
      <c r="L775" s="27">
        <v>1</v>
      </c>
    </row>
    <row r="776" spans="1:12" s="8" customFormat="1" ht="24" customHeight="1" x14ac:dyDescent="0.25">
      <c r="A776" s="21">
        <v>764</v>
      </c>
      <c r="B776" s="34"/>
      <c r="C776" s="23"/>
      <c r="D776" s="23" t="str">
        <f t="shared" si="15"/>
        <v>04184</v>
      </c>
      <c r="E776" s="24" t="s">
        <v>3430</v>
      </c>
      <c r="F776" s="25">
        <v>43213</v>
      </c>
      <c r="G776" s="24" t="s">
        <v>3431</v>
      </c>
      <c r="H776" s="24" t="s">
        <v>3432</v>
      </c>
      <c r="I776" s="24" t="s">
        <v>3433</v>
      </c>
      <c r="J776" s="26">
        <v>0</v>
      </c>
      <c r="K776" s="26">
        <v>111314.88</v>
      </c>
      <c r="L776" s="27">
        <v>1</v>
      </c>
    </row>
    <row r="777" spans="1:12" s="8" customFormat="1" ht="24" customHeight="1" x14ac:dyDescent="0.25">
      <c r="A777" s="21">
        <v>765</v>
      </c>
      <c r="B777" s="34"/>
      <c r="C777" s="23"/>
      <c r="D777" s="23" t="str">
        <f t="shared" si="15"/>
        <v>25199</v>
      </c>
      <c r="E777" s="24" t="s">
        <v>3825</v>
      </c>
      <c r="F777" s="25">
        <v>43199</v>
      </c>
      <c r="G777" s="24" t="s">
        <v>3826</v>
      </c>
      <c r="H777" s="24" t="s">
        <v>3827</v>
      </c>
      <c r="I777" s="24" t="s">
        <v>3828</v>
      </c>
      <c r="J777" s="26">
        <v>0</v>
      </c>
      <c r="K777" s="26">
        <v>29053.599999999999</v>
      </c>
      <c r="L777" s="27">
        <v>1</v>
      </c>
    </row>
    <row r="778" spans="1:12" s="8" customFormat="1" ht="24" customHeight="1" x14ac:dyDescent="0.25">
      <c r="A778" s="21">
        <v>766</v>
      </c>
      <c r="B778" s="34"/>
      <c r="C778" s="23"/>
      <c r="D778" s="23" t="str">
        <f t="shared" si="15"/>
        <v>25561</v>
      </c>
      <c r="E778" s="24" t="s">
        <v>2647</v>
      </c>
      <c r="F778" s="25">
        <v>43229</v>
      </c>
      <c r="G778" s="24" t="s">
        <v>2646</v>
      </c>
      <c r="H778" s="24" t="s">
        <v>1982</v>
      </c>
      <c r="I778" s="24" t="s">
        <v>2645</v>
      </c>
      <c r="J778" s="26">
        <v>8100</v>
      </c>
      <c r="K778" s="26">
        <v>0</v>
      </c>
      <c r="L778" s="27">
        <v>1</v>
      </c>
    </row>
    <row r="779" spans="1:12" s="8" customFormat="1" ht="24" customHeight="1" x14ac:dyDescent="0.25">
      <c r="A779" s="21">
        <v>767</v>
      </c>
      <c r="B779" s="34"/>
      <c r="C779" s="23"/>
      <c r="D779" s="23" t="str">
        <f t="shared" si="15"/>
        <v>25561</v>
      </c>
      <c r="E779" s="24" t="s">
        <v>1984</v>
      </c>
      <c r="F779" s="25">
        <v>43284</v>
      </c>
      <c r="G779" s="24" t="s">
        <v>1983</v>
      </c>
      <c r="H779" s="24" t="s">
        <v>1982</v>
      </c>
      <c r="I779" s="24" t="s">
        <v>1981</v>
      </c>
      <c r="J779" s="26">
        <v>23882</v>
      </c>
      <c r="K779" s="26">
        <v>0</v>
      </c>
      <c r="L779" s="27">
        <v>1</v>
      </c>
    </row>
    <row r="780" spans="1:12" s="8" customFormat="1" ht="24" customHeight="1" x14ac:dyDescent="0.25">
      <c r="A780" s="21">
        <v>768</v>
      </c>
      <c r="B780" s="30">
        <v>16001</v>
      </c>
      <c r="C780" s="23" t="s">
        <v>16</v>
      </c>
      <c r="D780" s="23" t="str">
        <f t="shared" si="15"/>
        <v>25043</v>
      </c>
      <c r="E780" s="24" t="s">
        <v>707</v>
      </c>
      <c r="F780" s="25">
        <v>42517</v>
      </c>
      <c r="G780" s="24" t="s">
        <v>708</v>
      </c>
      <c r="H780" s="24" t="s">
        <v>709</v>
      </c>
      <c r="I780" s="24" t="s">
        <v>710</v>
      </c>
      <c r="J780" s="26">
        <v>15020.03</v>
      </c>
      <c r="K780" s="26">
        <v>0</v>
      </c>
      <c r="L780" s="31">
        <v>1</v>
      </c>
    </row>
    <row r="781" spans="1:12" s="101" customFormat="1" ht="24" customHeight="1" x14ac:dyDescent="0.25">
      <c r="A781" s="93">
        <v>769</v>
      </c>
      <c r="B781" s="94"/>
      <c r="C781" s="95"/>
      <c r="D781" s="95" t="str">
        <f t="shared" si="15"/>
        <v>43230</v>
      </c>
      <c r="E781" s="96" t="s">
        <v>2903</v>
      </c>
      <c r="F781" s="97">
        <v>42869</v>
      </c>
      <c r="G781" s="96" t="s">
        <v>2902</v>
      </c>
      <c r="H781" s="96" t="s">
        <v>2901</v>
      </c>
      <c r="I781" s="96" t="s">
        <v>2900</v>
      </c>
      <c r="J781" s="98">
        <v>9975</v>
      </c>
      <c r="K781" s="98">
        <v>4475</v>
      </c>
      <c r="L781" s="99">
        <v>0.5</v>
      </c>
    </row>
    <row r="782" spans="1:12" s="8" customFormat="1" ht="24" customHeight="1" x14ac:dyDescent="0.25">
      <c r="A782" s="21">
        <v>770</v>
      </c>
      <c r="B782" s="34"/>
      <c r="C782" s="23"/>
      <c r="D782" s="23" t="str">
        <f t="shared" si="15"/>
        <v>04184</v>
      </c>
      <c r="E782" s="24" t="s">
        <v>2690</v>
      </c>
      <c r="F782" s="25">
        <v>43113</v>
      </c>
      <c r="G782" s="24" t="s">
        <v>4850</v>
      </c>
      <c r="H782" s="24" t="s">
        <v>4851</v>
      </c>
      <c r="I782" s="24" t="s">
        <v>4852</v>
      </c>
      <c r="J782" s="26">
        <v>0</v>
      </c>
      <c r="K782" s="26">
        <v>19748.04</v>
      </c>
      <c r="L782" s="27">
        <v>1</v>
      </c>
    </row>
    <row r="783" spans="1:12" s="8" customFormat="1" ht="24" customHeight="1" x14ac:dyDescent="0.25">
      <c r="A783" s="21">
        <v>771</v>
      </c>
      <c r="B783" s="34"/>
      <c r="C783" s="23"/>
      <c r="D783" s="23" t="str">
        <f t="shared" si="15"/>
        <v>25008</v>
      </c>
      <c r="E783" s="24" t="s">
        <v>3245</v>
      </c>
      <c r="F783" s="25">
        <v>43177</v>
      </c>
      <c r="G783" s="24" t="s">
        <v>3251</v>
      </c>
      <c r="H783" s="24" t="s">
        <v>3250</v>
      </c>
      <c r="I783" s="24" t="s">
        <v>3249</v>
      </c>
      <c r="J783" s="26">
        <v>0</v>
      </c>
      <c r="K783" s="26">
        <v>11057.75</v>
      </c>
      <c r="L783" s="27">
        <v>1</v>
      </c>
    </row>
    <row r="784" spans="1:12" s="101" customFormat="1" ht="24" customHeight="1" x14ac:dyDescent="0.25">
      <c r="A784" s="93">
        <v>772</v>
      </c>
      <c r="B784" s="94"/>
      <c r="C784" s="95"/>
      <c r="D784" s="95" t="str">
        <f t="shared" si="15"/>
        <v>25561</v>
      </c>
      <c r="E784" s="96" t="s">
        <v>2833</v>
      </c>
      <c r="F784" s="97">
        <v>43211</v>
      </c>
      <c r="G784" s="96" t="s">
        <v>2834</v>
      </c>
      <c r="H784" s="96" t="s">
        <v>2835</v>
      </c>
      <c r="I784" s="96" t="s">
        <v>2836</v>
      </c>
      <c r="J784" s="98">
        <v>0</v>
      </c>
      <c r="K784" s="98">
        <v>31027.95</v>
      </c>
      <c r="L784" s="99">
        <v>1</v>
      </c>
    </row>
    <row r="785" spans="1:12" s="8" customFormat="1" ht="24" customHeight="1" x14ac:dyDescent="0.25">
      <c r="A785" s="21">
        <v>773</v>
      </c>
      <c r="B785" s="34"/>
      <c r="C785" s="23"/>
      <c r="D785" s="23" t="str">
        <f t="shared" si="15"/>
        <v>25561</v>
      </c>
      <c r="E785" s="24" t="s">
        <v>2641</v>
      </c>
      <c r="F785" s="25">
        <v>43125</v>
      </c>
      <c r="G785" s="24" t="s">
        <v>2642</v>
      </c>
      <c r="H785" s="24" t="s">
        <v>2643</v>
      </c>
      <c r="I785" s="24" t="s">
        <v>2644</v>
      </c>
      <c r="J785" s="26">
        <v>63766.68</v>
      </c>
      <c r="K785" s="26">
        <v>0</v>
      </c>
      <c r="L785" s="27">
        <v>1</v>
      </c>
    </row>
    <row r="786" spans="1:12" s="8" customFormat="1" ht="24" customHeight="1" x14ac:dyDescent="0.25">
      <c r="A786" s="21">
        <v>774</v>
      </c>
      <c r="B786" s="34"/>
      <c r="C786" s="23"/>
      <c r="D786" s="23" t="str">
        <f t="shared" si="15"/>
        <v>19010</v>
      </c>
      <c r="E786" s="24" t="s">
        <v>2662</v>
      </c>
      <c r="F786" s="25">
        <v>43407</v>
      </c>
      <c r="G786" s="24" t="s">
        <v>2663</v>
      </c>
      <c r="H786" s="24" t="s">
        <v>2643</v>
      </c>
      <c r="I786" s="24" t="s">
        <v>2664</v>
      </c>
      <c r="J786" s="26">
        <v>75825.440000000002</v>
      </c>
      <c r="K786" s="26">
        <v>0</v>
      </c>
      <c r="L786" s="27">
        <v>1</v>
      </c>
    </row>
    <row r="787" spans="1:12" s="8" customFormat="1" ht="24" customHeight="1" x14ac:dyDescent="0.25">
      <c r="A787" s="21">
        <v>775</v>
      </c>
      <c r="B787" s="34"/>
      <c r="C787" s="23"/>
      <c r="D787" s="23" t="str">
        <f t="shared" si="15"/>
        <v>19682</v>
      </c>
      <c r="E787" s="24" t="s">
        <v>1962</v>
      </c>
      <c r="F787" s="25">
        <v>43319</v>
      </c>
      <c r="G787" s="24" t="s">
        <v>1963</v>
      </c>
      <c r="H787" s="24" t="s">
        <v>5407</v>
      </c>
      <c r="I787" s="24" t="s">
        <v>1964</v>
      </c>
      <c r="J787" s="26">
        <v>0</v>
      </c>
      <c r="K787" s="26">
        <v>24930</v>
      </c>
      <c r="L787" s="27">
        <v>1</v>
      </c>
    </row>
    <row r="788" spans="1:12" s="8" customFormat="1" ht="24" customHeight="1" x14ac:dyDescent="0.25">
      <c r="A788" s="21">
        <v>776</v>
      </c>
      <c r="B788" s="34"/>
      <c r="C788" s="23"/>
      <c r="D788" s="23" t="str">
        <f t="shared" si="15"/>
        <v>25008</v>
      </c>
      <c r="E788" s="25" t="s">
        <v>4485</v>
      </c>
      <c r="F788" s="25" t="s">
        <v>4672</v>
      </c>
      <c r="G788" s="24" t="s">
        <v>4673</v>
      </c>
      <c r="H788" s="24" t="s">
        <v>4674</v>
      </c>
      <c r="I788" s="24" t="s">
        <v>4675</v>
      </c>
      <c r="J788" s="26">
        <v>0</v>
      </c>
      <c r="K788" s="26">
        <v>13250</v>
      </c>
      <c r="L788" s="27">
        <v>1</v>
      </c>
    </row>
    <row r="789" spans="1:12" s="8" customFormat="1" ht="24" customHeight="1" x14ac:dyDescent="0.25">
      <c r="A789" s="21">
        <v>777</v>
      </c>
      <c r="B789" s="34"/>
      <c r="C789" s="23"/>
      <c r="D789" s="23" t="str">
        <f t="shared" si="15"/>
        <v>43303</v>
      </c>
      <c r="E789" s="24" t="s">
        <v>2078</v>
      </c>
      <c r="F789" s="25">
        <v>43375</v>
      </c>
      <c r="G789" s="24" t="s">
        <v>2077</v>
      </c>
      <c r="H789" s="24" t="s">
        <v>2076</v>
      </c>
      <c r="I789" s="24" t="s">
        <v>2075</v>
      </c>
      <c r="J789" s="26">
        <v>6507.87</v>
      </c>
      <c r="K789" s="26">
        <v>0</v>
      </c>
      <c r="L789" s="27">
        <v>1</v>
      </c>
    </row>
    <row r="790" spans="1:12" s="8" customFormat="1" ht="24" customHeight="1" x14ac:dyDescent="0.25">
      <c r="A790" s="21">
        <v>778</v>
      </c>
      <c r="B790" s="34"/>
      <c r="C790" s="23"/>
      <c r="D790" s="23" t="str">
        <f t="shared" si="15"/>
        <v>25561</v>
      </c>
      <c r="E790" s="24" t="s">
        <v>3717</v>
      </c>
      <c r="F790" s="25">
        <v>43394</v>
      </c>
      <c r="G790" s="24" t="s">
        <v>3718</v>
      </c>
      <c r="H790" s="24" t="s">
        <v>3719</v>
      </c>
      <c r="I790" s="24" t="s">
        <v>3720</v>
      </c>
      <c r="J790" s="26">
        <v>0</v>
      </c>
      <c r="K790" s="26">
        <v>88373.85</v>
      </c>
      <c r="L790" s="27">
        <v>1</v>
      </c>
    </row>
    <row r="791" spans="1:12" s="8" customFormat="1" ht="24" customHeight="1" x14ac:dyDescent="0.25">
      <c r="A791" s="21">
        <v>779</v>
      </c>
      <c r="B791" s="55"/>
      <c r="C791" s="56"/>
      <c r="D791" s="56" t="str">
        <f t="shared" si="15"/>
        <v>09004</v>
      </c>
      <c r="E791" s="57" t="s">
        <v>4999</v>
      </c>
      <c r="F791" s="58">
        <v>42188</v>
      </c>
      <c r="G791" s="57" t="s">
        <v>5000</v>
      </c>
      <c r="H791" s="57" t="s">
        <v>5001</v>
      </c>
      <c r="I791" s="57" t="s">
        <v>5002</v>
      </c>
      <c r="J791" s="59"/>
      <c r="K791" s="60"/>
      <c r="L791" s="57" t="s">
        <v>5475</v>
      </c>
    </row>
    <row r="792" spans="1:12" s="8" customFormat="1" ht="24" customHeight="1" x14ac:dyDescent="0.25">
      <c r="A792" s="21">
        <v>780</v>
      </c>
      <c r="B792" s="34"/>
      <c r="C792" s="23"/>
      <c r="D792" s="23" t="str">
        <f t="shared" si="15"/>
        <v>27009</v>
      </c>
      <c r="E792" s="24" t="s">
        <v>1897</v>
      </c>
      <c r="F792" s="25">
        <v>41124</v>
      </c>
      <c r="G792" s="24" t="s">
        <v>1898</v>
      </c>
      <c r="H792" s="24" t="s">
        <v>1899</v>
      </c>
      <c r="I792" s="24" t="s">
        <v>1900</v>
      </c>
      <c r="J792" s="26">
        <v>0</v>
      </c>
      <c r="K792" s="26">
        <v>89440.65</v>
      </c>
      <c r="L792" s="27">
        <v>1</v>
      </c>
    </row>
    <row r="793" spans="1:12" s="8" customFormat="1" ht="24" customHeight="1" x14ac:dyDescent="0.25">
      <c r="A793" s="21">
        <v>781</v>
      </c>
      <c r="B793" s="34"/>
      <c r="C793" s="23"/>
      <c r="D793" s="23" t="str">
        <f t="shared" si="15"/>
        <v>27009</v>
      </c>
      <c r="E793" s="24" t="s">
        <v>2934</v>
      </c>
      <c r="F793" s="25">
        <v>41684</v>
      </c>
      <c r="G793" s="24" t="s">
        <v>2935</v>
      </c>
      <c r="H793" s="24" t="s">
        <v>2936</v>
      </c>
      <c r="I793" s="24" t="s">
        <v>2937</v>
      </c>
      <c r="J793" s="26">
        <v>9135</v>
      </c>
      <c r="K793" s="26">
        <v>0</v>
      </c>
      <c r="L793" s="27">
        <v>1</v>
      </c>
    </row>
    <row r="794" spans="1:12" s="8" customFormat="1" ht="24" customHeight="1" x14ac:dyDescent="0.25">
      <c r="A794" s="21">
        <v>782</v>
      </c>
      <c r="B794" s="22" t="s">
        <v>21</v>
      </c>
      <c r="C794" s="21" t="s">
        <v>16</v>
      </c>
      <c r="D794" s="23" t="str">
        <f t="shared" si="15"/>
        <v>20073</v>
      </c>
      <c r="E794" s="24" t="s">
        <v>312</v>
      </c>
      <c r="F794" s="25">
        <v>41961</v>
      </c>
      <c r="G794" s="24" t="s">
        <v>313</v>
      </c>
      <c r="H794" s="24" t="s">
        <v>314</v>
      </c>
      <c r="I794" s="24" t="s">
        <v>315</v>
      </c>
      <c r="J794" s="26">
        <v>0</v>
      </c>
      <c r="K794" s="26">
        <v>76621.740000000005</v>
      </c>
      <c r="L794" s="27">
        <v>1</v>
      </c>
    </row>
    <row r="795" spans="1:12" s="8" customFormat="1" ht="24" customHeight="1" x14ac:dyDescent="0.25">
      <c r="A795" s="21">
        <v>783</v>
      </c>
      <c r="B795" s="34"/>
      <c r="C795" s="23"/>
      <c r="D795" s="23" t="str">
        <f t="shared" si="15"/>
        <v>27009</v>
      </c>
      <c r="E795" s="24" t="s">
        <v>1732</v>
      </c>
      <c r="F795" s="25">
        <v>41770</v>
      </c>
      <c r="G795" s="24" t="s">
        <v>1733</v>
      </c>
      <c r="H795" s="24" t="s">
        <v>1734</v>
      </c>
      <c r="I795" s="24" t="s">
        <v>1735</v>
      </c>
      <c r="J795" s="26">
        <v>20950</v>
      </c>
      <c r="K795" s="26">
        <v>0</v>
      </c>
      <c r="L795" s="27">
        <v>1</v>
      </c>
    </row>
    <row r="796" spans="1:12" s="8" customFormat="1" ht="24" customHeight="1" x14ac:dyDescent="0.25">
      <c r="A796" s="21">
        <v>784</v>
      </c>
      <c r="B796" s="34"/>
      <c r="C796" s="23"/>
      <c r="D796" s="23" t="str">
        <f t="shared" si="15"/>
        <v>48526</v>
      </c>
      <c r="E796" s="24" t="s">
        <v>4062</v>
      </c>
      <c r="F796" s="25">
        <v>41813</v>
      </c>
      <c r="G796" s="24" t="s">
        <v>4063</v>
      </c>
      <c r="H796" s="24" t="s">
        <v>4149</v>
      </c>
      <c r="I796" s="24" t="s">
        <v>4064</v>
      </c>
      <c r="J796" s="26">
        <v>0</v>
      </c>
      <c r="K796" s="26">
        <v>14225</v>
      </c>
      <c r="L796" s="27">
        <v>1</v>
      </c>
    </row>
    <row r="797" spans="1:12" s="8" customFormat="1" ht="24" customHeight="1" x14ac:dyDescent="0.25">
      <c r="A797" s="21">
        <v>785</v>
      </c>
      <c r="B797" s="34"/>
      <c r="C797" s="23"/>
      <c r="D797" s="23" t="str">
        <f t="shared" si="15"/>
        <v>27127</v>
      </c>
      <c r="E797" s="24" t="s">
        <v>3624</v>
      </c>
      <c r="F797" s="25">
        <v>42061</v>
      </c>
      <c r="G797" s="24" t="s">
        <v>3623</v>
      </c>
      <c r="H797" s="24" t="s">
        <v>3622</v>
      </c>
      <c r="I797" s="24" t="s">
        <v>3621</v>
      </c>
      <c r="J797" s="26">
        <v>140451.39000000001</v>
      </c>
      <c r="K797" s="26">
        <v>0</v>
      </c>
      <c r="L797" s="27">
        <v>1</v>
      </c>
    </row>
    <row r="798" spans="1:12" s="101" customFormat="1" ht="24" customHeight="1" x14ac:dyDescent="0.25">
      <c r="A798" s="93">
        <v>786</v>
      </c>
      <c r="B798" s="94"/>
      <c r="C798" s="95"/>
      <c r="D798" s="95" t="str">
        <f t="shared" si="15"/>
        <v>27009</v>
      </c>
      <c r="E798" s="96" t="s">
        <v>1374</v>
      </c>
      <c r="F798" s="97">
        <v>42138</v>
      </c>
      <c r="G798" s="96" t="s">
        <v>1375</v>
      </c>
      <c r="H798" s="96" t="s">
        <v>1376</v>
      </c>
      <c r="I798" s="96" t="s">
        <v>1377</v>
      </c>
      <c r="J798" s="98">
        <v>18175</v>
      </c>
      <c r="K798" s="98">
        <v>1800</v>
      </c>
      <c r="L798" s="99">
        <v>0.5</v>
      </c>
    </row>
    <row r="799" spans="1:12" s="8" customFormat="1" ht="24" customHeight="1" x14ac:dyDescent="0.25">
      <c r="A799" s="21">
        <v>787</v>
      </c>
      <c r="B799" s="34"/>
      <c r="C799" s="23"/>
      <c r="D799" s="23" t="str">
        <f t="shared" si="15"/>
        <v>27165</v>
      </c>
      <c r="E799" s="24" t="s">
        <v>2845</v>
      </c>
      <c r="F799" s="25">
        <v>42367</v>
      </c>
      <c r="G799" s="24" t="s">
        <v>2846</v>
      </c>
      <c r="H799" s="24" t="s">
        <v>598</v>
      </c>
      <c r="I799" s="24" t="s">
        <v>2847</v>
      </c>
      <c r="J799" s="26">
        <v>29770</v>
      </c>
      <c r="K799" s="26">
        <v>0</v>
      </c>
      <c r="L799" s="27">
        <v>1</v>
      </c>
    </row>
    <row r="800" spans="1:12" s="8" customFormat="1" ht="24" customHeight="1" x14ac:dyDescent="0.25">
      <c r="A800" s="21">
        <v>788</v>
      </c>
      <c r="B800" s="30">
        <v>26172</v>
      </c>
      <c r="C800" s="23" t="s">
        <v>14</v>
      </c>
      <c r="D800" s="23" t="str">
        <f t="shared" si="15"/>
        <v>31069</v>
      </c>
      <c r="E800" s="24" t="s">
        <v>596</v>
      </c>
      <c r="F800" s="25">
        <v>42164</v>
      </c>
      <c r="G800" s="24" t="s">
        <v>597</v>
      </c>
      <c r="H800" s="24" t="s">
        <v>598</v>
      </c>
      <c r="I800" s="24" t="s">
        <v>599</v>
      </c>
      <c r="J800" s="26">
        <v>42320</v>
      </c>
      <c r="K800" s="26">
        <v>0</v>
      </c>
      <c r="L800" s="27">
        <v>1</v>
      </c>
    </row>
    <row r="801" spans="1:12" s="8" customFormat="1" ht="24" customHeight="1" x14ac:dyDescent="0.25">
      <c r="A801" s="21">
        <v>789</v>
      </c>
      <c r="B801" s="34" t="s">
        <v>39</v>
      </c>
      <c r="C801" s="23" t="s">
        <v>16</v>
      </c>
      <c r="D801" s="23" t="str">
        <f t="shared" si="15"/>
        <v>31592</v>
      </c>
      <c r="E801" s="24" t="s">
        <v>844</v>
      </c>
      <c r="F801" s="25">
        <v>42528</v>
      </c>
      <c r="G801" s="24" t="s">
        <v>845</v>
      </c>
      <c r="H801" s="24" t="s">
        <v>846</v>
      </c>
      <c r="I801" s="24" t="s">
        <v>847</v>
      </c>
      <c r="J801" s="26"/>
      <c r="K801" s="26">
        <v>24264.95</v>
      </c>
      <c r="L801" s="27">
        <v>1</v>
      </c>
    </row>
    <row r="802" spans="1:12" s="101" customFormat="1" ht="24" customHeight="1" x14ac:dyDescent="0.25">
      <c r="A802" s="93">
        <v>790</v>
      </c>
      <c r="B802" s="94"/>
      <c r="C802" s="95"/>
      <c r="D802" s="95" t="str">
        <f t="shared" si="15"/>
        <v>27009</v>
      </c>
      <c r="E802" s="96" t="s">
        <v>2012</v>
      </c>
      <c r="F802" s="97">
        <v>42431</v>
      </c>
      <c r="G802" s="96" t="s">
        <v>2013</v>
      </c>
      <c r="H802" s="96" t="s">
        <v>2014</v>
      </c>
      <c r="I802" s="96" t="s">
        <v>2015</v>
      </c>
      <c r="J802" s="98">
        <v>0</v>
      </c>
      <c r="K802" s="98">
        <v>15192.7</v>
      </c>
      <c r="L802" s="99">
        <v>1</v>
      </c>
    </row>
    <row r="803" spans="1:12" s="8" customFormat="1" ht="24" customHeight="1" x14ac:dyDescent="0.25">
      <c r="A803" s="21">
        <v>791</v>
      </c>
      <c r="B803" s="34"/>
      <c r="C803" s="23"/>
      <c r="D803" s="23" t="str">
        <f t="shared" si="15"/>
        <v>27009</v>
      </c>
      <c r="E803" s="24" t="s">
        <v>1587</v>
      </c>
      <c r="F803" s="25">
        <v>42463</v>
      </c>
      <c r="G803" s="24" t="s">
        <v>1588</v>
      </c>
      <c r="H803" s="24" t="s">
        <v>1589</v>
      </c>
      <c r="I803" s="24" t="s">
        <v>1590</v>
      </c>
      <c r="J803" s="26">
        <v>0</v>
      </c>
      <c r="K803" s="26">
        <v>24500</v>
      </c>
      <c r="L803" s="27">
        <v>1</v>
      </c>
    </row>
    <row r="804" spans="1:12" s="101" customFormat="1" ht="24" customHeight="1" x14ac:dyDescent="0.25">
      <c r="A804" s="93">
        <v>792</v>
      </c>
      <c r="B804" s="94"/>
      <c r="C804" s="95"/>
      <c r="D804" s="95" t="str">
        <f t="shared" si="15"/>
        <v>27009</v>
      </c>
      <c r="E804" s="96" t="s">
        <v>2467</v>
      </c>
      <c r="F804" s="97">
        <v>42709</v>
      </c>
      <c r="G804" s="96" t="s">
        <v>2468</v>
      </c>
      <c r="H804" s="96" t="s">
        <v>2469</v>
      </c>
      <c r="I804" s="96" t="s">
        <v>2470</v>
      </c>
      <c r="J804" s="98">
        <v>0</v>
      </c>
      <c r="K804" s="98">
        <v>4200</v>
      </c>
      <c r="L804" s="99">
        <v>1</v>
      </c>
    </row>
    <row r="805" spans="1:12" s="8" customFormat="1" ht="24" customHeight="1" x14ac:dyDescent="0.25">
      <c r="A805" s="21">
        <v>793</v>
      </c>
      <c r="B805" s="34" t="s">
        <v>43</v>
      </c>
      <c r="C805" s="23" t="s">
        <v>12</v>
      </c>
      <c r="D805" s="23" t="str">
        <f t="shared" si="15"/>
        <v>27009</v>
      </c>
      <c r="E805" s="24" t="s">
        <v>840</v>
      </c>
      <c r="F805" s="25">
        <v>42841</v>
      </c>
      <c r="G805" s="24" t="s">
        <v>841</v>
      </c>
      <c r="H805" s="24" t="s">
        <v>842</v>
      </c>
      <c r="I805" s="24" t="s">
        <v>843</v>
      </c>
      <c r="J805" s="26">
        <v>0</v>
      </c>
      <c r="K805" s="26">
        <v>15300</v>
      </c>
      <c r="L805" s="27">
        <v>1</v>
      </c>
    </row>
    <row r="806" spans="1:12" s="8" customFormat="1" ht="24" customHeight="1" x14ac:dyDescent="0.25">
      <c r="A806" s="21">
        <v>794</v>
      </c>
      <c r="B806" s="34"/>
      <c r="C806" s="23"/>
      <c r="D806" s="23" t="str">
        <f t="shared" si="15"/>
        <v>27121</v>
      </c>
      <c r="E806" s="24" t="s">
        <v>1583</v>
      </c>
      <c r="F806" s="25">
        <v>42880</v>
      </c>
      <c r="G806" s="24" t="s">
        <v>1582</v>
      </c>
      <c r="H806" s="24" t="s">
        <v>1581</v>
      </c>
      <c r="I806" s="24" t="s">
        <v>1580</v>
      </c>
      <c r="J806" s="26">
        <v>0</v>
      </c>
      <c r="K806" s="26">
        <v>25950</v>
      </c>
      <c r="L806" s="27">
        <v>1</v>
      </c>
    </row>
    <row r="807" spans="1:12" s="8" customFormat="1" ht="24" customHeight="1" x14ac:dyDescent="0.25">
      <c r="A807" s="21">
        <v>795</v>
      </c>
      <c r="B807" s="34"/>
      <c r="C807" s="23"/>
      <c r="D807" s="23" t="str">
        <f t="shared" si="15"/>
        <v>27009</v>
      </c>
      <c r="E807" s="24" t="s">
        <v>1594</v>
      </c>
      <c r="F807" s="25">
        <v>42946</v>
      </c>
      <c r="G807" s="24" t="s">
        <v>1595</v>
      </c>
      <c r="H807" s="24" t="s">
        <v>1596</v>
      </c>
      <c r="I807" s="24" t="s">
        <v>1597</v>
      </c>
      <c r="J807" s="26">
        <v>0</v>
      </c>
      <c r="K807" s="26">
        <v>25161.38</v>
      </c>
      <c r="L807" s="27">
        <v>1</v>
      </c>
    </row>
    <row r="808" spans="1:12" s="8" customFormat="1" ht="24" customHeight="1" x14ac:dyDescent="0.25">
      <c r="A808" s="21">
        <v>796</v>
      </c>
      <c r="B808" s="34"/>
      <c r="C808" s="23"/>
      <c r="D808" s="23" t="str">
        <f t="shared" si="15"/>
        <v>27009</v>
      </c>
      <c r="E808" s="24" t="s">
        <v>1601</v>
      </c>
      <c r="F808" s="25">
        <v>43105</v>
      </c>
      <c r="G808" s="24" t="s">
        <v>1600</v>
      </c>
      <c r="H808" s="24" t="s">
        <v>1599</v>
      </c>
      <c r="I808" s="24" t="s">
        <v>1598</v>
      </c>
      <c r="J808" s="26">
        <v>0</v>
      </c>
      <c r="K808" s="26">
        <v>21013.26</v>
      </c>
      <c r="L808" s="27">
        <v>1</v>
      </c>
    </row>
    <row r="809" spans="1:12" s="8" customFormat="1" ht="24" customHeight="1" x14ac:dyDescent="0.25">
      <c r="A809" s="21">
        <v>797</v>
      </c>
      <c r="B809" s="34"/>
      <c r="C809" s="23"/>
      <c r="D809" s="23" t="str">
        <f t="shared" si="15"/>
        <v>27665</v>
      </c>
      <c r="E809" s="24" t="s">
        <v>4091</v>
      </c>
      <c r="F809" s="25">
        <v>43143</v>
      </c>
      <c r="G809" s="24" t="s">
        <v>4092</v>
      </c>
      <c r="H809" s="24" t="s">
        <v>4158</v>
      </c>
      <c r="I809" s="24" t="s">
        <v>4093</v>
      </c>
      <c r="J809" s="26" t="s">
        <v>3549</v>
      </c>
      <c r="K809" s="26" t="s">
        <v>3549</v>
      </c>
      <c r="L809" s="27" t="s">
        <v>5360</v>
      </c>
    </row>
    <row r="810" spans="1:12" s="8" customFormat="1" ht="24" customHeight="1" x14ac:dyDescent="0.25">
      <c r="A810" s="21">
        <v>798</v>
      </c>
      <c r="B810" s="34"/>
      <c r="C810" s="23"/>
      <c r="D810" s="23" t="str">
        <f t="shared" si="15"/>
        <v>19111</v>
      </c>
      <c r="E810" s="24" t="s">
        <v>3412</v>
      </c>
      <c r="F810" s="25">
        <v>43210</v>
      </c>
      <c r="G810" s="24" t="s">
        <v>3413</v>
      </c>
      <c r="H810" s="24" t="s">
        <v>3414</v>
      </c>
      <c r="I810" s="24" t="s">
        <v>3415</v>
      </c>
      <c r="J810" s="26">
        <v>0</v>
      </c>
      <c r="K810" s="26">
        <v>19922.5</v>
      </c>
      <c r="L810" s="27">
        <v>1</v>
      </c>
    </row>
    <row r="811" spans="1:12" s="8" customFormat="1" ht="24" customHeight="1" x14ac:dyDescent="0.25">
      <c r="A811" s="21">
        <v>799</v>
      </c>
      <c r="B811" s="34"/>
      <c r="C811" s="23"/>
      <c r="D811" s="23" t="str">
        <f t="shared" si="15"/>
        <v>08125</v>
      </c>
      <c r="E811" s="24" t="s">
        <v>3861</v>
      </c>
      <c r="F811" s="25">
        <v>43318</v>
      </c>
      <c r="G811" s="24" t="s">
        <v>3862</v>
      </c>
      <c r="H811" s="24" t="s">
        <v>3863</v>
      </c>
      <c r="I811" s="24" t="s">
        <v>3864</v>
      </c>
      <c r="J811" s="26">
        <v>0</v>
      </c>
      <c r="K811" s="26">
        <v>103500</v>
      </c>
      <c r="L811" s="27">
        <v>1</v>
      </c>
    </row>
    <row r="812" spans="1:12" s="46" customFormat="1" ht="24" customHeight="1" x14ac:dyDescent="0.25">
      <c r="A812" s="21">
        <v>800</v>
      </c>
      <c r="B812" s="34"/>
      <c r="C812" s="23"/>
      <c r="D812" s="23" t="str">
        <f t="shared" si="15"/>
        <v>43230</v>
      </c>
      <c r="E812" s="24" t="s">
        <v>1208</v>
      </c>
      <c r="F812" s="25">
        <v>43414</v>
      </c>
      <c r="G812" s="24" t="s">
        <v>1806</v>
      </c>
      <c r="H812" s="24" t="s">
        <v>1805</v>
      </c>
      <c r="I812" s="24" t="s">
        <v>1804</v>
      </c>
      <c r="J812" s="26">
        <v>0</v>
      </c>
      <c r="K812" s="26">
        <v>170974.5</v>
      </c>
      <c r="L812" s="27">
        <v>1</v>
      </c>
    </row>
    <row r="813" spans="1:12" s="8" customFormat="1" ht="24" customHeight="1" x14ac:dyDescent="0.25">
      <c r="A813" s="21">
        <v>801</v>
      </c>
      <c r="B813" s="22">
        <v>16081</v>
      </c>
      <c r="C813" s="21" t="s">
        <v>12</v>
      </c>
      <c r="D813" s="23" t="str">
        <f t="shared" si="15"/>
        <v>47557</v>
      </c>
      <c r="E813" s="24" t="s">
        <v>119</v>
      </c>
      <c r="F813" s="25">
        <v>41891</v>
      </c>
      <c r="G813" s="24" t="s">
        <v>118</v>
      </c>
      <c r="H813" s="24" t="s">
        <v>117</v>
      </c>
      <c r="I813" s="24" t="s">
        <v>116</v>
      </c>
      <c r="J813" s="26">
        <v>0</v>
      </c>
      <c r="K813" s="26">
        <v>9218.84</v>
      </c>
      <c r="L813" s="27">
        <v>1</v>
      </c>
    </row>
    <row r="814" spans="1:12" s="8" customFormat="1" ht="24" customHeight="1" x14ac:dyDescent="0.25">
      <c r="A814" s="21">
        <v>802</v>
      </c>
      <c r="B814" s="34"/>
      <c r="C814" s="23"/>
      <c r="D814" s="23" t="str">
        <f t="shared" si="15"/>
        <v>48526</v>
      </c>
      <c r="E814" s="24" t="s">
        <v>2851</v>
      </c>
      <c r="F814" s="25">
        <v>41936</v>
      </c>
      <c r="G814" s="24" t="s">
        <v>2852</v>
      </c>
      <c r="H814" s="24" t="s">
        <v>2853</v>
      </c>
      <c r="I814" s="24" t="s">
        <v>2854</v>
      </c>
      <c r="J814" s="26">
        <v>130340</v>
      </c>
      <c r="K814" s="26">
        <v>0</v>
      </c>
      <c r="L814" s="27">
        <v>1</v>
      </c>
    </row>
    <row r="815" spans="1:12" s="8" customFormat="1" ht="24" customHeight="1" x14ac:dyDescent="0.25">
      <c r="A815" s="21">
        <v>803</v>
      </c>
      <c r="B815" s="34"/>
      <c r="C815" s="23"/>
      <c r="D815" s="23" t="str">
        <f t="shared" si="15"/>
        <v>31515</v>
      </c>
      <c r="E815" s="24" t="s">
        <v>3238</v>
      </c>
      <c r="F815" s="25">
        <v>42056</v>
      </c>
      <c r="G815" s="24" t="s">
        <v>3239</v>
      </c>
      <c r="H815" s="24" t="s">
        <v>3240</v>
      </c>
      <c r="I815" s="24" t="s">
        <v>3241</v>
      </c>
      <c r="J815" s="26">
        <v>45275</v>
      </c>
      <c r="K815" s="26">
        <v>0</v>
      </c>
      <c r="L815" s="27">
        <v>1</v>
      </c>
    </row>
    <row r="816" spans="1:12" s="8" customFormat="1" ht="24" customHeight="1" x14ac:dyDescent="0.25">
      <c r="A816" s="21">
        <v>804</v>
      </c>
      <c r="B816" s="34"/>
      <c r="C816" s="23"/>
      <c r="D816" s="23" t="str">
        <f t="shared" si="15"/>
        <v>27009</v>
      </c>
      <c r="E816" s="24" t="s">
        <v>1370</v>
      </c>
      <c r="F816" s="25">
        <v>42111</v>
      </c>
      <c r="G816" s="24" t="s">
        <v>1371</v>
      </c>
      <c r="H816" s="24" t="s">
        <v>1372</v>
      </c>
      <c r="I816" s="24" t="s">
        <v>1373</v>
      </c>
      <c r="J816" s="26">
        <v>20350</v>
      </c>
      <c r="K816" s="26">
        <v>10043.06</v>
      </c>
      <c r="L816" s="27">
        <v>0.5</v>
      </c>
    </row>
    <row r="817" spans="1:12" s="8" customFormat="1" ht="24" customHeight="1" x14ac:dyDescent="0.25">
      <c r="A817" s="21">
        <v>805</v>
      </c>
      <c r="B817" s="34"/>
      <c r="C817" s="23"/>
      <c r="D817" s="23" t="str">
        <f t="shared" si="15"/>
        <v>31069</v>
      </c>
      <c r="E817" s="24" t="s">
        <v>1051</v>
      </c>
      <c r="F817" s="25">
        <v>41325</v>
      </c>
      <c r="G817" s="24" t="s">
        <v>1052</v>
      </c>
      <c r="H817" s="24" t="s">
        <v>1053</v>
      </c>
      <c r="I817" s="24" t="s">
        <v>1054</v>
      </c>
      <c r="J817" s="26">
        <v>0</v>
      </c>
      <c r="K817" s="26">
        <v>16692</v>
      </c>
      <c r="L817" s="27">
        <v>1</v>
      </c>
    </row>
    <row r="818" spans="1:12" s="8" customFormat="1" ht="24" customHeight="1" x14ac:dyDescent="0.25">
      <c r="A818" s="21">
        <v>806</v>
      </c>
      <c r="B818" s="34"/>
      <c r="C818" s="23"/>
      <c r="D818" s="23" t="str">
        <f t="shared" si="15"/>
        <v>27009</v>
      </c>
      <c r="E818" s="24" t="s">
        <v>1649</v>
      </c>
      <c r="F818" s="25">
        <v>41510</v>
      </c>
      <c r="G818" s="24" t="s">
        <v>1650</v>
      </c>
      <c r="H818" s="24" t="s">
        <v>1651</v>
      </c>
      <c r="I818" s="24" t="s">
        <v>1652</v>
      </c>
      <c r="J818" s="26">
        <v>0</v>
      </c>
      <c r="K818" s="26">
        <v>19955</v>
      </c>
      <c r="L818" s="27">
        <v>1</v>
      </c>
    </row>
    <row r="819" spans="1:12" s="8" customFormat="1" ht="24" customHeight="1" x14ac:dyDescent="0.25">
      <c r="A819" s="21">
        <v>807</v>
      </c>
      <c r="B819" s="34"/>
      <c r="C819" s="23"/>
      <c r="D819" s="23" t="str">
        <f t="shared" si="15"/>
        <v>27009</v>
      </c>
      <c r="E819" s="24" t="s">
        <v>1868</v>
      </c>
      <c r="F819" s="25">
        <v>41597</v>
      </c>
      <c r="G819" s="24" t="s">
        <v>1869</v>
      </c>
      <c r="H819" s="24" t="s">
        <v>1870</v>
      </c>
      <c r="I819" s="24" t="s">
        <v>1871</v>
      </c>
      <c r="J819" s="26">
        <v>47718.45</v>
      </c>
      <c r="K819" s="26">
        <v>0</v>
      </c>
      <c r="L819" s="27">
        <v>1</v>
      </c>
    </row>
    <row r="820" spans="1:12" s="8" customFormat="1" ht="24" customHeight="1" x14ac:dyDescent="0.25">
      <c r="A820" s="21">
        <v>808</v>
      </c>
      <c r="B820" s="34"/>
      <c r="C820" s="23"/>
      <c r="D820" s="23" t="str">
        <f t="shared" si="15"/>
        <v>27121</v>
      </c>
      <c r="E820" s="24" t="s">
        <v>1609</v>
      </c>
      <c r="F820" s="25">
        <v>41765</v>
      </c>
      <c r="G820" s="24" t="s">
        <v>1608</v>
      </c>
      <c r="H820" s="24" t="s">
        <v>1607</v>
      </c>
      <c r="I820" s="24" t="s">
        <v>1606</v>
      </c>
      <c r="J820" s="26">
        <v>30630</v>
      </c>
      <c r="K820" s="26">
        <v>0</v>
      </c>
      <c r="L820" s="27">
        <v>1</v>
      </c>
    </row>
    <row r="821" spans="1:12" s="8" customFormat="1" ht="24" customHeight="1" x14ac:dyDescent="0.25">
      <c r="A821" s="21">
        <v>809</v>
      </c>
      <c r="B821" s="34"/>
      <c r="C821" s="23"/>
      <c r="D821" s="23" t="str">
        <f t="shared" si="15"/>
        <v>27165</v>
      </c>
      <c r="E821" s="24" t="s">
        <v>3860</v>
      </c>
      <c r="F821" s="25">
        <v>41779</v>
      </c>
      <c r="G821" s="24" t="s">
        <v>3859</v>
      </c>
      <c r="H821" s="24" t="s">
        <v>3858</v>
      </c>
      <c r="I821" s="24" t="s">
        <v>3857</v>
      </c>
      <c r="J821" s="26">
        <v>0</v>
      </c>
      <c r="K821" s="26">
        <v>46788.4</v>
      </c>
      <c r="L821" s="27">
        <v>1</v>
      </c>
    </row>
    <row r="822" spans="1:12" s="101" customFormat="1" ht="24" customHeight="1" x14ac:dyDescent="0.25">
      <c r="A822" s="93">
        <v>810</v>
      </c>
      <c r="B822" s="94"/>
      <c r="C822" s="95"/>
      <c r="D822" s="95" t="str">
        <f t="shared" si="15"/>
        <v>27009</v>
      </c>
      <c r="E822" s="96" t="s">
        <v>3024</v>
      </c>
      <c r="F822" s="97">
        <v>41892</v>
      </c>
      <c r="G822" s="96" t="s">
        <v>3023</v>
      </c>
      <c r="H822" s="96" t="s">
        <v>3022</v>
      </c>
      <c r="I822" s="96" t="s">
        <v>3021</v>
      </c>
      <c r="J822" s="98">
        <v>41688.75</v>
      </c>
      <c r="K822" s="98">
        <v>50588.7</v>
      </c>
      <c r="L822" s="99">
        <v>0.5</v>
      </c>
    </row>
    <row r="823" spans="1:12" s="8" customFormat="1" ht="24" customHeight="1" x14ac:dyDescent="0.25">
      <c r="A823" s="21">
        <v>811</v>
      </c>
      <c r="B823" s="34"/>
      <c r="C823" s="23"/>
      <c r="D823" s="23" t="str">
        <f t="shared" si="15"/>
        <v>31136</v>
      </c>
      <c r="E823" s="24" t="s">
        <v>4544</v>
      </c>
      <c r="F823" s="25">
        <v>42148</v>
      </c>
      <c r="G823" s="24" t="s">
        <v>4545</v>
      </c>
      <c r="H823" s="24" t="s">
        <v>4546</v>
      </c>
      <c r="I823" s="24" t="s">
        <v>4547</v>
      </c>
      <c r="J823" s="26">
        <v>0</v>
      </c>
      <c r="K823" s="26">
        <v>46060</v>
      </c>
      <c r="L823" s="27">
        <v>1</v>
      </c>
    </row>
    <row r="824" spans="1:12" s="8" customFormat="1" ht="24" customHeight="1" x14ac:dyDescent="0.25">
      <c r="A824" s="21">
        <v>812</v>
      </c>
      <c r="B824" s="34"/>
      <c r="C824" s="23"/>
      <c r="D824" s="23" t="str">
        <f t="shared" si="15"/>
        <v>27165</v>
      </c>
      <c r="E824" s="24" t="s">
        <v>3850</v>
      </c>
      <c r="F824" s="25">
        <v>42290</v>
      </c>
      <c r="G824" s="24" t="s">
        <v>3849</v>
      </c>
      <c r="H824" s="24" t="s">
        <v>5455</v>
      </c>
      <c r="I824" s="24" t="s">
        <v>3848</v>
      </c>
      <c r="J824" s="26">
        <v>0</v>
      </c>
      <c r="K824" s="26">
        <v>116970</v>
      </c>
      <c r="L824" s="27">
        <v>1</v>
      </c>
    </row>
    <row r="825" spans="1:12" s="8" customFormat="1" ht="24" customHeight="1" x14ac:dyDescent="0.25">
      <c r="A825" s="21">
        <v>813</v>
      </c>
      <c r="B825" s="34"/>
      <c r="C825" s="23"/>
      <c r="D825" s="23" t="str">
        <f t="shared" si="15"/>
        <v>16140</v>
      </c>
      <c r="E825" s="24" t="s">
        <v>692</v>
      </c>
      <c r="F825" s="25">
        <v>42380</v>
      </c>
      <c r="G825" s="24" t="s">
        <v>868</v>
      </c>
      <c r="H825" s="24" t="s">
        <v>869</v>
      </c>
      <c r="I825" s="24" t="s">
        <v>870</v>
      </c>
      <c r="J825" s="26">
        <v>0</v>
      </c>
      <c r="K825" s="26">
        <v>18231.2</v>
      </c>
      <c r="L825" s="27">
        <v>1</v>
      </c>
    </row>
    <row r="826" spans="1:12" s="101" customFormat="1" ht="24" customHeight="1" x14ac:dyDescent="0.25">
      <c r="A826" s="93">
        <v>814</v>
      </c>
      <c r="B826" s="34"/>
      <c r="C826" s="23"/>
      <c r="D826" s="95" t="str">
        <f t="shared" si="15"/>
        <v>27009</v>
      </c>
      <c r="E826" s="96" t="s">
        <v>3016</v>
      </c>
      <c r="F826" s="97">
        <v>43019</v>
      </c>
      <c r="G826" s="96" t="s">
        <v>3015</v>
      </c>
      <c r="H826" s="96" t="s">
        <v>3014</v>
      </c>
      <c r="I826" s="96" t="s">
        <v>3013</v>
      </c>
      <c r="J826" s="98">
        <v>0</v>
      </c>
      <c r="K826" s="98">
        <v>22300</v>
      </c>
      <c r="L826" s="99">
        <v>1</v>
      </c>
    </row>
    <row r="827" spans="1:12" s="8" customFormat="1" ht="24" customHeight="1" x14ac:dyDescent="0.25">
      <c r="A827" s="21">
        <v>815</v>
      </c>
      <c r="B827" s="34"/>
      <c r="C827" s="23"/>
      <c r="D827" s="23" t="str">
        <f t="shared" si="15"/>
        <v>28527</v>
      </c>
      <c r="E827" s="24" t="s">
        <v>3282</v>
      </c>
      <c r="F827" s="25">
        <v>42593</v>
      </c>
      <c r="G827" s="24" t="s">
        <v>3283</v>
      </c>
      <c r="H827" s="24" t="s">
        <v>5369</v>
      </c>
      <c r="I827" s="24" t="s">
        <v>3284</v>
      </c>
      <c r="J827" s="26">
        <v>25878.65</v>
      </c>
      <c r="K827" s="26">
        <v>0</v>
      </c>
      <c r="L827" s="27">
        <v>1</v>
      </c>
    </row>
    <row r="828" spans="1:12" s="8" customFormat="1" ht="24" customHeight="1" x14ac:dyDescent="0.25">
      <c r="A828" s="21">
        <v>816</v>
      </c>
      <c r="B828" s="34"/>
      <c r="C828" s="23"/>
      <c r="D828" s="23" t="str">
        <f t="shared" si="15"/>
        <v>28527</v>
      </c>
      <c r="E828" s="24" t="s">
        <v>3989</v>
      </c>
      <c r="F828" s="25">
        <v>42989</v>
      </c>
      <c r="G828" s="24" t="s">
        <v>3990</v>
      </c>
      <c r="H828" s="24" t="s">
        <v>4124</v>
      </c>
      <c r="I828" s="24" t="s">
        <v>3991</v>
      </c>
      <c r="J828" s="26">
        <v>0</v>
      </c>
      <c r="K828" s="26">
        <v>40275.9</v>
      </c>
      <c r="L828" s="27">
        <v>1</v>
      </c>
    </row>
    <row r="829" spans="1:12" s="8" customFormat="1" ht="24" customHeight="1" x14ac:dyDescent="0.25">
      <c r="A829" s="21">
        <v>817</v>
      </c>
      <c r="B829" s="22" t="s">
        <v>25</v>
      </c>
      <c r="C829" s="21" t="s">
        <v>14</v>
      </c>
      <c r="D829" s="23" t="str">
        <f t="shared" si="15"/>
        <v>28527</v>
      </c>
      <c r="E829" s="24" t="s">
        <v>220</v>
      </c>
      <c r="F829" s="25">
        <v>42742</v>
      </c>
      <c r="G829" s="24" t="s">
        <v>221</v>
      </c>
      <c r="H829" s="24" t="s">
        <v>222</v>
      </c>
      <c r="I829" s="24" t="s">
        <v>223</v>
      </c>
      <c r="J829" s="26">
        <v>7150</v>
      </c>
      <c r="K829" s="26">
        <v>0</v>
      </c>
      <c r="L829" s="27">
        <v>1</v>
      </c>
    </row>
    <row r="830" spans="1:12" s="8" customFormat="1" ht="24" customHeight="1" x14ac:dyDescent="0.25">
      <c r="A830" s="21">
        <v>818</v>
      </c>
      <c r="B830" s="34"/>
      <c r="C830" s="23"/>
      <c r="D830" s="23" t="str">
        <f t="shared" si="15"/>
        <v>28527</v>
      </c>
      <c r="E830" s="24" t="s">
        <v>1422</v>
      </c>
      <c r="F830" s="25">
        <v>43426</v>
      </c>
      <c r="G830" s="24" t="s">
        <v>1423</v>
      </c>
      <c r="H830" s="24" t="s">
        <v>1424</v>
      </c>
      <c r="I830" s="24" t="s">
        <v>1425</v>
      </c>
      <c r="J830" s="26">
        <v>67439.8</v>
      </c>
      <c r="K830" s="26">
        <v>0</v>
      </c>
      <c r="L830" s="27">
        <v>1</v>
      </c>
    </row>
    <row r="831" spans="1:12" s="8" customFormat="1" ht="24" customHeight="1" x14ac:dyDescent="0.25">
      <c r="A831" s="21">
        <v>819</v>
      </c>
      <c r="B831" s="30" t="s">
        <v>27</v>
      </c>
      <c r="C831" s="23" t="s">
        <v>14</v>
      </c>
      <c r="D831" s="23" t="str">
        <f t="shared" si="15"/>
        <v>16570</v>
      </c>
      <c r="E831" s="24" t="s">
        <v>781</v>
      </c>
      <c r="F831" s="25">
        <v>41776</v>
      </c>
      <c r="G831" s="24" t="s">
        <v>716</v>
      </c>
      <c r="H831" s="24" t="s">
        <v>782</v>
      </c>
      <c r="I831" s="24" t="s">
        <v>783</v>
      </c>
      <c r="J831" s="29">
        <v>0</v>
      </c>
      <c r="K831" s="26">
        <v>11200</v>
      </c>
      <c r="L831" s="27">
        <v>1</v>
      </c>
    </row>
    <row r="832" spans="1:12" s="8" customFormat="1" ht="24" customHeight="1" x14ac:dyDescent="0.25">
      <c r="A832" s="21">
        <v>820</v>
      </c>
      <c r="B832" s="34"/>
      <c r="C832" s="23"/>
      <c r="D832" s="23" t="str">
        <f t="shared" si="15"/>
        <v>31136</v>
      </c>
      <c r="E832" s="24" t="s">
        <v>1153</v>
      </c>
      <c r="F832" s="25">
        <v>42298</v>
      </c>
      <c r="G832" s="24" t="s">
        <v>1154</v>
      </c>
      <c r="H832" s="24" t="s">
        <v>1155</v>
      </c>
      <c r="I832" s="24" t="s">
        <v>1156</v>
      </c>
      <c r="J832" s="26">
        <v>16250</v>
      </c>
      <c r="K832" s="26">
        <v>0</v>
      </c>
      <c r="L832" s="27">
        <v>1</v>
      </c>
    </row>
    <row r="833" spans="1:12" s="8" customFormat="1" ht="24" customHeight="1" x14ac:dyDescent="0.25">
      <c r="A833" s="21">
        <v>821</v>
      </c>
      <c r="B833" s="34"/>
      <c r="C833" s="23"/>
      <c r="D833" s="23" t="str">
        <f t="shared" si="15"/>
        <v>24558</v>
      </c>
      <c r="E833" s="24" t="s">
        <v>4969</v>
      </c>
      <c r="F833" s="25">
        <v>42504</v>
      </c>
      <c r="G833" s="24" t="s">
        <v>4699</v>
      </c>
      <c r="H833" s="24" t="s">
        <v>4700</v>
      </c>
      <c r="I833" s="24" t="s">
        <v>4701</v>
      </c>
      <c r="J833" s="26">
        <v>0</v>
      </c>
      <c r="K833" s="26">
        <v>119222.47</v>
      </c>
      <c r="L833" s="27">
        <v>1</v>
      </c>
    </row>
    <row r="834" spans="1:12" s="8" customFormat="1" ht="24" customHeight="1" x14ac:dyDescent="0.25">
      <c r="A834" s="21">
        <v>822</v>
      </c>
      <c r="B834" s="34"/>
      <c r="C834" s="23"/>
      <c r="D834" s="23" t="str">
        <f t="shared" ref="D834:D897" si="16">LEFT(E834,5)</f>
        <v>16570</v>
      </c>
      <c r="E834" s="24" t="s">
        <v>2867</v>
      </c>
      <c r="F834" s="25">
        <v>42457</v>
      </c>
      <c r="G834" s="24" t="s">
        <v>2660</v>
      </c>
      <c r="H834" s="24" t="s">
        <v>3102</v>
      </c>
      <c r="I834" s="24" t="s">
        <v>3103</v>
      </c>
      <c r="J834" s="26">
        <v>0</v>
      </c>
      <c r="K834" s="26">
        <v>46150</v>
      </c>
      <c r="L834" s="27">
        <v>1</v>
      </c>
    </row>
    <row r="835" spans="1:12" s="8" customFormat="1" ht="24" customHeight="1" x14ac:dyDescent="0.25">
      <c r="A835" s="21">
        <v>823</v>
      </c>
      <c r="B835" s="34"/>
      <c r="C835" s="23"/>
      <c r="D835" s="23" t="str">
        <f t="shared" si="16"/>
        <v>31159</v>
      </c>
      <c r="E835" s="24" t="s">
        <v>2412</v>
      </c>
      <c r="F835" s="25">
        <v>42571</v>
      </c>
      <c r="G835" s="24" t="s">
        <v>2413</v>
      </c>
      <c r="H835" s="24" t="s">
        <v>2414</v>
      </c>
      <c r="I835" s="24" t="s">
        <v>2415</v>
      </c>
      <c r="J835" s="26">
        <v>154984.5</v>
      </c>
      <c r="K835" s="26">
        <v>0</v>
      </c>
      <c r="L835" s="27">
        <v>1</v>
      </c>
    </row>
    <row r="836" spans="1:12" s="8" customFormat="1" ht="24" customHeight="1" x14ac:dyDescent="0.25">
      <c r="A836" s="21">
        <v>824</v>
      </c>
      <c r="B836" s="34"/>
      <c r="C836" s="23"/>
      <c r="D836" s="23" t="str">
        <f t="shared" si="16"/>
        <v>16570</v>
      </c>
      <c r="E836" s="24" t="s">
        <v>2867</v>
      </c>
      <c r="F836" s="25">
        <v>42599</v>
      </c>
      <c r="G836" s="24" t="s">
        <v>2660</v>
      </c>
      <c r="H836" s="24" t="s">
        <v>5456</v>
      </c>
      <c r="I836" s="24" t="s">
        <v>2868</v>
      </c>
      <c r="J836" s="26">
        <v>0</v>
      </c>
      <c r="K836" s="26">
        <v>18100</v>
      </c>
      <c r="L836" s="27">
        <v>1</v>
      </c>
    </row>
    <row r="837" spans="1:12" s="8" customFormat="1" ht="24" customHeight="1" x14ac:dyDescent="0.25">
      <c r="A837" s="21">
        <v>825</v>
      </c>
      <c r="B837" s="34"/>
      <c r="C837" s="23"/>
      <c r="D837" s="23" t="str">
        <f t="shared" si="16"/>
        <v>29558</v>
      </c>
      <c r="E837" s="24" t="s">
        <v>2189</v>
      </c>
      <c r="F837" s="25" t="s">
        <v>823</v>
      </c>
      <c r="G837" s="24" t="s">
        <v>2190</v>
      </c>
      <c r="H837" s="24" t="s">
        <v>2334</v>
      </c>
      <c r="I837" s="24" t="s">
        <v>2191</v>
      </c>
      <c r="J837" s="26">
        <v>0</v>
      </c>
      <c r="K837" s="26">
        <v>39890</v>
      </c>
      <c r="L837" s="27">
        <v>1</v>
      </c>
    </row>
    <row r="838" spans="1:12" s="8" customFormat="1" ht="24" customHeight="1" x14ac:dyDescent="0.25">
      <c r="A838" s="21">
        <v>826</v>
      </c>
      <c r="B838" s="34"/>
      <c r="C838" s="23"/>
      <c r="D838" s="23" t="str">
        <f t="shared" si="16"/>
        <v>16570</v>
      </c>
      <c r="E838" s="24" t="s">
        <v>2866</v>
      </c>
      <c r="F838" s="25">
        <v>43036</v>
      </c>
      <c r="G838" s="24" t="s">
        <v>2660</v>
      </c>
      <c r="H838" s="24" t="s">
        <v>2865</v>
      </c>
      <c r="I838" s="24" t="s">
        <v>2864</v>
      </c>
      <c r="J838" s="26">
        <v>0</v>
      </c>
      <c r="K838" s="26">
        <v>28550</v>
      </c>
      <c r="L838" s="27">
        <v>1</v>
      </c>
    </row>
    <row r="839" spans="1:12" s="8" customFormat="1" ht="24" customHeight="1" x14ac:dyDescent="0.25">
      <c r="A839" s="21">
        <v>827</v>
      </c>
      <c r="B839" s="34"/>
      <c r="C839" s="23"/>
      <c r="D839" s="23" t="str">
        <f t="shared" si="16"/>
        <v>43230</v>
      </c>
      <c r="E839" s="24" t="s">
        <v>3304</v>
      </c>
      <c r="F839" s="25">
        <v>43303</v>
      </c>
      <c r="G839" s="24" t="s">
        <v>3303</v>
      </c>
      <c r="H839" s="24" t="s">
        <v>3302</v>
      </c>
      <c r="I839" s="24" t="s">
        <v>3301</v>
      </c>
      <c r="J839" s="26">
        <v>0</v>
      </c>
      <c r="K839" s="26">
        <v>42412.5</v>
      </c>
      <c r="L839" s="27">
        <v>1</v>
      </c>
    </row>
    <row r="840" spans="1:12" s="8" customFormat="1" ht="24" customHeight="1" x14ac:dyDescent="0.25">
      <c r="A840" s="21">
        <v>828</v>
      </c>
      <c r="B840" s="34"/>
      <c r="C840" s="23"/>
      <c r="D840" s="23" t="str">
        <f t="shared" si="16"/>
        <v>19010</v>
      </c>
      <c r="E840" s="24" t="s">
        <v>189</v>
      </c>
      <c r="F840" s="25">
        <v>43418</v>
      </c>
      <c r="G840" s="24" t="s">
        <v>2162</v>
      </c>
      <c r="H840" s="24" t="s">
        <v>2160</v>
      </c>
      <c r="I840" s="24" t="s">
        <v>2159</v>
      </c>
      <c r="J840" s="26">
        <v>0</v>
      </c>
      <c r="K840" s="26">
        <v>12700</v>
      </c>
      <c r="L840" s="27">
        <v>1</v>
      </c>
    </row>
    <row r="841" spans="1:12" s="8" customFormat="1" ht="24" customHeight="1" x14ac:dyDescent="0.25">
      <c r="A841" s="21">
        <v>829</v>
      </c>
      <c r="B841" s="34"/>
      <c r="C841" s="23"/>
      <c r="D841" s="23" t="str">
        <f t="shared" si="16"/>
        <v>29558</v>
      </c>
      <c r="E841" s="24" t="s">
        <v>2683</v>
      </c>
      <c r="F841" s="25">
        <v>43420</v>
      </c>
      <c r="G841" s="24" t="s">
        <v>2684</v>
      </c>
      <c r="H841" s="24" t="s">
        <v>2685</v>
      </c>
      <c r="I841" s="24" t="s">
        <v>2686</v>
      </c>
      <c r="J841" s="26">
        <v>0</v>
      </c>
      <c r="K841" s="26">
        <v>18922.5</v>
      </c>
      <c r="L841" s="27">
        <v>1</v>
      </c>
    </row>
    <row r="842" spans="1:12" s="8" customFormat="1" ht="24" customHeight="1" x14ac:dyDescent="0.25">
      <c r="A842" s="21">
        <v>830</v>
      </c>
      <c r="B842" s="34"/>
      <c r="C842" s="23"/>
      <c r="D842" s="23" t="str">
        <f t="shared" si="16"/>
        <v>16507</v>
      </c>
      <c r="E842" s="24" t="s">
        <v>510</v>
      </c>
      <c r="F842" s="25">
        <v>43448</v>
      </c>
      <c r="G842" s="24" t="s">
        <v>1172</v>
      </c>
      <c r="H842" s="24" t="s">
        <v>1173</v>
      </c>
      <c r="I842" s="24" t="s">
        <v>1174</v>
      </c>
      <c r="J842" s="26">
        <v>0</v>
      </c>
      <c r="K842" s="26">
        <v>19300</v>
      </c>
      <c r="L842" s="27">
        <v>1</v>
      </c>
    </row>
    <row r="843" spans="1:12" s="8" customFormat="1" ht="24" customHeight="1" x14ac:dyDescent="0.25">
      <c r="A843" s="21">
        <v>831</v>
      </c>
      <c r="B843" s="34"/>
      <c r="C843" s="23"/>
      <c r="D843" s="23" t="str">
        <f t="shared" si="16"/>
        <v>29074</v>
      </c>
      <c r="E843" s="24" t="s">
        <v>1950</v>
      </c>
      <c r="F843" s="25">
        <v>42482</v>
      </c>
      <c r="G843" s="24" t="s">
        <v>1949</v>
      </c>
      <c r="H843" s="24" t="s">
        <v>1948</v>
      </c>
      <c r="I843" s="24" t="s">
        <v>1947</v>
      </c>
      <c r="J843" s="26">
        <v>0</v>
      </c>
      <c r="K843" s="26">
        <v>27550</v>
      </c>
      <c r="L843" s="27">
        <v>1</v>
      </c>
    </row>
    <row r="844" spans="1:12" s="8" customFormat="1" ht="24" customHeight="1" x14ac:dyDescent="0.25">
      <c r="A844" s="21">
        <v>832</v>
      </c>
      <c r="B844" s="34"/>
      <c r="C844" s="23"/>
      <c r="D844" s="23" t="str">
        <f t="shared" si="16"/>
        <v>23549</v>
      </c>
      <c r="E844" s="24" t="s">
        <v>2957</v>
      </c>
      <c r="F844" s="25">
        <v>41435</v>
      </c>
      <c r="G844" s="24" t="s">
        <v>2956</v>
      </c>
      <c r="H844" s="24" t="s">
        <v>2955</v>
      </c>
      <c r="I844" s="24" t="s">
        <v>2954</v>
      </c>
      <c r="J844" s="26">
        <v>45100</v>
      </c>
      <c r="K844" s="26">
        <v>0</v>
      </c>
      <c r="L844" s="27">
        <v>1</v>
      </c>
    </row>
    <row r="845" spans="1:12" s="8" customFormat="1" ht="24" customHeight="1" x14ac:dyDescent="0.25">
      <c r="A845" s="21">
        <v>833</v>
      </c>
      <c r="B845" s="34"/>
      <c r="C845" s="23"/>
      <c r="D845" s="23" t="str">
        <f t="shared" si="16"/>
        <v>05619</v>
      </c>
      <c r="E845" s="24" t="s">
        <v>2621</v>
      </c>
      <c r="F845" s="25">
        <v>41407</v>
      </c>
      <c r="G845" s="24" t="s">
        <v>2620</v>
      </c>
      <c r="H845" s="24" t="s">
        <v>2619</v>
      </c>
      <c r="I845" s="24" t="s">
        <v>2618</v>
      </c>
      <c r="J845" s="26">
        <v>20145.060000000001</v>
      </c>
      <c r="K845" s="26">
        <v>0</v>
      </c>
      <c r="L845" s="27">
        <v>1</v>
      </c>
    </row>
    <row r="846" spans="1:12" s="8" customFormat="1" ht="24" customHeight="1" x14ac:dyDescent="0.25">
      <c r="A846" s="21">
        <v>834</v>
      </c>
      <c r="B846" s="34"/>
      <c r="C846" s="23"/>
      <c r="D846" s="23" t="str">
        <f t="shared" si="16"/>
        <v>44598</v>
      </c>
      <c r="E846" s="24" t="s">
        <v>2622</v>
      </c>
      <c r="F846" s="25">
        <v>41466</v>
      </c>
      <c r="G846" s="24" t="s">
        <v>2623</v>
      </c>
      <c r="H846" s="24" t="s">
        <v>2619</v>
      </c>
      <c r="I846" s="24" t="s">
        <v>2624</v>
      </c>
      <c r="J846" s="26">
        <v>21844.5</v>
      </c>
      <c r="K846" s="26">
        <v>0</v>
      </c>
      <c r="L846" s="27">
        <v>1</v>
      </c>
    </row>
    <row r="847" spans="1:12" s="8" customFormat="1" ht="24" customHeight="1" x14ac:dyDescent="0.25">
      <c r="A847" s="21">
        <v>835</v>
      </c>
      <c r="B847" s="34"/>
      <c r="C847" s="23"/>
      <c r="D847" s="23" t="str">
        <f t="shared" si="16"/>
        <v>13518</v>
      </c>
      <c r="E847" s="24" t="s">
        <v>2627</v>
      </c>
      <c r="F847" s="25">
        <v>41350</v>
      </c>
      <c r="G847" s="24" t="s">
        <v>2626</v>
      </c>
      <c r="H847" s="24" t="s">
        <v>2619</v>
      </c>
      <c r="I847" s="24" t="s">
        <v>2625</v>
      </c>
      <c r="J847" s="26">
        <v>41136</v>
      </c>
      <c r="K847" s="26">
        <v>0</v>
      </c>
      <c r="L847" s="27">
        <v>1</v>
      </c>
    </row>
    <row r="848" spans="1:12" s="8" customFormat="1" ht="24" customHeight="1" x14ac:dyDescent="0.25">
      <c r="A848" s="21">
        <v>836</v>
      </c>
      <c r="B848" s="34"/>
      <c r="C848" s="23"/>
      <c r="D848" s="23" t="str">
        <f t="shared" si="16"/>
        <v>30171</v>
      </c>
      <c r="E848" s="24" t="s">
        <v>4641</v>
      </c>
      <c r="F848" s="25">
        <v>42719</v>
      </c>
      <c r="G848" s="24" t="s">
        <v>4642</v>
      </c>
      <c r="H848" s="24" t="s">
        <v>4643</v>
      </c>
      <c r="I848" s="24" t="s">
        <v>4644</v>
      </c>
      <c r="J848" s="26">
        <v>0</v>
      </c>
      <c r="K848" s="26">
        <v>66098.09</v>
      </c>
      <c r="L848" s="27">
        <v>1</v>
      </c>
    </row>
    <row r="849" spans="1:12" s="8" customFormat="1" ht="24" customHeight="1" x14ac:dyDescent="0.25">
      <c r="A849" s="21">
        <v>837</v>
      </c>
      <c r="B849" s="34"/>
      <c r="C849" s="23"/>
      <c r="D849" s="23" t="str">
        <f t="shared" si="16"/>
        <v>03154</v>
      </c>
      <c r="E849" s="24" t="s">
        <v>2666</v>
      </c>
      <c r="F849" s="25">
        <v>42687</v>
      </c>
      <c r="G849" s="24" t="s">
        <v>2633</v>
      </c>
      <c r="H849" s="24" t="s">
        <v>2665</v>
      </c>
      <c r="I849" s="24" t="s">
        <v>2632</v>
      </c>
      <c r="J849" s="26">
        <v>9219.36</v>
      </c>
      <c r="K849" s="26">
        <v>0</v>
      </c>
      <c r="L849" s="27">
        <v>1</v>
      </c>
    </row>
    <row r="850" spans="1:12" s="8" customFormat="1" ht="24" customHeight="1" x14ac:dyDescent="0.25">
      <c r="A850" s="21">
        <v>838</v>
      </c>
      <c r="B850" s="34"/>
      <c r="C850" s="23"/>
      <c r="D850" s="23" t="str">
        <f t="shared" si="16"/>
        <v>05619</v>
      </c>
      <c r="E850" s="24" t="s">
        <v>2667</v>
      </c>
      <c r="F850" s="25">
        <v>42602</v>
      </c>
      <c r="G850" s="24" t="s">
        <v>2668</v>
      </c>
      <c r="H850" s="24" t="s">
        <v>2665</v>
      </c>
      <c r="I850" s="24" t="s">
        <v>2669</v>
      </c>
      <c r="J850" s="26">
        <v>14875</v>
      </c>
      <c r="K850" s="26">
        <v>0</v>
      </c>
      <c r="L850" s="27">
        <v>1</v>
      </c>
    </row>
    <row r="851" spans="1:12" s="8" customFormat="1" ht="24" customHeight="1" x14ac:dyDescent="0.25">
      <c r="A851" s="21">
        <v>839</v>
      </c>
      <c r="B851" s="34"/>
      <c r="C851" s="23"/>
      <c r="D851" s="23" t="str">
        <f t="shared" si="16"/>
        <v>30171</v>
      </c>
      <c r="E851" s="24" t="s">
        <v>2673</v>
      </c>
      <c r="F851" s="25">
        <v>42733</v>
      </c>
      <c r="G851" s="24" t="s">
        <v>2674</v>
      </c>
      <c r="H851" s="24" t="s">
        <v>2665</v>
      </c>
      <c r="I851" s="24" t="s">
        <v>2675</v>
      </c>
      <c r="J851" s="26">
        <v>27388.74</v>
      </c>
      <c r="K851" s="26">
        <v>0</v>
      </c>
      <c r="L851" s="27">
        <v>1</v>
      </c>
    </row>
    <row r="852" spans="1:12" s="8" customFormat="1" ht="24" customHeight="1" x14ac:dyDescent="0.25">
      <c r="A852" s="21">
        <v>840</v>
      </c>
      <c r="B852" s="34"/>
      <c r="C852" s="23"/>
      <c r="D852" s="23" t="str">
        <f t="shared" si="16"/>
        <v>16090</v>
      </c>
      <c r="E852" s="24" t="s">
        <v>2672</v>
      </c>
      <c r="F852" s="25">
        <v>42613</v>
      </c>
      <c r="G852" s="24" t="s">
        <v>2671</v>
      </c>
      <c r="H852" s="24" t="s">
        <v>2665</v>
      </c>
      <c r="I852" s="24" t="s">
        <v>2670</v>
      </c>
      <c r="J852" s="26">
        <v>51929.29</v>
      </c>
      <c r="K852" s="26">
        <v>0</v>
      </c>
      <c r="L852" s="27">
        <v>1</v>
      </c>
    </row>
    <row r="853" spans="1:12" s="8" customFormat="1" ht="24" customHeight="1" x14ac:dyDescent="0.25">
      <c r="A853" s="21">
        <v>841</v>
      </c>
      <c r="B853" s="34"/>
      <c r="C853" s="23"/>
      <c r="D853" s="23" t="str">
        <f t="shared" si="16"/>
        <v>34201</v>
      </c>
      <c r="E853" s="24" t="s">
        <v>2628</v>
      </c>
      <c r="F853" s="25">
        <v>42933</v>
      </c>
      <c r="G853" s="24" t="s">
        <v>2629</v>
      </c>
      <c r="H853" s="24" t="s">
        <v>2630</v>
      </c>
      <c r="I853" s="24" t="s">
        <v>2631</v>
      </c>
      <c r="J853" s="26">
        <v>15110</v>
      </c>
      <c r="K853" s="26">
        <v>0</v>
      </c>
      <c r="L853" s="27">
        <v>1</v>
      </c>
    </row>
    <row r="854" spans="1:12" s="8" customFormat="1" ht="24" customHeight="1" x14ac:dyDescent="0.25">
      <c r="A854" s="21">
        <v>842</v>
      </c>
      <c r="B854" s="34"/>
      <c r="C854" s="23"/>
      <c r="D854" s="23" t="str">
        <f t="shared" si="16"/>
        <v>03154</v>
      </c>
      <c r="E854" s="24" t="s">
        <v>2634</v>
      </c>
      <c r="F854" s="25">
        <v>42758</v>
      </c>
      <c r="G854" s="24" t="s">
        <v>2633</v>
      </c>
      <c r="H854" s="24" t="s">
        <v>2630</v>
      </c>
      <c r="I854" s="24" t="s">
        <v>2632</v>
      </c>
      <c r="J854" s="26">
        <v>31114.080000000002</v>
      </c>
      <c r="K854" s="26">
        <v>0</v>
      </c>
      <c r="L854" s="27">
        <v>1</v>
      </c>
    </row>
    <row r="855" spans="1:12" s="8" customFormat="1" ht="24" customHeight="1" x14ac:dyDescent="0.25">
      <c r="A855" s="21">
        <v>843</v>
      </c>
      <c r="B855" s="30" t="s">
        <v>28</v>
      </c>
      <c r="C855" s="23" t="s">
        <v>14</v>
      </c>
      <c r="D855" s="23" t="str">
        <f t="shared" si="16"/>
        <v>16507</v>
      </c>
      <c r="E855" s="24" t="s">
        <v>796</v>
      </c>
      <c r="F855" s="25">
        <v>41200</v>
      </c>
      <c r="G855" s="24" t="s">
        <v>797</v>
      </c>
      <c r="H855" s="24" t="s">
        <v>798</v>
      </c>
      <c r="I855" s="24" t="s">
        <v>799</v>
      </c>
      <c r="J855" s="26">
        <v>0</v>
      </c>
      <c r="K855" s="26">
        <v>9450</v>
      </c>
      <c r="L855" s="27">
        <v>1</v>
      </c>
    </row>
    <row r="856" spans="1:12" s="8" customFormat="1" ht="24" customHeight="1" x14ac:dyDescent="0.25">
      <c r="A856" s="21">
        <v>844</v>
      </c>
      <c r="B856" s="34"/>
      <c r="C856" s="23"/>
      <c r="D856" s="23" t="str">
        <f t="shared" si="16"/>
        <v>16100</v>
      </c>
      <c r="E856" s="24" t="s">
        <v>2356</v>
      </c>
      <c r="F856" s="25">
        <v>41609</v>
      </c>
      <c r="G856" s="24" t="s">
        <v>2355</v>
      </c>
      <c r="H856" s="24" t="s">
        <v>2354</v>
      </c>
      <c r="I856" s="24" t="s">
        <v>2353</v>
      </c>
      <c r="J856" s="26">
        <v>0</v>
      </c>
      <c r="K856" s="26">
        <v>18875</v>
      </c>
      <c r="L856" s="27">
        <v>1</v>
      </c>
    </row>
    <row r="857" spans="1:12" s="8" customFormat="1" ht="24" customHeight="1" x14ac:dyDescent="0.25">
      <c r="A857" s="21">
        <v>845</v>
      </c>
      <c r="B857" s="34"/>
      <c r="C857" s="23"/>
      <c r="D857" s="23" t="str">
        <f t="shared" si="16"/>
        <v>16507</v>
      </c>
      <c r="E857" s="24" t="s">
        <v>2613</v>
      </c>
      <c r="F857" s="25">
        <v>41805</v>
      </c>
      <c r="G857" s="24" t="s">
        <v>2612</v>
      </c>
      <c r="H857" s="24" t="s">
        <v>2611</v>
      </c>
      <c r="I857" s="24" t="s">
        <v>2610</v>
      </c>
      <c r="J857" s="26">
        <v>14745</v>
      </c>
      <c r="K857" s="26">
        <v>0</v>
      </c>
      <c r="L857" s="27">
        <v>1</v>
      </c>
    </row>
    <row r="858" spans="1:12" s="8" customFormat="1" ht="24" customHeight="1" x14ac:dyDescent="0.25">
      <c r="A858" s="21">
        <v>846</v>
      </c>
      <c r="B858" s="34"/>
      <c r="C858" s="23"/>
      <c r="D858" s="23" t="str">
        <f t="shared" si="16"/>
        <v>16001</v>
      </c>
      <c r="E858" s="24" t="s">
        <v>2614</v>
      </c>
      <c r="F858" s="25">
        <v>42524</v>
      </c>
      <c r="G858" s="24" t="s">
        <v>2615</v>
      </c>
      <c r="H858" s="24" t="s">
        <v>2616</v>
      </c>
      <c r="I858" s="24" t="s">
        <v>2617</v>
      </c>
      <c r="J858" s="26">
        <v>36894.71</v>
      </c>
      <c r="K858" s="26">
        <v>0</v>
      </c>
      <c r="L858" s="27">
        <v>1</v>
      </c>
    </row>
    <row r="859" spans="1:12" s="8" customFormat="1" ht="24" customHeight="1" x14ac:dyDescent="0.25">
      <c r="A859" s="21">
        <v>847</v>
      </c>
      <c r="B859" s="34"/>
      <c r="C859" s="23"/>
      <c r="D859" s="23" t="str">
        <f t="shared" si="16"/>
        <v>12053</v>
      </c>
      <c r="E859" s="24" t="s">
        <v>3505</v>
      </c>
      <c r="F859" s="25">
        <v>43025</v>
      </c>
      <c r="G859" s="24" t="s">
        <v>3501</v>
      </c>
      <c r="H859" s="24" t="s">
        <v>3504</v>
      </c>
      <c r="I859" s="24" t="s">
        <v>3503</v>
      </c>
      <c r="J859" s="26">
        <v>0</v>
      </c>
      <c r="K859" s="26">
        <v>8150</v>
      </c>
      <c r="L859" s="27">
        <v>1</v>
      </c>
    </row>
    <row r="860" spans="1:12" s="8" customFormat="1" ht="24" customHeight="1" x14ac:dyDescent="0.25">
      <c r="A860" s="21">
        <v>848</v>
      </c>
      <c r="B860" s="34"/>
      <c r="C860" s="23"/>
      <c r="D860" s="23" t="str">
        <f t="shared" si="16"/>
        <v>12053</v>
      </c>
      <c r="E860" s="24" t="s">
        <v>3505</v>
      </c>
      <c r="F860" s="25">
        <v>43022</v>
      </c>
      <c r="G860" s="24" t="s">
        <v>3521</v>
      </c>
      <c r="H860" s="24" t="s">
        <v>3522</v>
      </c>
      <c r="I860" s="24" t="s">
        <v>3523</v>
      </c>
      <c r="J860" s="26">
        <v>0</v>
      </c>
      <c r="K860" s="26">
        <v>56023.8</v>
      </c>
      <c r="L860" s="27">
        <v>1</v>
      </c>
    </row>
    <row r="861" spans="1:12" s="8" customFormat="1" ht="24" customHeight="1" x14ac:dyDescent="0.25">
      <c r="A861" s="21">
        <v>849</v>
      </c>
      <c r="B861" s="55"/>
      <c r="C861" s="56"/>
      <c r="D861" s="56" t="str">
        <f t="shared" si="16"/>
        <v>16122</v>
      </c>
      <c r="E861" s="57" t="s">
        <v>5070</v>
      </c>
      <c r="F861" s="58">
        <v>43346</v>
      </c>
      <c r="G861" s="57" t="s">
        <v>5071</v>
      </c>
      <c r="H861" s="57" t="s">
        <v>5072</v>
      </c>
      <c r="I861" s="57" t="s">
        <v>5073</v>
      </c>
      <c r="J861" s="59"/>
      <c r="K861" s="60"/>
      <c r="L861" s="57" t="s">
        <v>5475</v>
      </c>
    </row>
    <row r="862" spans="1:12" s="8" customFormat="1" ht="24" customHeight="1" x14ac:dyDescent="0.25">
      <c r="A862" s="21">
        <v>850</v>
      </c>
      <c r="B862" s="55"/>
      <c r="C862" s="56"/>
      <c r="D862" s="56" t="str">
        <f t="shared" si="16"/>
        <v>47557</v>
      </c>
      <c r="E862" s="57" t="s">
        <v>5066</v>
      </c>
      <c r="F862" s="58">
        <v>42721</v>
      </c>
      <c r="G862" s="57" t="s">
        <v>5067</v>
      </c>
      <c r="H862" s="57" t="s">
        <v>5068</v>
      </c>
      <c r="I862" s="57" t="s">
        <v>5069</v>
      </c>
      <c r="J862" s="59"/>
      <c r="K862" s="60"/>
      <c r="L862" s="57" t="s">
        <v>5475</v>
      </c>
    </row>
    <row r="863" spans="1:12" s="8" customFormat="1" ht="24" customHeight="1" x14ac:dyDescent="0.25">
      <c r="A863" s="21">
        <v>851</v>
      </c>
      <c r="B863" s="55"/>
      <c r="C863" s="56"/>
      <c r="D863" s="56" t="str">
        <f t="shared" si="16"/>
        <v>41029</v>
      </c>
      <c r="E863" s="57" t="s">
        <v>5098</v>
      </c>
      <c r="F863" s="58">
        <v>42208</v>
      </c>
      <c r="G863" s="57" t="s">
        <v>5099</v>
      </c>
      <c r="H863" s="57" t="s">
        <v>5100</v>
      </c>
      <c r="I863" s="57" t="s">
        <v>5101</v>
      </c>
      <c r="J863" s="59"/>
      <c r="K863" s="60"/>
      <c r="L863" s="57" t="s">
        <v>5475</v>
      </c>
    </row>
    <row r="864" spans="1:12" s="8" customFormat="1" ht="24" customHeight="1" x14ac:dyDescent="0.25">
      <c r="A864" s="21">
        <v>852</v>
      </c>
      <c r="B864" s="55"/>
      <c r="C864" s="56"/>
      <c r="D864" s="56" t="str">
        <f t="shared" si="16"/>
        <v>16545</v>
      </c>
      <c r="E864" s="57" t="s">
        <v>5038</v>
      </c>
      <c r="F864" s="58">
        <v>42848</v>
      </c>
      <c r="G864" s="57" t="s">
        <v>5039</v>
      </c>
      <c r="H864" s="57" t="s">
        <v>5040</v>
      </c>
      <c r="I864" s="57" t="s">
        <v>5041</v>
      </c>
      <c r="J864" s="59"/>
      <c r="K864" s="60"/>
      <c r="L864" s="57" t="s">
        <v>5475</v>
      </c>
    </row>
    <row r="865" spans="1:12" s="8" customFormat="1" ht="24" customHeight="1" x14ac:dyDescent="0.25">
      <c r="A865" s="21">
        <v>853</v>
      </c>
      <c r="B865" s="34"/>
      <c r="C865" s="23"/>
      <c r="D865" s="23" t="str">
        <f t="shared" si="16"/>
        <v>16063</v>
      </c>
      <c r="E865" s="24" t="s">
        <v>1829</v>
      </c>
      <c r="F865" s="25">
        <v>41007</v>
      </c>
      <c r="G865" s="24" t="s">
        <v>1830</v>
      </c>
      <c r="H865" s="24" t="s">
        <v>1831</v>
      </c>
      <c r="I865" s="24" t="s">
        <v>1832</v>
      </c>
      <c r="J865" s="26">
        <v>16062.15</v>
      </c>
      <c r="K865" s="26">
        <v>0</v>
      </c>
      <c r="L865" s="27">
        <v>1</v>
      </c>
    </row>
    <row r="866" spans="1:12" s="8" customFormat="1" ht="24" customHeight="1" x14ac:dyDescent="0.25">
      <c r="A866" s="21">
        <v>854</v>
      </c>
      <c r="B866" s="22" t="s">
        <v>42</v>
      </c>
      <c r="C866" s="21" t="s">
        <v>12</v>
      </c>
      <c r="D866" s="23" t="str">
        <f t="shared" si="16"/>
        <v>16002</v>
      </c>
      <c r="E866" s="24" t="s">
        <v>364</v>
      </c>
      <c r="F866" s="25">
        <v>41307</v>
      </c>
      <c r="G866" s="24" t="s">
        <v>363</v>
      </c>
      <c r="H866" s="24" t="s">
        <v>5457</v>
      </c>
      <c r="I866" s="24" t="s">
        <v>362</v>
      </c>
      <c r="J866" s="26">
        <v>0</v>
      </c>
      <c r="K866" s="26">
        <v>13190</v>
      </c>
      <c r="L866" s="27">
        <v>1</v>
      </c>
    </row>
    <row r="867" spans="1:12" s="8" customFormat="1" ht="24" customHeight="1" x14ac:dyDescent="0.25">
      <c r="A867" s="21">
        <v>855</v>
      </c>
      <c r="B867" s="34"/>
      <c r="C867" s="23"/>
      <c r="D867" s="23" t="str">
        <f t="shared" si="16"/>
        <v>16013</v>
      </c>
      <c r="E867" s="24" t="s">
        <v>2174</v>
      </c>
      <c r="F867" s="25">
        <v>41520</v>
      </c>
      <c r="G867" s="24" t="s">
        <v>2175</v>
      </c>
      <c r="H867" s="24" t="s">
        <v>2176</v>
      </c>
      <c r="I867" s="24" t="s">
        <v>2177</v>
      </c>
      <c r="J867" s="26">
        <v>0</v>
      </c>
      <c r="K867" s="26">
        <v>15619.73</v>
      </c>
      <c r="L867" s="27">
        <v>1</v>
      </c>
    </row>
    <row r="868" spans="1:12" s="8" customFormat="1" ht="24" customHeight="1" x14ac:dyDescent="0.25">
      <c r="A868" s="21">
        <v>856</v>
      </c>
      <c r="B868" s="55"/>
      <c r="C868" s="56"/>
      <c r="D868" s="56" t="str">
        <f t="shared" si="16"/>
        <v>16507</v>
      </c>
      <c r="E868" s="57" t="s">
        <v>5342</v>
      </c>
      <c r="F868" s="58">
        <v>41624</v>
      </c>
      <c r="G868" s="57" t="s">
        <v>5343</v>
      </c>
      <c r="H868" s="57" t="s">
        <v>5344</v>
      </c>
      <c r="I868" s="57" t="s">
        <v>5345</v>
      </c>
      <c r="J868" s="59"/>
      <c r="K868" s="60"/>
      <c r="L868" s="57" t="s">
        <v>5475</v>
      </c>
    </row>
    <row r="869" spans="1:12" s="8" customFormat="1" ht="24" customHeight="1" x14ac:dyDescent="0.25">
      <c r="A869" s="21">
        <v>857</v>
      </c>
      <c r="B869" s="34"/>
      <c r="C869" s="23"/>
      <c r="D869" s="23" t="str">
        <f t="shared" si="16"/>
        <v>31076</v>
      </c>
      <c r="E869" s="24" t="s">
        <v>4088</v>
      </c>
      <c r="F869" s="25">
        <v>41497</v>
      </c>
      <c r="G869" s="24" t="s">
        <v>4089</v>
      </c>
      <c r="H869" s="24" t="s">
        <v>4157</v>
      </c>
      <c r="I869" s="24" t="s">
        <v>4090</v>
      </c>
      <c r="J869" s="26">
        <v>24353.85</v>
      </c>
      <c r="K869" s="26">
        <v>0</v>
      </c>
      <c r="L869" s="27">
        <v>1</v>
      </c>
    </row>
    <row r="870" spans="1:12" s="8" customFormat="1" ht="24" customHeight="1" x14ac:dyDescent="0.25">
      <c r="A870" s="21">
        <v>858</v>
      </c>
      <c r="B870" s="34"/>
      <c r="C870" s="23"/>
      <c r="D870" s="23" t="str">
        <f t="shared" si="16"/>
        <v>31078</v>
      </c>
      <c r="E870" s="24" t="s">
        <v>1217</v>
      </c>
      <c r="F870" s="25">
        <v>41790</v>
      </c>
      <c r="G870" s="24" t="s">
        <v>1218</v>
      </c>
      <c r="H870" s="24" t="s">
        <v>1219</v>
      </c>
      <c r="I870" s="24" t="s">
        <v>1220</v>
      </c>
      <c r="J870" s="26">
        <v>0</v>
      </c>
      <c r="K870" s="26">
        <v>40835</v>
      </c>
      <c r="L870" s="27">
        <v>1</v>
      </c>
    </row>
    <row r="871" spans="1:12" s="8" customFormat="1" ht="24" customHeight="1" x14ac:dyDescent="0.25">
      <c r="A871" s="21">
        <v>859</v>
      </c>
      <c r="B871" s="22" t="s">
        <v>21</v>
      </c>
      <c r="C871" s="21" t="s">
        <v>16</v>
      </c>
      <c r="D871" s="23" t="str">
        <f t="shared" si="16"/>
        <v>31105</v>
      </c>
      <c r="E871" s="24" t="s">
        <v>201</v>
      </c>
      <c r="F871" s="25">
        <v>41815</v>
      </c>
      <c r="G871" s="24" t="s">
        <v>202</v>
      </c>
      <c r="H871" s="24" t="s">
        <v>203</v>
      </c>
      <c r="I871" s="23" t="s">
        <v>204</v>
      </c>
      <c r="J871" s="26">
        <v>0</v>
      </c>
      <c r="K871" s="26">
        <v>44100</v>
      </c>
      <c r="L871" s="27">
        <v>1</v>
      </c>
    </row>
    <row r="872" spans="1:12" s="8" customFormat="1" ht="24" customHeight="1" x14ac:dyDescent="0.25">
      <c r="A872" s="21">
        <v>860</v>
      </c>
      <c r="B872" s="34"/>
      <c r="C872" s="23"/>
      <c r="D872" s="23" t="str">
        <f t="shared" si="16"/>
        <v>31636</v>
      </c>
      <c r="E872" s="24" t="s">
        <v>2989</v>
      </c>
      <c r="F872" s="25">
        <v>42727</v>
      </c>
      <c r="G872" s="24" t="s">
        <v>2987</v>
      </c>
      <c r="H872" s="25" t="s">
        <v>2988</v>
      </c>
      <c r="I872" s="24" t="s">
        <v>2986</v>
      </c>
      <c r="J872" s="26">
        <v>12175</v>
      </c>
      <c r="K872" s="26">
        <v>0</v>
      </c>
      <c r="L872" s="27">
        <v>1</v>
      </c>
    </row>
    <row r="873" spans="1:12" s="8" customFormat="1" ht="24" customHeight="1" x14ac:dyDescent="0.25">
      <c r="A873" s="21">
        <v>861</v>
      </c>
      <c r="B873" s="34"/>
      <c r="C873" s="23"/>
      <c r="D873" s="23" t="str">
        <f t="shared" si="16"/>
        <v>31014</v>
      </c>
      <c r="E873" s="24" t="s">
        <v>1484</v>
      </c>
      <c r="F873" s="25">
        <v>40081</v>
      </c>
      <c r="G873" s="24" t="s">
        <v>1485</v>
      </c>
      <c r="H873" s="24" t="s">
        <v>1486</v>
      </c>
      <c r="I873" s="24" t="s">
        <v>1487</v>
      </c>
      <c r="J873" s="26">
        <v>6010</v>
      </c>
      <c r="K873" s="26">
        <v>0</v>
      </c>
      <c r="L873" s="27">
        <v>1</v>
      </c>
    </row>
    <row r="874" spans="1:12" s="8" customFormat="1" ht="24" customHeight="1" x14ac:dyDescent="0.25">
      <c r="A874" s="21">
        <v>862</v>
      </c>
      <c r="B874" s="22" t="s">
        <v>36</v>
      </c>
      <c r="C874" s="21" t="s">
        <v>16</v>
      </c>
      <c r="D874" s="23" t="str">
        <f t="shared" si="16"/>
        <v>28027</v>
      </c>
      <c r="E874" s="24" t="s">
        <v>323</v>
      </c>
      <c r="F874" s="25">
        <v>40505</v>
      </c>
      <c r="G874" s="24" t="s">
        <v>324</v>
      </c>
      <c r="H874" s="24" t="s">
        <v>325</v>
      </c>
      <c r="I874" s="24" t="s">
        <v>326</v>
      </c>
      <c r="J874" s="26">
        <v>26668.04</v>
      </c>
      <c r="K874" s="26">
        <v>0</v>
      </c>
      <c r="L874" s="27">
        <v>1</v>
      </c>
    </row>
    <row r="875" spans="1:12" s="8" customFormat="1" ht="24" customHeight="1" x14ac:dyDescent="0.25">
      <c r="A875" s="21">
        <v>863</v>
      </c>
      <c r="B875" s="55"/>
      <c r="C875" s="56"/>
      <c r="D875" s="56" t="str">
        <f t="shared" si="16"/>
        <v>31069</v>
      </c>
      <c r="E875" s="57" t="s">
        <v>5325</v>
      </c>
      <c r="F875" s="58">
        <v>40902</v>
      </c>
      <c r="G875" s="57" t="s">
        <v>5326</v>
      </c>
      <c r="H875" s="57" t="s">
        <v>5327</v>
      </c>
      <c r="I875" s="57" t="s">
        <v>5328</v>
      </c>
      <c r="J875" s="59"/>
      <c r="K875" s="60"/>
      <c r="L875" s="57" t="s">
        <v>5475</v>
      </c>
    </row>
    <row r="876" spans="1:12" s="8" customFormat="1" ht="24" customHeight="1" x14ac:dyDescent="0.25">
      <c r="A876" s="21">
        <v>864</v>
      </c>
      <c r="B876" s="22" t="s">
        <v>41</v>
      </c>
      <c r="C876" s="21" t="s">
        <v>16</v>
      </c>
      <c r="D876" s="23" t="str">
        <f t="shared" si="16"/>
        <v>31014</v>
      </c>
      <c r="E876" s="24" t="s">
        <v>397</v>
      </c>
      <c r="F876" s="25">
        <v>40584</v>
      </c>
      <c r="G876" s="24" t="s">
        <v>398</v>
      </c>
      <c r="H876" s="24" t="s">
        <v>347</v>
      </c>
      <c r="I876" s="24" t="s">
        <v>399</v>
      </c>
      <c r="J876" s="26">
        <v>4500</v>
      </c>
      <c r="K876" s="26">
        <v>0</v>
      </c>
      <c r="L876" s="27">
        <v>1</v>
      </c>
    </row>
    <row r="877" spans="1:12" s="8" customFormat="1" ht="24" customHeight="1" x14ac:dyDescent="0.25">
      <c r="A877" s="21">
        <v>865</v>
      </c>
      <c r="B877" s="22" t="s">
        <v>27</v>
      </c>
      <c r="C877" s="21" t="s">
        <v>14</v>
      </c>
      <c r="D877" s="23" t="str">
        <f t="shared" si="16"/>
        <v>31515</v>
      </c>
      <c r="E877" s="24" t="s">
        <v>345</v>
      </c>
      <c r="F877" s="25">
        <v>40815</v>
      </c>
      <c r="G877" s="24" t="s">
        <v>346</v>
      </c>
      <c r="H877" s="24" t="s">
        <v>347</v>
      </c>
      <c r="I877" s="24" t="s">
        <v>348</v>
      </c>
      <c r="J877" s="26">
        <v>6680</v>
      </c>
      <c r="K877" s="26">
        <v>0</v>
      </c>
      <c r="L877" s="27">
        <v>1</v>
      </c>
    </row>
    <row r="878" spans="1:12" s="8" customFormat="1" ht="24" customHeight="1" x14ac:dyDescent="0.25">
      <c r="A878" s="21">
        <v>866</v>
      </c>
      <c r="B878" s="30" t="s">
        <v>30</v>
      </c>
      <c r="C878" s="23" t="s">
        <v>12</v>
      </c>
      <c r="D878" s="23" t="str">
        <f t="shared" si="16"/>
        <v>13518</v>
      </c>
      <c r="E878" s="24" t="s">
        <v>760</v>
      </c>
      <c r="F878" s="25">
        <v>40690</v>
      </c>
      <c r="G878" s="24" t="s">
        <v>761</v>
      </c>
      <c r="H878" s="24" t="s">
        <v>347</v>
      </c>
      <c r="I878" s="24" t="s">
        <v>762</v>
      </c>
      <c r="J878" s="26">
        <v>8180</v>
      </c>
      <c r="K878" s="26">
        <v>0</v>
      </c>
      <c r="L878" s="31">
        <v>1</v>
      </c>
    </row>
    <row r="879" spans="1:12" s="8" customFormat="1" ht="24" customHeight="1" x14ac:dyDescent="0.25">
      <c r="A879" s="21">
        <v>867</v>
      </c>
      <c r="B879" s="22" t="s">
        <v>43</v>
      </c>
      <c r="C879" s="21" t="s">
        <v>12</v>
      </c>
      <c r="D879" s="23" t="str">
        <f t="shared" si="16"/>
        <v>31515</v>
      </c>
      <c r="E879" s="24" t="s">
        <v>352</v>
      </c>
      <c r="F879" s="25">
        <v>40825</v>
      </c>
      <c r="G879" s="24" t="s">
        <v>353</v>
      </c>
      <c r="H879" s="24" t="s">
        <v>347</v>
      </c>
      <c r="I879" s="24" t="s">
        <v>354</v>
      </c>
      <c r="J879" s="26">
        <v>10050</v>
      </c>
      <c r="K879" s="26">
        <v>0</v>
      </c>
      <c r="L879" s="27">
        <v>1</v>
      </c>
    </row>
    <row r="880" spans="1:12" s="8" customFormat="1" ht="24" customHeight="1" x14ac:dyDescent="0.25">
      <c r="A880" s="21">
        <v>868</v>
      </c>
      <c r="B880" s="34"/>
      <c r="C880" s="23"/>
      <c r="D880" s="23" t="str">
        <f t="shared" si="16"/>
        <v>31014</v>
      </c>
      <c r="E880" s="24" t="s">
        <v>3288</v>
      </c>
      <c r="F880" s="25">
        <v>42880</v>
      </c>
      <c r="G880" s="24" t="s">
        <v>3287</v>
      </c>
      <c r="H880" s="24" t="s">
        <v>3286</v>
      </c>
      <c r="I880" s="24" t="s">
        <v>3285</v>
      </c>
      <c r="J880" s="26">
        <v>0</v>
      </c>
      <c r="K880" s="26">
        <v>52911.4</v>
      </c>
      <c r="L880" s="27">
        <v>1</v>
      </c>
    </row>
    <row r="881" spans="1:12" s="8" customFormat="1" ht="24" customHeight="1" x14ac:dyDescent="0.25">
      <c r="A881" s="21">
        <v>869</v>
      </c>
      <c r="B881" s="34"/>
      <c r="C881" s="23"/>
      <c r="D881" s="23" t="str">
        <f t="shared" si="16"/>
        <v>32069</v>
      </c>
      <c r="E881" s="24" t="s">
        <v>1491</v>
      </c>
      <c r="F881" s="25">
        <v>41203</v>
      </c>
      <c r="G881" s="24" t="s">
        <v>1492</v>
      </c>
      <c r="H881" s="24" t="s">
        <v>1493</v>
      </c>
      <c r="I881" s="24" t="s">
        <v>1494</v>
      </c>
      <c r="J881" s="26">
        <v>0</v>
      </c>
      <c r="K881" s="26">
        <v>4920</v>
      </c>
      <c r="L881" s="27">
        <v>1</v>
      </c>
    </row>
    <row r="882" spans="1:12" s="8" customFormat="1" ht="24" customHeight="1" x14ac:dyDescent="0.25">
      <c r="A882" s="21">
        <v>870</v>
      </c>
      <c r="B882" s="34"/>
      <c r="C882" s="23"/>
      <c r="D882" s="23" t="str">
        <f t="shared" si="16"/>
        <v>31062</v>
      </c>
      <c r="E882" s="24" t="s">
        <v>1387</v>
      </c>
      <c r="F882" s="25">
        <v>41219</v>
      </c>
      <c r="G882" s="24" t="s">
        <v>1388</v>
      </c>
      <c r="H882" s="24" t="s">
        <v>1389</v>
      </c>
      <c r="I882" s="24" t="s">
        <v>1390</v>
      </c>
      <c r="J882" s="26">
        <v>5900</v>
      </c>
      <c r="K882" s="26">
        <v>0</v>
      </c>
      <c r="L882" s="27">
        <v>1</v>
      </c>
    </row>
    <row r="883" spans="1:12" s="8" customFormat="1" ht="24" customHeight="1" x14ac:dyDescent="0.25">
      <c r="A883" s="21">
        <v>871</v>
      </c>
      <c r="B883" s="34"/>
      <c r="C883" s="23"/>
      <c r="D883" s="23" t="str">
        <f t="shared" si="16"/>
        <v>31042</v>
      </c>
      <c r="E883" s="24" t="s">
        <v>4025</v>
      </c>
      <c r="F883" s="25">
        <v>41398</v>
      </c>
      <c r="G883" s="24" t="s">
        <v>4026</v>
      </c>
      <c r="H883" s="24" t="s">
        <v>4136</v>
      </c>
      <c r="I883" s="24" t="s">
        <v>4027</v>
      </c>
      <c r="J883" s="26">
        <v>31500</v>
      </c>
      <c r="K883" s="26">
        <v>0</v>
      </c>
      <c r="L883" s="27">
        <v>1</v>
      </c>
    </row>
    <row r="884" spans="1:12" s="8" customFormat="1" ht="24" customHeight="1" x14ac:dyDescent="0.25">
      <c r="A884" s="21">
        <v>872</v>
      </c>
      <c r="B884" s="34"/>
      <c r="C884" s="23"/>
      <c r="D884" s="23" t="str">
        <f t="shared" si="16"/>
        <v>31530</v>
      </c>
      <c r="E884" s="24" t="s">
        <v>2556</v>
      </c>
      <c r="F884" s="25">
        <v>41496</v>
      </c>
      <c r="G884" s="24" t="s">
        <v>2565</v>
      </c>
      <c r="H884" s="24" t="s">
        <v>2564</v>
      </c>
      <c r="I884" s="24" t="s">
        <v>2563</v>
      </c>
      <c r="J884" s="26">
        <v>0</v>
      </c>
      <c r="K884" s="26">
        <v>19320</v>
      </c>
      <c r="L884" s="27">
        <v>1</v>
      </c>
    </row>
    <row r="885" spans="1:12" s="8" customFormat="1" ht="24" customHeight="1" x14ac:dyDescent="0.25">
      <c r="A885" s="21">
        <v>873</v>
      </c>
      <c r="B885" s="34"/>
      <c r="C885" s="23"/>
      <c r="D885" s="23" t="str">
        <f t="shared" si="16"/>
        <v>31062</v>
      </c>
      <c r="E885" s="24" t="s">
        <v>3970</v>
      </c>
      <c r="F885" s="25">
        <v>41518</v>
      </c>
      <c r="G885" s="24" t="s">
        <v>3971</v>
      </c>
      <c r="H885" s="24" t="s">
        <v>4117</v>
      </c>
      <c r="I885" s="24" t="s">
        <v>3972</v>
      </c>
      <c r="J885" s="26">
        <v>63848.85</v>
      </c>
      <c r="K885" s="26">
        <v>0</v>
      </c>
      <c r="L885" s="27">
        <v>1</v>
      </c>
    </row>
    <row r="886" spans="1:12" s="8" customFormat="1" ht="24" customHeight="1" x14ac:dyDescent="0.25">
      <c r="A886" s="21">
        <v>874</v>
      </c>
      <c r="B886" s="34"/>
      <c r="C886" s="23"/>
      <c r="D886" s="23" t="str">
        <f t="shared" si="16"/>
        <v>31062</v>
      </c>
      <c r="E886" s="24" t="s">
        <v>3984</v>
      </c>
      <c r="F886" s="25">
        <v>41574</v>
      </c>
      <c r="G886" s="24" t="s">
        <v>399</v>
      </c>
      <c r="H886" s="24" t="s">
        <v>4122</v>
      </c>
      <c r="I886" s="24" t="s">
        <v>3985</v>
      </c>
      <c r="J886" s="26" t="s">
        <v>3549</v>
      </c>
      <c r="K886" s="26" t="s">
        <v>3549</v>
      </c>
      <c r="L886" s="27" t="s">
        <v>5360</v>
      </c>
    </row>
    <row r="887" spans="1:12" s="8" customFormat="1" ht="24" customHeight="1" x14ac:dyDescent="0.25">
      <c r="A887" s="21">
        <v>875</v>
      </c>
      <c r="B887" s="34"/>
      <c r="C887" s="23"/>
      <c r="D887" s="23" t="str">
        <f t="shared" si="16"/>
        <v>31105</v>
      </c>
      <c r="E887" s="24" t="s">
        <v>4097</v>
      </c>
      <c r="F887" s="25">
        <v>41593</v>
      </c>
      <c r="G887" s="24" t="s">
        <v>4028</v>
      </c>
      <c r="H887" s="24" t="s">
        <v>4137</v>
      </c>
      <c r="I887" s="24" t="s">
        <v>4029</v>
      </c>
      <c r="J887" s="26" t="s">
        <v>3549</v>
      </c>
      <c r="K887" s="26" t="s">
        <v>3549</v>
      </c>
      <c r="L887" s="27" t="s">
        <v>5360</v>
      </c>
    </row>
    <row r="888" spans="1:12" s="8" customFormat="1" ht="24" customHeight="1" x14ac:dyDescent="0.25">
      <c r="A888" s="21">
        <v>876</v>
      </c>
      <c r="B888" s="22">
        <v>26272</v>
      </c>
      <c r="C888" s="21" t="s">
        <v>14</v>
      </c>
      <c r="D888" s="23" t="str">
        <f t="shared" si="16"/>
        <v>31515</v>
      </c>
      <c r="E888" s="24" t="s">
        <v>109</v>
      </c>
      <c r="F888" s="25">
        <v>41587</v>
      </c>
      <c r="G888" s="24" t="s">
        <v>111</v>
      </c>
      <c r="H888" s="24" t="s">
        <v>112</v>
      </c>
      <c r="I888" s="24" t="s">
        <v>110</v>
      </c>
      <c r="J888" s="26">
        <v>0</v>
      </c>
      <c r="K888" s="26">
        <v>7680</v>
      </c>
      <c r="L888" s="27">
        <v>1</v>
      </c>
    </row>
    <row r="889" spans="1:12" s="8" customFormat="1" ht="24" customHeight="1" x14ac:dyDescent="0.25">
      <c r="A889" s="21">
        <v>877</v>
      </c>
      <c r="B889" s="34"/>
      <c r="C889" s="23"/>
      <c r="D889" s="23" t="str">
        <f t="shared" si="16"/>
        <v>31515</v>
      </c>
      <c r="E889" s="24" t="s">
        <v>3851</v>
      </c>
      <c r="F889" s="25">
        <v>41618</v>
      </c>
      <c r="G889" s="24" t="s">
        <v>3732</v>
      </c>
      <c r="H889" s="24" t="s">
        <v>3733</v>
      </c>
      <c r="I889" s="24" t="s">
        <v>3734</v>
      </c>
      <c r="J889" s="26">
        <v>1055013</v>
      </c>
      <c r="K889" s="26">
        <v>0</v>
      </c>
      <c r="L889" s="27">
        <v>1</v>
      </c>
    </row>
    <row r="890" spans="1:12" s="8" customFormat="1" ht="24" customHeight="1" x14ac:dyDescent="0.25">
      <c r="A890" s="21">
        <v>878</v>
      </c>
      <c r="B890" s="34"/>
      <c r="C890" s="23"/>
      <c r="D890" s="23" t="str">
        <f t="shared" si="16"/>
        <v>31014</v>
      </c>
      <c r="E890" s="24" t="s">
        <v>3754</v>
      </c>
      <c r="F890" s="25">
        <v>41635</v>
      </c>
      <c r="G890" s="24" t="s">
        <v>3753</v>
      </c>
      <c r="H890" s="24" t="s">
        <v>3752</v>
      </c>
      <c r="I890" s="24" t="s">
        <v>3751</v>
      </c>
      <c r="J890" s="26">
        <v>0</v>
      </c>
      <c r="K890" s="26">
        <v>76323</v>
      </c>
      <c r="L890" s="27">
        <v>1</v>
      </c>
    </row>
    <row r="891" spans="1:12" s="8" customFormat="1" ht="24" customHeight="1" x14ac:dyDescent="0.25">
      <c r="A891" s="21">
        <v>879</v>
      </c>
      <c r="B891" s="34"/>
      <c r="C891" s="23"/>
      <c r="D891" s="23" t="str">
        <f t="shared" si="16"/>
        <v>31062</v>
      </c>
      <c r="E891" s="24" t="s">
        <v>1381</v>
      </c>
      <c r="F891" s="25">
        <v>41471</v>
      </c>
      <c r="G891" s="24" t="s">
        <v>1382</v>
      </c>
      <c r="H891" s="24" t="s">
        <v>78</v>
      </c>
      <c r="I891" s="24" t="s">
        <v>1383</v>
      </c>
      <c r="J891" s="26">
        <v>11460</v>
      </c>
      <c r="K891" s="26">
        <v>0</v>
      </c>
      <c r="L891" s="27">
        <v>1</v>
      </c>
    </row>
    <row r="892" spans="1:12" s="8" customFormat="1" ht="24" customHeight="1" x14ac:dyDescent="0.25">
      <c r="A892" s="21">
        <v>880</v>
      </c>
      <c r="B892" s="22" t="s">
        <v>41</v>
      </c>
      <c r="C892" s="21" t="s">
        <v>16</v>
      </c>
      <c r="D892" s="23" t="str">
        <f t="shared" si="16"/>
        <v>22047</v>
      </c>
      <c r="E892" s="24" t="s">
        <v>344</v>
      </c>
      <c r="F892" s="25">
        <v>41293</v>
      </c>
      <c r="G892" s="24" t="s">
        <v>343</v>
      </c>
      <c r="H892" s="24" t="s">
        <v>78</v>
      </c>
      <c r="I892" s="24" t="s">
        <v>342</v>
      </c>
      <c r="J892" s="26">
        <v>15900</v>
      </c>
      <c r="K892" s="26">
        <v>0</v>
      </c>
      <c r="L892" s="27">
        <v>1</v>
      </c>
    </row>
    <row r="893" spans="1:12" s="8" customFormat="1" ht="24" customHeight="1" x14ac:dyDescent="0.25">
      <c r="A893" s="21">
        <v>881</v>
      </c>
      <c r="B893" s="22">
        <v>19633</v>
      </c>
      <c r="C893" s="21" t="s">
        <v>15</v>
      </c>
      <c r="D893" s="23" t="str">
        <f t="shared" si="16"/>
        <v>31092</v>
      </c>
      <c r="E893" s="24" t="s">
        <v>80</v>
      </c>
      <c r="F893" s="25">
        <v>41366</v>
      </c>
      <c r="G893" s="24" t="s">
        <v>79</v>
      </c>
      <c r="H893" s="24" t="s">
        <v>78</v>
      </c>
      <c r="I893" s="24" t="s">
        <v>77</v>
      </c>
      <c r="J893" s="26">
        <v>26100</v>
      </c>
      <c r="K893" s="26">
        <v>0</v>
      </c>
      <c r="L893" s="27">
        <v>1</v>
      </c>
    </row>
    <row r="894" spans="1:12" s="8" customFormat="1" ht="24" customHeight="1" x14ac:dyDescent="0.25">
      <c r="A894" s="21">
        <v>882</v>
      </c>
      <c r="B894" s="34"/>
      <c r="C894" s="23"/>
      <c r="D894" s="23" t="str">
        <f t="shared" si="16"/>
        <v>31062</v>
      </c>
      <c r="E894" s="24" t="s">
        <v>1062</v>
      </c>
      <c r="F894" s="25">
        <v>41331</v>
      </c>
      <c r="G894" s="24" t="s">
        <v>1063</v>
      </c>
      <c r="H894" s="24" t="s">
        <v>78</v>
      </c>
      <c r="I894" s="24" t="s">
        <v>1064</v>
      </c>
      <c r="J894" s="26">
        <v>27801.279999999999</v>
      </c>
      <c r="K894" s="26">
        <v>0</v>
      </c>
      <c r="L894" s="27">
        <v>1</v>
      </c>
    </row>
    <row r="895" spans="1:12" s="8" customFormat="1" ht="24" customHeight="1" x14ac:dyDescent="0.25">
      <c r="A895" s="21">
        <v>883</v>
      </c>
      <c r="B895" s="34"/>
      <c r="C895" s="23"/>
      <c r="D895" s="23" t="str">
        <f t="shared" si="16"/>
        <v>31105</v>
      </c>
      <c r="E895" s="24" t="s">
        <v>1227</v>
      </c>
      <c r="F895" s="25">
        <v>41612</v>
      </c>
      <c r="G895" s="24" t="s">
        <v>1228</v>
      </c>
      <c r="H895" s="24" t="s">
        <v>78</v>
      </c>
      <c r="I895" s="24" t="s">
        <v>1229</v>
      </c>
      <c r="J895" s="26">
        <v>33760</v>
      </c>
      <c r="K895" s="26">
        <v>0</v>
      </c>
      <c r="L895" s="27">
        <v>1</v>
      </c>
    </row>
    <row r="896" spans="1:12" s="8" customFormat="1" ht="24" customHeight="1" x14ac:dyDescent="0.25">
      <c r="A896" s="21">
        <v>884</v>
      </c>
      <c r="B896" s="30" t="s">
        <v>17</v>
      </c>
      <c r="C896" s="23" t="s">
        <v>14</v>
      </c>
      <c r="D896" s="23" t="str">
        <f t="shared" si="16"/>
        <v>25061</v>
      </c>
      <c r="E896" s="24" t="s">
        <v>751</v>
      </c>
      <c r="F896" s="25">
        <v>41421</v>
      </c>
      <c r="G896" s="24" t="s">
        <v>752</v>
      </c>
      <c r="H896" s="24" t="s">
        <v>78</v>
      </c>
      <c r="I896" s="24" t="s">
        <v>753</v>
      </c>
      <c r="J896" s="26">
        <v>41992.4</v>
      </c>
      <c r="K896" s="26">
        <v>0</v>
      </c>
      <c r="L896" s="27">
        <v>1</v>
      </c>
    </row>
    <row r="897" spans="1:12" s="8" customFormat="1" ht="24" customHeight="1" x14ac:dyDescent="0.25">
      <c r="A897" s="21">
        <v>885</v>
      </c>
      <c r="B897" s="34"/>
      <c r="C897" s="23"/>
      <c r="D897" s="23" t="str">
        <f t="shared" si="16"/>
        <v>31078</v>
      </c>
      <c r="E897" s="24" t="s">
        <v>3360</v>
      </c>
      <c r="F897" s="25">
        <v>41699</v>
      </c>
      <c r="G897" s="24" t="s">
        <v>3359</v>
      </c>
      <c r="H897" s="24" t="s">
        <v>3358</v>
      </c>
      <c r="I897" s="24" t="s">
        <v>3357</v>
      </c>
      <c r="J897" s="26">
        <v>0</v>
      </c>
      <c r="K897" s="26">
        <v>14350</v>
      </c>
      <c r="L897" s="27">
        <v>1</v>
      </c>
    </row>
    <row r="898" spans="1:12" s="8" customFormat="1" ht="24" customHeight="1" x14ac:dyDescent="0.25">
      <c r="A898" s="21">
        <v>886</v>
      </c>
      <c r="B898" s="34"/>
      <c r="C898" s="23"/>
      <c r="D898" s="23" t="str">
        <f t="shared" ref="D898:D961" si="17">LEFT(E898,5)</f>
        <v>31069</v>
      </c>
      <c r="E898" s="24" t="s">
        <v>4022</v>
      </c>
      <c r="F898" s="25">
        <v>41730</v>
      </c>
      <c r="G898" s="24" t="s">
        <v>4023</v>
      </c>
      <c r="H898" s="24" t="s">
        <v>4135</v>
      </c>
      <c r="I898" s="23" t="s">
        <v>4024</v>
      </c>
      <c r="J898" s="26">
        <v>39350</v>
      </c>
      <c r="K898" s="26">
        <v>0</v>
      </c>
      <c r="L898" s="27">
        <v>1</v>
      </c>
    </row>
    <row r="899" spans="1:12" s="8" customFormat="1" ht="24" customHeight="1" x14ac:dyDescent="0.25">
      <c r="A899" s="21">
        <v>887</v>
      </c>
      <c r="B899" s="34"/>
      <c r="C899" s="23"/>
      <c r="D899" s="23" t="str">
        <f t="shared" si="17"/>
        <v>31092</v>
      </c>
      <c r="E899" s="24" t="s">
        <v>3089</v>
      </c>
      <c r="F899" s="25">
        <v>41752</v>
      </c>
      <c r="G899" s="24" t="s">
        <v>3088</v>
      </c>
      <c r="H899" s="24" t="s">
        <v>3087</v>
      </c>
      <c r="I899" s="24" t="s">
        <v>3086</v>
      </c>
      <c r="J899" s="26">
        <v>60183.75</v>
      </c>
      <c r="K899" s="26">
        <v>0</v>
      </c>
      <c r="L899" s="27">
        <v>1</v>
      </c>
    </row>
    <row r="900" spans="1:12" s="8" customFormat="1" ht="24" customHeight="1" x14ac:dyDescent="0.25">
      <c r="A900" s="21">
        <v>888</v>
      </c>
      <c r="B900" s="22">
        <v>16096</v>
      </c>
      <c r="C900" s="21" t="s">
        <v>12</v>
      </c>
      <c r="D900" s="23" t="str">
        <f t="shared" si="17"/>
        <v>31515</v>
      </c>
      <c r="E900" s="24" t="s">
        <v>190</v>
      </c>
      <c r="F900" s="25">
        <v>41830</v>
      </c>
      <c r="G900" s="24" t="s">
        <v>191</v>
      </c>
      <c r="H900" s="24" t="s">
        <v>192</v>
      </c>
      <c r="I900" s="24" t="s">
        <v>193</v>
      </c>
      <c r="J900" s="26">
        <v>0</v>
      </c>
      <c r="K900" s="26">
        <v>22000</v>
      </c>
      <c r="L900" s="27">
        <v>1</v>
      </c>
    </row>
    <row r="901" spans="1:12" s="8" customFormat="1" ht="24" customHeight="1" x14ac:dyDescent="0.25">
      <c r="A901" s="21">
        <v>889</v>
      </c>
      <c r="B901" s="34"/>
      <c r="C901" s="23"/>
      <c r="D901" s="23" t="str">
        <f t="shared" si="17"/>
        <v>31576</v>
      </c>
      <c r="E901" s="24" t="s">
        <v>2170</v>
      </c>
      <c r="F901" s="25">
        <v>41837</v>
      </c>
      <c r="G901" s="24" t="s">
        <v>2171</v>
      </c>
      <c r="H901" s="24" t="s">
        <v>2172</v>
      </c>
      <c r="I901" s="24" t="s">
        <v>2173</v>
      </c>
      <c r="J901" s="26">
        <v>0</v>
      </c>
      <c r="K901" s="26">
        <v>12150</v>
      </c>
      <c r="L901" s="27">
        <v>1</v>
      </c>
    </row>
    <row r="902" spans="1:12" s="8" customFormat="1" ht="24" customHeight="1" x14ac:dyDescent="0.25">
      <c r="A902" s="21">
        <v>890</v>
      </c>
      <c r="B902" s="34"/>
      <c r="C902" s="23"/>
      <c r="D902" s="23" t="str">
        <f t="shared" si="17"/>
        <v>31136</v>
      </c>
      <c r="E902" s="24" t="s">
        <v>3611</v>
      </c>
      <c r="F902" s="25">
        <v>41956</v>
      </c>
      <c r="G902" s="24" t="s">
        <v>3612</v>
      </c>
      <c r="H902" s="24" t="s">
        <v>3613</v>
      </c>
      <c r="I902" s="24" t="s">
        <v>3614</v>
      </c>
      <c r="J902" s="26">
        <v>10150</v>
      </c>
      <c r="K902" s="26">
        <v>0</v>
      </c>
      <c r="L902" s="27">
        <v>1</v>
      </c>
    </row>
    <row r="903" spans="1:12" s="8" customFormat="1" ht="24" customHeight="1" x14ac:dyDescent="0.25">
      <c r="A903" s="21">
        <v>891</v>
      </c>
      <c r="B903" s="22" t="s">
        <v>27</v>
      </c>
      <c r="C903" s="21" t="s">
        <v>14</v>
      </c>
      <c r="D903" s="23" t="str">
        <f t="shared" si="17"/>
        <v>31136</v>
      </c>
      <c r="E903" s="24" t="s">
        <v>239</v>
      </c>
      <c r="F903" s="25">
        <v>41658</v>
      </c>
      <c r="G903" s="24" t="s">
        <v>238</v>
      </c>
      <c r="H903" s="24" t="s">
        <v>237</v>
      </c>
      <c r="I903" s="24" t="s">
        <v>236</v>
      </c>
      <c r="J903" s="26">
        <v>17930</v>
      </c>
      <c r="K903" s="26">
        <v>0</v>
      </c>
      <c r="L903" s="27">
        <v>1</v>
      </c>
    </row>
    <row r="904" spans="1:12" s="8" customFormat="1" ht="24" customHeight="1" x14ac:dyDescent="0.25">
      <c r="A904" s="21">
        <v>892</v>
      </c>
      <c r="B904" s="30">
        <v>16117</v>
      </c>
      <c r="C904" s="23" t="s">
        <v>16</v>
      </c>
      <c r="D904" s="23" t="str">
        <f t="shared" si="17"/>
        <v>31136</v>
      </c>
      <c r="E904" s="24" t="s">
        <v>677</v>
      </c>
      <c r="F904" s="25">
        <v>41820</v>
      </c>
      <c r="G904" s="24" t="s">
        <v>678</v>
      </c>
      <c r="H904" s="24" t="s">
        <v>237</v>
      </c>
      <c r="I904" s="24" t="s">
        <v>679</v>
      </c>
      <c r="J904" s="26">
        <v>18300</v>
      </c>
      <c r="K904" s="26">
        <v>0</v>
      </c>
      <c r="L904" s="31">
        <v>1</v>
      </c>
    </row>
    <row r="905" spans="1:12" s="8" customFormat="1" ht="24" customHeight="1" x14ac:dyDescent="0.25">
      <c r="A905" s="21">
        <v>893</v>
      </c>
      <c r="B905" s="34"/>
      <c r="C905" s="23"/>
      <c r="D905" s="23" t="str">
        <f t="shared" si="17"/>
        <v>31092</v>
      </c>
      <c r="E905" s="24" t="s">
        <v>1256</v>
      </c>
      <c r="F905" s="25">
        <v>42002</v>
      </c>
      <c r="G905" s="24" t="s">
        <v>1257</v>
      </c>
      <c r="H905" s="24" t="s">
        <v>237</v>
      </c>
      <c r="I905" s="24" t="s">
        <v>1258</v>
      </c>
      <c r="J905" s="26">
        <v>27000</v>
      </c>
      <c r="K905" s="26">
        <v>0</v>
      </c>
      <c r="L905" s="27">
        <v>1</v>
      </c>
    </row>
    <row r="906" spans="1:12" s="8" customFormat="1" ht="24" customHeight="1" x14ac:dyDescent="0.25">
      <c r="A906" s="21">
        <v>894</v>
      </c>
      <c r="B906" s="22" t="s">
        <v>29</v>
      </c>
      <c r="C906" s="21" t="s">
        <v>16</v>
      </c>
      <c r="D906" s="23" t="str">
        <f t="shared" si="17"/>
        <v>31136</v>
      </c>
      <c r="E906" s="24" t="s">
        <v>245</v>
      </c>
      <c r="F906" s="25">
        <v>41993</v>
      </c>
      <c r="G906" s="24" t="s">
        <v>244</v>
      </c>
      <c r="H906" s="24" t="s">
        <v>237</v>
      </c>
      <c r="I906" s="24" t="s">
        <v>243</v>
      </c>
      <c r="J906" s="26">
        <v>27200</v>
      </c>
      <c r="K906" s="26">
        <v>0</v>
      </c>
      <c r="L906" s="27">
        <v>1</v>
      </c>
    </row>
    <row r="907" spans="1:12" s="8" customFormat="1" ht="24" customHeight="1" x14ac:dyDescent="0.25">
      <c r="A907" s="21">
        <v>895</v>
      </c>
      <c r="B907" s="22" t="s">
        <v>17</v>
      </c>
      <c r="C907" s="21" t="s">
        <v>14</v>
      </c>
      <c r="D907" s="23" t="str">
        <f t="shared" si="17"/>
        <v>31136</v>
      </c>
      <c r="E907" s="24" t="s">
        <v>240</v>
      </c>
      <c r="F907" s="25">
        <v>41959</v>
      </c>
      <c r="G907" s="24" t="s">
        <v>241</v>
      </c>
      <c r="H907" s="24" t="s">
        <v>237</v>
      </c>
      <c r="I907" s="24" t="s">
        <v>242</v>
      </c>
      <c r="J907" s="26">
        <v>33749.599999999999</v>
      </c>
      <c r="K907" s="26">
        <v>0</v>
      </c>
      <c r="L907" s="27">
        <v>1</v>
      </c>
    </row>
    <row r="908" spans="1:12" s="8" customFormat="1" ht="24" customHeight="1" x14ac:dyDescent="0.25">
      <c r="A908" s="21">
        <v>896</v>
      </c>
      <c r="B908" s="34"/>
      <c r="C908" s="23"/>
      <c r="D908" s="23" t="str">
        <f t="shared" si="17"/>
        <v>31078</v>
      </c>
      <c r="E908" s="24" t="s">
        <v>3992</v>
      </c>
      <c r="F908" s="25">
        <v>42252</v>
      </c>
      <c r="G908" s="24" t="s">
        <v>3993</v>
      </c>
      <c r="H908" s="24" t="s">
        <v>4125</v>
      </c>
      <c r="I908" s="24" t="s">
        <v>3994</v>
      </c>
      <c r="J908" s="26">
        <v>445226.26</v>
      </c>
      <c r="K908" s="26">
        <v>0</v>
      </c>
      <c r="L908" s="27">
        <v>1</v>
      </c>
    </row>
    <row r="909" spans="1:12" s="8" customFormat="1" ht="24" customHeight="1" x14ac:dyDescent="0.25">
      <c r="A909" s="21">
        <v>897</v>
      </c>
      <c r="B909" s="34"/>
      <c r="C909" s="23"/>
      <c r="D909" s="23" t="str">
        <f t="shared" si="17"/>
        <v>31069</v>
      </c>
      <c r="E909" s="24" t="s">
        <v>3461</v>
      </c>
      <c r="F909" s="25">
        <v>42077</v>
      </c>
      <c r="G909" s="24" t="s">
        <v>3462</v>
      </c>
      <c r="H909" s="24" t="s">
        <v>3463</v>
      </c>
      <c r="I909" s="24" t="s">
        <v>3464</v>
      </c>
      <c r="J909" s="26">
        <v>0</v>
      </c>
      <c r="K909" s="26">
        <v>30449.599999999999</v>
      </c>
      <c r="L909" s="27">
        <v>1</v>
      </c>
    </row>
    <row r="910" spans="1:12" s="8" customFormat="1" ht="24" customHeight="1" x14ac:dyDescent="0.25">
      <c r="A910" s="21">
        <v>898</v>
      </c>
      <c r="B910" s="34"/>
      <c r="C910" s="23"/>
      <c r="D910" s="23" t="str">
        <f t="shared" si="17"/>
        <v>31105</v>
      </c>
      <c r="E910" s="24" t="s">
        <v>3429</v>
      </c>
      <c r="F910" s="25">
        <v>42245</v>
      </c>
      <c r="G910" s="24" t="s">
        <v>3428</v>
      </c>
      <c r="H910" s="24" t="s">
        <v>3427</v>
      </c>
      <c r="I910" s="24" t="s">
        <v>3426</v>
      </c>
      <c r="J910" s="26">
        <v>0</v>
      </c>
      <c r="K910" s="26">
        <v>612890.05000000005</v>
      </c>
      <c r="L910" s="27">
        <v>1</v>
      </c>
    </row>
    <row r="911" spans="1:12" s="8" customFormat="1" ht="24" customHeight="1" x14ac:dyDescent="0.25">
      <c r="A911" s="21">
        <v>899</v>
      </c>
      <c r="B911" s="34"/>
      <c r="C911" s="23"/>
      <c r="D911" s="23" t="str">
        <f t="shared" si="17"/>
        <v>31212</v>
      </c>
      <c r="E911" s="24" t="s">
        <v>3460</v>
      </c>
      <c r="F911" s="25">
        <v>42170</v>
      </c>
      <c r="G911" s="24" t="s">
        <v>3459</v>
      </c>
      <c r="H911" s="24" t="s">
        <v>3458</v>
      </c>
      <c r="I911" s="24" t="s">
        <v>3457</v>
      </c>
      <c r="J911" s="26">
        <v>0</v>
      </c>
      <c r="K911" s="26">
        <v>46850</v>
      </c>
      <c r="L911" s="27">
        <v>1</v>
      </c>
    </row>
    <row r="912" spans="1:12" s="8" customFormat="1" ht="24" customHeight="1" x14ac:dyDescent="0.25">
      <c r="A912" s="21">
        <v>900</v>
      </c>
      <c r="B912" s="34"/>
      <c r="C912" s="23"/>
      <c r="D912" s="23" t="str">
        <f t="shared" si="17"/>
        <v>31515</v>
      </c>
      <c r="E912" s="24" t="s">
        <v>3995</v>
      </c>
      <c r="F912" s="25">
        <v>42281</v>
      </c>
      <c r="G912" s="24" t="s">
        <v>3996</v>
      </c>
      <c r="H912" s="24" t="s">
        <v>4126</v>
      </c>
      <c r="I912" s="24" t="s">
        <v>3997</v>
      </c>
      <c r="J912" s="26">
        <v>0</v>
      </c>
      <c r="K912" s="26">
        <v>55600</v>
      </c>
      <c r="L912" s="27">
        <v>1</v>
      </c>
    </row>
    <row r="913" spans="1:12" s="8" customFormat="1" ht="24" customHeight="1" x14ac:dyDescent="0.25">
      <c r="A913" s="21">
        <v>901</v>
      </c>
      <c r="B913" s="30">
        <v>16100</v>
      </c>
      <c r="C913" s="23" t="s">
        <v>12</v>
      </c>
      <c r="D913" s="23" t="str">
        <f t="shared" si="17"/>
        <v>31062</v>
      </c>
      <c r="E913" s="24" t="s">
        <v>593</v>
      </c>
      <c r="F913" s="25">
        <v>42064</v>
      </c>
      <c r="G913" s="24" t="s">
        <v>594</v>
      </c>
      <c r="H913" s="24" t="s">
        <v>149</v>
      </c>
      <c r="I913" s="24" t="s">
        <v>595</v>
      </c>
      <c r="J913" s="26">
        <v>9150</v>
      </c>
      <c r="K913" s="26">
        <v>0</v>
      </c>
      <c r="L913" s="27">
        <v>1</v>
      </c>
    </row>
    <row r="914" spans="1:12" s="8" customFormat="1" ht="24" customHeight="1" x14ac:dyDescent="0.25">
      <c r="A914" s="21">
        <v>902</v>
      </c>
      <c r="B914" s="22">
        <v>17071</v>
      </c>
      <c r="C914" s="21" t="s">
        <v>14</v>
      </c>
      <c r="D914" s="23" t="str">
        <f t="shared" si="17"/>
        <v>09041</v>
      </c>
      <c r="E914" s="24" t="s">
        <v>147</v>
      </c>
      <c r="F914" s="25">
        <v>42290</v>
      </c>
      <c r="G914" s="24" t="s">
        <v>148</v>
      </c>
      <c r="H914" s="24" t="s">
        <v>149</v>
      </c>
      <c r="I914" s="24" t="s">
        <v>150</v>
      </c>
      <c r="J914" s="26">
        <v>9950</v>
      </c>
      <c r="K914" s="26">
        <v>0</v>
      </c>
      <c r="L914" s="27">
        <v>1</v>
      </c>
    </row>
    <row r="915" spans="1:12" s="8" customFormat="1" ht="24" customHeight="1" x14ac:dyDescent="0.25">
      <c r="A915" s="21">
        <v>903</v>
      </c>
      <c r="B915" s="30" t="s">
        <v>26</v>
      </c>
      <c r="C915" s="23" t="s">
        <v>16</v>
      </c>
      <c r="D915" s="23" t="str">
        <f t="shared" si="17"/>
        <v>31515</v>
      </c>
      <c r="E915" s="24" t="s">
        <v>739</v>
      </c>
      <c r="F915" s="25">
        <v>42042</v>
      </c>
      <c r="G915" s="24" t="s">
        <v>740</v>
      </c>
      <c r="H915" s="24" t="s">
        <v>149</v>
      </c>
      <c r="I915" s="24" t="s">
        <v>741</v>
      </c>
      <c r="J915" s="26">
        <v>13700</v>
      </c>
      <c r="K915" s="26">
        <v>0</v>
      </c>
      <c r="L915" s="27">
        <v>1</v>
      </c>
    </row>
    <row r="916" spans="1:12" s="8" customFormat="1" ht="24" customHeight="1" x14ac:dyDescent="0.25">
      <c r="A916" s="21">
        <v>904</v>
      </c>
      <c r="B916" s="30" t="s">
        <v>27</v>
      </c>
      <c r="C916" s="23" t="s">
        <v>14</v>
      </c>
      <c r="D916" s="23" t="str">
        <f t="shared" si="17"/>
        <v>31515</v>
      </c>
      <c r="E916" s="24" t="s">
        <v>742</v>
      </c>
      <c r="F916" s="25">
        <v>42088</v>
      </c>
      <c r="G916" s="24" t="s">
        <v>743</v>
      </c>
      <c r="H916" s="24" t="s">
        <v>149</v>
      </c>
      <c r="I916" s="24" t="s">
        <v>744</v>
      </c>
      <c r="J916" s="26">
        <v>27225</v>
      </c>
      <c r="K916" s="26">
        <v>0</v>
      </c>
      <c r="L916" s="27">
        <v>1</v>
      </c>
    </row>
    <row r="917" spans="1:12" s="8" customFormat="1" ht="24" customHeight="1" x14ac:dyDescent="0.25">
      <c r="A917" s="21">
        <v>905</v>
      </c>
      <c r="B917" s="22" t="s">
        <v>31</v>
      </c>
      <c r="C917" s="21" t="s">
        <v>16</v>
      </c>
      <c r="D917" s="23" t="str">
        <f t="shared" si="17"/>
        <v>19551</v>
      </c>
      <c r="E917" s="24" t="s">
        <v>296</v>
      </c>
      <c r="F917" s="25">
        <v>42432</v>
      </c>
      <c r="G917" s="24" t="s">
        <v>297</v>
      </c>
      <c r="H917" s="24" t="s">
        <v>298</v>
      </c>
      <c r="I917" s="24" t="s">
        <v>299</v>
      </c>
      <c r="J917" s="26">
        <v>0</v>
      </c>
      <c r="K917" s="26">
        <v>26775</v>
      </c>
      <c r="L917" s="27">
        <v>1</v>
      </c>
    </row>
    <row r="918" spans="1:12" s="8" customFormat="1" ht="24" customHeight="1" x14ac:dyDescent="0.25">
      <c r="A918" s="21">
        <v>906</v>
      </c>
      <c r="B918" s="34"/>
      <c r="C918" s="23"/>
      <c r="D918" s="23" t="str">
        <f t="shared" si="17"/>
        <v>31200</v>
      </c>
      <c r="E918" s="24" t="s">
        <v>3104</v>
      </c>
      <c r="F918" s="25">
        <v>42387</v>
      </c>
      <c r="G918" s="24" t="s">
        <v>3105</v>
      </c>
      <c r="H918" s="24" t="s">
        <v>3106</v>
      </c>
      <c r="I918" s="24" t="s">
        <v>3107</v>
      </c>
      <c r="J918" s="26">
        <v>129790.53</v>
      </c>
      <c r="K918" s="26">
        <v>0</v>
      </c>
      <c r="L918" s="27">
        <v>1</v>
      </c>
    </row>
    <row r="919" spans="1:12" s="8" customFormat="1" ht="24" customHeight="1" x14ac:dyDescent="0.25">
      <c r="A919" s="21">
        <v>907</v>
      </c>
      <c r="B919" s="34"/>
      <c r="C919" s="23"/>
      <c r="D919" s="23" t="str">
        <f t="shared" si="17"/>
        <v>31530</v>
      </c>
      <c r="E919" s="24" t="s">
        <v>3422</v>
      </c>
      <c r="F919" s="25">
        <v>42411</v>
      </c>
      <c r="G919" s="24" t="s">
        <v>3423</v>
      </c>
      <c r="H919" s="24" t="s">
        <v>3424</v>
      </c>
      <c r="I919" s="24" t="s">
        <v>3425</v>
      </c>
      <c r="J919" s="26">
        <v>144382.79999999999</v>
      </c>
      <c r="K919" s="26">
        <v>0</v>
      </c>
      <c r="L919" s="27">
        <v>1</v>
      </c>
    </row>
    <row r="920" spans="1:12" s="8" customFormat="1" ht="24" customHeight="1" x14ac:dyDescent="0.25">
      <c r="A920" s="21">
        <v>908</v>
      </c>
      <c r="B920" s="55"/>
      <c r="C920" s="56"/>
      <c r="D920" s="56" t="str">
        <f t="shared" si="17"/>
        <v>31062</v>
      </c>
      <c r="E920" s="57" t="s">
        <v>5329</v>
      </c>
      <c r="F920" s="61">
        <v>42583</v>
      </c>
      <c r="G920" s="57" t="s">
        <v>5330</v>
      </c>
      <c r="H920" s="57" t="s">
        <v>5331</v>
      </c>
      <c r="I920" s="57" t="s">
        <v>5332</v>
      </c>
      <c r="J920" s="59"/>
      <c r="K920" s="60"/>
      <c r="L920" s="57" t="s">
        <v>5475</v>
      </c>
    </row>
    <row r="921" spans="1:12" s="8" customFormat="1" ht="24" customHeight="1" x14ac:dyDescent="0.25">
      <c r="A921" s="21">
        <v>909</v>
      </c>
      <c r="B921" s="55"/>
      <c r="C921" s="56"/>
      <c r="D921" s="56" t="str">
        <f t="shared" si="17"/>
        <v>31078</v>
      </c>
      <c r="E921" s="57" t="s">
        <v>5333</v>
      </c>
      <c r="F921" s="58">
        <v>42540</v>
      </c>
      <c r="G921" s="57" t="s">
        <v>5334</v>
      </c>
      <c r="H921" s="57" t="s">
        <v>5331</v>
      </c>
      <c r="I921" s="57" t="s">
        <v>5335</v>
      </c>
      <c r="J921" s="59"/>
      <c r="K921" s="60"/>
      <c r="L921" s="57" t="s">
        <v>5475</v>
      </c>
    </row>
    <row r="922" spans="1:12" s="8" customFormat="1" ht="24" customHeight="1" x14ac:dyDescent="0.25">
      <c r="A922" s="21">
        <v>910</v>
      </c>
      <c r="B922" s="55"/>
      <c r="C922" s="56"/>
      <c r="D922" s="56" t="str">
        <f t="shared" si="17"/>
        <v>31569</v>
      </c>
      <c r="E922" s="57" t="s">
        <v>5336</v>
      </c>
      <c r="F922" s="58">
        <v>42647</v>
      </c>
      <c r="G922" s="57" t="s">
        <v>5337</v>
      </c>
      <c r="H922" s="57" t="s">
        <v>5331</v>
      </c>
      <c r="I922" s="57" t="s">
        <v>5338</v>
      </c>
      <c r="J922" s="59"/>
      <c r="K922" s="60"/>
      <c r="L922" s="57" t="s">
        <v>5475</v>
      </c>
    </row>
    <row r="923" spans="1:12" s="8" customFormat="1" ht="24" customHeight="1" x14ac:dyDescent="0.25">
      <c r="A923" s="21">
        <v>911</v>
      </c>
      <c r="B923" s="55"/>
      <c r="C923" s="56"/>
      <c r="D923" s="56" t="str">
        <f t="shared" si="17"/>
        <v>19651</v>
      </c>
      <c r="E923" s="57" t="s">
        <v>5339</v>
      </c>
      <c r="F923" s="58">
        <v>42463</v>
      </c>
      <c r="G923" s="57" t="s">
        <v>5340</v>
      </c>
      <c r="H923" s="57" t="s">
        <v>5331</v>
      </c>
      <c r="I923" s="57" t="s">
        <v>5341</v>
      </c>
      <c r="J923" s="59"/>
      <c r="K923" s="60"/>
      <c r="L923" s="57" t="s">
        <v>5475</v>
      </c>
    </row>
    <row r="924" spans="1:12" s="8" customFormat="1" ht="24" customHeight="1" x14ac:dyDescent="0.25">
      <c r="A924" s="21">
        <v>912</v>
      </c>
      <c r="B924" s="34"/>
      <c r="C924" s="23"/>
      <c r="D924" s="23" t="str">
        <f t="shared" si="17"/>
        <v>29558</v>
      </c>
      <c r="E924" s="24" t="s">
        <v>1939</v>
      </c>
      <c r="F924" s="25">
        <v>42435</v>
      </c>
      <c r="G924" s="24" t="s">
        <v>1938</v>
      </c>
      <c r="H924" s="24" t="s">
        <v>2408</v>
      </c>
      <c r="I924" s="24" t="s">
        <v>2409</v>
      </c>
      <c r="J924" s="26">
        <v>0</v>
      </c>
      <c r="K924" s="26">
        <v>14600</v>
      </c>
      <c r="L924" s="27">
        <v>1</v>
      </c>
    </row>
    <row r="925" spans="1:12" s="8" customFormat="1" ht="24" customHeight="1" x14ac:dyDescent="0.25">
      <c r="A925" s="21">
        <v>913</v>
      </c>
      <c r="B925" s="34"/>
      <c r="C925" s="23"/>
      <c r="D925" s="23" t="str">
        <f t="shared" si="17"/>
        <v>31136</v>
      </c>
      <c r="E925" s="24" t="s">
        <v>3374</v>
      </c>
      <c r="F925" s="25">
        <v>42452</v>
      </c>
      <c r="G925" s="24" t="s">
        <v>3375</v>
      </c>
      <c r="H925" s="24" t="s">
        <v>3376</v>
      </c>
      <c r="I925" s="24" t="s">
        <v>3377</v>
      </c>
      <c r="J925" s="26">
        <v>0</v>
      </c>
      <c r="K925" s="26">
        <v>15650</v>
      </c>
      <c r="L925" s="27">
        <v>1</v>
      </c>
    </row>
    <row r="926" spans="1:12" s="8" customFormat="1" ht="24" customHeight="1" x14ac:dyDescent="0.25">
      <c r="A926" s="21">
        <v>914</v>
      </c>
      <c r="B926" s="34"/>
      <c r="C926" s="23"/>
      <c r="D926" s="23" t="str">
        <f t="shared" si="17"/>
        <v>31078</v>
      </c>
      <c r="E926" s="24" t="s">
        <v>3387</v>
      </c>
      <c r="F926" s="25">
        <v>42457</v>
      </c>
      <c r="G926" s="24" t="s">
        <v>3388</v>
      </c>
      <c r="H926" s="24" t="s">
        <v>3389</v>
      </c>
      <c r="I926" s="24" t="s">
        <v>3390</v>
      </c>
      <c r="J926" s="26">
        <v>7150</v>
      </c>
      <c r="K926" s="26">
        <v>0</v>
      </c>
      <c r="L926" s="27">
        <v>1</v>
      </c>
    </row>
    <row r="927" spans="1:12" s="8" customFormat="1" ht="24" customHeight="1" x14ac:dyDescent="0.25">
      <c r="A927" s="21">
        <v>915</v>
      </c>
      <c r="B927" s="34"/>
      <c r="C927" s="23"/>
      <c r="D927" s="23" t="str">
        <f t="shared" si="17"/>
        <v>31636</v>
      </c>
      <c r="E927" s="24" t="s">
        <v>2394</v>
      </c>
      <c r="F927" s="25">
        <v>42516</v>
      </c>
      <c r="G927" s="24" t="s">
        <v>2395</v>
      </c>
      <c r="H927" s="24" t="s">
        <v>2396</v>
      </c>
      <c r="I927" s="24" t="s">
        <v>2397</v>
      </c>
      <c r="J927" s="26">
        <v>0</v>
      </c>
      <c r="K927" s="26">
        <v>22350</v>
      </c>
      <c r="L927" s="27">
        <v>1</v>
      </c>
    </row>
    <row r="928" spans="1:12" s="8" customFormat="1" ht="24" customHeight="1" x14ac:dyDescent="0.25">
      <c r="A928" s="21">
        <v>916</v>
      </c>
      <c r="B928" s="22" t="s">
        <v>51</v>
      </c>
      <c r="C928" s="21" t="s">
        <v>12</v>
      </c>
      <c r="D928" s="23" t="str">
        <f t="shared" si="17"/>
        <v>31159</v>
      </c>
      <c r="E928" s="24" t="s">
        <v>492</v>
      </c>
      <c r="F928" s="25">
        <v>42543</v>
      </c>
      <c r="G928" s="24" t="s">
        <v>113</v>
      </c>
      <c r="H928" s="24" t="s">
        <v>493</v>
      </c>
      <c r="I928" s="24" t="s">
        <v>494</v>
      </c>
      <c r="J928" s="26">
        <v>0</v>
      </c>
      <c r="K928" s="26">
        <v>17692.05</v>
      </c>
      <c r="L928" s="27">
        <v>1</v>
      </c>
    </row>
    <row r="929" spans="1:12" s="8" customFormat="1" ht="24" customHeight="1" x14ac:dyDescent="0.25">
      <c r="A929" s="21">
        <v>917</v>
      </c>
      <c r="B929" s="22" t="s">
        <v>35</v>
      </c>
      <c r="C929" s="21" t="s">
        <v>14</v>
      </c>
      <c r="D929" s="23" t="str">
        <f t="shared" si="17"/>
        <v>31078</v>
      </c>
      <c r="E929" s="24" t="s">
        <v>572</v>
      </c>
      <c r="F929" s="25">
        <v>42550</v>
      </c>
      <c r="G929" s="24" t="s">
        <v>573</v>
      </c>
      <c r="H929" s="24" t="s">
        <v>574</v>
      </c>
      <c r="I929" s="24" t="s">
        <v>575</v>
      </c>
      <c r="J929" s="26">
        <v>0</v>
      </c>
      <c r="K929" s="26">
        <v>28200</v>
      </c>
      <c r="L929" s="27">
        <v>1</v>
      </c>
    </row>
    <row r="930" spans="1:12" s="8" customFormat="1" ht="24" customHeight="1" x14ac:dyDescent="0.25">
      <c r="A930" s="21">
        <v>918</v>
      </c>
      <c r="B930" s="34"/>
      <c r="C930" s="23"/>
      <c r="D930" s="23" t="str">
        <f t="shared" si="17"/>
        <v>31530</v>
      </c>
      <c r="E930" s="24" t="s">
        <v>3738</v>
      </c>
      <c r="F930" s="25">
        <v>42568</v>
      </c>
      <c r="G930" s="24" t="s">
        <v>3737</v>
      </c>
      <c r="H930" s="24" t="s">
        <v>3736</v>
      </c>
      <c r="I930" s="24" t="s">
        <v>3735</v>
      </c>
      <c r="J930" s="26">
        <v>48187.199999999997</v>
      </c>
      <c r="K930" s="26">
        <v>0</v>
      </c>
      <c r="L930" s="27">
        <v>1</v>
      </c>
    </row>
    <row r="931" spans="1:12" s="8" customFormat="1" ht="24" customHeight="1" x14ac:dyDescent="0.25">
      <c r="A931" s="21">
        <v>919</v>
      </c>
      <c r="B931" s="22" t="s">
        <v>23</v>
      </c>
      <c r="C931" s="21" t="s">
        <v>14</v>
      </c>
      <c r="D931" s="23" t="str">
        <f t="shared" si="17"/>
        <v>31686</v>
      </c>
      <c r="E931" s="24" t="s">
        <v>205</v>
      </c>
      <c r="F931" s="25">
        <v>42681</v>
      </c>
      <c r="G931" s="24" t="s">
        <v>209</v>
      </c>
      <c r="H931" s="24" t="s">
        <v>210</v>
      </c>
      <c r="I931" s="24" t="s">
        <v>211</v>
      </c>
      <c r="J931" s="26">
        <v>0</v>
      </c>
      <c r="K931" s="26">
        <v>13200</v>
      </c>
      <c r="L931" s="27">
        <v>1</v>
      </c>
    </row>
    <row r="932" spans="1:12" s="8" customFormat="1" ht="24" customHeight="1" x14ac:dyDescent="0.25">
      <c r="A932" s="21">
        <v>920</v>
      </c>
      <c r="B932" s="30" t="s">
        <v>29</v>
      </c>
      <c r="C932" s="23" t="s">
        <v>16</v>
      </c>
      <c r="D932" s="23" t="str">
        <f t="shared" si="17"/>
        <v>31576</v>
      </c>
      <c r="E932" s="24" t="s">
        <v>754</v>
      </c>
      <c r="F932" s="25">
        <v>42431</v>
      </c>
      <c r="G932" s="24" t="s">
        <v>755</v>
      </c>
      <c r="H932" s="24" t="s">
        <v>160</v>
      </c>
      <c r="I932" s="24" t="s">
        <v>756</v>
      </c>
      <c r="J932" s="26">
        <v>5848.04</v>
      </c>
      <c r="K932" s="26">
        <v>0</v>
      </c>
      <c r="L932" s="27">
        <v>1</v>
      </c>
    </row>
    <row r="933" spans="1:12" s="8" customFormat="1" ht="24" customHeight="1" x14ac:dyDescent="0.25">
      <c r="A933" s="21">
        <v>921</v>
      </c>
      <c r="B933" s="34"/>
      <c r="C933" s="23"/>
      <c r="D933" s="23" t="str">
        <f t="shared" si="17"/>
        <v>31530</v>
      </c>
      <c r="E933" s="24" t="s">
        <v>962</v>
      </c>
      <c r="F933" s="25">
        <v>42646</v>
      </c>
      <c r="G933" s="24" t="s">
        <v>963</v>
      </c>
      <c r="H933" s="24" t="s">
        <v>160</v>
      </c>
      <c r="I933" s="24" t="s">
        <v>964</v>
      </c>
      <c r="J933" s="26">
        <v>10900</v>
      </c>
      <c r="K933" s="26">
        <v>0</v>
      </c>
      <c r="L933" s="27">
        <v>1</v>
      </c>
    </row>
    <row r="934" spans="1:12" s="8" customFormat="1" ht="24" customHeight="1" x14ac:dyDescent="0.25">
      <c r="A934" s="21">
        <v>922</v>
      </c>
      <c r="B934" s="22" t="s">
        <v>42</v>
      </c>
      <c r="C934" s="21" t="s">
        <v>12</v>
      </c>
      <c r="D934" s="23" t="str">
        <f t="shared" si="17"/>
        <v>31530</v>
      </c>
      <c r="E934" s="24" t="s">
        <v>351</v>
      </c>
      <c r="F934" s="25">
        <v>42523</v>
      </c>
      <c r="G934" s="24" t="s">
        <v>350</v>
      </c>
      <c r="H934" s="24" t="s">
        <v>160</v>
      </c>
      <c r="I934" s="24" t="s">
        <v>349</v>
      </c>
      <c r="J934" s="26">
        <v>18000</v>
      </c>
      <c r="K934" s="26">
        <v>0</v>
      </c>
      <c r="L934" s="27">
        <v>1</v>
      </c>
    </row>
    <row r="935" spans="1:12" s="8" customFormat="1" ht="24" customHeight="1" x14ac:dyDescent="0.25">
      <c r="A935" s="21">
        <v>923</v>
      </c>
      <c r="B935" s="30" t="s">
        <v>25</v>
      </c>
      <c r="C935" s="23" t="s">
        <v>14</v>
      </c>
      <c r="D935" s="23" t="str">
        <f t="shared" si="17"/>
        <v>31212</v>
      </c>
      <c r="E935" s="24" t="s">
        <v>736</v>
      </c>
      <c r="F935" s="25">
        <v>42690</v>
      </c>
      <c r="G935" s="24" t="s">
        <v>737</v>
      </c>
      <c r="H935" s="24" t="s">
        <v>160</v>
      </c>
      <c r="I935" s="24" t="s">
        <v>738</v>
      </c>
      <c r="J935" s="26">
        <v>18125</v>
      </c>
      <c r="K935" s="26">
        <v>0</v>
      </c>
      <c r="L935" s="27">
        <v>1</v>
      </c>
    </row>
    <row r="936" spans="1:12" s="8" customFormat="1" ht="24" customHeight="1" x14ac:dyDescent="0.25">
      <c r="A936" s="21">
        <v>924</v>
      </c>
      <c r="B936" s="22" t="s">
        <v>20</v>
      </c>
      <c r="C936" s="21" t="s">
        <v>14</v>
      </c>
      <c r="D936" s="23" t="str">
        <f t="shared" si="17"/>
        <v>31530</v>
      </c>
      <c r="E936" s="24" t="s">
        <v>477</v>
      </c>
      <c r="F936" s="25">
        <v>42705</v>
      </c>
      <c r="G936" s="24" t="s">
        <v>476</v>
      </c>
      <c r="H936" s="24" t="s">
        <v>160</v>
      </c>
      <c r="I936" s="24" t="s">
        <v>475</v>
      </c>
      <c r="J936" s="26">
        <v>33927</v>
      </c>
      <c r="K936" s="26">
        <v>0</v>
      </c>
      <c r="L936" s="27">
        <v>1</v>
      </c>
    </row>
    <row r="937" spans="1:12" s="8" customFormat="1" ht="24" customHeight="1" x14ac:dyDescent="0.25">
      <c r="A937" s="21">
        <v>925</v>
      </c>
      <c r="B937" s="22">
        <v>44228</v>
      </c>
      <c r="C937" s="21" t="s">
        <v>14</v>
      </c>
      <c r="D937" s="23" t="str">
        <f t="shared" si="17"/>
        <v>31515</v>
      </c>
      <c r="E937" s="24" t="s">
        <v>158</v>
      </c>
      <c r="F937" s="25">
        <v>42479</v>
      </c>
      <c r="G937" s="24" t="s">
        <v>159</v>
      </c>
      <c r="H937" s="24" t="s">
        <v>160</v>
      </c>
      <c r="I937" s="24" t="s">
        <v>161</v>
      </c>
      <c r="J937" s="26">
        <v>57905.3</v>
      </c>
      <c r="K937" s="26">
        <v>0</v>
      </c>
      <c r="L937" s="27">
        <v>1</v>
      </c>
    </row>
    <row r="938" spans="1:12" s="8" customFormat="1" ht="24" customHeight="1" x14ac:dyDescent="0.25">
      <c r="A938" s="21">
        <v>926</v>
      </c>
      <c r="B938" s="22" t="s">
        <v>28</v>
      </c>
      <c r="C938" s="21" t="s">
        <v>14</v>
      </c>
      <c r="D938" s="23" t="str">
        <f t="shared" si="17"/>
        <v>31515</v>
      </c>
      <c r="E938" s="24" t="s">
        <v>282</v>
      </c>
      <c r="F938" s="25">
        <v>42793</v>
      </c>
      <c r="G938" s="24" t="s">
        <v>283</v>
      </c>
      <c r="H938" s="24" t="s">
        <v>284</v>
      </c>
      <c r="I938" s="24" t="s">
        <v>285</v>
      </c>
      <c r="J938" s="26">
        <v>0</v>
      </c>
      <c r="K938" s="26">
        <v>22350</v>
      </c>
      <c r="L938" s="27">
        <v>1</v>
      </c>
    </row>
    <row r="939" spans="1:12" s="8" customFormat="1" ht="24" customHeight="1" x14ac:dyDescent="0.25">
      <c r="A939" s="21">
        <v>927</v>
      </c>
      <c r="B939" s="34"/>
      <c r="C939" s="23"/>
      <c r="D939" s="23" t="str">
        <f t="shared" si="17"/>
        <v>31062</v>
      </c>
      <c r="E939" s="24" t="s">
        <v>3384</v>
      </c>
      <c r="F939" s="25">
        <v>42797</v>
      </c>
      <c r="G939" s="24" t="s">
        <v>3385</v>
      </c>
      <c r="H939" s="24" t="s">
        <v>3386</v>
      </c>
      <c r="I939" s="24" t="s">
        <v>783</v>
      </c>
      <c r="J939" s="26">
        <v>0</v>
      </c>
      <c r="K939" s="26">
        <v>45578.9</v>
      </c>
      <c r="L939" s="27">
        <v>1</v>
      </c>
    </row>
    <row r="940" spans="1:12" s="8" customFormat="1" ht="24" customHeight="1" x14ac:dyDescent="0.25">
      <c r="A940" s="21">
        <v>928</v>
      </c>
      <c r="B940" s="22" t="s">
        <v>27</v>
      </c>
      <c r="C940" s="21" t="s">
        <v>14</v>
      </c>
      <c r="D940" s="23" t="str">
        <f t="shared" si="17"/>
        <v>31515</v>
      </c>
      <c r="E940" s="24" t="s">
        <v>282</v>
      </c>
      <c r="F940" s="25">
        <v>42798</v>
      </c>
      <c r="G940" s="24" t="s">
        <v>176</v>
      </c>
      <c r="H940" s="24" t="s">
        <v>281</v>
      </c>
      <c r="I940" s="24" t="s">
        <v>280</v>
      </c>
      <c r="J940" s="26">
        <v>0</v>
      </c>
      <c r="K940" s="26">
        <v>3575</v>
      </c>
      <c r="L940" s="27">
        <v>1</v>
      </c>
    </row>
    <row r="941" spans="1:12" s="101" customFormat="1" ht="24" customHeight="1" x14ac:dyDescent="0.25">
      <c r="A941" s="93">
        <v>929</v>
      </c>
      <c r="B941" s="94"/>
      <c r="C941" s="95"/>
      <c r="D941" s="95" t="str">
        <f t="shared" si="17"/>
        <v>31159</v>
      </c>
      <c r="E941" s="96" t="s">
        <v>3123</v>
      </c>
      <c r="F941" s="97">
        <v>42852</v>
      </c>
      <c r="G941" s="96" t="s">
        <v>3122</v>
      </c>
      <c r="H941" s="96" t="s">
        <v>3121</v>
      </c>
      <c r="I941" s="96" t="s">
        <v>3120</v>
      </c>
      <c r="J941" s="98">
        <v>0</v>
      </c>
      <c r="K941" s="98">
        <v>15864.6</v>
      </c>
      <c r="L941" s="99">
        <v>1</v>
      </c>
    </row>
    <row r="942" spans="1:12" s="8" customFormat="1" ht="24" customHeight="1" x14ac:dyDescent="0.25">
      <c r="A942" s="21">
        <v>930</v>
      </c>
      <c r="B942" s="34"/>
      <c r="C942" s="23"/>
      <c r="D942" s="23" t="str">
        <f t="shared" si="17"/>
        <v>31014</v>
      </c>
      <c r="E942" s="24" t="s">
        <v>3468</v>
      </c>
      <c r="F942" s="25">
        <v>42889</v>
      </c>
      <c r="G942" s="24" t="s">
        <v>3467</v>
      </c>
      <c r="H942" s="24" t="s">
        <v>3466</v>
      </c>
      <c r="I942" s="24" t="s">
        <v>3465</v>
      </c>
      <c r="J942" s="26">
        <v>0</v>
      </c>
      <c r="K942" s="26">
        <v>86630</v>
      </c>
      <c r="L942" s="27">
        <v>1</v>
      </c>
    </row>
    <row r="943" spans="1:12" s="8" customFormat="1" ht="24" customHeight="1" x14ac:dyDescent="0.25">
      <c r="A943" s="21">
        <v>931</v>
      </c>
      <c r="B943" s="34"/>
      <c r="C943" s="23"/>
      <c r="D943" s="23" t="str">
        <f t="shared" si="17"/>
        <v>31200</v>
      </c>
      <c r="E943" s="24" t="s">
        <v>3289</v>
      </c>
      <c r="F943" s="25">
        <v>42984</v>
      </c>
      <c r="G943" s="24" t="s">
        <v>3290</v>
      </c>
      <c r="H943" s="24" t="s">
        <v>3291</v>
      </c>
      <c r="I943" s="24" t="s">
        <v>3292</v>
      </c>
      <c r="J943" s="26">
        <v>0</v>
      </c>
      <c r="K943" s="26">
        <v>95082.8</v>
      </c>
      <c r="L943" s="27">
        <v>1</v>
      </c>
    </row>
    <row r="944" spans="1:12" s="8" customFormat="1" ht="24" customHeight="1" x14ac:dyDescent="0.25">
      <c r="A944" s="21">
        <v>932</v>
      </c>
      <c r="B944" s="34"/>
      <c r="C944" s="23"/>
      <c r="D944" s="23" t="str">
        <f t="shared" si="17"/>
        <v>31515</v>
      </c>
      <c r="E944" s="24" t="s">
        <v>3453</v>
      </c>
      <c r="F944" s="25">
        <v>43030</v>
      </c>
      <c r="G944" s="24" t="s">
        <v>3454</v>
      </c>
      <c r="H944" s="24" t="s">
        <v>3455</v>
      </c>
      <c r="I944" s="24" t="s">
        <v>3456</v>
      </c>
      <c r="J944" s="26">
        <v>0</v>
      </c>
      <c r="K944" s="26">
        <v>53967.839999999997</v>
      </c>
      <c r="L944" s="27">
        <v>1</v>
      </c>
    </row>
    <row r="945" spans="1:12" s="8" customFormat="1" ht="24" customHeight="1" x14ac:dyDescent="0.25">
      <c r="A945" s="21">
        <v>933</v>
      </c>
      <c r="B945" s="34"/>
      <c r="C945" s="23"/>
      <c r="D945" s="23" t="str">
        <f t="shared" si="17"/>
        <v>31576</v>
      </c>
      <c r="E945" s="24" t="s">
        <v>2169</v>
      </c>
      <c r="F945" s="25">
        <v>43032</v>
      </c>
      <c r="G945" s="24" t="s">
        <v>3766</v>
      </c>
      <c r="H945" s="24" t="s">
        <v>3765</v>
      </c>
      <c r="I945" s="24" t="s">
        <v>3764</v>
      </c>
      <c r="J945" s="26">
        <v>0</v>
      </c>
      <c r="K945" s="26">
        <v>54525</v>
      </c>
      <c r="L945" s="27">
        <v>1</v>
      </c>
    </row>
    <row r="946" spans="1:12" s="8" customFormat="1" ht="24" customHeight="1" x14ac:dyDescent="0.25">
      <c r="A946" s="21">
        <v>934</v>
      </c>
      <c r="B946" s="34"/>
      <c r="C946" s="23"/>
      <c r="D946" s="23" t="str">
        <f t="shared" si="17"/>
        <v>31515</v>
      </c>
      <c r="E946" s="24" t="s">
        <v>282</v>
      </c>
      <c r="F946" s="25">
        <v>43034</v>
      </c>
      <c r="G946" s="24" t="s">
        <v>176</v>
      </c>
      <c r="H946" s="24" t="s">
        <v>2058</v>
      </c>
      <c r="I946" s="24" t="s">
        <v>1161</v>
      </c>
      <c r="J946" s="26">
        <v>0</v>
      </c>
      <c r="K946" s="26">
        <v>33543.57</v>
      </c>
      <c r="L946" s="27">
        <v>1</v>
      </c>
    </row>
    <row r="947" spans="1:12" s="8" customFormat="1" ht="24" customHeight="1" x14ac:dyDescent="0.25">
      <c r="A947" s="21">
        <v>935</v>
      </c>
      <c r="B947" s="34"/>
      <c r="C947" s="23"/>
      <c r="D947" s="23" t="str">
        <f t="shared" si="17"/>
        <v>31042</v>
      </c>
      <c r="E947" s="24" t="s">
        <v>3513</v>
      </c>
      <c r="F947" s="25">
        <v>42988</v>
      </c>
      <c r="G947" s="24" t="s">
        <v>3512</v>
      </c>
      <c r="H947" s="24" t="s">
        <v>3511</v>
      </c>
      <c r="I947" s="24" t="s">
        <v>3510</v>
      </c>
      <c r="J947" s="26">
        <v>0</v>
      </c>
      <c r="K947" s="26">
        <v>37695</v>
      </c>
      <c r="L947" s="27">
        <v>1</v>
      </c>
    </row>
    <row r="948" spans="1:12" s="8" customFormat="1" ht="24" customHeight="1" x14ac:dyDescent="0.25">
      <c r="A948" s="21">
        <v>936</v>
      </c>
      <c r="B948" s="34"/>
      <c r="C948" s="23"/>
      <c r="D948" s="23" t="str">
        <f t="shared" si="17"/>
        <v>44598</v>
      </c>
      <c r="E948" s="24" t="s">
        <v>2020</v>
      </c>
      <c r="F948" s="25">
        <v>43067</v>
      </c>
      <c r="G948" s="24" t="s">
        <v>2706</v>
      </c>
      <c r="H948" s="24" t="s">
        <v>2705</v>
      </c>
      <c r="I948" s="24" t="s">
        <v>2704</v>
      </c>
      <c r="J948" s="26">
        <v>0</v>
      </c>
      <c r="K948" s="26">
        <v>14450</v>
      </c>
      <c r="L948" s="27">
        <v>1</v>
      </c>
    </row>
    <row r="949" spans="1:12" s="101" customFormat="1" ht="24" customHeight="1" x14ac:dyDescent="0.25">
      <c r="A949" s="93">
        <v>937</v>
      </c>
      <c r="B949" s="94"/>
      <c r="C949" s="95"/>
      <c r="D949" s="95" t="str">
        <f t="shared" si="17"/>
        <v>31212</v>
      </c>
      <c r="E949" s="96" t="s">
        <v>3117</v>
      </c>
      <c r="F949" s="97">
        <v>43082</v>
      </c>
      <c r="G949" s="96" t="s">
        <v>3118</v>
      </c>
      <c r="H949" s="96" t="s">
        <v>3119</v>
      </c>
      <c r="I949" s="96" t="s">
        <v>3162</v>
      </c>
      <c r="J949" s="98">
        <v>0</v>
      </c>
      <c r="K949" s="98">
        <v>15250</v>
      </c>
      <c r="L949" s="99">
        <v>1</v>
      </c>
    </row>
    <row r="950" spans="1:12" s="8" customFormat="1" ht="24" customHeight="1" x14ac:dyDescent="0.25">
      <c r="A950" s="21">
        <v>938</v>
      </c>
      <c r="B950" s="34"/>
      <c r="C950" s="23"/>
      <c r="D950" s="23" t="str">
        <f t="shared" si="17"/>
        <v>31062</v>
      </c>
      <c r="E950" s="24" t="s">
        <v>1391</v>
      </c>
      <c r="F950" s="25">
        <v>42873</v>
      </c>
      <c r="G950" s="24" t="s">
        <v>1392</v>
      </c>
      <c r="H950" s="24" t="s">
        <v>156</v>
      </c>
      <c r="I950" s="24" t="s">
        <v>1393</v>
      </c>
      <c r="J950" s="26">
        <v>5100</v>
      </c>
      <c r="K950" s="26">
        <v>0</v>
      </c>
      <c r="L950" s="27">
        <v>1</v>
      </c>
    </row>
    <row r="951" spans="1:12" s="8" customFormat="1" ht="24" customHeight="1" x14ac:dyDescent="0.25">
      <c r="A951" s="21">
        <v>939</v>
      </c>
      <c r="B951" s="22" t="s">
        <v>34</v>
      </c>
      <c r="C951" s="21" t="s">
        <v>16</v>
      </c>
      <c r="D951" s="23" t="str">
        <f t="shared" si="17"/>
        <v>31530</v>
      </c>
      <c r="E951" s="24" t="s">
        <v>472</v>
      </c>
      <c r="F951" s="25">
        <v>42847</v>
      </c>
      <c r="G951" s="24" t="s">
        <v>473</v>
      </c>
      <c r="H951" s="24" t="s">
        <v>156</v>
      </c>
      <c r="I951" s="24" t="s">
        <v>474</v>
      </c>
      <c r="J951" s="26">
        <v>6456</v>
      </c>
      <c r="K951" s="26">
        <v>0</v>
      </c>
      <c r="L951" s="27">
        <v>1</v>
      </c>
    </row>
    <row r="952" spans="1:12" s="8" customFormat="1" ht="24" customHeight="1" x14ac:dyDescent="0.25">
      <c r="A952" s="21">
        <v>940</v>
      </c>
      <c r="B952" s="34"/>
      <c r="C952" s="23"/>
      <c r="D952" s="23" t="str">
        <f t="shared" si="17"/>
        <v>31636</v>
      </c>
      <c r="E952" s="24" t="s">
        <v>2990</v>
      </c>
      <c r="F952" s="25">
        <v>42753</v>
      </c>
      <c r="G952" s="24" t="s">
        <v>2991</v>
      </c>
      <c r="H952" s="24" t="s">
        <v>156</v>
      </c>
      <c r="I952" s="24" t="s">
        <v>2992</v>
      </c>
      <c r="J952" s="26">
        <v>6600</v>
      </c>
      <c r="K952" s="26">
        <v>0</v>
      </c>
      <c r="L952" s="27">
        <v>1</v>
      </c>
    </row>
    <row r="953" spans="1:12" s="8" customFormat="1" ht="24" customHeight="1" x14ac:dyDescent="0.25">
      <c r="A953" s="21">
        <v>941</v>
      </c>
      <c r="B953" s="34"/>
      <c r="C953" s="23"/>
      <c r="D953" s="23" t="str">
        <f t="shared" si="17"/>
        <v>31686</v>
      </c>
      <c r="E953" s="24" t="s">
        <v>907</v>
      </c>
      <c r="F953" s="25">
        <v>42779</v>
      </c>
      <c r="G953" s="24" t="s">
        <v>908</v>
      </c>
      <c r="H953" s="24" t="s">
        <v>156</v>
      </c>
      <c r="I953" s="24" t="s">
        <v>909</v>
      </c>
      <c r="J953" s="26">
        <v>18476.330000000002</v>
      </c>
      <c r="K953" s="26">
        <v>0</v>
      </c>
      <c r="L953" s="27">
        <v>1</v>
      </c>
    </row>
    <row r="954" spans="1:12" s="8" customFormat="1" ht="24" customHeight="1" x14ac:dyDescent="0.25">
      <c r="A954" s="21">
        <v>942</v>
      </c>
      <c r="B954" s="34"/>
      <c r="C954" s="23"/>
      <c r="D954" s="23" t="str">
        <f t="shared" si="17"/>
        <v>31012</v>
      </c>
      <c r="E954" s="24" t="s">
        <v>1378</v>
      </c>
      <c r="F954" s="25">
        <v>42898</v>
      </c>
      <c r="G954" s="24" t="s">
        <v>1379</v>
      </c>
      <c r="H954" s="24" t="s">
        <v>156</v>
      </c>
      <c r="I954" s="24" t="s">
        <v>1380</v>
      </c>
      <c r="J954" s="26">
        <v>22973.54</v>
      </c>
      <c r="K954" s="26">
        <v>0</v>
      </c>
      <c r="L954" s="27">
        <v>1</v>
      </c>
    </row>
    <row r="955" spans="1:12" s="8" customFormat="1" ht="24" customHeight="1" x14ac:dyDescent="0.25">
      <c r="A955" s="21">
        <v>943</v>
      </c>
      <c r="B955" s="34"/>
      <c r="C955" s="23"/>
      <c r="D955" s="23" t="str">
        <f t="shared" si="17"/>
        <v>31062</v>
      </c>
      <c r="E955" s="24" t="s">
        <v>985</v>
      </c>
      <c r="F955" s="25">
        <v>42887</v>
      </c>
      <c r="G955" s="24" t="s">
        <v>986</v>
      </c>
      <c r="H955" s="24" t="s">
        <v>156</v>
      </c>
      <c r="I955" s="24" t="s">
        <v>987</v>
      </c>
      <c r="J955" s="26">
        <v>23900</v>
      </c>
      <c r="K955" s="26">
        <v>0</v>
      </c>
      <c r="L955" s="27">
        <v>1</v>
      </c>
    </row>
    <row r="956" spans="1:12" s="8" customFormat="1" ht="24" customHeight="1" x14ac:dyDescent="0.25">
      <c r="A956" s="21">
        <v>944</v>
      </c>
      <c r="B956" s="34"/>
      <c r="C956" s="23"/>
      <c r="D956" s="23" t="str">
        <f t="shared" si="17"/>
        <v>16507</v>
      </c>
      <c r="E956" s="24" t="s">
        <v>854</v>
      </c>
      <c r="F956" s="25">
        <v>42811</v>
      </c>
      <c r="G956" s="24" t="s">
        <v>855</v>
      </c>
      <c r="H956" s="24" t="s">
        <v>156</v>
      </c>
      <c r="I956" s="24" t="s">
        <v>856</v>
      </c>
      <c r="J956" s="26">
        <v>24665</v>
      </c>
      <c r="K956" s="26">
        <v>0</v>
      </c>
      <c r="L956" s="27">
        <v>1</v>
      </c>
    </row>
    <row r="957" spans="1:12" s="8" customFormat="1" ht="24" customHeight="1" x14ac:dyDescent="0.25">
      <c r="A957" s="21">
        <v>945</v>
      </c>
      <c r="B957" s="22" t="s">
        <v>18</v>
      </c>
      <c r="C957" s="21" t="s">
        <v>14</v>
      </c>
      <c r="D957" s="23" t="str">
        <f t="shared" si="17"/>
        <v>31062</v>
      </c>
      <c r="E957" s="24" t="s">
        <v>154</v>
      </c>
      <c r="F957" s="25">
        <v>42780</v>
      </c>
      <c r="G957" s="24" t="s">
        <v>155</v>
      </c>
      <c r="H957" s="24" t="s">
        <v>156</v>
      </c>
      <c r="I957" s="24" t="s">
        <v>157</v>
      </c>
      <c r="J957" s="26">
        <v>37264.03</v>
      </c>
      <c r="K957" s="26">
        <v>0</v>
      </c>
      <c r="L957" s="27">
        <v>1</v>
      </c>
    </row>
    <row r="958" spans="1:12" s="8" customFormat="1" ht="24" customHeight="1" x14ac:dyDescent="0.25">
      <c r="A958" s="21">
        <v>946</v>
      </c>
      <c r="B958" s="34"/>
      <c r="C958" s="23"/>
      <c r="D958" s="23" t="str">
        <f t="shared" si="17"/>
        <v>31515</v>
      </c>
      <c r="E958" s="24" t="s">
        <v>4231</v>
      </c>
      <c r="F958" s="25">
        <v>42957</v>
      </c>
      <c r="G958" s="24" t="s">
        <v>182</v>
      </c>
      <c r="H958" s="24" t="s">
        <v>156</v>
      </c>
      <c r="I958" s="24" t="s">
        <v>4232</v>
      </c>
      <c r="J958" s="26">
        <v>37950</v>
      </c>
      <c r="K958" s="26">
        <v>0</v>
      </c>
      <c r="L958" s="27">
        <v>1</v>
      </c>
    </row>
    <row r="959" spans="1:12" s="8" customFormat="1" ht="24" customHeight="1" x14ac:dyDescent="0.25">
      <c r="A959" s="21">
        <v>947</v>
      </c>
      <c r="B959" s="30" t="s">
        <v>17</v>
      </c>
      <c r="C959" s="23" t="s">
        <v>14</v>
      </c>
      <c r="D959" s="23" t="str">
        <f t="shared" si="17"/>
        <v>44228</v>
      </c>
      <c r="E959" s="24" t="s">
        <v>635</v>
      </c>
      <c r="F959" s="25">
        <v>42890</v>
      </c>
      <c r="G959" s="24" t="s">
        <v>636</v>
      </c>
      <c r="H959" s="24" t="s">
        <v>156</v>
      </c>
      <c r="I959" s="24" t="s">
        <v>637</v>
      </c>
      <c r="J959" s="26">
        <v>45485.21</v>
      </c>
      <c r="K959" s="26">
        <v>0</v>
      </c>
      <c r="L959" s="27">
        <v>1</v>
      </c>
    </row>
    <row r="960" spans="1:12" s="8" customFormat="1" ht="24" customHeight="1" x14ac:dyDescent="0.25">
      <c r="A960" s="21">
        <v>948</v>
      </c>
      <c r="B960" s="30" t="s">
        <v>29</v>
      </c>
      <c r="C960" s="23" t="s">
        <v>16</v>
      </c>
      <c r="D960" s="23" t="str">
        <f t="shared" si="17"/>
        <v>31515</v>
      </c>
      <c r="E960" s="24" t="s">
        <v>757</v>
      </c>
      <c r="F960" s="25">
        <v>42946</v>
      </c>
      <c r="G960" s="24" t="s">
        <v>758</v>
      </c>
      <c r="H960" s="24" t="s">
        <v>156</v>
      </c>
      <c r="I960" s="24" t="s">
        <v>759</v>
      </c>
      <c r="J960" s="26">
        <v>54638.98</v>
      </c>
      <c r="K960" s="26">
        <v>0</v>
      </c>
      <c r="L960" s="31">
        <v>1</v>
      </c>
    </row>
    <row r="961" spans="1:12" s="8" customFormat="1" ht="24" customHeight="1" x14ac:dyDescent="0.25">
      <c r="A961" s="21">
        <v>949</v>
      </c>
      <c r="B961" s="34"/>
      <c r="C961" s="23"/>
      <c r="D961" s="23" t="str">
        <f t="shared" si="17"/>
        <v>31269</v>
      </c>
      <c r="E961" s="24" t="s">
        <v>3190</v>
      </c>
      <c r="F961" s="25">
        <v>43110</v>
      </c>
      <c r="G961" s="24" t="s">
        <v>3189</v>
      </c>
      <c r="H961" s="24" t="s">
        <v>3188</v>
      </c>
      <c r="I961" s="24" t="s">
        <v>3187</v>
      </c>
      <c r="J961" s="26">
        <v>0</v>
      </c>
      <c r="K961" s="26">
        <v>13200</v>
      </c>
      <c r="L961" s="27">
        <v>1</v>
      </c>
    </row>
    <row r="962" spans="1:12" s="8" customFormat="1" ht="24" customHeight="1" x14ac:dyDescent="0.25">
      <c r="A962" s="21">
        <v>950</v>
      </c>
      <c r="B962" s="34"/>
      <c r="C962" s="23"/>
      <c r="D962" s="23" t="str">
        <f t="shared" ref="D962:D1025" si="18">LEFT(E962,5)</f>
        <v>31200</v>
      </c>
      <c r="E962" s="24" t="s">
        <v>88</v>
      </c>
      <c r="F962" s="25" t="s">
        <v>4170</v>
      </c>
      <c r="G962" s="24" t="s">
        <v>900</v>
      </c>
      <c r="H962" s="24" t="s">
        <v>4161</v>
      </c>
      <c r="I962" s="24" t="s">
        <v>494</v>
      </c>
      <c r="J962" s="26">
        <v>0</v>
      </c>
      <c r="K962" s="26">
        <v>13280</v>
      </c>
      <c r="L962" s="27">
        <v>1</v>
      </c>
    </row>
    <row r="963" spans="1:12" s="8" customFormat="1" ht="24" customHeight="1" x14ac:dyDescent="0.25">
      <c r="A963" s="21">
        <v>951</v>
      </c>
      <c r="B963" s="34"/>
      <c r="C963" s="23"/>
      <c r="D963" s="23" t="str">
        <f t="shared" si="18"/>
        <v>31515</v>
      </c>
      <c r="E963" s="24" t="s">
        <v>3746</v>
      </c>
      <c r="F963" s="25">
        <v>43169</v>
      </c>
      <c r="G963" s="24" t="s">
        <v>3745</v>
      </c>
      <c r="H963" s="24" t="s">
        <v>3744</v>
      </c>
      <c r="I963" s="24" t="s">
        <v>3743</v>
      </c>
      <c r="J963" s="26">
        <v>8906.25</v>
      </c>
      <c r="K963" s="26">
        <v>0</v>
      </c>
      <c r="L963" s="27">
        <v>1</v>
      </c>
    </row>
    <row r="964" spans="1:12" s="101" customFormat="1" ht="24" customHeight="1" x14ac:dyDescent="0.25">
      <c r="A964" s="93">
        <v>952</v>
      </c>
      <c r="B964" s="94"/>
      <c r="C964" s="95"/>
      <c r="D964" s="95" t="str">
        <f t="shared" si="18"/>
        <v>31515</v>
      </c>
      <c r="E964" s="96" t="s">
        <v>2475</v>
      </c>
      <c r="F964" s="97">
        <v>43237</v>
      </c>
      <c r="G964" s="96" t="s">
        <v>2476</v>
      </c>
      <c r="H964" s="96" t="s">
        <v>2477</v>
      </c>
      <c r="I964" s="96" t="s">
        <v>2478</v>
      </c>
      <c r="J964" s="98">
        <v>0</v>
      </c>
      <c r="K964" s="98">
        <v>67856.259999999995</v>
      </c>
      <c r="L964" s="99">
        <v>1</v>
      </c>
    </row>
    <row r="965" spans="1:12" s="8" customFormat="1" ht="24" customHeight="1" x14ac:dyDescent="0.25">
      <c r="A965" s="21">
        <v>953</v>
      </c>
      <c r="B965" s="34"/>
      <c r="C965" s="23"/>
      <c r="D965" s="23" t="str">
        <f t="shared" si="18"/>
        <v>14028</v>
      </c>
      <c r="E965" s="24" t="s">
        <v>3731</v>
      </c>
      <c r="F965" s="25">
        <v>43290</v>
      </c>
      <c r="G965" s="24" t="s">
        <v>3730</v>
      </c>
      <c r="H965" s="24" t="s">
        <v>3729</v>
      </c>
      <c r="I965" s="24" t="s">
        <v>3728</v>
      </c>
      <c r="J965" s="26" t="s">
        <v>3549</v>
      </c>
      <c r="K965" s="26" t="s">
        <v>3549</v>
      </c>
      <c r="L965" s="57" t="s">
        <v>5475</v>
      </c>
    </row>
    <row r="966" spans="1:12" s="8" customFormat="1" ht="24" customHeight="1" x14ac:dyDescent="0.25">
      <c r="A966" s="21">
        <v>954</v>
      </c>
      <c r="B966" s="22">
        <v>17071</v>
      </c>
      <c r="C966" s="21" t="s">
        <v>14</v>
      </c>
      <c r="D966" s="23" t="str">
        <f t="shared" si="18"/>
        <v>31200</v>
      </c>
      <c r="E966" s="24" t="s">
        <v>88</v>
      </c>
      <c r="F966" s="25">
        <v>43288</v>
      </c>
      <c r="G966" s="24" t="s">
        <v>151</v>
      </c>
      <c r="H966" s="24" t="s">
        <v>152</v>
      </c>
      <c r="I966" s="24" t="s">
        <v>153</v>
      </c>
      <c r="J966" s="26">
        <v>0</v>
      </c>
      <c r="K966" s="26">
        <v>36412.5</v>
      </c>
      <c r="L966" s="27">
        <v>1</v>
      </c>
    </row>
    <row r="967" spans="1:12" s="8" customFormat="1" ht="24" customHeight="1" x14ac:dyDescent="0.25">
      <c r="A967" s="21">
        <v>955</v>
      </c>
      <c r="B967" s="34"/>
      <c r="C967" s="23"/>
      <c r="D967" s="23" t="str">
        <f t="shared" si="18"/>
        <v>31200</v>
      </c>
      <c r="E967" s="24" t="s">
        <v>88</v>
      </c>
      <c r="F967" s="25">
        <v>43301</v>
      </c>
      <c r="G967" s="24" t="s">
        <v>1159</v>
      </c>
      <c r="H967" s="24" t="s">
        <v>1160</v>
      </c>
      <c r="I967" s="24" t="s">
        <v>1161</v>
      </c>
      <c r="J967" s="26">
        <v>0</v>
      </c>
      <c r="K967" s="26">
        <v>13250</v>
      </c>
      <c r="L967" s="27">
        <v>1</v>
      </c>
    </row>
    <row r="968" spans="1:12" s="8" customFormat="1" ht="24" customHeight="1" x14ac:dyDescent="0.25">
      <c r="A968" s="21">
        <v>956</v>
      </c>
      <c r="B968" s="34"/>
      <c r="C968" s="23"/>
      <c r="D968" s="23" t="str">
        <f t="shared" si="18"/>
        <v>31213</v>
      </c>
      <c r="E968" s="24" t="s">
        <v>4828</v>
      </c>
      <c r="F968" s="25">
        <v>43326</v>
      </c>
      <c r="G968" s="24" t="s">
        <v>4829</v>
      </c>
      <c r="H968" s="24" t="s">
        <v>4830</v>
      </c>
      <c r="I968" s="24" t="s">
        <v>4831</v>
      </c>
      <c r="J968" s="26">
        <v>123959.44</v>
      </c>
      <c r="K968" s="26">
        <v>8212.5</v>
      </c>
      <c r="L968" s="27">
        <v>1</v>
      </c>
    </row>
    <row r="969" spans="1:12" s="8" customFormat="1" ht="24" customHeight="1" x14ac:dyDescent="0.25">
      <c r="A969" s="21">
        <v>957</v>
      </c>
      <c r="B969" s="34"/>
      <c r="C969" s="23"/>
      <c r="D969" s="23" t="str">
        <f t="shared" si="18"/>
        <v>31200</v>
      </c>
      <c r="E969" s="24" t="s">
        <v>88</v>
      </c>
      <c r="F969" s="25">
        <v>43356</v>
      </c>
      <c r="G969" s="24" t="s">
        <v>1162</v>
      </c>
      <c r="H969" s="24" t="s">
        <v>1163</v>
      </c>
      <c r="I969" s="24" t="s">
        <v>1164</v>
      </c>
      <c r="J969" s="26">
        <v>0</v>
      </c>
      <c r="K969" s="26">
        <v>32775</v>
      </c>
      <c r="L969" s="27">
        <v>1</v>
      </c>
    </row>
    <row r="970" spans="1:12" s="8" customFormat="1" ht="24" customHeight="1" x14ac:dyDescent="0.25">
      <c r="A970" s="21">
        <v>958</v>
      </c>
      <c r="B970" s="34"/>
      <c r="C970" s="23"/>
      <c r="D970" s="23" t="str">
        <f t="shared" si="18"/>
        <v>31265</v>
      </c>
      <c r="E970" s="24" t="s">
        <v>3747</v>
      </c>
      <c r="F970" s="25">
        <v>43367</v>
      </c>
      <c r="G970" s="24" t="s">
        <v>3748</v>
      </c>
      <c r="H970" s="24" t="s">
        <v>3749</v>
      </c>
      <c r="I970" s="24" t="s">
        <v>3750</v>
      </c>
      <c r="J970" s="26">
        <v>107784.75</v>
      </c>
      <c r="K970" s="26">
        <v>0</v>
      </c>
      <c r="L970" s="27">
        <v>1</v>
      </c>
    </row>
    <row r="971" spans="1:12" s="8" customFormat="1" ht="24" customHeight="1" x14ac:dyDescent="0.25">
      <c r="A971" s="21">
        <v>959</v>
      </c>
      <c r="B971" s="34"/>
      <c r="C971" s="23"/>
      <c r="D971" s="23" t="str">
        <f t="shared" si="18"/>
        <v>31200</v>
      </c>
      <c r="E971" s="24" t="s">
        <v>1165</v>
      </c>
      <c r="F971" s="25">
        <v>43415</v>
      </c>
      <c r="G971" s="24" t="s">
        <v>1166</v>
      </c>
      <c r="H971" s="24" t="s">
        <v>1167</v>
      </c>
      <c r="I971" s="24" t="s">
        <v>1168</v>
      </c>
      <c r="J971" s="26">
        <v>0</v>
      </c>
      <c r="K971" s="26">
        <v>32675</v>
      </c>
      <c r="L971" s="27">
        <v>1</v>
      </c>
    </row>
    <row r="972" spans="1:12" s="8" customFormat="1" ht="24" customHeight="1" x14ac:dyDescent="0.25">
      <c r="A972" s="21">
        <v>960</v>
      </c>
      <c r="B972" s="22" t="s">
        <v>19</v>
      </c>
      <c r="C972" s="21" t="s">
        <v>14</v>
      </c>
      <c r="D972" s="23" t="str">
        <f t="shared" si="18"/>
        <v>31576</v>
      </c>
      <c r="E972" s="23" t="s">
        <v>162</v>
      </c>
      <c r="F972" s="28">
        <v>43120</v>
      </c>
      <c r="G972" s="23" t="s">
        <v>163</v>
      </c>
      <c r="H972" s="23" t="s">
        <v>164</v>
      </c>
      <c r="I972" s="23" t="s">
        <v>165</v>
      </c>
      <c r="J972" s="29">
        <v>10200</v>
      </c>
      <c r="K972" s="29">
        <v>0</v>
      </c>
      <c r="L972" s="27">
        <v>1</v>
      </c>
    </row>
    <row r="973" spans="1:12" s="8" customFormat="1" ht="24" customHeight="1" x14ac:dyDescent="0.25">
      <c r="A973" s="21">
        <v>961</v>
      </c>
      <c r="B973" s="30" t="s">
        <v>27</v>
      </c>
      <c r="C973" s="23" t="s">
        <v>14</v>
      </c>
      <c r="D973" s="23" t="str">
        <f t="shared" si="18"/>
        <v>31576</v>
      </c>
      <c r="E973" s="24" t="s">
        <v>748</v>
      </c>
      <c r="F973" s="25">
        <v>43269</v>
      </c>
      <c r="G973" s="24" t="s">
        <v>749</v>
      </c>
      <c r="H973" s="24" t="s">
        <v>164</v>
      </c>
      <c r="I973" s="24" t="s">
        <v>750</v>
      </c>
      <c r="J973" s="26">
        <v>20400</v>
      </c>
      <c r="K973" s="26">
        <v>0</v>
      </c>
      <c r="L973" s="31">
        <v>1</v>
      </c>
    </row>
    <row r="974" spans="1:12" s="8" customFormat="1" ht="24" customHeight="1" x14ac:dyDescent="0.25">
      <c r="A974" s="21">
        <v>962</v>
      </c>
      <c r="B974" s="34"/>
      <c r="C974" s="23"/>
      <c r="D974" s="23" t="str">
        <f t="shared" si="18"/>
        <v>31014</v>
      </c>
      <c r="E974" s="24" t="s">
        <v>1384</v>
      </c>
      <c r="F974" s="25">
        <v>43335</v>
      </c>
      <c r="G974" s="24" t="s">
        <v>1385</v>
      </c>
      <c r="H974" s="24" t="s">
        <v>164</v>
      </c>
      <c r="I974" s="24" t="s">
        <v>1386</v>
      </c>
      <c r="J974" s="26">
        <v>22875</v>
      </c>
      <c r="K974" s="26">
        <v>0</v>
      </c>
      <c r="L974" s="27">
        <v>1</v>
      </c>
    </row>
    <row r="975" spans="1:12" s="8" customFormat="1" ht="24" customHeight="1" x14ac:dyDescent="0.25">
      <c r="A975" s="21">
        <v>963</v>
      </c>
      <c r="B975" s="34"/>
      <c r="C975" s="23"/>
      <c r="D975" s="23" t="str">
        <f t="shared" si="18"/>
        <v>31014</v>
      </c>
      <c r="E975" s="24" t="s">
        <v>1394</v>
      </c>
      <c r="F975" s="25">
        <v>43235</v>
      </c>
      <c r="G975" s="24" t="s">
        <v>1395</v>
      </c>
      <c r="H975" s="24" t="s">
        <v>164</v>
      </c>
      <c r="I975" s="24" t="s">
        <v>1396</v>
      </c>
      <c r="J975" s="26">
        <v>23289</v>
      </c>
      <c r="K975" s="26">
        <v>0</v>
      </c>
      <c r="L975" s="27">
        <v>1</v>
      </c>
    </row>
    <row r="976" spans="1:12" s="8" customFormat="1" ht="24" customHeight="1" x14ac:dyDescent="0.25">
      <c r="A976" s="21">
        <v>964</v>
      </c>
      <c r="B976" s="30" t="s">
        <v>28</v>
      </c>
      <c r="C976" s="23" t="s">
        <v>14</v>
      </c>
      <c r="D976" s="23" t="str">
        <f t="shared" si="18"/>
        <v>31576</v>
      </c>
      <c r="E976" s="24" t="s">
        <v>745</v>
      </c>
      <c r="F976" s="25">
        <v>43425</v>
      </c>
      <c r="G976" s="24" t="s">
        <v>746</v>
      </c>
      <c r="H976" s="24" t="s">
        <v>164</v>
      </c>
      <c r="I976" s="24" t="s">
        <v>747</v>
      </c>
      <c r="J976" s="26">
        <v>26550.7</v>
      </c>
      <c r="K976" s="26">
        <v>0</v>
      </c>
      <c r="L976" s="33">
        <v>0.75</v>
      </c>
    </row>
    <row r="977" spans="1:12" s="8" customFormat="1" ht="24" customHeight="1" x14ac:dyDescent="0.25">
      <c r="A977" s="21">
        <v>965</v>
      </c>
      <c r="B977" s="34"/>
      <c r="C977" s="23"/>
      <c r="D977" s="23" t="str">
        <f t="shared" si="18"/>
        <v>31078</v>
      </c>
      <c r="E977" s="24" t="s">
        <v>1233</v>
      </c>
      <c r="F977" s="25">
        <v>43375</v>
      </c>
      <c r="G977" s="24" t="s">
        <v>1234</v>
      </c>
      <c r="H977" s="24" t="s">
        <v>164</v>
      </c>
      <c r="I977" s="24" t="s">
        <v>1235</v>
      </c>
      <c r="J977" s="26">
        <v>27050</v>
      </c>
      <c r="K977" s="26">
        <v>0</v>
      </c>
      <c r="L977" s="27">
        <v>1</v>
      </c>
    </row>
    <row r="978" spans="1:12" s="8" customFormat="1" ht="24" customHeight="1" x14ac:dyDescent="0.25">
      <c r="A978" s="21">
        <v>966</v>
      </c>
      <c r="B978" s="22" t="s">
        <v>44</v>
      </c>
      <c r="C978" s="21" t="s">
        <v>12</v>
      </c>
      <c r="D978" s="23" t="str">
        <f t="shared" si="18"/>
        <v>31515</v>
      </c>
      <c r="E978" s="24" t="s">
        <v>355</v>
      </c>
      <c r="F978" s="25">
        <v>43214</v>
      </c>
      <c r="G978" s="24" t="s">
        <v>356</v>
      </c>
      <c r="H978" s="24" t="s">
        <v>164</v>
      </c>
      <c r="I978" s="24" t="s">
        <v>357</v>
      </c>
      <c r="J978" s="26">
        <v>27183.84</v>
      </c>
      <c r="K978" s="29">
        <v>0</v>
      </c>
      <c r="L978" s="27">
        <v>1</v>
      </c>
    </row>
    <row r="979" spans="1:12" s="8" customFormat="1" ht="24" customHeight="1" x14ac:dyDescent="0.25">
      <c r="A979" s="21">
        <v>967</v>
      </c>
      <c r="B979" s="34"/>
      <c r="C979" s="23"/>
      <c r="D979" s="23" t="str">
        <f t="shared" si="18"/>
        <v>31014</v>
      </c>
      <c r="E979" s="24" t="s">
        <v>1835</v>
      </c>
      <c r="F979" s="25">
        <v>43429</v>
      </c>
      <c r="G979" s="24" t="s">
        <v>1834</v>
      </c>
      <c r="H979" s="24" t="s">
        <v>164</v>
      </c>
      <c r="I979" s="24" t="s">
        <v>1833</v>
      </c>
      <c r="J979" s="26">
        <v>30100</v>
      </c>
      <c r="K979" s="26">
        <v>0</v>
      </c>
      <c r="L979" s="27">
        <v>1</v>
      </c>
    </row>
    <row r="980" spans="1:12" s="8" customFormat="1" ht="24" customHeight="1" x14ac:dyDescent="0.25">
      <c r="A980" s="21">
        <v>968</v>
      </c>
      <c r="B980" s="34"/>
      <c r="C980" s="23"/>
      <c r="D980" s="23" t="str">
        <f t="shared" si="18"/>
        <v>31515</v>
      </c>
      <c r="E980" s="24" t="s">
        <v>1754</v>
      </c>
      <c r="F980" s="25">
        <v>43347</v>
      </c>
      <c r="G980" s="24" t="s">
        <v>1753</v>
      </c>
      <c r="H980" s="24" t="s">
        <v>164</v>
      </c>
      <c r="I980" s="24" t="s">
        <v>1752</v>
      </c>
      <c r="J980" s="26">
        <v>44073.5</v>
      </c>
      <c r="K980" s="26">
        <v>0</v>
      </c>
      <c r="L980" s="27">
        <v>1</v>
      </c>
    </row>
    <row r="981" spans="1:12" s="8" customFormat="1" ht="24" customHeight="1" x14ac:dyDescent="0.25">
      <c r="A981" s="21">
        <v>969</v>
      </c>
      <c r="B981" s="34"/>
      <c r="C981" s="23"/>
      <c r="D981" s="23" t="str">
        <f t="shared" si="18"/>
        <v>31576</v>
      </c>
      <c r="E981" s="24" t="s">
        <v>904</v>
      </c>
      <c r="F981" s="25">
        <v>43117</v>
      </c>
      <c r="G981" s="24" t="s">
        <v>905</v>
      </c>
      <c r="H981" s="24" t="s">
        <v>164</v>
      </c>
      <c r="I981" s="24" t="s">
        <v>906</v>
      </c>
      <c r="J981" s="26">
        <v>55319.08</v>
      </c>
      <c r="K981" s="26">
        <v>0</v>
      </c>
      <c r="L981" s="27">
        <v>1</v>
      </c>
    </row>
    <row r="982" spans="1:12" s="8" customFormat="1" ht="24" customHeight="1" x14ac:dyDescent="0.25">
      <c r="A982" s="21">
        <v>970</v>
      </c>
      <c r="B982" s="55"/>
      <c r="C982" s="56"/>
      <c r="D982" s="56" t="str">
        <f t="shared" si="18"/>
        <v>31515</v>
      </c>
      <c r="E982" s="57" t="s">
        <v>5003</v>
      </c>
      <c r="F982" s="58">
        <v>40752</v>
      </c>
      <c r="G982" s="57" t="s">
        <v>5004</v>
      </c>
      <c r="H982" s="57" t="s">
        <v>5005</v>
      </c>
      <c r="I982" s="57" t="s">
        <v>5006</v>
      </c>
      <c r="J982" s="59"/>
      <c r="K982" s="60"/>
      <c r="L982" s="57" t="s">
        <v>5475</v>
      </c>
    </row>
    <row r="983" spans="1:12" s="8" customFormat="1" ht="24" customHeight="1" x14ac:dyDescent="0.25">
      <c r="A983" s="21">
        <v>971</v>
      </c>
      <c r="B983" s="34"/>
      <c r="C983" s="23"/>
      <c r="D983" s="23" t="str">
        <f t="shared" si="18"/>
        <v>13079</v>
      </c>
      <c r="E983" s="24" t="s">
        <v>2571</v>
      </c>
      <c r="F983" s="25">
        <v>41154</v>
      </c>
      <c r="G983" s="24" t="s">
        <v>2570</v>
      </c>
      <c r="H983" s="24" t="s">
        <v>2569</v>
      </c>
      <c r="I983" s="24" t="s">
        <v>2568</v>
      </c>
      <c r="J983" s="26">
        <v>0</v>
      </c>
      <c r="K983" s="26">
        <v>38872</v>
      </c>
      <c r="L983" s="27">
        <v>1</v>
      </c>
    </row>
    <row r="984" spans="1:12" s="8" customFormat="1" ht="24" customHeight="1" x14ac:dyDescent="0.25">
      <c r="A984" s="21">
        <v>972</v>
      </c>
      <c r="B984" s="55"/>
      <c r="C984" s="56"/>
      <c r="D984" s="56" t="str">
        <f t="shared" si="18"/>
        <v>09004</v>
      </c>
      <c r="E984" s="57" t="s">
        <v>5321</v>
      </c>
      <c r="F984" s="58">
        <v>40976</v>
      </c>
      <c r="G984" s="57" t="s">
        <v>5322</v>
      </c>
      <c r="H984" s="57" t="s">
        <v>5323</v>
      </c>
      <c r="I984" s="57" t="s">
        <v>5324</v>
      </c>
      <c r="J984" s="59"/>
      <c r="K984" s="60"/>
      <c r="L984" s="57" t="s">
        <v>5475</v>
      </c>
    </row>
    <row r="985" spans="1:12" s="8" customFormat="1" ht="24" customHeight="1" x14ac:dyDescent="0.25">
      <c r="A985" s="21">
        <v>973</v>
      </c>
      <c r="B985" s="34"/>
      <c r="C985" s="23"/>
      <c r="D985" s="23" t="str">
        <f t="shared" si="18"/>
        <v>31076</v>
      </c>
      <c r="E985" s="24" t="s">
        <v>4764</v>
      </c>
      <c r="F985" s="25">
        <v>41435</v>
      </c>
      <c r="G985" s="24" t="s">
        <v>4862</v>
      </c>
      <c r="H985" s="24" t="s">
        <v>4861</v>
      </c>
      <c r="I985" s="24" t="s">
        <v>4860</v>
      </c>
      <c r="J985" s="26">
        <v>0</v>
      </c>
      <c r="K985" s="26">
        <v>49319.08</v>
      </c>
      <c r="L985" s="27">
        <v>1</v>
      </c>
    </row>
    <row r="986" spans="1:12" s="8" customFormat="1" ht="24" customHeight="1" x14ac:dyDescent="0.25">
      <c r="A986" s="21">
        <v>974</v>
      </c>
      <c r="B986" s="34"/>
      <c r="C986" s="23"/>
      <c r="D986" s="23" t="str">
        <f t="shared" si="18"/>
        <v>31076</v>
      </c>
      <c r="E986" s="24" t="s">
        <v>4068</v>
      </c>
      <c r="F986" s="25">
        <v>41552</v>
      </c>
      <c r="G986" s="24" t="s">
        <v>4971</v>
      </c>
      <c r="H986" s="24" t="s">
        <v>4151</v>
      </c>
      <c r="I986" s="24" t="s">
        <v>4069</v>
      </c>
      <c r="J986" s="26">
        <v>0</v>
      </c>
      <c r="K986" s="26">
        <v>127040.55</v>
      </c>
      <c r="L986" s="27">
        <v>1</v>
      </c>
    </row>
    <row r="987" spans="1:12" s="8" customFormat="1" ht="24" customHeight="1" x14ac:dyDescent="0.25">
      <c r="A987" s="21">
        <v>975</v>
      </c>
      <c r="B987" s="34"/>
      <c r="C987" s="23"/>
      <c r="D987" s="23" t="str">
        <f t="shared" si="18"/>
        <v>31136</v>
      </c>
      <c r="E987" s="24" t="s">
        <v>1480</v>
      </c>
      <c r="F987" s="25">
        <v>41413</v>
      </c>
      <c r="G987" s="24" t="s">
        <v>1481</v>
      </c>
      <c r="H987" s="24" t="s">
        <v>1482</v>
      </c>
      <c r="I987" s="24" t="s">
        <v>1483</v>
      </c>
      <c r="J987" s="26">
        <v>12190</v>
      </c>
      <c r="K987" s="26">
        <v>0</v>
      </c>
      <c r="L987" s="27">
        <v>1</v>
      </c>
    </row>
    <row r="988" spans="1:12" s="8" customFormat="1" ht="24" customHeight="1" x14ac:dyDescent="0.25">
      <c r="A988" s="21">
        <v>976</v>
      </c>
      <c r="B988" s="55"/>
      <c r="C988" s="56"/>
      <c r="D988" s="56" t="str">
        <f t="shared" si="18"/>
        <v>42505</v>
      </c>
      <c r="E988" s="57" t="s">
        <v>5346</v>
      </c>
      <c r="F988" s="58">
        <v>42081</v>
      </c>
      <c r="G988" s="57" t="s">
        <v>5347</v>
      </c>
      <c r="H988" s="57" t="s">
        <v>5348</v>
      </c>
      <c r="I988" s="57" t="s">
        <v>5349</v>
      </c>
      <c r="J988" s="59"/>
      <c r="K988" s="60"/>
      <c r="L988" s="57" t="s">
        <v>5475</v>
      </c>
    </row>
    <row r="989" spans="1:12" s="8" customFormat="1" ht="24" customHeight="1" x14ac:dyDescent="0.25">
      <c r="A989" s="21">
        <v>977</v>
      </c>
      <c r="B989" s="34"/>
      <c r="C989" s="23"/>
      <c r="D989" s="23" t="str">
        <f t="shared" si="18"/>
        <v>27009</v>
      </c>
      <c r="E989" s="24" t="s">
        <v>1587</v>
      </c>
      <c r="F989" s="25">
        <v>42490</v>
      </c>
      <c r="G989" s="24" t="s">
        <v>1593</v>
      </c>
      <c r="H989" s="24" t="s">
        <v>1592</v>
      </c>
      <c r="I989" s="24" t="s">
        <v>1591</v>
      </c>
      <c r="J989" s="26">
        <v>0</v>
      </c>
      <c r="K989" s="26">
        <v>31047.45</v>
      </c>
      <c r="L989" s="27">
        <v>1</v>
      </c>
    </row>
    <row r="990" spans="1:12" s="8" customFormat="1" ht="24" customHeight="1" x14ac:dyDescent="0.25">
      <c r="A990" s="21">
        <v>978</v>
      </c>
      <c r="B990" s="34"/>
      <c r="C990" s="23"/>
      <c r="D990" s="23" t="str">
        <f t="shared" si="18"/>
        <v>27009</v>
      </c>
      <c r="E990" s="24" t="s">
        <v>4096</v>
      </c>
      <c r="F990" s="25">
        <v>43280</v>
      </c>
      <c r="G990" s="24" t="s">
        <v>3976</v>
      </c>
      <c r="H990" s="24" t="s">
        <v>4119</v>
      </c>
      <c r="I990" s="24" t="s">
        <v>3977</v>
      </c>
      <c r="J990" s="26">
        <v>77525.3</v>
      </c>
      <c r="K990" s="26">
        <v>0</v>
      </c>
      <c r="L990" s="27">
        <v>1</v>
      </c>
    </row>
    <row r="991" spans="1:12" s="8" customFormat="1" ht="24" customHeight="1" x14ac:dyDescent="0.25">
      <c r="A991" s="21">
        <v>979</v>
      </c>
      <c r="B991" s="34"/>
      <c r="C991" s="23"/>
      <c r="D991" s="23" t="str">
        <f t="shared" si="18"/>
        <v>13034</v>
      </c>
      <c r="E991" s="24" t="s">
        <v>2460</v>
      </c>
      <c r="F991" s="25">
        <v>42577</v>
      </c>
      <c r="G991" s="24" t="s">
        <v>2461</v>
      </c>
      <c r="H991" s="24" t="s">
        <v>2462</v>
      </c>
      <c r="I991" s="24" t="s">
        <v>2463</v>
      </c>
      <c r="J991" s="26">
        <v>137865.99</v>
      </c>
      <c r="K991" s="26">
        <v>0</v>
      </c>
      <c r="L991" s="27">
        <v>1</v>
      </c>
    </row>
    <row r="992" spans="1:12" s="8" customFormat="1" ht="24" customHeight="1" x14ac:dyDescent="0.25">
      <c r="A992" s="21">
        <v>980</v>
      </c>
      <c r="B992" s="34"/>
      <c r="C992" s="23"/>
      <c r="D992" s="23" t="str">
        <f t="shared" si="18"/>
        <v>31265</v>
      </c>
      <c r="E992" s="24" t="s">
        <v>3167</v>
      </c>
      <c r="F992" s="25">
        <v>43133</v>
      </c>
      <c r="G992" s="24" t="s">
        <v>3563</v>
      </c>
      <c r="H992" s="24" t="s">
        <v>3562</v>
      </c>
      <c r="I992" s="24" t="s">
        <v>3561</v>
      </c>
      <c r="J992" s="26">
        <v>0</v>
      </c>
      <c r="K992" s="26">
        <v>27700</v>
      </c>
      <c r="L992" s="27">
        <v>1</v>
      </c>
    </row>
    <row r="993" spans="1:12" s="8" customFormat="1" ht="24" customHeight="1" x14ac:dyDescent="0.25">
      <c r="A993" s="21">
        <v>981</v>
      </c>
      <c r="B993" s="55"/>
      <c r="C993" s="56"/>
      <c r="D993" s="56" t="str">
        <f t="shared" si="18"/>
        <v>25043</v>
      </c>
      <c r="E993" s="57" t="s">
        <v>5011</v>
      </c>
      <c r="F993" s="58">
        <v>40505</v>
      </c>
      <c r="G993" s="57" t="s">
        <v>5012</v>
      </c>
      <c r="H993" s="57" t="s">
        <v>5013</v>
      </c>
      <c r="I993" s="57" t="s">
        <v>5014</v>
      </c>
      <c r="J993" s="59"/>
      <c r="K993" s="60"/>
      <c r="L993" s="57" t="s">
        <v>5475</v>
      </c>
    </row>
    <row r="994" spans="1:12" s="8" customFormat="1" ht="24" customHeight="1" x14ac:dyDescent="0.25">
      <c r="A994" s="21">
        <v>982</v>
      </c>
      <c r="B994" s="34"/>
      <c r="C994" s="23"/>
      <c r="D994" s="23" t="str">
        <f t="shared" si="18"/>
        <v>31515</v>
      </c>
      <c r="E994" s="24" t="s">
        <v>3098</v>
      </c>
      <c r="F994" s="25">
        <v>40903</v>
      </c>
      <c r="G994" s="24" t="s">
        <v>3099</v>
      </c>
      <c r="H994" s="24" t="s">
        <v>3100</v>
      </c>
      <c r="I994" s="24" t="s">
        <v>3101</v>
      </c>
      <c r="J994" s="26">
        <v>67302.5</v>
      </c>
      <c r="K994" s="26">
        <v>0</v>
      </c>
      <c r="L994" s="27">
        <v>1</v>
      </c>
    </row>
    <row r="995" spans="1:12" s="8" customFormat="1" ht="24" customHeight="1" x14ac:dyDescent="0.25">
      <c r="A995" s="21">
        <v>983</v>
      </c>
      <c r="B995" s="34"/>
      <c r="C995" s="23"/>
      <c r="D995" s="23" t="str">
        <f t="shared" si="18"/>
        <v>31014</v>
      </c>
      <c r="E995" s="24" t="s">
        <v>887</v>
      </c>
      <c r="F995" s="25">
        <v>40886</v>
      </c>
      <c r="G995" s="24" t="s">
        <v>888</v>
      </c>
      <c r="H995" s="24" t="s">
        <v>889</v>
      </c>
      <c r="I995" s="24" t="s">
        <v>890</v>
      </c>
      <c r="J995" s="26">
        <v>26860</v>
      </c>
      <c r="K995" s="26">
        <v>0</v>
      </c>
      <c r="L995" s="27">
        <v>1</v>
      </c>
    </row>
    <row r="996" spans="1:12" s="8" customFormat="1" ht="24" customHeight="1" x14ac:dyDescent="0.25">
      <c r="A996" s="21">
        <v>984</v>
      </c>
      <c r="B996" s="34"/>
      <c r="C996" s="23"/>
      <c r="D996" s="23" t="str">
        <f t="shared" si="18"/>
        <v>14089</v>
      </c>
      <c r="E996" s="24" t="s">
        <v>4001</v>
      </c>
      <c r="F996" s="25">
        <v>41027</v>
      </c>
      <c r="G996" s="24" t="s">
        <v>4002</v>
      </c>
      <c r="H996" s="24" t="s">
        <v>4128</v>
      </c>
      <c r="I996" s="24" t="s">
        <v>4003</v>
      </c>
      <c r="J996" s="26">
        <v>0</v>
      </c>
      <c r="K996" s="26">
        <v>28268.15</v>
      </c>
      <c r="L996" s="27">
        <v>1</v>
      </c>
    </row>
    <row r="997" spans="1:12" s="8" customFormat="1" ht="24" customHeight="1" x14ac:dyDescent="0.25">
      <c r="A997" s="21">
        <v>985</v>
      </c>
      <c r="B997" s="34"/>
      <c r="C997" s="23"/>
      <c r="D997" s="23" t="str">
        <f t="shared" si="18"/>
        <v>31076</v>
      </c>
      <c r="E997" s="24" t="s">
        <v>4073</v>
      </c>
      <c r="F997" s="25">
        <v>41128</v>
      </c>
      <c r="G997" s="24" t="s">
        <v>4074</v>
      </c>
      <c r="H997" s="24" t="s">
        <v>4153</v>
      </c>
      <c r="I997" s="24" t="s">
        <v>4075</v>
      </c>
      <c r="J997" s="29">
        <v>14907.04</v>
      </c>
      <c r="K997" s="26">
        <v>0</v>
      </c>
      <c r="L997" s="27">
        <v>1</v>
      </c>
    </row>
    <row r="998" spans="1:12" s="101" customFormat="1" ht="24" customHeight="1" x14ac:dyDescent="0.25">
      <c r="A998" s="93">
        <v>986</v>
      </c>
      <c r="B998" s="94"/>
      <c r="C998" s="95"/>
      <c r="D998" s="95" t="str">
        <f t="shared" si="18"/>
        <v>31136</v>
      </c>
      <c r="E998" s="96" t="s">
        <v>3090</v>
      </c>
      <c r="F998" s="97">
        <v>41514</v>
      </c>
      <c r="G998" s="96" t="s">
        <v>3091</v>
      </c>
      <c r="H998" s="96" t="s">
        <v>3092</v>
      </c>
      <c r="I998" s="96" t="s">
        <v>3093</v>
      </c>
      <c r="J998" s="98">
        <v>0</v>
      </c>
      <c r="K998" s="98">
        <v>63975</v>
      </c>
      <c r="L998" s="99">
        <v>1</v>
      </c>
    </row>
    <row r="999" spans="1:12" s="8" customFormat="1" ht="24" customHeight="1" x14ac:dyDescent="0.25">
      <c r="A999" s="21">
        <v>987</v>
      </c>
      <c r="B999" s="34"/>
      <c r="C999" s="23"/>
      <c r="D999" s="23" t="str">
        <f t="shared" si="18"/>
        <v>16072</v>
      </c>
      <c r="E999" s="24" t="s">
        <v>3903</v>
      </c>
      <c r="F999" s="25">
        <v>41755</v>
      </c>
      <c r="G999" s="24" t="s">
        <v>3904</v>
      </c>
      <c r="H999" s="24" t="s">
        <v>3905</v>
      </c>
      <c r="I999" s="24" t="s">
        <v>3906</v>
      </c>
      <c r="J999" s="26">
        <v>0</v>
      </c>
      <c r="K999" s="26">
        <v>17011.2</v>
      </c>
      <c r="L999" s="27">
        <v>1</v>
      </c>
    </row>
    <row r="1000" spans="1:12" s="8" customFormat="1" ht="24" customHeight="1" x14ac:dyDescent="0.25">
      <c r="A1000" s="21">
        <v>988</v>
      </c>
      <c r="B1000" s="22" t="s">
        <v>32</v>
      </c>
      <c r="C1000" s="21" t="s">
        <v>16</v>
      </c>
      <c r="D1000" s="23" t="str">
        <f t="shared" si="18"/>
        <v>31515</v>
      </c>
      <c r="E1000" s="24" t="s">
        <v>190</v>
      </c>
      <c r="F1000" s="25">
        <v>41867</v>
      </c>
      <c r="G1000" s="24" t="s">
        <v>272</v>
      </c>
      <c r="H1000" s="24" t="s">
        <v>271</v>
      </c>
      <c r="I1000" s="24" t="s">
        <v>270</v>
      </c>
      <c r="J1000" s="26">
        <v>0</v>
      </c>
      <c r="K1000" s="26">
        <v>19300</v>
      </c>
      <c r="L1000" s="27">
        <v>1</v>
      </c>
    </row>
    <row r="1001" spans="1:12" s="8" customFormat="1" ht="24" customHeight="1" x14ac:dyDescent="0.25">
      <c r="A1001" s="21">
        <v>989</v>
      </c>
      <c r="B1001" s="22">
        <v>16001</v>
      </c>
      <c r="C1001" s="21" t="s">
        <v>16</v>
      </c>
      <c r="D1001" s="23" t="str">
        <f t="shared" si="18"/>
        <v>31515</v>
      </c>
      <c r="E1001" s="24" t="s">
        <v>190</v>
      </c>
      <c r="F1001" s="25">
        <v>41919</v>
      </c>
      <c r="G1001" s="24" t="s">
        <v>194</v>
      </c>
      <c r="H1001" s="24" t="s">
        <v>195</v>
      </c>
      <c r="I1001" s="24" t="s">
        <v>196</v>
      </c>
      <c r="J1001" s="26">
        <v>0</v>
      </c>
      <c r="K1001" s="26">
        <v>72050</v>
      </c>
      <c r="L1001" s="27">
        <v>1</v>
      </c>
    </row>
    <row r="1002" spans="1:12" s="8" customFormat="1" ht="24" customHeight="1" x14ac:dyDescent="0.25">
      <c r="A1002" s="21">
        <v>990</v>
      </c>
      <c r="B1002" s="22" t="s">
        <v>38</v>
      </c>
      <c r="C1002" s="21" t="s">
        <v>15</v>
      </c>
      <c r="D1002" s="23" t="str">
        <f t="shared" si="18"/>
        <v>31012</v>
      </c>
      <c r="E1002" s="24" t="s">
        <v>485</v>
      </c>
      <c r="F1002" s="25">
        <v>41765</v>
      </c>
      <c r="G1002" s="24" t="s">
        <v>486</v>
      </c>
      <c r="H1002" s="24" t="s">
        <v>480</v>
      </c>
      <c r="I1002" s="24" t="s">
        <v>487</v>
      </c>
      <c r="J1002" s="26">
        <v>17300</v>
      </c>
      <c r="K1002" s="26">
        <v>0</v>
      </c>
      <c r="L1002" s="27">
        <v>1</v>
      </c>
    </row>
    <row r="1003" spans="1:12" s="8" customFormat="1" ht="24" customHeight="1" x14ac:dyDescent="0.25">
      <c r="A1003" s="21">
        <v>991</v>
      </c>
      <c r="B1003" s="22" t="s">
        <v>17</v>
      </c>
      <c r="C1003" s="21" t="s">
        <v>14</v>
      </c>
      <c r="D1003" s="23" t="str">
        <f t="shared" si="18"/>
        <v>31105</v>
      </c>
      <c r="E1003" s="24" t="s">
        <v>478</v>
      </c>
      <c r="F1003" s="25">
        <v>41773</v>
      </c>
      <c r="G1003" s="24" t="s">
        <v>479</v>
      </c>
      <c r="H1003" s="24" t="s">
        <v>480</v>
      </c>
      <c r="I1003" s="24" t="s">
        <v>481</v>
      </c>
      <c r="J1003" s="26">
        <v>18418.419999999998</v>
      </c>
      <c r="K1003" s="26">
        <v>0</v>
      </c>
      <c r="L1003" s="27">
        <v>1</v>
      </c>
    </row>
    <row r="1004" spans="1:12" s="8" customFormat="1" ht="24" customHeight="1" x14ac:dyDescent="0.25">
      <c r="A1004" s="21">
        <v>992</v>
      </c>
      <c r="B1004" s="22">
        <v>44235</v>
      </c>
      <c r="C1004" s="21" t="s">
        <v>14</v>
      </c>
      <c r="D1004" s="23" t="str">
        <f t="shared" si="18"/>
        <v>31515</v>
      </c>
      <c r="E1004" s="24" t="s">
        <v>177</v>
      </c>
      <c r="F1004" s="25">
        <v>42588</v>
      </c>
      <c r="G1004" s="24" t="s">
        <v>176</v>
      </c>
      <c r="H1004" s="24" t="s">
        <v>175</v>
      </c>
      <c r="I1004" s="24" t="s">
        <v>174</v>
      </c>
      <c r="J1004" s="26">
        <v>0</v>
      </c>
      <c r="K1004" s="26">
        <v>22400</v>
      </c>
      <c r="L1004" s="27">
        <v>1</v>
      </c>
    </row>
    <row r="1005" spans="1:12" s="8" customFormat="1" ht="24" customHeight="1" x14ac:dyDescent="0.25">
      <c r="A1005" s="21">
        <v>993</v>
      </c>
      <c r="B1005" s="34"/>
      <c r="C1005" s="23"/>
      <c r="D1005" s="23" t="str">
        <f t="shared" si="18"/>
        <v>31213</v>
      </c>
      <c r="E1005" s="24" t="s">
        <v>2373</v>
      </c>
      <c r="F1005" s="25">
        <v>42600</v>
      </c>
      <c r="G1005" s="24" t="s">
        <v>2374</v>
      </c>
      <c r="H1005" s="24" t="s">
        <v>2375</v>
      </c>
      <c r="I1005" s="24" t="s">
        <v>2376</v>
      </c>
      <c r="J1005" s="26">
        <v>0</v>
      </c>
      <c r="K1005" s="26">
        <v>59341.1</v>
      </c>
      <c r="L1005" s="27">
        <v>1</v>
      </c>
    </row>
    <row r="1006" spans="1:12" s="8" customFormat="1" ht="24" customHeight="1" x14ac:dyDescent="0.25">
      <c r="A1006" s="21">
        <v>994</v>
      </c>
      <c r="B1006" s="22" t="s">
        <v>22</v>
      </c>
      <c r="C1006" s="21" t="s">
        <v>14</v>
      </c>
      <c r="D1006" s="23" t="str">
        <f t="shared" si="18"/>
        <v>31686</v>
      </c>
      <c r="E1006" s="24" t="s">
        <v>205</v>
      </c>
      <c r="F1006" s="25">
        <v>42617</v>
      </c>
      <c r="G1006" s="24" t="s">
        <v>206</v>
      </c>
      <c r="H1006" s="24" t="s">
        <v>207</v>
      </c>
      <c r="I1006" s="24" t="s">
        <v>208</v>
      </c>
      <c r="J1006" s="26">
        <v>0</v>
      </c>
      <c r="K1006" s="26">
        <v>20350</v>
      </c>
      <c r="L1006" s="27">
        <v>1</v>
      </c>
    </row>
    <row r="1007" spans="1:12" s="8" customFormat="1" ht="24" customHeight="1" x14ac:dyDescent="0.25">
      <c r="A1007" s="21">
        <v>995</v>
      </c>
      <c r="B1007" s="34"/>
      <c r="C1007" s="23"/>
      <c r="D1007" s="23" t="str">
        <f t="shared" si="18"/>
        <v>09041</v>
      </c>
      <c r="E1007" s="24" t="s">
        <v>2489</v>
      </c>
      <c r="F1007" s="25">
        <v>42645</v>
      </c>
      <c r="G1007" s="24" t="s">
        <v>2488</v>
      </c>
      <c r="H1007" s="24" t="s">
        <v>2487</v>
      </c>
      <c r="I1007" s="24" t="s">
        <v>2486</v>
      </c>
      <c r="J1007" s="26">
        <v>0</v>
      </c>
      <c r="K1007" s="26">
        <v>16250</v>
      </c>
      <c r="L1007" s="27">
        <v>1</v>
      </c>
    </row>
    <row r="1008" spans="1:12" s="8" customFormat="1" ht="24" customHeight="1" x14ac:dyDescent="0.25">
      <c r="A1008" s="21">
        <v>996</v>
      </c>
      <c r="B1008" s="34"/>
      <c r="C1008" s="23"/>
      <c r="D1008" s="23" t="str">
        <f t="shared" si="18"/>
        <v>31136</v>
      </c>
      <c r="E1008" s="24" t="s">
        <v>1477</v>
      </c>
      <c r="F1008" s="25">
        <v>42395</v>
      </c>
      <c r="G1008" s="24" t="s">
        <v>1478</v>
      </c>
      <c r="H1008" s="24" t="s">
        <v>438</v>
      </c>
      <c r="I1008" s="24" t="s">
        <v>1479</v>
      </c>
      <c r="J1008" s="26">
        <v>46925.5</v>
      </c>
      <c r="K1008" s="26">
        <v>0</v>
      </c>
      <c r="L1008" s="27">
        <v>1</v>
      </c>
    </row>
    <row r="1009" spans="1:12" s="8" customFormat="1" ht="24" customHeight="1" x14ac:dyDescent="0.25">
      <c r="A1009" s="21">
        <v>997</v>
      </c>
      <c r="B1009" s="22" t="s">
        <v>23</v>
      </c>
      <c r="C1009" s="21" t="s">
        <v>14</v>
      </c>
      <c r="D1009" s="23" t="str">
        <f t="shared" si="18"/>
        <v>02227</v>
      </c>
      <c r="E1009" s="24" t="s">
        <v>436</v>
      </c>
      <c r="F1009" s="25">
        <v>42691</v>
      </c>
      <c r="G1009" s="24" t="s">
        <v>437</v>
      </c>
      <c r="H1009" s="24" t="s">
        <v>438</v>
      </c>
      <c r="I1009" s="24" t="s">
        <v>439</v>
      </c>
      <c r="J1009" s="26">
        <v>83958.42</v>
      </c>
      <c r="K1009" s="26">
        <v>0</v>
      </c>
      <c r="L1009" s="27">
        <v>1</v>
      </c>
    </row>
    <row r="1010" spans="1:12" s="8" customFormat="1" ht="24" customHeight="1" x14ac:dyDescent="0.25">
      <c r="A1010" s="21">
        <v>998</v>
      </c>
      <c r="B1010" s="34"/>
      <c r="C1010" s="23"/>
      <c r="D1010" s="23" t="str">
        <f t="shared" si="18"/>
        <v>09004</v>
      </c>
      <c r="E1010" s="24" t="s">
        <v>4408</v>
      </c>
      <c r="F1010" s="25">
        <v>42760</v>
      </c>
      <c r="G1010" s="24" t="s">
        <v>4405</v>
      </c>
      <c r="H1010" s="24" t="s">
        <v>4406</v>
      </c>
      <c r="I1010" s="24" t="s">
        <v>4407</v>
      </c>
      <c r="J1010" s="26">
        <v>0</v>
      </c>
      <c r="K1010" s="26">
        <v>25050</v>
      </c>
      <c r="L1010" s="27">
        <v>1</v>
      </c>
    </row>
    <row r="1011" spans="1:12" s="8" customFormat="1" ht="24" customHeight="1" x14ac:dyDescent="0.25">
      <c r="A1011" s="21">
        <v>999</v>
      </c>
      <c r="B1011" s="34"/>
      <c r="C1011" s="23"/>
      <c r="D1011" s="23" t="str">
        <f t="shared" si="18"/>
        <v>31212</v>
      </c>
      <c r="E1011" s="24" t="s">
        <v>897</v>
      </c>
      <c r="F1011" s="25">
        <v>43010</v>
      </c>
      <c r="G1011" s="24" t="s">
        <v>910</v>
      </c>
      <c r="H1011" s="24" t="s">
        <v>911</v>
      </c>
      <c r="I1011" s="24" t="s">
        <v>912</v>
      </c>
      <c r="J1011" s="26">
        <v>0</v>
      </c>
      <c r="K1011" s="26">
        <v>41230</v>
      </c>
      <c r="L1011" s="27">
        <v>1</v>
      </c>
    </row>
    <row r="1012" spans="1:12" s="8" customFormat="1" ht="24" customHeight="1" x14ac:dyDescent="0.25">
      <c r="A1012" s="21">
        <v>1000</v>
      </c>
      <c r="B1012" s="34"/>
      <c r="C1012" s="23"/>
      <c r="D1012" s="23" t="str">
        <f t="shared" si="18"/>
        <v>31212</v>
      </c>
      <c r="E1012" s="24" t="s">
        <v>897</v>
      </c>
      <c r="F1012" s="25">
        <v>42787</v>
      </c>
      <c r="G1012" s="24" t="s">
        <v>898</v>
      </c>
      <c r="H1012" s="24" t="s">
        <v>4159</v>
      </c>
      <c r="I1012" s="24" t="s">
        <v>899</v>
      </c>
      <c r="J1012" s="26">
        <v>0</v>
      </c>
      <c r="K1012" s="26">
        <v>22484.62</v>
      </c>
      <c r="L1012" s="27">
        <v>1</v>
      </c>
    </row>
    <row r="1013" spans="1:12" s="8" customFormat="1" ht="24" customHeight="1" x14ac:dyDescent="0.25">
      <c r="A1013" s="21">
        <v>1001</v>
      </c>
      <c r="B1013" s="34"/>
      <c r="C1013" s="23"/>
      <c r="D1013" s="23" t="str">
        <f t="shared" si="18"/>
        <v>31576</v>
      </c>
      <c r="E1013" s="24" t="s">
        <v>2169</v>
      </c>
      <c r="F1013" s="25">
        <v>42786</v>
      </c>
      <c r="G1013" s="24" t="s">
        <v>2168</v>
      </c>
      <c r="H1013" s="24" t="s">
        <v>2167</v>
      </c>
      <c r="I1013" s="24" t="s">
        <v>2166</v>
      </c>
      <c r="J1013" s="26">
        <v>0</v>
      </c>
      <c r="K1013" s="26">
        <v>36340</v>
      </c>
      <c r="L1013" s="27">
        <v>1</v>
      </c>
    </row>
    <row r="1014" spans="1:12" s="8" customFormat="1" ht="24" customHeight="1" x14ac:dyDescent="0.25">
      <c r="A1014" s="21">
        <v>1002</v>
      </c>
      <c r="B1014" s="55"/>
      <c r="C1014" s="56"/>
      <c r="D1014" s="56" t="str">
        <f t="shared" si="18"/>
        <v>31576</v>
      </c>
      <c r="E1014" s="57" t="s">
        <v>5133</v>
      </c>
      <c r="F1014" s="58">
        <v>42906</v>
      </c>
      <c r="G1014" s="57" t="s">
        <v>5134</v>
      </c>
      <c r="H1014" s="57" t="s">
        <v>5135</v>
      </c>
      <c r="I1014" s="57" t="s">
        <v>5136</v>
      </c>
      <c r="J1014" s="59"/>
      <c r="K1014" s="60"/>
      <c r="L1014" s="57" t="s">
        <v>5475</v>
      </c>
    </row>
    <row r="1015" spans="1:12" s="8" customFormat="1" ht="24" customHeight="1" x14ac:dyDescent="0.25">
      <c r="A1015" s="21">
        <v>1003</v>
      </c>
      <c r="B1015" s="34"/>
      <c r="C1015" s="23"/>
      <c r="D1015" s="23" t="str">
        <f t="shared" si="18"/>
        <v>31515</v>
      </c>
      <c r="E1015" s="24" t="s">
        <v>282</v>
      </c>
      <c r="F1015" s="25">
        <v>42866</v>
      </c>
      <c r="G1015" s="24" t="s">
        <v>2042</v>
      </c>
      <c r="H1015" s="24" t="s">
        <v>2041</v>
      </c>
      <c r="I1015" s="24" t="s">
        <v>2040</v>
      </c>
      <c r="J1015" s="26">
        <v>0</v>
      </c>
      <c r="K1015" s="26">
        <v>25396.04</v>
      </c>
      <c r="L1015" s="27">
        <v>1</v>
      </c>
    </row>
    <row r="1016" spans="1:12" s="8" customFormat="1" ht="24" customHeight="1" x14ac:dyDescent="0.25">
      <c r="A1016" s="21">
        <v>1004</v>
      </c>
      <c r="B1016" s="34"/>
      <c r="C1016" s="23"/>
      <c r="D1016" s="23" t="str">
        <f t="shared" si="18"/>
        <v>31200</v>
      </c>
      <c r="E1016" s="24" t="s">
        <v>4261</v>
      </c>
      <c r="F1016" s="25">
        <v>42973</v>
      </c>
      <c r="G1016" s="24" t="s">
        <v>4262</v>
      </c>
      <c r="H1016" s="24" t="s">
        <v>4263</v>
      </c>
      <c r="I1016" s="24" t="s">
        <v>4264</v>
      </c>
      <c r="J1016" s="26">
        <v>0</v>
      </c>
      <c r="K1016" s="26">
        <v>16750</v>
      </c>
      <c r="L1016" s="27">
        <v>1</v>
      </c>
    </row>
    <row r="1017" spans="1:12" s="8" customFormat="1" ht="24" customHeight="1" x14ac:dyDescent="0.25">
      <c r="A1017" s="21">
        <v>1005</v>
      </c>
      <c r="B1017" s="22" t="s">
        <v>49</v>
      </c>
      <c r="C1017" s="21" t="s">
        <v>12</v>
      </c>
      <c r="D1017" s="23" t="str">
        <f t="shared" si="18"/>
        <v>31515</v>
      </c>
      <c r="E1017" s="24" t="s">
        <v>443</v>
      </c>
      <c r="F1017" s="25">
        <v>42777</v>
      </c>
      <c r="G1017" s="24" t="s">
        <v>444</v>
      </c>
      <c r="H1017" s="24" t="s">
        <v>445</v>
      </c>
      <c r="I1017" s="24" t="s">
        <v>446</v>
      </c>
      <c r="J1017" s="26">
        <v>27298.28</v>
      </c>
      <c r="K1017" s="26">
        <v>0</v>
      </c>
      <c r="L1017" s="27">
        <v>1</v>
      </c>
    </row>
    <row r="1018" spans="1:12" s="8" customFormat="1" ht="24" customHeight="1" x14ac:dyDescent="0.25">
      <c r="A1018" s="21">
        <v>1006</v>
      </c>
      <c r="B1018" s="22" t="s">
        <v>34</v>
      </c>
      <c r="C1018" s="21" t="s">
        <v>16</v>
      </c>
      <c r="D1018" s="23" t="str">
        <f t="shared" si="18"/>
        <v>31530</v>
      </c>
      <c r="E1018" s="24" t="s">
        <v>450</v>
      </c>
      <c r="F1018" s="25">
        <v>42941</v>
      </c>
      <c r="G1018" s="24" t="s">
        <v>451</v>
      </c>
      <c r="H1018" s="24" t="s">
        <v>445</v>
      </c>
      <c r="I1018" s="24" t="s">
        <v>452</v>
      </c>
      <c r="J1018" s="26">
        <v>35920</v>
      </c>
      <c r="K1018" s="26">
        <v>0</v>
      </c>
      <c r="L1018" s="27">
        <v>1</v>
      </c>
    </row>
    <row r="1019" spans="1:12" s="8" customFormat="1" ht="24" customHeight="1" x14ac:dyDescent="0.25">
      <c r="A1019" s="21">
        <v>1007</v>
      </c>
      <c r="B1019" s="30">
        <v>42505</v>
      </c>
      <c r="C1019" s="23" t="s">
        <v>16</v>
      </c>
      <c r="D1019" s="23" t="str">
        <f t="shared" si="18"/>
        <v>31515</v>
      </c>
      <c r="E1019" s="24" t="s">
        <v>638</v>
      </c>
      <c r="F1019" s="25">
        <v>42884</v>
      </c>
      <c r="G1019" s="24" t="s">
        <v>639</v>
      </c>
      <c r="H1019" s="24" t="s">
        <v>445</v>
      </c>
      <c r="I1019" s="24" t="s">
        <v>640</v>
      </c>
      <c r="J1019" s="26">
        <v>38065.449999999997</v>
      </c>
      <c r="K1019" s="26">
        <v>0</v>
      </c>
      <c r="L1019" s="31">
        <v>1</v>
      </c>
    </row>
    <row r="1020" spans="1:12" s="8" customFormat="1" ht="24" customHeight="1" x14ac:dyDescent="0.25">
      <c r="A1020" s="21">
        <v>1008</v>
      </c>
      <c r="B1020" s="34"/>
      <c r="C1020" s="23"/>
      <c r="D1020" s="23" t="str">
        <f t="shared" si="18"/>
        <v>31686</v>
      </c>
      <c r="E1020" s="23" t="s">
        <v>891</v>
      </c>
      <c r="F1020" s="28">
        <v>43083</v>
      </c>
      <c r="G1020" s="23" t="s">
        <v>892</v>
      </c>
      <c r="H1020" s="23" t="s">
        <v>445</v>
      </c>
      <c r="I1020" s="23" t="s">
        <v>893</v>
      </c>
      <c r="J1020" s="29">
        <v>38962.65</v>
      </c>
      <c r="K1020" s="26">
        <v>0</v>
      </c>
      <c r="L1020" s="27">
        <v>1</v>
      </c>
    </row>
    <row r="1021" spans="1:12" s="8" customFormat="1" ht="24" customHeight="1" x14ac:dyDescent="0.25">
      <c r="A1021" s="21">
        <v>1009</v>
      </c>
      <c r="B1021" s="22" t="s">
        <v>17</v>
      </c>
      <c r="C1021" s="21" t="s">
        <v>14</v>
      </c>
      <c r="D1021" s="23" t="str">
        <f t="shared" si="18"/>
        <v>31062</v>
      </c>
      <c r="E1021" s="24" t="s">
        <v>482</v>
      </c>
      <c r="F1021" s="25">
        <v>42889</v>
      </c>
      <c r="G1021" s="24" t="s">
        <v>483</v>
      </c>
      <c r="H1021" s="24" t="s">
        <v>445</v>
      </c>
      <c r="I1021" s="24" t="s">
        <v>484</v>
      </c>
      <c r="J1021" s="26">
        <v>53026.54</v>
      </c>
      <c r="K1021" s="26">
        <v>0</v>
      </c>
      <c r="L1021" s="27">
        <v>1</v>
      </c>
    </row>
    <row r="1022" spans="1:12" s="8" customFormat="1" ht="24" customHeight="1" x14ac:dyDescent="0.25">
      <c r="A1022" s="21">
        <v>1010</v>
      </c>
      <c r="B1022" s="22" t="s">
        <v>49</v>
      </c>
      <c r="C1022" s="21" t="s">
        <v>12</v>
      </c>
      <c r="D1022" s="23" t="str">
        <f t="shared" si="18"/>
        <v>31213</v>
      </c>
      <c r="E1022" s="24" t="s">
        <v>447</v>
      </c>
      <c r="F1022" s="25">
        <v>42900</v>
      </c>
      <c r="G1022" s="24" t="s">
        <v>448</v>
      </c>
      <c r="H1022" s="24" t="s">
        <v>445</v>
      </c>
      <c r="I1022" s="24" t="s">
        <v>449</v>
      </c>
      <c r="J1022" s="26">
        <v>76288.039999999994</v>
      </c>
      <c r="K1022" s="26">
        <v>0</v>
      </c>
      <c r="L1022" s="27">
        <v>1</v>
      </c>
    </row>
    <row r="1023" spans="1:12" s="8" customFormat="1" ht="24" customHeight="1" x14ac:dyDescent="0.25">
      <c r="A1023" s="21">
        <v>1011</v>
      </c>
      <c r="B1023" s="34"/>
      <c r="C1023" s="23"/>
      <c r="D1023" s="23" t="str">
        <f t="shared" si="18"/>
        <v>31265</v>
      </c>
      <c r="E1023" s="24" t="s">
        <v>3167</v>
      </c>
      <c r="F1023" s="25">
        <v>43295</v>
      </c>
      <c r="G1023" s="24" t="s">
        <v>3168</v>
      </c>
      <c r="H1023" s="24" t="s">
        <v>3169</v>
      </c>
      <c r="I1023" s="24" t="s">
        <v>3170</v>
      </c>
      <c r="J1023" s="26">
        <v>0</v>
      </c>
      <c r="K1023" s="26">
        <v>56598.8</v>
      </c>
      <c r="L1023" s="27">
        <v>1</v>
      </c>
    </row>
    <row r="1024" spans="1:12" s="8" customFormat="1" ht="24" customHeight="1" x14ac:dyDescent="0.25">
      <c r="A1024" s="21">
        <v>1012</v>
      </c>
      <c r="B1024" s="22" t="s">
        <v>29</v>
      </c>
      <c r="C1024" s="21" t="s">
        <v>16</v>
      </c>
      <c r="D1024" s="23" t="str">
        <f t="shared" si="18"/>
        <v>31576</v>
      </c>
      <c r="E1024" s="24" t="s">
        <v>246</v>
      </c>
      <c r="F1024" s="25">
        <v>43376</v>
      </c>
      <c r="G1024" s="24" t="s">
        <v>247</v>
      </c>
      <c r="H1024" s="24" t="s">
        <v>248</v>
      </c>
      <c r="I1024" s="24" t="s">
        <v>249</v>
      </c>
      <c r="J1024" s="26">
        <v>10200</v>
      </c>
      <c r="K1024" s="26">
        <v>0</v>
      </c>
      <c r="L1024" s="27">
        <v>1</v>
      </c>
    </row>
    <row r="1025" spans="1:12" s="8" customFormat="1" ht="24" customHeight="1" x14ac:dyDescent="0.25">
      <c r="A1025" s="21">
        <v>1013</v>
      </c>
      <c r="B1025" s="34"/>
      <c r="C1025" s="23"/>
      <c r="D1025" s="23" t="str">
        <f t="shared" si="18"/>
        <v>31576</v>
      </c>
      <c r="E1025" s="24" t="s">
        <v>4745</v>
      </c>
      <c r="F1025" s="25">
        <v>43264</v>
      </c>
      <c r="G1025" s="24" t="s">
        <v>247</v>
      </c>
      <c r="H1025" s="24" t="s">
        <v>248</v>
      </c>
      <c r="I1025" s="24" t="s">
        <v>4746</v>
      </c>
      <c r="J1025" s="26">
        <v>10200</v>
      </c>
      <c r="K1025" s="26">
        <v>0</v>
      </c>
      <c r="L1025" s="27">
        <v>1</v>
      </c>
    </row>
    <row r="1026" spans="1:12" s="8" customFormat="1" ht="24" customHeight="1" x14ac:dyDescent="0.25">
      <c r="A1026" s="21">
        <v>1014</v>
      </c>
      <c r="B1026" s="22" t="s">
        <v>20</v>
      </c>
      <c r="C1026" s="21" t="s">
        <v>14</v>
      </c>
      <c r="D1026" s="23" t="str">
        <f t="shared" ref="D1026:D1089" si="19">LEFT(E1026,5)</f>
        <v>31213</v>
      </c>
      <c r="E1026" s="24" t="s">
        <v>469</v>
      </c>
      <c r="F1026" s="25">
        <v>43339</v>
      </c>
      <c r="G1026" s="24" t="s">
        <v>470</v>
      </c>
      <c r="H1026" s="24" t="s">
        <v>248</v>
      </c>
      <c r="I1026" s="24" t="s">
        <v>471</v>
      </c>
      <c r="J1026" s="26">
        <v>24950</v>
      </c>
      <c r="K1026" s="26">
        <v>0</v>
      </c>
      <c r="L1026" s="27">
        <v>1</v>
      </c>
    </row>
    <row r="1027" spans="1:12" s="8" customFormat="1" ht="24" customHeight="1" x14ac:dyDescent="0.25">
      <c r="A1027" s="21">
        <v>1015</v>
      </c>
      <c r="B1027" s="22" t="s">
        <v>17</v>
      </c>
      <c r="C1027" s="21" t="s">
        <v>14</v>
      </c>
      <c r="D1027" s="23" t="str">
        <f t="shared" si="19"/>
        <v>31042</v>
      </c>
      <c r="E1027" s="24" t="s">
        <v>440</v>
      </c>
      <c r="F1027" s="25">
        <v>43304</v>
      </c>
      <c r="G1027" s="24" t="s">
        <v>441</v>
      </c>
      <c r="H1027" s="24" t="s">
        <v>248</v>
      </c>
      <c r="I1027" s="24" t="s">
        <v>442</v>
      </c>
      <c r="J1027" s="26">
        <v>27905.66</v>
      </c>
      <c r="K1027" s="26">
        <v>0</v>
      </c>
      <c r="L1027" s="27">
        <v>1</v>
      </c>
    </row>
    <row r="1028" spans="1:12" s="8" customFormat="1" ht="24" customHeight="1" x14ac:dyDescent="0.25">
      <c r="A1028" s="21">
        <v>1016</v>
      </c>
      <c r="B1028" s="22" t="s">
        <v>38</v>
      </c>
      <c r="C1028" s="21" t="s">
        <v>15</v>
      </c>
      <c r="D1028" s="23" t="str">
        <f t="shared" si="19"/>
        <v>31515</v>
      </c>
      <c r="E1028" s="24" t="s">
        <v>322</v>
      </c>
      <c r="F1028" s="25">
        <v>43445</v>
      </c>
      <c r="G1028" s="24" t="s">
        <v>321</v>
      </c>
      <c r="H1028" s="24" t="s">
        <v>248</v>
      </c>
      <c r="I1028" s="24" t="s">
        <v>320</v>
      </c>
      <c r="J1028" s="26">
        <v>40101.25</v>
      </c>
      <c r="K1028" s="26">
        <v>0</v>
      </c>
      <c r="L1028" s="27">
        <v>1</v>
      </c>
    </row>
    <row r="1029" spans="1:12" s="8" customFormat="1" ht="24" customHeight="1" x14ac:dyDescent="0.25">
      <c r="A1029" s="21">
        <v>1017</v>
      </c>
      <c r="B1029" s="34"/>
      <c r="C1029" s="23"/>
      <c r="D1029" s="23" t="str">
        <f t="shared" si="19"/>
        <v>31014</v>
      </c>
      <c r="E1029" s="23" t="s">
        <v>1400</v>
      </c>
      <c r="F1029" s="28">
        <v>40890</v>
      </c>
      <c r="G1029" s="23" t="s">
        <v>1401</v>
      </c>
      <c r="H1029" s="23" t="s">
        <v>1402</v>
      </c>
      <c r="I1029" s="23" t="s">
        <v>1403</v>
      </c>
      <c r="J1029" s="29">
        <v>17110</v>
      </c>
      <c r="K1029" s="26">
        <v>0</v>
      </c>
      <c r="L1029" s="27">
        <v>1</v>
      </c>
    </row>
    <row r="1030" spans="1:12" s="8" customFormat="1" ht="24" customHeight="1" x14ac:dyDescent="0.25">
      <c r="A1030" s="21">
        <v>1018</v>
      </c>
      <c r="B1030" s="34"/>
      <c r="C1030" s="23"/>
      <c r="D1030" s="23" t="str">
        <f t="shared" si="19"/>
        <v>31062</v>
      </c>
      <c r="E1030" s="24" t="s">
        <v>2011</v>
      </c>
      <c r="F1030" s="25">
        <v>40938</v>
      </c>
      <c r="G1030" s="24" t="s">
        <v>2010</v>
      </c>
      <c r="H1030" s="24" t="s">
        <v>2009</v>
      </c>
      <c r="I1030" s="24" t="s">
        <v>2008</v>
      </c>
      <c r="J1030" s="26">
        <v>0</v>
      </c>
      <c r="K1030" s="26">
        <v>2940</v>
      </c>
      <c r="L1030" s="27">
        <v>1</v>
      </c>
    </row>
    <row r="1031" spans="1:12" s="8" customFormat="1" ht="24" customHeight="1" x14ac:dyDescent="0.25">
      <c r="A1031" s="21">
        <v>1019</v>
      </c>
      <c r="B1031" s="34"/>
      <c r="C1031" s="23"/>
      <c r="D1031" s="23" t="str">
        <f t="shared" si="19"/>
        <v>29074</v>
      </c>
      <c r="E1031" s="24" t="s">
        <v>3097</v>
      </c>
      <c r="F1031" s="25">
        <v>41114</v>
      </c>
      <c r="G1031" s="24" t="s">
        <v>3096</v>
      </c>
      <c r="H1031" s="24" t="s">
        <v>3095</v>
      </c>
      <c r="I1031" s="24" t="s">
        <v>3094</v>
      </c>
      <c r="J1031" s="26">
        <v>0</v>
      </c>
      <c r="K1031" s="26">
        <v>37160</v>
      </c>
      <c r="L1031" s="27">
        <v>1</v>
      </c>
    </row>
    <row r="1032" spans="1:12" s="8" customFormat="1" ht="24" customHeight="1" x14ac:dyDescent="0.25">
      <c r="A1032" s="21">
        <v>1020</v>
      </c>
      <c r="B1032" s="22" t="s">
        <v>39</v>
      </c>
      <c r="C1032" s="21" t="s">
        <v>14</v>
      </c>
      <c r="D1032" s="23" t="str">
        <f t="shared" si="19"/>
        <v>31062</v>
      </c>
      <c r="E1032" s="24" t="s">
        <v>331</v>
      </c>
      <c r="F1032" s="25">
        <v>40994</v>
      </c>
      <c r="G1032" s="24" t="s">
        <v>332</v>
      </c>
      <c r="H1032" s="24" t="s">
        <v>333</v>
      </c>
      <c r="I1032" s="24" t="s">
        <v>334</v>
      </c>
      <c r="J1032" s="26">
        <v>13215.93</v>
      </c>
      <c r="K1032" s="26">
        <v>0</v>
      </c>
      <c r="L1032" s="27">
        <v>1</v>
      </c>
    </row>
    <row r="1033" spans="1:12" s="8" customFormat="1" ht="24" customHeight="1" x14ac:dyDescent="0.25">
      <c r="A1033" s="21">
        <v>1021</v>
      </c>
      <c r="B1033" s="34"/>
      <c r="C1033" s="23"/>
      <c r="D1033" s="23" t="str">
        <f t="shared" si="19"/>
        <v>12053</v>
      </c>
      <c r="E1033" s="24" t="s">
        <v>2439</v>
      </c>
      <c r="F1033" s="25">
        <v>41505</v>
      </c>
      <c r="G1033" s="24" t="s">
        <v>2438</v>
      </c>
      <c r="H1033" s="24" t="s">
        <v>2437</v>
      </c>
      <c r="I1033" s="24" t="s">
        <v>2436</v>
      </c>
      <c r="J1033" s="26">
        <v>0</v>
      </c>
      <c r="K1033" s="26">
        <v>23575</v>
      </c>
      <c r="L1033" s="27">
        <v>1</v>
      </c>
    </row>
    <row r="1034" spans="1:12" s="8" customFormat="1" ht="24" customHeight="1" x14ac:dyDescent="0.25">
      <c r="A1034" s="21">
        <v>1022</v>
      </c>
      <c r="B1034" s="22" t="s">
        <v>40</v>
      </c>
      <c r="C1034" s="21" t="s">
        <v>14</v>
      </c>
      <c r="D1034" s="23" t="str">
        <f t="shared" si="19"/>
        <v>31062</v>
      </c>
      <c r="E1034" s="24" t="s">
        <v>338</v>
      </c>
      <c r="F1034" s="25">
        <v>41657</v>
      </c>
      <c r="G1034" s="24" t="s">
        <v>337</v>
      </c>
      <c r="H1034" s="24" t="s">
        <v>336</v>
      </c>
      <c r="I1034" s="24" t="s">
        <v>335</v>
      </c>
      <c r="J1034" s="26">
        <v>44950</v>
      </c>
      <c r="K1034" s="26">
        <v>0</v>
      </c>
      <c r="L1034" s="27">
        <v>1</v>
      </c>
    </row>
    <row r="1035" spans="1:12" s="8" customFormat="1" ht="24" customHeight="1" x14ac:dyDescent="0.25">
      <c r="A1035" s="21">
        <v>1023</v>
      </c>
      <c r="B1035" s="34"/>
      <c r="C1035" s="23"/>
      <c r="D1035" s="23" t="str">
        <f t="shared" si="19"/>
        <v>31636</v>
      </c>
      <c r="E1035" s="24" t="s">
        <v>4082</v>
      </c>
      <c r="F1035" s="25">
        <v>42796</v>
      </c>
      <c r="G1035" s="24" t="s">
        <v>4083</v>
      </c>
      <c r="H1035" s="24" t="s">
        <v>4156</v>
      </c>
      <c r="I1035" s="24" t="s">
        <v>4084</v>
      </c>
      <c r="J1035" s="26">
        <v>33837.56</v>
      </c>
      <c r="K1035" s="26">
        <v>0</v>
      </c>
      <c r="L1035" s="27">
        <v>1</v>
      </c>
    </row>
    <row r="1036" spans="1:12" s="8" customFormat="1" ht="24" customHeight="1" x14ac:dyDescent="0.25">
      <c r="A1036" s="21">
        <v>1024</v>
      </c>
      <c r="B1036" s="34"/>
      <c r="C1036" s="23"/>
      <c r="D1036" s="23" t="str">
        <f t="shared" si="19"/>
        <v>31159</v>
      </c>
      <c r="E1036" s="24" t="s">
        <v>1318</v>
      </c>
      <c r="F1036" s="25">
        <v>42879</v>
      </c>
      <c r="G1036" s="24" t="s">
        <v>1319</v>
      </c>
      <c r="H1036" s="24" t="s">
        <v>1320</v>
      </c>
      <c r="I1036" s="24" t="s">
        <v>1321</v>
      </c>
      <c r="J1036" s="26">
        <v>0</v>
      </c>
      <c r="K1036" s="26">
        <v>12950</v>
      </c>
      <c r="L1036" s="27">
        <v>1</v>
      </c>
    </row>
    <row r="1037" spans="1:12" s="8" customFormat="1" ht="24" customHeight="1" x14ac:dyDescent="0.25">
      <c r="A1037" s="21">
        <v>1025</v>
      </c>
      <c r="B1037" s="34"/>
      <c r="C1037" s="23"/>
      <c r="D1037" s="23" t="str">
        <f t="shared" si="19"/>
        <v>16211</v>
      </c>
      <c r="E1037" s="24" t="s">
        <v>4065</v>
      </c>
      <c r="F1037" s="25">
        <v>42987</v>
      </c>
      <c r="G1037" s="24" t="s">
        <v>4066</v>
      </c>
      <c r="H1037" s="24" t="s">
        <v>4150</v>
      </c>
      <c r="I1037" s="24" t="s">
        <v>4067</v>
      </c>
      <c r="J1037" s="26">
        <v>9350</v>
      </c>
      <c r="K1037" s="26">
        <v>30525</v>
      </c>
      <c r="L1037" s="27">
        <v>0.5</v>
      </c>
    </row>
    <row r="1038" spans="1:12" s="8" customFormat="1" ht="24" customHeight="1" x14ac:dyDescent="0.25">
      <c r="A1038" s="21">
        <v>1026</v>
      </c>
      <c r="B1038" s="34"/>
      <c r="C1038" s="23"/>
      <c r="D1038" s="23" t="str">
        <f t="shared" si="19"/>
        <v>31269</v>
      </c>
      <c r="E1038" s="23" t="s">
        <v>1397</v>
      </c>
      <c r="F1038" s="28">
        <v>42802</v>
      </c>
      <c r="G1038" s="23" t="s">
        <v>1398</v>
      </c>
      <c r="H1038" s="23" t="s">
        <v>328</v>
      </c>
      <c r="I1038" s="23" t="s">
        <v>1399</v>
      </c>
      <c r="J1038" s="29">
        <v>10115.9</v>
      </c>
      <c r="K1038" s="26">
        <v>0</v>
      </c>
      <c r="L1038" s="27">
        <v>1</v>
      </c>
    </row>
    <row r="1039" spans="1:12" s="8" customFormat="1" ht="24" customHeight="1" x14ac:dyDescent="0.25">
      <c r="A1039" s="21">
        <v>1027</v>
      </c>
      <c r="B1039" s="30" t="s">
        <v>24</v>
      </c>
      <c r="C1039" s="23" t="s">
        <v>12</v>
      </c>
      <c r="D1039" s="23" t="str">
        <f t="shared" si="19"/>
        <v>31062</v>
      </c>
      <c r="E1039" s="24" t="s">
        <v>733</v>
      </c>
      <c r="F1039" s="25">
        <v>43003</v>
      </c>
      <c r="G1039" s="24" t="s">
        <v>734</v>
      </c>
      <c r="H1039" s="24" t="s">
        <v>328</v>
      </c>
      <c r="I1039" s="24" t="s">
        <v>735</v>
      </c>
      <c r="J1039" s="26">
        <v>10250</v>
      </c>
      <c r="K1039" s="26">
        <v>0</v>
      </c>
      <c r="L1039" s="27">
        <v>1</v>
      </c>
    </row>
    <row r="1040" spans="1:12" s="8" customFormat="1" ht="24" customHeight="1" x14ac:dyDescent="0.25">
      <c r="A1040" s="21">
        <v>1028</v>
      </c>
      <c r="B1040" s="22" t="s">
        <v>41</v>
      </c>
      <c r="C1040" s="21" t="s">
        <v>16</v>
      </c>
      <c r="D1040" s="23" t="str">
        <f t="shared" si="19"/>
        <v>31014</v>
      </c>
      <c r="E1040" s="24" t="s">
        <v>339</v>
      </c>
      <c r="F1040" s="25">
        <v>43037</v>
      </c>
      <c r="G1040" s="24" t="s">
        <v>340</v>
      </c>
      <c r="H1040" s="24" t="s">
        <v>328</v>
      </c>
      <c r="I1040" s="24" t="s">
        <v>341</v>
      </c>
      <c r="J1040" s="26">
        <v>26086.09</v>
      </c>
      <c r="K1040" s="26">
        <v>0</v>
      </c>
      <c r="L1040" s="27">
        <v>1</v>
      </c>
    </row>
    <row r="1041" spans="1:12" s="8" customFormat="1" ht="24" customHeight="1" x14ac:dyDescent="0.25">
      <c r="A1041" s="21">
        <v>1029</v>
      </c>
      <c r="B1041" s="22" t="s">
        <v>33</v>
      </c>
      <c r="C1041" s="21" t="s">
        <v>16</v>
      </c>
      <c r="D1041" s="23" t="str">
        <f t="shared" si="19"/>
        <v>31213</v>
      </c>
      <c r="E1041" s="24" t="s">
        <v>330</v>
      </c>
      <c r="F1041" s="25">
        <v>43003</v>
      </c>
      <c r="G1041" s="24" t="s">
        <v>329</v>
      </c>
      <c r="H1041" s="24" t="s">
        <v>328</v>
      </c>
      <c r="I1041" s="24" t="s">
        <v>327</v>
      </c>
      <c r="J1041" s="26">
        <v>45100</v>
      </c>
      <c r="K1041" s="26">
        <v>0</v>
      </c>
      <c r="L1041" s="27">
        <v>1</v>
      </c>
    </row>
    <row r="1042" spans="1:12" s="8" customFormat="1" ht="24" customHeight="1" x14ac:dyDescent="0.25">
      <c r="A1042" s="21">
        <v>1030</v>
      </c>
      <c r="B1042" s="34"/>
      <c r="C1042" s="23"/>
      <c r="D1042" s="23" t="str">
        <f t="shared" si="19"/>
        <v>31636</v>
      </c>
      <c r="E1042" s="24" t="s">
        <v>2390</v>
      </c>
      <c r="F1042" s="25">
        <v>43327</v>
      </c>
      <c r="G1042" s="24" t="s">
        <v>2391</v>
      </c>
      <c r="H1042" s="24" t="s">
        <v>2392</v>
      </c>
      <c r="I1042" s="24" t="s">
        <v>2393</v>
      </c>
      <c r="J1042" s="26">
        <v>0</v>
      </c>
      <c r="K1042" s="26">
        <v>42100</v>
      </c>
      <c r="L1042" s="27">
        <v>1</v>
      </c>
    </row>
    <row r="1043" spans="1:12" s="8" customFormat="1" ht="24" customHeight="1" x14ac:dyDescent="0.25">
      <c r="A1043" s="21">
        <v>1031</v>
      </c>
      <c r="B1043" s="34"/>
      <c r="C1043" s="23"/>
      <c r="D1043" s="23" t="str">
        <f t="shared" si="19"/>
        <v>31062</v>
      </c>
      <c r="E1043" s="24" t="s">
        <v>1755</v>
      </c>
      <c r="F1043" s="25">
        <v>43110</v>
      </c>
      <c r="G1043" s="24" t="s">
        <v>1756</v>
      </c>
      <c r="H1043" s="24" t="s">
        <v>1406</v>
      </c>
      <c r="I1043" s="24" t="s">
        <v>1757</v>
      </c>
      <c r="J1043" s="26">
        <v>30600</v>
      </c>
      <c r="K1043" s="26">
        <v>0</v>
      </c>
      <c r="L1043" s="27">
        <v>1</v>
      </c>
    </row>
    <row r="1044" spans="1:12" s="8" customFormat="1" ht="24" customHeight="1" x14ac:dyDescent="0.25">
      <c r="A1044" s="21">
        <v>1032</v>
      </c>
      <c r="B1044" s="34"/>
      <c r="C1044" s="23"/>
      <c r="D1044" s="23" t="str">
        <f t="shared" si="19"/>
        <v>31062</v>
      </c>
      <c r="E1044" s="24" t="s">
        <v>1404</v>
      </c>
      <c r="F1044" s="25">
        <v>43235</v>
      </c>
      <c r="G1044" s="24" t="s">
        <v>1405</v>
      </c>
      <c r="H1044" s="24" t="s">
        <v>1406</v>
      </c>
      <c r="I1044" s="24" t="s">
        <v>1407</v>
      </c>
      <c r="J1044" s="26">
        <v>66274</v>
      </c>
      <c r="K1044" s="26">
        <v>0</v>
      </c>
      <c r="L1044" s="27">
        <v>1</v>
      </c>
    </row>
    <row r="1045" spans="1:12" s="8" customFormat="1" ht="24" customHeight="1" x14ac:dyDescent="0.25">
      <c r="A1045" s="21">
        <v>1033</v>
      </c>
      <c r="B1045" s="34"/>
      <c r="C1045" s="23"/>
      <c r="D1045" s="23" t="str">
        <f t="shared" si="19"/>
        <v>31515</v>
      </c>
      <c r="E1045" s="24" t="s">
        <v>1468</v>
      </c>
      <c r="F1045" s="25">
        <v>43284</v>
      </c>
      <c r="G1045" s="24" t="s">
        <v>1469</v>
      </c>
      <c r="H1045" s="23" t="s">
        <v>1406</v>
      </c>
      <c r="I1045" s="24" t="s">
        <v>1470</v>
      </c>
      <c r="J1045" s="26">
        <v>208064.35</v>
      </c>
      <c r="K1045" s="26">
        <v>0</v>
      </c>
      <c r="L1045" s="27">
        <v>1</v>
      </c>
    </row>
    <row r="1046" spans="1:12" s="8" customFormat="1" ht="24" customHeight="1" x14ac:dyDescent="0.25">
      <c r="A1046" s="21">
        <v>1034</v>
      </c>
      <c r="B1046" s="55"/>
      <c r="C1046" s="56"/>
      <c r="D1046" s="56" t="str">
        <f t="shared" si="19"/>
        <v>31515</v>
      </c>
      <c r="E1046" s="57" t="s">
        <v>5199</v>
      </c>
      <c r="F1046" s="58">
        <v>40202</v>
      </c>
      <c r="G1046" s="57" t="s">
        <v>5200</v>
      </c>
      <c r="H1046" s="57" t="s">
        <v>5201</v>
      </c>
      <c r="I1046" s="57" t="s">
        <v>5202</v>
      </c>
      <c r="J1046" s="59"/>
      <c r="K1046" s="60"/>
      <c r="L1046" s="57" t="s">
        <v>5475</v>
      </c>
    </row>
    <row r="1047" spans="1:12" s="8" customFormat="1" ht="24" customHeight="1" x14ac:dyDescent="0.25">
      <c r="A1047" s="21">
        <v>1035</v>
      </c>
      <c r="B1047" s="34"/>
      <c r="C1047" s="23"/>
      <c r="D1047" s="23" t="str">
        <f t="shared" si="19"/>
        <v>31530</v>
      </c>
      <c r="E1047" s="24" t="s">
        <v>2556</v>
      </c>
      <c r="F1047" s="25">
        <v>41399</v>
      </c>
      <c r="G1047" s="24" t="s">
        <v>87</v>
      </c>
      <c r="H1047" s="24" t="s">
        <v>2566</v>
      </c>
      <c r="I1047" s="24" t="s">
        <v>2567</v>
      </c>
      <c r="J1047" s="26">
        <v>0</v>
      </c>
      <c r="K1047" s="26">
        <v>18546</v>
      </c>
      <c r="L1047" s="27">
        <v>1</v>
      </c>
    </row>
    <row r="1048" spans="1:12" s="8" customFormat="1" ht="24" customHeight="1" x14ac:dyDescent="0.25">
      <c r="A1048" s="21">
        <v>1036</v>
      </c>
      <c r="B1048" s="34"/>
      <c r="C1048" s="23"/>
      <c r="D1048" s="23" t="str">
        <f t="shared" si="19"/>
        <v>31062</v>
      </c>
      <c r="E1048" s="24" t="s">
        <v>2004</v>
      </c>
      <c r="F1048" s="25">
        <v>41596</v>
      </c>
      <c r="G1048" s="24" t="s">
        <v>2005</v>
      </c>
      <c r="H1048" s="24" t="s">
        <v>2006</v>
      </c>
      <c r="I1048" s="24" t="s">
        <v>2007</v>
      </c>
      <c r="J1048" s="26">
        <v>0</v>
      </c>
      <c r="K1048" s="26">
        <v>35500</v>
      </c>
      <c r="L1048" s="27">
        <v>1</v>
      </c>
    </row>
    <row r="1049" spans="1:12" s="8" customFormat="1" ht="24" customHeight="1" x14ac:dyDescent="0.25">
      <c r="A1049" s="21">
        <v>1037</v>
      </c>
      <c r="B1049" s="34"/>
      <c r="C1049" s="23"/>
      <c r="D1049" s="23" t="str">
        <f t="shared" si="19"/>
        <v>31187</v>
      </c>
      <c r="E1049" s="24" t="s">
        <v>2389</v>
      </c>
      <c r="F1049" s="25">
        <v>41718</v>
      </c>
      <c r="G1049" s="24" t="s">
        <v>2388</v>
      </c>
      <c r="H1049" s="24" t="s">
        <v>2387</v>
      </c>
      <c r="I1049" s="24" t="s">
        <v>2386</v>
      </c>
      <c r="J1049" s="26">
        <v>0</v>
      </c>
      <c r="K1049" s="26">
        <v>4825</v>
      </c>
      <c r="L1049" s="27">
        <v>1</v>
      </c>
    </row>
    <row r="1050" spans="1:12" s="8" customFormat="1" ht="24" customHeight="1" x14ac:dyDescent="0.25">
      <c r="A1050" s="21">
        <v>1038</v>
      </c>
      <c r="B1050" s="34"/>
      <c r="C1050" s="23"/>
      <c r="D1050" s="23" t="str">
        <f t="shared" si="19"/>
        <v>31076</v>
      </c>
      <c r="E1050" s="24" t="s">
        <v>4076</v>
      </c>
      <c r="F1050" s="25">
        <v>41734</v>
      </c>
      <c r="G1050" s="24" t="s">
        <v>4077</v>
      </c>
      <c r="H1050" s="24" t="s">
        <v>4154</v>
      </c>
      <c r="I1050" s="24" t="s">
        <v>4078</v>
      </c>
      <c r="J1050" s="26">
        <v>16800</v>
      </c>
      <c r="K1050" s="26">
        <v>0</v>
      </c>
      <c r="L1050" s="27">
        <v>1</v>
      </c>
    </row>
    <row r="1051" spans="1:12" s="8" customFormat="1" ht="24" customHeight="1" x14ac:dyDescent="0.25">
      <c r="A1051" s="21">
        <v>1039</v>
      </c>
      <c r="B1051" s="22" t="s">
        <v>40</v>
      </c>
      <c r="C1051" s="21" t="s">
        <v>14</v>
      </c>
      <c r="D1051" s="23" t="str">
        <f t="shared" si="19"/>
        <v>31159</v>
      </c>
      <c r="E1051" s="24" t="s">
        <v>498</v>
      </c>
      <c r="F1051" s="25">
        <v>41834</v>
      </c>
      <c r="G1051" s="24" t="s">
        <v>497</v>
      </c>
      <c r="H1051" s="24" t="s">
        <v>496</v>
      </c>
      <c r="I1051" s="24" t="s">
        <v>495</v>
      </c>
      <c r="J1051" s="26">
        <v>0</v>
      </c>
      <c r="K1051" s="26">
        <v>28333.3</v>
      </c>
      <c r="L1051" s="27">
        <v>1</v>
      </c>
    </row>
    <row r="1052" spans="1:12" s="8" customFormat="1" ht="24" customHeight="1" x14ac:dyDescent="0.25">
      <c r="A1052" s="21">
        <v>1040</v>
      </c>
      <c r="B1052" s="55"/>
      <c r="C1052" s="56"/>
      <c r="D1052" s="56" t="str">
        <f t="shared" si="19"/>
        <v>31515</v>
      </c>
      <c r="E1052" s="57" t="s">
        <v>5207</v>
      </c>
      <c r="F1052" s="58">
        <v>42066</v>
      </c>
      <c r="G1052" s="57" t="s">
        <v>5208</v>
      </c>
      <c r="H1052" s="57" t="s">
        <v>5209</v>
      </c>
      <c r="I1052" s="57" t="s">
        <v>5210</v>
      </c>
      <c r="J1052" s="59"/>
      <c r="K1052" s="60"/>
      <c r="L1052" s="57" t="s">
        <v>5475</v>
      </c>
    </row>
    <row r="1053" spans="1:12" s="8" customFormat="1" ht="24" customHeight="1" x14ac:dyDescent="0.25">
      <c r="A1053" s="21">
        <v>1041</v>
      </c>
      <c r="B1053" s="34"/>
      <c r="C1053" s="23"/>
      <c r="D1053" s="23" t="str">
        <f t="shared" si="19"/>
        <v>31136</v>
      </c>
      <c r="E1053" s="24" t="s">
        <v>2996</v>
      </c>
      <c r="F1053" s="25">
        <v>42220</v>
      </c>
      <c r="G1053" s="24" t="s">
        <v>2995</v>
      </c>
      <c r="H1053" s="24" t="s">
        <v>2994</v>
      </c>
      <c r="I1053" s="24" t="s">
        <v>2993</v>
      </c>
      <c r="J1053" s="26">
        <v>22694</v>
      </c>
      <c r="K1053" s="26">
        <v>0</v>
      </c>
      <c r="L1053" s="27">
        <v>1</v>
      </c>
    </row>
    <row r="1054" spans="1:12" s="8" customFormat="1" ht="24" customHeight="1" x14ac:dyDescent="0.25">
      <c r="A1054" s="21">
        <v>1042</v>
      </c>
      <c r="B1054" s="34"/>
      <c r="C1054" s="23"/>
      <c r="D1054" s="23" t="str">
        <f t="shared" si="19"/>
        <v>31042</v>
      </c>
      <c r="E1054" s="24" t="s">
        <v>3469</v>
      </c>
      <c r="F1054" s="25">
        <v>42392</v>
      </c>
      <c r="G1054" s="24" t="s">
        <v>3470</v>
      </c>
      <c r="H1054" s="24" t="s">
        <v>3471</v>
      </c>
      <c r="I1054" s="24" t="s">
        <v>3550</v>
      </c>
      <c r="J1054" s="26" t="s">
        <v>3549</v>
      </c>
      <c r="K1054" s="26" t="s">
        <v>3549</v>
      </c>
      <c r="L1054" s="27" t="s">
        <v>3551</v>
      </c>
    </row>
    <row r="1055" spans="1:12" s="8" customFormat="1" ht="24" customHeight="1" x14ac:dyDescent="0.25">
      <c r="A1055" s="21">
        <v>1043</v>
      </c>
      <c r="B1055" s="34"/>
      <c r="C1055" s="23"/>
      <c r="D1055" s="23" t="str">
        <f t="shared" si="19"/>
        <v>31042</v>
      </c>
      <c r="E1055" s="24" t="s">
        <v>3506</v>
      </c>
      <c r="F1055" s="25">
        <v>42455</v>
      </c>
      <c r="G1055" s="24" t="s">
        <v>3507</v>
      </c>
      <c r="H1055" s="24" t="s">
        <v>3508</v>
      </c>
      <c r="I1055" s="24" t="s">
        <v>3509</v>
      </c>
      <c r="J1055" s="26">
        <v>0</v>
      </c>
      <c r="K1055" s="26">
        <v>51912.65</v>
      </c>
      <c r="L1055" s="27">
        <v>1</v>
      </c>
    </row>
    <row r="1056" spans="1:12" s="8" customFormat="1" ht="24" customHeight="1" x14ac:dyDescent="0.25">
      <c r="A1056" s="21">
        <v>1044</v>
      </c>
      <c r="B1056" s="34"/>
      <c r="C1056" s="23"/>
      <c r="D1056" s="23" t="str">
        <f t="shared" si="19"/>
        <v>31236</v>
      </c>
      <c r="E1056" s="24" t="s">
        <v>2120</v>
      </c>
      <c r="F1056" s="25">
        <v>42482</v>
      </c>
      <c r="G1056" s="24" t="s">
        <v>2121</v>
      </c>
      <c r="H1056" s="24" t="s">
        <v>2122</v>
      </c>
      <c r="I1056" s="24" t="s">
        <v>2123</v>
      </c>
      <c r="J1056" s="26">
        <v>0</v>
      </c>
      <c r="K1056" s="26">
        <v>18850</v>
      </c>
      <c r="L1056" s="27">
        <v>1</v>
      </c>
    </row>
    <row r="1057" spans="1:12" s="8" customFormat="1" ht="24" customHeight="1" x14ac:dyDescent="0.25">
      <c r="A1057" s="21">
        <v>1045</v>
      </c>
      <c r="B1057" s="34"/>
      <c r="C1057" s="23"/>
      <c r="D1057" s="23" t="str">
        <f t="shared" si="19"/>
        <v>31212</v>
      </c>
      <c r="E1057" s="24" t="s">
        <v>894</v>
      </c>
      <c r="F1057" s="25">
        <v>42613</v>
      </c>
      <c r="G1057" s="24" t="s">
        <v>895</v>
      </c>
      <c r="H1057" s="24" t="s">
        <v>4160</v>
      </c>
      <c r="I1057" s="24" t="s">
        <v>896</v>
      </c>
      <c r="J1057" s="26">
        <v>0</v>
      </c>
      <c r="K1057" s="26">
        <v>20000</v>
      </c>
      <c r="L1057" s="27">
        <v>1</v>
      </c>
    </row>
    <row r="1058" spans="1:12" s="8" customFormat="1" ht="24" customHeight="1" x14ac:dyDescent="0.25">
      <c r="A1058" s="21">
        <v>1046</v>
      </c>
      <c r="B1058" s="34"/>
      <c r="C1058" s="23"/>
      <c r="D1058" s="23" t="str">
        <f t="shared" si="19"/>
        <v>31592</v>
      </c>
      <c r="E1058" s="24" t="s">
        <v>3973</v>
      </c>
      <c r="F1058" s="25">
        <v>42718</v>
      </c>
      <c r="G1058" s="24" t="s">
        <v>3974</v>
      </c>
      <c r="H1058" s="24" t="s">
        <v>4118</v>
      </c>
      <c r="I1058" s="24" t="s">
        <v>3975</v>
      </c>
      <c r="J1058" s="26">
        <v>16750</v>
      </c>
      <c r="K1058" s="26">
        <v>0</v>
      </c>
      <c r="L1058" s="27">
        <v>1</v>
      </c>
    </row>
    <row r="1059" spans="1:12" s="8" customFormat="1" ht="24" customHeight="1" x14ac:dyDescent="0.25">
      <c r="A1059" s="21">
        <v>1047</v>
      </c>
      <c r="B1059" s="34"/>
      <c r="C1059" s="23"/>
      <c r="D1059" s="23" t="str">
        <f t="shared" si="19"/>
        <v>31062</v>
      </c>
      <c r="E1059" s="24" t="s">
        <v>1687</v>
      </c>
      <c r="F1059" s="25">
        <v>43104</v>
      </c>
      <c r="G1059" s="24" t="s">
        <v>1686</v>
      </c>
      <c r="H1059" s="24" t="s">
        <v>1685</v>
      </c>
      <c r="I1059" s="24" t="s">
        <v>1684</v>
      </c>
      <c r="J1059" s="26">
        <v>0</v>
      </c>
      <c r="K1059" s="26">
        <v>13075</v>
      </c>
      <c r="L1059" s="27">
        <v>1</v>
      </c>
    </row>
    <row r="1060" spans="1:12" s="8" customFormat="1" ht="24" customHeight="1" x14ac:dyDescent="0.25">
      <c r="A1060" s="21">
        <v>1048</v>
      </c>
      <c r="B1060" s="34"/>
      <c r="C1060" s="23"/>
      <c r="D1060" s="23" t="str">
        <f t="shared" si="19"/>
        <v>31515</v>
      </c>
      <c r="E1060" s="24" t="s">
        <v>183</v>
      </c>
      <c r="F1060" s="25">
        <v>43172</v>
      </c>
      <c r="G1060" s="24" t="s">
        <v>2061</v>
      </c>
      <c r="H1060" s="24" t="s">
        <v>2060</v>
      </c>
      <c r="I1060" s="24" t="s">
        <v>2059</v>
      </c>
      <c r="J1060" s="26">
        <v>0</v>
      </c>
      <c r="K1060" s="26">
        <v>15250</v>
      </c>
      <c r="L1060" s="27">
        <v>1</v>
      </c>
    </row>
    <row r="1061" spans="1:12" s="8" customFormat="1" ht="24" customHeight="1" x14ac:dyDescent="0.25">
      <c r="A1061" s="21">
        <v>1049</v>
      </c>
      <c r="B1061" s="34"/>
      <c r="C1061" s="23"/>
      <c r="D1061" s="23" t="str">
        <f t="shared" si="19"/>
        <v>31265</v>
      </c>
      <c r="E1061" s="24" t="s">
        <v>3167</v>
      </c>
      <c r="F1061" s="25">
        <v>43307</v>
      </c>
      <c r="G1061" s="24" t="s">
        <v>3180</v>
      </c>
      <c r="H1061" s="24" t="s">
        <v>3181</v>
      </c>
      <c r="I1061" s="24" t="s">
        <v>3182</v>
      </c>
      <c r="J1061" s="26">
        <v>0</v>
      </c>
      <c r="K1061" s="26">
        <v>4850</v>
      </c>
      <c r="L1061" s="27">
        <v>1</v>
      </c>
    </row>
    <row r="1062" spans="1:12" s="8" customFormat="1" ht="24" customHeight="1" x14ac:dyDescent="0.25">
      <c r="A1062" s="21">
        <v>1050</v>
      </c>
      <c r="B1062" s="34"/>
      <c r="C1062" s="23"/>
      <c r="D1062" s="23" t="str">
        <f t="shared" si="19"/>
        <v>31265</v>
      </c>
      <c r="E1062" s="24" t="s">
        <v>3167</v>
      </c>
      <c r="F1062" s="25">
        <v>43311</v>
      </c>
      <c r="G1062" s="24" t="s">
        <v>3177</v>
      </c>
      <c r="H1062" s="24" t="s">
        <v>3179</v>
      </c>
      <c r="I1062" s="24" t="s">
        <v>3178</v>
      </c>
      <c r="J1062" s="26">
        <v>0</v>
      </c>
      <c r="K1062" s="26">
        <v>8350</v>
      </c>
      <c r="L1062" s="27">
        <v>1</v>
      </c>
    </row>
    <row r="1063" spans="1:12" s="8" customFormat="1" ht="24" customHeight="1" x14ac:dyDescent="0.25">
      <c r="A1063" s="21">
        <v>1051</v>
      </c>
      <c r="B1063" s="34"/>
      <c r="C1063" s="23"/>
      <c r="D1063" s="23" t="str">
        <f t="shared" si="19"/>
        <v>31515</v>
      </c>
      <c r="E1063" s="24" t="s">
        <v>183</v>
      </c>
      <c r="F1063" s="25">
        <v>43340</v>
      </c>
      <c r="G1063" s="24" t="s">
        <v>2064</v>
      </c>
      <c r="H1063" s="24" t="s">
        <v>2063</v>
      </c>
      <c r="I1063" s="24" t="s">
        <v>2062</v>
      </c>
      <c r="J1063" s="26">
        <v>0</v>
      </c>
      <c r="K1063" s="26">
        <v>40195.370000000003</v>
      </c>
      <c r="L1063" s="27">
        <v>1</v>
      </c>
    </row>
    <row r="1064" spans="1:12" s="8" customFormat="1" ht="24" customHeight="1" x14ac:dyDescent="0.25">
      <c r="A1064" s="21">
        <v>1052</v>
      </c>
      <c r="B1064" s="34"/>
      <c r="C1064" s="23"/>
      <c r="D1064" s="23" t="str">
        <f t="shared" si="19"/>
        <v>31265</v>
      </c>
      <c r="E1064" s="24" t="s">
        <v>3167</v>
      </c>
      <c r="F1064" s="25">
        <v>43415</v>
      </c>
      <c r="G1064" s="24" t="s">
        <v>3191</v>
      </c>
      <c r="H1064" s="24" t="s">
        <v>3192</v>
      </c>
      <c r="I1064" s="24" t="s">
        <v>3193</v>
      </c>
      <c r="J1064" s="26">
        <v>0</v>
      </c>
      <c r="K1064" s="26">
        <v>32321</v>
      </c>
      <c r="L1064" s="27">
        <v>1</v>
      </c>
    </row>
    <row r="1065" spans="1:12" s="8" customFormat="1" ht="24" customHeight="1" x14ac:dyDescent="0.25">
      <c r="A1065" s="21">
        <v>1053</v>
      </c>
      <c r="B1065" s="22">
        <v>44598</v>
      </c>
      <c r="C1065" s="21" t="s">
        <v>14</v>
      </c>
      <c r="D1065" s="23" t="str">
        <f t="shared" si="19"/>
        <v>31515</v>
      </c>
      <c r="E1065" s="24" t="s">
        <v>109</v>
      </c>
      <c r="F1065" s="25">
        <v>41604</v>
      </c>
      <c r="G1065" s="24" t="s">
        <v>113</v>
      </c>
      <c r="H1065" s="24" t="s">
        <v>114</v>
      </c>
      <c r="I1065" s="24" t="s">
        <v>115</v>
      </c>
      <c r="J1065" s="26">
        <v>0</v>
      </c>
      <c r="K1065" s="26">
        <v>19700</v>
      </c>
      <c r="L1065" s="27">
        <v>1</v>
      </c>
    </row>
    <row r="1066" spans="1:12" s="8" customFormat="1" ht="24" customHeight="1" x14ac:dyDescent="0.25">
      <c r="A1066" s="21">
        <v>1054</v>
      </c>
      <c r="B1066" s="34"/>
      <c r="C1066" s="23"/>
      <c r="D1066" s="23" t="str">
        <f t="shared" si="19"/>
        <v>13079</v>
      </c>
      <c r="E1066" s="24" t="s">
        <v>2599</v>
      </c>
      <c r="F1066" s="25">
        <v>41679</v>
      </c>
      <c r="G1066" s="24" t="s">
        <v>2600</v>
      </c>
      <c r="H1066" s="24" t="s">
        <v>2601</v>
      </c>
      <c r="I1066" s="24" t="s">
        <v>2602</v>
      </c>
      <c r="J1066" s="26">
        <v>0</v>
      </c>
      <c r="K1066" s="26">
        <v>12750</v>
      </c>
      <c r="L1066" s="27">
        <v>1</v>
      </c>
    </row>
    <row r="1067" spans="1:12" s="8" customFormat="1" ht="24" customHeight="1" x14ac:dyDescent="0.25">
      <c r="A1067" s="21">
        <v>1055</v>
      </c>
      <c r="B1067" s="55"/>
      <c r="C1067" s="56"/>
      <c r="D1067" s="56" t="str">
        <f t="shared" si="19"/>
        <v>31012</v>
      </c>
      <c r="E1067" s="57" t="s">
        <v>5234</v>
      </c>
      <c r="F1067" s="58">
        <v>41960</v>
      </c>
      <c r="G1067" s="57" t="s">
        <v>5235</v>
      </c>
      <c r="H1067" s="57" t="s">
        <v>5236</v>
      </c>
      <c r="I1067" s="57" t="s">
        <v>5237</v>
      </c>
      <c r="J1067" s="59"/>
      <c r="K1067" s="60"/>
      <c r="L1067" s="57" t="s">
        <v>5475</v>
      </c>
    </row>
    <row r="1068" spans="1:12" s="8" customFormat="1" ht="24" customHeight="1" x14ac:dyDescent="0.25">
      <c r="A1068" s="21">
        <v>1056</v>
      </c>
      <c r="B1068" s="55"/>
      <c r="C1068" s="56"/>
      <c r="D1068" s="56" t="str">
        <f t="shared" si="19"/>
        <v>31012</v>
      </c>
      <c r="E1068" s="57" t="s">
        <v>5238</v>
      </c>
      <c r="F1068" s="58">
        <v>42425</v>
      </c>
      <c r="G1068" s="57" t="s">
        <v>5239</v>
      </c>
      <c r="H1068" s="57" t="s">
        <v>5240</v>
      </c>
      <c r="I1068" s="57" t="s">
        <v>5241</v>
      </c>
      <c r="J1068" s="59"/>
      <c r="K1068" s="60"/>
      <c r="L1068" s="57" t="s">
        <v>5475</v>
      </c>
    </row>
    <row r="1069" spans="1:12" s="8" customFormat="1" ht="24" customHeight="1" x14ac:dyDescent="0.25">
      <c r="A1069" s="21">
        <v>1057</v>
      </c>
      <c r="B1069" s="22" t="s">
        <v>21</v>
      </c>
      <c r="C1069" s="21" t="s">
        <v>16</v>
      </c>
      <c r="D1069" s="23" t="str">
        <f t="shared" si="19"/>
        <v>31686</v>
      </c>
      <c r="E1069" s="24" t="s">
        <v>215</v>
      </c>
      <c r="F1069" s="25">
        <v>43042</v>
      </c>
      <c r="G1069" s="23" t="s">
        <v>214</v>
      </c>
      <c r="H1069" s="24" t="s">
        <v>213</v>
      </c>
      <c r="I1069" s="24" t="s">
        <v>212</v>
      </c>
      <c r="J1069" s="26">
        <v>0</v>
      </c>
      <c r="K1069" s="26">
        <v>34215.54</v>
      </c>
      <c r="L1069" s="27">
        <v>1</v>
      </c>
    </row>
    <row r="1070" spans="1:12" s="8" customFormat="1" ht="24" customHeight="1" x14ac:dyDescent="0.25">
      <c r="A1070" s="21">
        <v>1058</v>
      </c>
      <c r="B1070" s="34"/>
      <c r="C1070" s="23"/>
      <c r="D1070" s="23" t="str">
        <f t="shared" si="19"/>
        <v>31012</v>
      </c>
      <c r="E1070" s="24" t="s">
        <v>1461</v>
      </c>
      <c r="F1070" s="25">
        <v>42895</v>
      </c>
      <c r="G1070" s="24" t="s">
        <v>1462</v>
      </c>
      <c r="H1070" s="24" t="s">
        <v>1463</v>
      </c>
      <c r="I1070" s="24" t="s">
        <v>1464</v>
      </c>
      <c r="J1070" s="26">
        <v>15250</v>
      </c>
      <c r="K1070" s="26">
        <v>0</v>
      </c>
      <c r="L1070" s="27">
        <v>1</v>
      </c>
    </row>
    <row r="1071" spans="1:12" s="8" customFormat="1" ht="24" customHeight="1" x14ac:dyDescent="0.25">
      <c r="A1071" s="21">
        <v>1059</v>
      </c>
      <c r="B1071" s="34"/>
      <c r="C1071" s="23"/>
      <c r="D1071" s="23" t="str">
        <f t="shared" si="19"/>
        <v>27127</v>
      </c>
      <c r="E1071" s="24" t="s">
        <v>2872</v>
      </c>
      <c r="F1071" s="25">
        <v>41552</v>
      </c>
      <c r="G1071" s="24" t="s">
        <v>2873</v>
      </c>
      <c r="H1071" s="24" t="s">
        <v>2874</v>
      </c>
      <c r="I1071" s="24" t="s">
        <v>2875</v>
      </c>
      <c r="J1071" s="26">
        <v>12395</v>
      </c>
      <c r="K1071" s="26">
        <v>0</v>
      </c>
      <c r="L1071" s="27">
        <v>1</v>
      </c>
    </row>
    <row r="1072" spans="1:12" s="101" customFormat="1" ht="24" customHeight="1" x14ac:dyDescent="0.25">
      <c r="A1072" s="93">
        <v>1060</v>
      </c>
      <c r="B1072" s="94"/>
      <c r="C1072" s="95"/>
      <c r="D1072" s="95" t="str">
        <f t="shared" si="19"/>
        <v>27009</v>
      </c>
      <c r="E1072" s="96" t="s">
        <v>2982</v>
      </c>
      <c r="F1072" s="97">
        <v>41813</v>
      </c>
      <c r="G1072" s="96" t="s">
        <v>2983</v>
      </c>
      <c r="H1072" s="96" t="s">
        <v>2984</v>
      </c>
      <c r="I1072" s="96" t="s">
        <v>2985</v>
      </c>
      <c r="J1072" s="98">
        <v>0</v>
      </c>
      <c r="K1072" s="98">
        <v>56950</v>
      </c>
      <c r="L1072" s="99">
        <v>1</v>
      </c>
    </row>
    <row r="1073" spans="1:12" s="8" customFormat="1" ht="24" customHeight="1" x14ac:dyDescent="0.25">
      <c r="A1073" s="21">
        <v>1061</v>
      </c>
      <c r="B1073" s="34"/>
      <c r="C1073" s="23"/>
      <c r="D1073" s="23" t="str">
        <f t="shared" si="19"/>
        <v>31042</v>
      </c>
      <c r="E1073" s="24" t="s">
        <v>2981</v>
      </c>
      <c r="F1073" s="25">
        <v>42474</v>
      </c>
      <c r="G1073" s="24" t="s">
        <v>2980</v>
      </c>
      <c r="H1073" s="24" t="s">
        <v>2979</v>
      </c>
      <c r="I1073" s="24" t="s">
        <v>2978</v>
      </c>
      <c r="J1073" s="26">
        <v>38059.75</v>
      </c>
      <c r="K1073" s="26">
        <v>0</v>
      </c>
      <c r="L1073" s="27">
        <v>1</v>
      </c>
    </row>
    <row r="1074" spans="1:12" s="8" customFormat="1" ht="24" customHeight="1" x14ac:dyDescent="0.25">
      <c r="A1074" s="21">
        <v>1062</v>
      </c>
      <c r="B1074" s="34"/>
      <c r="C1074" s="23"/>
      <c r="D1074" s="23" t="str">
        <f t="shared" si="19"/>
        <v>31042</v>
      </c>
      <c r="E1074" s="24" t="s">
        <v>3506</v>
      </c>
      <c r="F1074" s="25">
        <v>42605</v>
      </c>
      <c r="G1074" s="24" t="s">
        <v>3618</v>
      </c>
      <c r="H1074" s="24" t="s">
        <v>3619</v>
      </c>
      <c r="I1074" s="24" t="s">
        <v>3620</v>
      </c>
      <c r="J1074" s="26">
        <v>0</v>
      </c>
      <c r="K1074" s="26">
        <v>24400</v>
      </c>
      <c r="L1074" s="27">
        <v>1</v>
      </c>
    </row>
    <row r="1075" spans="1:12" s="8" customFormat="1" ht="24" customHeight="1" x14ac:dyDescent="0.25">
      <c r="A1075" s="21">
        <v>1063</v>
      </c>
      <c r="B1075" s="34"/>
      <c r="C1075" s="23"/>
      <c r="D1075" s="23" t="str">
        <f t="shared" si="19"/>
        <v>27121</v>
      </c>
      <c r="E1075" s="24" t="s">
        <v>1583</v>
      </c>
      <c r="F1075" s="25">
        <v>42782</v>
      </c>
      <c r="G1075" s="24" t="s">
        <v>1584</v>
      </c>
      <c r="H1075" s="24" t="s">
        <v>1585</v>
      </c>
      <c r="I1075" s="24" t="s">
        <v>1586</v>
      </c>
      <c r="J1075" s="26">
        <v>0</v>
      </c>
      <c r="K1075" s="26">
        <v>23243.15</v>
      </c>
      <c r="L1075" s="27">
        <v>1</v>
      </c>
    </row>
    <row r="1076" spans="1:12" s="8" customFormat="1" ht="24" customHeight="1" x14ac:dyDescent="0.25">
      <c r="A1076" s="21">
        <v>1064</v>
      </c>
      <c r="B1076" s="34"/>
      <c r="C1076" s="23"/>
      <c r="D1076" s="23" t="str">
        <f t="shared" si="19"/>
        <v>31686</v>
      </c>
      <c r="E1076" s="24" t="s">
        <v>3055</v>
      </c>
      <c r="F1076" s="25">
        <v>42950</v>
      </c>
      <c r="G1076" s="24" t="s">
        <v>3056</v>
      </c>
      <c r="H1076" s="24" t="s">
        <v>3057</v>
      </c>
      <c r="I1076" s="24" t="s">
        <v>3058</v>
      </c>
      <c r="J1076" s="26">
        <v>26350</v>
      </c>
      <c r="K1076" s="26">
        <v>0</v>
      </c>
      <c r="L1076" s="27">
        <v>1</v>
      </c>
    </row>
    <row r="1077" spans="1:12" s="8" customFormat="1" ht="24" customHeight="1" x14ac:dyDescent="0.25">
      <c r="A1077" s="21">
        <v>1065</v>
      </c>
      <c r="B1077" s="34"/>
      <c r="C1077" s="23"/>
      <c r="D1077" s="23" t="str">
        <f t="shared" si="19"/>
        <v>31265</v>
      </c>
      <c r="E1077" s="24" t="s">
        <v>4519</v>
      </c>
      <c r="F1077" s="25">
        <v>43397</v>
      </c>
      <c r="G1077" s="24" t="s">
        <v>4520</v>
      </c>
      <c r="H1077" s="24" t="s">
        <v>4521</v>
      </c>
      <c r="I1077" s="24" t="s">
        <v>4522</v>
      </c>
      <c r="J1077" s="26">
        <v>0</v>
      </c>
      <c r="K1077" s="26">
        <v>51200</v>
      </c>
      <c r="L1077" s="27">
        <v>1</v>
      </c>
    </row>
    <row r="1078" spans="1:12" s="8" customFormat="1" ht="24" customHeight="1" x14ac:dyDescent="0.25">
      <c r="A1078" s="21">
        <v>1066</v>
      </c>
      <c r="B1078" s="34"/>
      <c r="C1078" s="23"/>
      <c r="D1078" s="23" t="str">
        <f t="shared" si="19"/>
        <v>31515</v>
      </c>
      <c r="E1078" s="24" t="s">
        <v>3054</v>
      </c>
      <c r="F1078" s="25">
        <v>43182</v>
      </c>
      <c r="G1078" s="24" t="s">
        <v>3053</v>
      </c>
      <c r="H1078" s="24" t="s">
        <v>3052</v>
      </c>
      <c r="I1078" s="24" t="s">
        <v>3051</v>
      </c>
      <c r="J1078" s="26">
        <v>19400</v>
      </c>
      <c r="K1078" s="26">
        <v>0</v>
      </c>
      <c r="L1078" s="27">
        <v>1</v>
      </c>
    </row>
    <row r="1079" spans="1:12" s="8" customFormat="1" ht="24" customHeight="1" x14ac:dyDescent="0.25">
      <c r="A1079" s="21">
        <v>1067</v>
      </c>
      <c r="B1079" s="34"/>
      <c r="C1079" s="23"/>
      <c r="D1079" s="23" t="str">
        <f t="shared" si="19"/>
        <v>13079</v>
      </c>
      <c r="E1079" s="24" t="s">
        <v>4469</v>
      </c>
      <c r="F1079" s="25">
        <v>42666</v>
      </c>
      <c r="G1079" s="24" t="s">
        <v>4470</v>
      </c>
      <c r="H1079" s="24" t="s">
        <v>4471</v>
      </c>
      <c r="I1079" s="24" t="s">
        <v>4472</v>
      </c>
      <c r="J1079" s="26">
        <v>38587.5</v>
      </c>
      <c r="K1079" s="26">
        <v>0</v>
      </c>
      <c r="L1079" s="27">
        <v>1</v>
      </c>
    </row>
    <row r="1080" spans="1:12" s="8" customFormat="1" ht="24" customHeight="1" x14ac:dyDescent="0.25">
      <c r="A1080" s="21">
        <v>1068</v>
      </c>
      <c r="B1080" s="22" t="s">
        <v>27</v>
      </c>
      <c r="C1080" s="21" t="s">
        <v>14</v>
      </c>
      <c r="D1080" s="23" t="str">
        <f t="shared" si="19"/>
        <v>31515</v>
      </c>
      <c r="E1080" s="24" t="s">
        <v>273</v>
      </c>
      <c r="F1080" s="25">
        <v>41127</v>
      </c>
      <c r="G1080" s="24" t="s">
        <v>277</v>
      </c>
      <c r="H1080" s="24" t="s">
        <v>278</v>
      </c>
      <c r="I1080" s="24" t="s">
        <v>279</v>
      </c>
      <c r="J1080" s="26">
        <v>0</v>
      </c>
      <c r="K1080" s="26">
        <v>5840</v>
      </c>
      <c r="L1080" s="27">
        <v>1</v>
      </c>
    </row>
    <row r="1081" spans="1:12" s="8" customFormat="1" ht="24" customHeight="1" x14ac:dyDescent="0.25">
      <c r="A1081" s="21">
        <v>1069</v>
      </c>
      <c r="B1081" s="55"/>
      <c r="C1081" s="56"/>
      <c r="D1081" s="56" t="str">
        <f t="shared" si="19"/>
        <v>31515</v>
      </c>
      <c r="E1081" s="57" t="s">
        <v>5242</v>
      </c>
      <c r="F1081" s="58">
        <v>42313</v>
      </c>
      <c r="G1081" s="57" t="s">
        <v>5243</v>
      </c>
      <c r="H1081" s="57" t="s">
        <v>5244</v>
      </c>
      <c r="I1081" s="57" t="s">
        <v>5245</v>
      </c>
      <c r="J1081" s="59"/>
      <c r="K1081" s="60"/>
      <c r="L1081" s="57" t="s">
        <v>5475</v>
      </c>
    </row>
    <row r="1082" spans="1:12" s="8" customFormat="1" ht="24" customHeight="1" x14ac:dyDescent="0.25">
      <c r="A1082" s="21">
        <v>1070</v>
      </c>
      <c r="B1082" s="34"/>
      <c r="C1082" s="23"/>
      <c r="D1082" s="23" t="str">
        <f t="shared" si="19"/>
        <v>31078</v>
      </c>
      <c r="E1082" s="24" t="s">
        <v>1055</v>
      </c>
      <c r="F1082" s="25">
        <v>41255</v>
      </c>
      <c r="G1082" s="24" t="s">
        <v>1056</v>
      </c>
      <c r="H1082" s="24" t="s">
        <v>4165</v>
      </c>
      <c r="I1082" s="24" t="s">
        <v>1057</v>
      </c>
      <c r="J1082" s="26">
        <v>0</v>
      </c>
      <c r="K1082" s="26">
        <v>3931.94</v>
      </c>
      <c r="L1082" s="27">
        <v>1</v>
      </c>
    </row>
    <row r="1083" spans="1:12" s="8" customFormat="1" ht="24" customHeight="1" x14ac:dyDescent="0.25">
      <c r="A1083" s="21">
        <v>1071</v>
      </c>
      <c r="B1083" s="34"/>
      <c r="C1083" s="23"/>
      <c r="D1083" s="23" t="str">
        <f t="shared" si="19"/>
        <v>16100</v>
      </c>
      <c r="E1083" s="24" t="s">
        <v>3047</v>
      </c>
      <c r="F1083" s="25">
        <v>40924</v>
      </c>
      <c r="G1083" s="24" t="s">
        <v>3048</v>
      </c>
      <c r="H1083" s="24" t="s">
        <v>3049</v>
      </c>
      <c r="I1083" s="24" t="s">
        <v>3050</v>
      </c>
      <c r="J1083" s="26">
        <v>10250</v>
      </c>
      <c r="K1083" s="26">
        <v>0</v>
      </c>
      <c r="L1083" s="27">
        <v>1</v>
      </c>
    </row>
    <row r="1084" spans="1:12" s="8" customFormat="1" ht="24" customHeight="1" x14ac:dyDescent="0.25">
      <c r="A1084" s="21">
        <v>1072</v>
      </c>
      <c r="B1084" s="34"/>
      <c r="C1084" s="23"/>
      <c r="D1084" s="23" t="str">
        <f t="shared" si="19"/>
        <v>31530</v>
      </c>
      <c r="E1084" s="24" t="s">
        <v>2556</v>
      </c>
      <c r="F1084" s="25">
        <v>41638</v>
      </c>
      <c r="G1084" s="24" t="s">
        <v>2557</v>
      </c>
      <c r="H1084" s="24" t="s">
        <v>2558</v>
      </c>
      <c r="I1084" s="24" t="s">
        <v>2559</v>
      </c>
      <c r="J1084" s="26">
        <v>0</v>
      </c>
      <c r="K1084" s="26">
        <v>27302.5</v>
      </c>
      <c r="L1084" s="27">
        <v>1</v>
      </c>
    </row>
    <row r="1085" spans="1:12" s="8" customFormat="1" ht="24" customHeight="1" x14ac:dyDescent="0.25">
      <c r="A1085" s="21">
        <v>1073</v>
      </c>
      <c r="B1085" s="34"/>
      <c r="C1085" s="23"/>
      <c r="D1085" s="23" t="str">
        <f t="shared" si="19"/>
        <v>31159</v>
      </c>
      <c r="E1085" s="24" t="s">
        <v>2879</v>
      </c>
      <c r="F1085" s="25">
        <v>41797</v>
      </c>
      <c r="G1085" s="24" t="s">
        <v>2878</v>
      </c>
      <c r="H1085" s="24" t="s">
        <v>2877</v>
      </c>
      <c r="I1085" s="24" t="s">
        <v>2876</v>
      </c>
      <c r="J1085" s="26">
        <v>66100</v>
      </c>
      <c r="K1085" s="26">
        <v>0</v>
      </c>
      <c r="L1085" s="27">
        <v>1</v>
      </c>
    </row>
    <row r="1086" spans="1:12" s="8" customFormat="1" ht="24" customHeight="1" x14ac:dyDescent="0.25">
      <c r="A1086" s="21">
        <v>1074</v>
      </c>
      <c r="B1086" s="34"/>
      <c r="C1086" s="23"/>
      <c r="D1086" s="23" t="str">
        <f t="shared" si="19"/>
        <v>31062</v>
      </c>
      <c r="E1086" s="24" t="s">
        <v>2498</v>
      </c>
      <c r="F1086" s="25">
        <v>41826</v>
      </c>
      <c r="G1086" s="24" t="s">
        <v>2499</v>
      </c>
      <c r="H1086" s="24" t="s">
        <v>2500</v>
      </c>
      <c r="I1086" s="24" t="s">
        <v>2501</v>
      </c>
      <c r="J1086" s="26">
        <v>0</v>
      </c>
      <c r="K1086" s="26">
        <v>17200</v>
      </c>
      <c r="L1086" s="27">
        <v>1</v>
      </c>
    </row>
    <row r="1087" spans="1:12" s="101" customFormat="1" ht="24" customHeight="1" x14ac:dyDescent="0.25">
      <c r="A1087" s="93">
        <v>1075</v>
      </c>
      <c r="B1087" s="94"/>
      <c r="C1087" s="95"/>
      <c r="D1087" s="95" t="str">
        <f t="shared" si="19"/>
        <v>31069</v>
      </c>
      <c r="E1087" s="96" t="s">
        <v>2513</v>
      </c>
      <c r="F1087" s="97">
        <v>41931</v>
      </c>
      <c r="G1087" s="96" t="s">
        <v>2512</v>
      </c>
      <c r="H1087" s="96" t="s">
        <v>2511</v>
      </c>
      <c r="I1087" s="96" t="s">
        <v>2510</v>
      </c>
      <c r="J1087" s="98">
        <v>0</v>
      </c>
      <c r="K1087" s="98">
        <v>10034.549999999999</v>
      </c>
      <c r="L1087" s="99">
        <v>1</v>
      </c>
    </row>
    <row r="1088" spans="1:12" s="8" customFormat="1" ht="24" customHeight="1" x14ac:dyDescent="0.25">
      <c r="A1088" s="21">
        <v>1076</v>
      </c>
      <c r="B1088" s="34"/>
      <c r="C1088" s="23"/>
      <c r="D1088" s="23" t="str">
        <f t="shared" si="19"/>
        <v>31515</v>
      </c>
      <c r="E1088" s="24" t="s">
        <v>3063</v>
      </c>
      <c r="F1088" s="25">
        <v>42184</v>
      </c>
      <c r="G1088" s="24" t="s">
        <v>3064</v>
      </c>
      <c r="H1088" s="24" t="s">
        <v>3065</v>
      </c>
      <c r="I1088" s="24" t="s">
        <v>2559</v>
      </c>
      <c r="J1088" s="26">
        <v>19750</v>
      </c>
      <c r="K1088" s="26">
        <v>0</v>
      </c>
      <c r="L1088" s="27">
        <v>1</v>
      </c>
    </row>
    <row r="1089" spans="1:12" s="8" customFormat="1" ht="24" customHeight="1" x14ac:dyDescent="0.25">
      <c r="A1089" s="21">
        <v>1077</v>
      </c>
      <c r="B1089" s="22" t="s">
        <v>17</v>
      </c>
      <c r="C1089" s="21" t="s">
        <v>14</v>
      </c>
      <c r="D1089" s="23" t="str">
        <f t="shared" si="19"/>
        <v>31515</v>
      </c>
      <c r="E1089" s="24" t="s">
        <v>177</v>
      </c>
      <c r="F1089" s="25">
        <v>42449</v>
      </c>
      <c r="G1089" s="24" t="s">
        <v>176</v>
      </c>
      <c r="H1089" s="24" t="s">
        <v>178</v>
      </c>
      <c r="I1089" s="24" t="s">
        <v>179</v>
      </c>
      <c r="J1089" s="26">
        <v>0</v>
      </c>
      <c r="K1089" s="26">
        <v>64198.13</v>
      </c>
      <c r="L1089" s="27">
        <v>1</v>
      </c>
    </row>
    <row r="1090" spans="1:12" s="8" customFormat="1" ht="24" customHeight="1" x14ac:dyDescent="0.25">
      <c r="A1090" s="21">
        <v>1078</v>
      </c>
      <c r="B1090" s="30">
        <v>16096</v>
      </c>
      <c r="C1090" s="23" t="s">
        <v>12</v>
      </c>
      <c r="D1090" s="23" t="str">
        <f t="shared" ref="D1090:D1100" si="20">LEFT(E1090,5)</f>
        <v>02516</v>
      </c>
      <c r="E1090" s="24" t="s">
        <v>703</v>
      </c>
      <c r="F1090" s="25">
        <v>42829</v>
      </c>
      <c r="G1090" s="24" t="s">
        <v>704</v>
      </c>
      <c r="H1090" s="24" t="s">
        <v>705</v>
      </c>
      <c r="I1090" s="24" t="s">
        <v>706</v>
      </c>
      <c r="J1090" s="26">
        <v>48434.44</v>
      </c>
      <c r="K1090" s="26">
        <v>0</v>
      </c>
      <c r="L1090" s="31">
        <v>1</v>
      </c>
    </row>
    <row r="1091" spans="1:12" s="8" customFormat="1" ht="24" customHeight="1" x14ac:dyDescent="0.25">
      <c r="A1091" s="21">
        <v>1079</v>
      </c>
      <c r="B1091" s="34"/>
      <c r="C1091" s="23"/>
      <c r="D1091" s="23" t="str">
        <f t="shared" si="20"/>
        <v>31295</v>
      </c>
      <c r="E1091" s="24" t="s">
        <v>3183</v>
      </c>
      <c r="F1091" s="25">
        <v>43276</v>
      </c>
      <c r="G1091" s="24" t="s">
        <v>3184</v>
      </c>
      <c r="H1091" s="24" t="s">
        <v>3185</v>
      </c>
      <c r="I1091" s="24" t="s">
        <v>3186</v>
      </c>
      <c r="J1091" s="26">
        <v>0</v>
      </c>
      <c r="K1091" s="26">
        <v>27050</v>
      </c>
      <c r="L1091" s="27">
        <v>1</v>
      </c>
    </row>
    <row r="1092" spans="1:12" s="8" customFormat="1" ht="24" customHeight="1" x14ac:dyDescent="0.25">
      <c r="A1092" s="21">
        <v>1080</v>
      </c>
      <c r="B1092" s="55"/>
      <c r="C1092" s="56"/>
      <c r="D1092" s="56" t="str">
        <f t="shared" si="20"/>
        <v>31213</v>
      </c>
      <c r="E1092" s="57" t="s">
        <v>5230</v>
      </c>
      <c r="F1092" s="58">
        <v>43360</v>
      </c>
      <c r="G1092" s="57" t="s">
        <v>5231</v>
      </c>
      <c r="H1092" s="57" t="s">
        <v>5232</v>
      </c>
      <c r="I1092" s="57" t="s">
        <v>5233</v>
      </c>
      <c r="J1092" s="59"/>
      <c r="K1092" s="60"/>
      <c r="L1092" s="57" t="s">
        <v>5475</v>
      </c>
    </row>
    <row r="1093" spans="1:12" s="8" customFormat="1" ht="24" customHeight="1" x14ac:dyDescent="0.25">
      <c r="A1093" s="21">
        <v>1081</v>
      </c>
      <c r="B1093" s="34"/>
      <c r="C1093" s="23"/>
      <c r="D1093" s="23" t="str">
        <f t="shared" si="20"/>
        <v>31265</v>
      </c>
      <c r="E1093" s="24" t="s">
        <v>3167</v>
      </c>
      <c r="F1093" s="25">
        <v>43355</v>
      </c>
      <c r="G1093" s="24" t="s">
        <v>3174</v>
      </c>
      <c r="H1093" s="24" t="s">
        <v>3175</v>
      </c>
      <c r="I1093" s="24" t="s">
        <v>3176</v>
      </c>
      <c r="J1093" s="26">
        <v>0</v>
      </c>
      <c r="K1093" s="26">
        <v>47724.160000000003</v>
      </c>
      <c r="L1093" s="27">
        <v>1</v>
      </c>
    </row>
    <row r="1094" spans="1:12" s="8" customFormat="1" ht="24" customHeight="1" x14ac:dyDescent="0.25">
      <c r="A1094" s="21">
        <v>1082</v>
      </c>
      <c r="B1094" s="34"/>
      <c r="C1094" s="23"/>
      <c r="D1094" s="23" t="str">
        <f t="shared" si="20"/>
        <v>31530</v>
      </c>
      <c r="E1094" s="24" t="s">
        <v>3062</v>
      </c>
      <c r="F1094" s="25">
        <v>43305</v>
      </c>
      <c r="G1094" s="24" t="s">
        <v>3061</v>
      </c>
      <c r="H1094" s="24" t="s">
        <v>3060</v>
      </c>
      <c r="I1094" s="24" t="s">
        <v>3059</v>
      </c>
      <c r="J1094" s="26">
        <v>41401.120000000003</v>
      </c>
      <c r="K1094" s="26">
        <v>0</v>
      </c>
      <c r="L1094" s="27">
        <v>1</v>
      </c>
    </row>
    <row r="1095" spans="1:12" s="10" customFormat="1" ht="24" customHeight="1" x14ac:dyDescent="0.25">
      <c r="A1095" s="21">
        <v>1083</v>
      </c>
      <c r="B1095" s="34"/>
      <c r="C1095" s="23"/>
      <c r="D1095" s="23" t="str">
        <f t="shared" si="20"/>
        <v>31042</v>
      </c>
      <c r="E1095" s="24" t="s">
        <v>1814</v>
      </c>
      <c r="F1095" s="25">
        <v>42001</v>
      </c>
      <c r="G1095" s="24" t="s">
        <v>1813</v>
      </c>
      <c r="H1095" s="24" t="s">
        <v>1812</v>
      </c>
      <c r="I1095" s="24" t="s">
        <v>1811</v>
      </c>
      <c r="J1095" s="26">
        <v>0</v>
      </c>
      <c r="K1095" s="26">
        <v>10200</v>
      </c>
      <c r="L1095" s="27">
        <v>1</v>
      </c>
    </row>
    <row r="1096" spans="1:12" s="8" customFormat="1" ht="24" customHeight="1" x14ac:dyDescent="0.25">
      <c r="A1096" s="21">
        <v>1084</v>
      </c>
      <c r="B1096" s="34"/>
      <c r="C1096" s="23"/>
      <c r="D1096" s="23" t="str">
        <f t="shared" si="20"/>
        <v>31042</v>
      </c>
      <c r="E1096" s="24" t="s">
        <v>3506</v>
      </c>
      <c r="F1096" s="25">
        <v>42422</v>
      </c>
      <c r="G1096" s="24" t="s">
        <v>3617</v>
      </c>
      <c r="H1096" s="24" t="s">
        <v>3616</v>
      </c>
      <c r="I1096" s="24" t="s">
        <v>3615</v>
      </c>
      <c r="J1096" s="26">
        <v>0</v>
      </c>
      <c r="K1096" s="26">
        <v>38209.1</v>
      </c>
      <c r="L1096" s="27">
        <v>1</v>
      </c>
    </row>
    <row r="1097" spans="1:12" s="8" customFormat="1" ht="24" customHeight="1" x14ac:dyDescent="0.25">
      <c r="A1097" s="21">
        <v>1085</v>
      </c>
      <c r="B1097" s="34"/>
      <c r="C1097" s="23"/>
      <c r="D1097" s="23" t="str">
        <f t="shared" si="20"/>
        <v>31159</v>
      </c>
      <c r="E1097" s="24" t="s">
        <v>492</v>
      </c>
      <c r="F1097" s="28">
        <v>42655</v>
      </c>
      <c r="G1097" s="25" t="s">
        <v>1201</v>
      </c>
      <c r="H1097" s="24" t="s">
        <v>1202</v>
      </c>
      <c r="I1097" s="24" t="s">
        <v>1203</v>
      </c>
      <c r="J1097" s="26">
        <v>0</v>
      </c>
      <c r="K1097" s="26">
        <v>19800</v>
      </c>
      <c r="L1097" s="27">
        <v>1</v>
      </c>
    </row>
    <row r="1098" spans="1:12" s="8" customFormat="1" ht="24" customHeight="1" x14ac:dyDescent="0.25">
      <c r="A1098" s="21">
        <v>1086</v>
      </c>
      <c r="B1098" s="34"/>
      <c r="C1098" s="23"/>
      <c r="D1098" s="23" t="str">
        <f t="shared" si="20"/>
        <v>31636</v>
      </c>
      <c r="E1098" s="24" t="s">
        <v>1876</v>
      </c>
      <c r="F1098" s="25">
        <v>42689</v>
      </c>
      <c r="G1098" s="24" t="s">
        <v>1877</v>
      </c>
      <c r="H1098" s="24" t="s">
        <v>1878</v>
      </c>
      <c r="I1098" s="24" t="s">
        <v>1879</v>
      </c>
      <c r="J1098" s="26">
        <v>26375</v>
      </c>
      <c r="K1098" s="26">
        <v>0</v>
      </c>
      <c r="L1098" s="27">
        <v>1</v>
      </c>
    </row>
    <row r="1099" spans="1:12" s="8" customFormat="1" ht="24" customHeight="1" x14ac:dyDescent="0.25">
      <c r="A1099" s="21">
        <v>1087</v>
      </c>
      <c r="B1099" s="55"/>
      <c r="C1099" s="56"/>
      <c r="D1099" s="56" t="str">
        <f t="shared" si="20"/>
        <v>16001</v>
      </c>
      <c r="E1099" s="57" t="s">
        <v>5152</v>
      </c>
      <c r="F1099" s="58">
        <v>42498</v>
      </c>
      <c r="G1099" s="57" t="s">
        <v>5153</v>
      </c>
      <c r="H1099" s="57" t="s">
        <v>5154</v>
      </c>
      <c r="I1099" s="57" t="s">
        <v>5155</v>
      </c>
      <c r="J1099" s="59"/>
      <c r="K1099" s="60"/>
      <c r="L1099" s="57" t="s">
        <v>5475</v>
      </c>
    </row>
    <row r="1100" spans="1:12" s="8" customFormat="1" ht="24" customHeight="1" x14ac:dyDescent="0.25">
      <c r="A1100" s="21">
        <v>1088</v>
      </c>
      <c r="B1100" s="22" t="s">
        <v>26</v>
      </c>
      <c r="C1100" s="21" t="s">
        <v>16</v>
      </c>
      <c r="D1100" s="23" t="str">
        <f t="shared" si="20"/>
        <v>31515</v>
      </c>
      <c r="E1100" s="24" t="s">
        <v>282</v>
      </c>
      <c r="F1100" s="25">
        <v>42776</v>
      </c>
      <c r="G1100" s="24" t="s">
        <v>286</v>
      </c>
      <c r="H1100" s="24" t="s">
        <v>287</v>
      </c>
      <c r="I1100" s="24" t="s">
        <v>288</v>
      </c>
      <c r="J1100" s="26">
        <v>0</v>
      </c>
      <c r="K1100" s="26">
        <v>17425</v>
      </c>
      <c r="L1100" s="27">
        <v>1</v>
      </c>
    </row>
    <row r="1101" spans="1:12" s="8" customFormat="1" ht="24" customHeight="1" x14ac:dyDescent="0.25">
      <c r="A1101" s="21">
        <v>1089</v>
      </c>
      <c r="B1101" s="34" t="s">
        <v>67</v>
      </c>
      <c r="C1101" s="23" t="s">
        <v>15</v>
      </c>
      <c r="D1101" s="23">
        <v>31515</v>
      </c>
      <c r="E1101" s="24" t="s">
        <v>822</v>
      </c>
      <c r="F1101" s="25">
        <v>42940</v>
      </c>
      <c r="G1101" s="24" t="s">
        <v>824</v>
      </c>
      <c r="H1101" s="24" t="s">
        <v>825</v>
      </c>
      <c r="I1101" s="24" t="s">
        <v>826</v>
      </c>
      <c r="J1101" s="26">
        <v>29500</v>
      </c>
      <c r="K1101" s="26">
        <v>0</v>
      </c>
      <c r="L1101" s="27">
        <v>1</v>
      </c>
    </row>
    <row r="1102" spans="1:12" s="8" customFormat="1" ht="24" customHeight="1" x14ac:dyDescent="0.25">
      <c r="A1102" s="21">
        <v>1090</v>
      </c>
      <c r="B1102" s="34" t="s">
        <v>17</v>
      </c>
      <c r="C1102" s="23" t="s">
        <v>14</v>
      </c>
      <c r="D1102" s="23">
        <v>31576</v>
      </c>
      <c r="E1102" s="24" t="s">
        <v>827</v>
      </c>
      <c r="F1102" s="25">
        <v>42767</v>
      </c>
      <c r="G1102" s="24" t="s">
        <v>828</v>
      </c>
      <c r="H1102" s="24" t="s">
        <v>825</v>
      </c>
      <c r="I1102" s="24" t="s">
        <v>829</v>
      </c>
      <c r="J1102" s="26">
        <v>31035.45</v>
      </c>
      <c r="K1102" s="26">
        <v>0</v>
      </c>
      <c r="L1102" s="27">
        <v>1</v>
      </c>
    </row>
    <row r="1103" spans="1:12" s="8" customFormat="1" ht="24" customHeight="1" x14ac:dyDescent="0.25">
      <c r="A1103" s="21">
        <v>1091</v>
      </c>
      <c r="B1103" s="34"/>
      <c r="C1103" s="23"/>
      <c r="D1103" s="23" t="str">
        <f>LEFT(E1103,5)</f>
        <v>31212</v>
      </c>
      <c r="E1103" s="24" t="s">
        <v>901</v>
      </c>
      <c r="F1103" s="25">
        <v>43173</v>
      </c>
      <c r="G1103" s="24" t="s">
        <v>902</v>
      </c>
      <c r="H1103" s="24" t="s">
        <v>4162</v>
      </c>
      <c r="I1103" s="24" t="s">
        <v>903</v>
      </c>
      <c r="J1103" s="26">
        <v>0</v>
      </c>
      <c r="K1103" s="26">
        <v>25750</v>
      </c>
      <c r="L1103" s="27">
        <v>1</v>
      </c>
    </row>
    <row r="1104" spans="1:12" s="8" customFormat="1" ht="24" customHeight="1" x14ac:dyDescent="0.25">
      <c r="A1104" s="21">
        <v>1092</v>
      </c>
      <c r="B1104" s="34" t="s">
        <v>65</v>
      </c>
      <c r="C1104" s="23" t="s">
        <v>12</v>
      </c>
      <c r="D1104" s="23">
        <v>31515</v>
      </c>
      <c r="E1104" s="24" t="s">
        <v>818</v>
      </c>
      <c r="F1104" s="25">
        <v>43232</v>
      </c>
      <c r="G1104" s="24" t="s">
        <v>819</v>
      </c>
      <c r="H1104" s="24" t="s">
        <v>820</v>
      </c>
      <c r="I1104" s="24" t="s">
        <v>821</v>
      </c>
      <c r="J1104" s="26">
        <v>33850</v>
      </c>
      <c r="K1104" s="26">
        <v>0</v>
      </c>
      <c r="L1104" s="27">
        <v>1</v>
      </c>
    </row>
    <row r="1105" spans="1:12" s="8" customFormat="1" ht="24" customHeight="1" x14ac:dyDescent="0.25">
      <c r="A1105" s="21">
        <v>1093</v>
      </c>
      <c r="B1105" s="34"/>
      <c r="C1105" s="23"/>
      <c r="D1105" s="23" t="str">
        <f t="shared" ref="D1105:D1117" si="21">LEFT(E1105,5)</f>
        <v>14089</v>
      </c>
      <c r="E1105" s="24" t="s">
        <v>3998</v>
      </c>
      <c r="F1105" s="25">
        <v>41874</v>
      </c>
      <c r="G1105" s="24" t="s">
        <v>3999</v>
      </c>
      <c r="H1105" s="24" t="s">
        <v>4127</v>
      </c>
      <c r="I1105" s="24" t="s">
        <v>4000</v>
      </c>
      <c r="J1105" s="26">
        <v>0</v>
      </c>
      <c r="K1105" s="26">
        <v>62612.9</v>
      </c>
      <c r="L1105" s="27">
        <v>1</v>
      </c>
    </row>
    <row r="1106" spans="1:12" s="8" customFormat="1" ht="24" customHeight="1" x14ac:dyDescent="0.25">
      <c r="A1106" s="21">
        <v>1094</v>
      </c>
      <c r="B1106" s="34"/>
      <c r="C1106" s="23"/>
      <c r="D1106" s="23" t="str">
        <f t="shared" si="21"/>
        <v>31515</v>
      </c>
      <c r="E1106" s="24" t="s">
        <v>190</v>
      </c>
      <c r="F1106" s="25">
        <v>41974</v>
      </c>
      <c r="G1106" s="24" t="s">
        <v>1360</v>
      </c>
      <c r="H1106" s="24" t="s">
        <v>1361</v>
      </c>
      <c r="I1106" s="24" t="s">
        <v>1362</v>
      </c>
      <c r="J1106" s="26">
        <v>0</v>
      </c>
      <c r="K1106" s="23">
        <v>37848.25</v>
      </c>
      <c r="L1106" s="27">
        <v>1</v>
      </c>
    </row>
    <row r="1107" spans="1:12" s="8" customFormat="1" ht="24" customHeight="1" x14ac:dyDescent="0.25">
      <c r="A1107" s="21">
        <v>1095</v>
      </c>
      <c r="B1107" s="34"/>
      <c r="C1107" s="23"/>
      <c r="D1107" s="23" t="str">
        <f t="shared" si="21"/>
        <v>14028</v>
      </c>
      <c r="E1107" s="24" t="s">
        <v>2965</v>
      </c>
      <c r="F1107" s="25">
        <v>41983</v>
      </c>
      <c r="G1107" s="24" t="s">
        <v>2964</v>
      </c>
      <c r="H1107" s="24" t="s">
        <v>2963</v>
      </c>
      <c r="I1107" s="24" t="s">
        <v>2962</v>
      </c>
      <c r="J1107" s="26">
        <v>0</v>
      </c>
      <c r="K1107" s="26">
        <v>10200</v>
      </c>
      <c r="L1107" s="27">
        <v>1</v>
      </c>
    </row>
    <row r="1108" spans="1:12" s="8" customFormat="1" ht="24" customHeight="1" x14ac:dyDescent="0.25">
      <c r="A1108" s="21">
        <v>1096</v>
      </c>
      <c r="B1108" s="34"/>
      <c r="C1108" s="23"/>
      <c r="D1108" s="23" t="str">
        <f t="shared" si="21"/>
        <v>31069</v>
      </c>
      <c r="E1108" s="24" t="s">
        <v>968</v>
      </c>
      <c r="F1108" s="25">
        <v>41825</v>
      </c>
      <c r="G1108" s="24" t="s">
        <v>969</v>
      </c>
      <c r="H1108" s="24" t="s">
        <v>633</v>
      </c>
      <c r="I1108" s="24" t="s">
        <v>970</v>
      </c>
      <c r="J1108" s="26">
        <v>15250</v>
      </c>
      <c r="K1108" s="26">
        <v>0</v>
      </c>
      <c r="L1108" s="27">
        <v>1</v>
      </c>
    </row>
    <row r="1109" spans="1:12" s="8" customFormat="1" ht="24" customHeight="1" x14ac:dyDescent="0.25">
      <c r="A1109" s="21">
        <v>1097</v>
      </c>
      <c r="B1109" s="34"/>
      <c r="C1109" s="23"/>
      <c r="D1109" s="23" t="str">
        <f t="shared" si="21"/>
        <v>31012</v>
      </c>
      <c r="E1109" s="24" t="s">
        <v>974</v>
      </c>
      <c r="F1109" s="25">
        <v>41880</v>
      </c>
      <c r="G1109" s="24" t="s">
        <v>975</v>
      </c>
      <c r="H1109" s="24" t="s">
        <v>633</v>
      </c>
      <c r="I1109" s="24" t="s">
        <v>976</v>
      </c>
      <c r="J1109" s="26">
        <v>19300</v>
      </c>
      <c r="K1109" s="26">
        <v>0</v>
      </c>
      <c r="L1109" s="27">
        <v>1</v>
      </c>
    </row>
    <row r="1110" spans="1:12" s="8" customFormat="1" ht="24" customHeight="1" x14ac:dyDescent="0.25">
      <c r="A1110" s="21">
        <v>1098</v>
      </c>
      <c r="B1110" s="30">
        <v>44598</v>
      </c>
      <c r="C1110" s="23" t="s">
        <v>14</v>
      </c>
      <c r="D1110" s="23" t="str">
        <f t="shared" si="21"/>
        <v>16113</v>
      </c>
      <c r="E1110" s="24" t="s">
        <v>631</v>
      </c>
      <c r="F1110" s="25">
        <v>41857</v>
      </c>
      <c r="G1110" s="24" t="s">
        <v>632</v>
      </c>
      <c r="H1110" s="24" t="s">
        <v>633</v>
      </c>
      <c r="I1110" s="24" t="s">
        <v>634</v>
      </c>
      <c r="J1110" s="26">
        <v>28425</v>
      </c>
      <c r="K1110" s="26">
        <v>0</v>
      </c>
      <c r="L1110" s="27">
        <v>1</v>
      </c>
    </row>
    <row r="1111" spans="1:12" s="8" customFormat="1" ht="24" customHeight="1" x14ac:dyDescent="0.25">
      <c r="A1111" s="21">
        <v>1099</v>
      </c>
      <c r="B1111" s="34"/>
      <c r="C1111" s="23"/>
      <c r="D1111" s="23" t="str">
        <f t="shared" si="21"/>
        <v>27009</v>
      </c>
      <c r="E1111" s="24" t="s">
        <v>871</v>
      </c>
      <c r="F1111" s="25">
        <v>42035</v>
      </c>
      <c r="G1111" s="24" t="s">
        <v>872</v>
      </c>
      <c r="H1111" s="24" t="s">
        <v>591</v>
      </c>
      <c r="I1111" s="24" t="s">
        <v>873</v>
      </c>
      <c r="J1111" s="26">
        <v>9701.0499999999993</v>
      </c>
      <c r="K1111" s="26">
        <v>0</v>
      </c>
      <c r="L1111" s="27">
        <v>1</v>
      </c>
    </row>
    <row r="1112" spans="1:12" s="8" customFormat="1" ht="24" customHeight="1" x14ac:dyDescent="0.25">
      <c r="A1112" s="21">
        <v>1100</v>
      </c>
      <c r="B1112" s="30">
        <v>16083</v>
      </c>
      <c r="C1112" s="23" t="s">
        <v>16</v>
      </c>
      <c r="D1112" s="23" t="str">
        <f t="shared" si="21"/>
        <v>31136</v>
      </c>
      <c r="E1112" s="24" t="s">
        <v>589</v>
      </c>
      <c r="F1112" s="25">
        <v>42297</v>
      </c>
      <c r="G1112" s="24" t="s">
        <v>590</v>
      </c>
      <c r="H1112" s="24" t="s">
        <v>591</v>
      </c>
      <c r="I1112" s="24" t="s">
        <v>592</v>
      </c>
      <c r="J1112" s="26">
        <v>17352.64</v>
      </c>
      <c r="K1112" s="26">
        <v>0</v>
      </c>
      <c r="L1112" s="31">
        <v>1</v>
      </c>
    </row>
    <row r="1113" spans="1:12" s="8" customFormat="1" ht="24" customHeight="1" x14ac:dyDescent="0.25">
      <c r="A1113" s="21">
        <v>1101</v>
      </c>
      <c r="B1113" s="34"/>
      <c r="C1113" s="23"/>
      <c r="D1113" s="23" t="str">
        <f t="shared" si="21"/>
        <v>31236</v>
      </c>
      <c r="E1113" s="24" t="s">
        <v>2120</v>
      </c>
      <c r="F1113" s="25">
        <v>42476</v>
      </c>
      <c r="G1113" s="24" t="s">
        <v>3558</v>
      </c>
      <c r="H1113" s="24" t="s">
        <v>3659</v>
      </c>
      <c r="I1113" s="24" t="s">
        <v>3660</v>
      </c>
      <c r="J1113" s="26">
        <v>0</v>
      </c>
      <c r="K1113" s="26">
        <v>30424.43</v>
      </c>
      <c r="L1113" s="27">
        <v>1</v>
      </c>
    </row>
    <row r="1114" spans="1:12" s="8" customFormat="1" ht="24" customHeight="1" x14ac:dyDescent="0.25">
      <c r="A1114" s="21">
        <v>1102</v>
      </c>
      <c r="B1114" s="34"/>
      <c r="C1114" s="23"/>
      <c r="D1114" s="23" t="str">
        <f t="shared" si="21"/>
        <v>44214</v>
      </c>
      <c r="E1114" s="24" t="s">
        <v>2043</v>
      </c>
      <c r="F1114" s="25">
        <v>42491</v>
      </c>
      <c r="G1114" s="24" t="s">
        <v>2044</v>
      </c>
      <c r="H1114" s="24" t="s">
        <v>2045</v>
      </c>
      <c r="I1114" s="24" t="s">
        <v>2046</v>
      </c>
      <c r="J1114" s="26">
        <v>0</v>
      </c>
      <c r="K1114" s="26">
        <v>15749.5</v>
      </c>
      <c r="L1114" s="27">
        <v>1</v>
      </c>
    </row>
    <row r="1115" spans="1:12" s="8" customFormat="1" ht="24" customHeight="1" x14ac:dyDescent="0.25">
      <c r="A1115" s="21">
        <v>1103</v>
      </c>
      <c r="B1115" s="34"/>
      <c r="C1115" s="23"/>
      <c r="D1115" s="23" t="str">
        <f t="shared" si="21"/>
        <v>31236</v>
      </c>
      <c r="E1115" s="24" t="s">
        <v>2505</v>
      </c>
      <c r="F1115" s="25">
        <v>42585</v>
      </c>
      <c r="G1115" s="24" t="s">
        <v>2504</v>
      </c>
      <c r="H1115" s="24" t="s">
        <v>2503</v>
      </c>
      <c r="I1115" s="24" t="s">
        <v>2502</v>
      </c>
      <c r="J1115" s="26">
        <v>64060</v>
      </c>
      <c r="K1115" s="26">
        <v>0</v>
      </c>
      <c r="L1115" s="27">
        <v>1</v>
      </c>
    </row>
    <row r="1116" spans="1:12" s="101" customFormat="1" ht="24" customHeight="1" x14ac:dyDescent="0.25">
      <c r="A1116" s="93">
        <v>1104</v>
      </c>
      <c r="B1116" s="94"/>
      <c r="C1116" s="95"/>
      <c r="D1116" s="95" t="str">
        <f t="shared" si="21"/>
        <v>31236</v>
      </c>
      <c r="E1116" s="96" t="s">
        <v>2506</v>
      </c>
      <c r="F1116" s="97">
        <v>42563</v>
      </c>
      <c r="G1116" s="96" t="s">
        <v>2507</v>
      </c>
      <c r="H1116" s="96" t="s">
        <v>2508</v>
      </c>
      <c r="I1116" s="96" t="s">
        <v>2509</v>
      </c>
      <c r="J1116" s="98">
        <v>0</v>
      </c>
      <c r="K1116" s="98">
        <v>26749.3</v>
      </c>
      <c r="L1116" s="99">
        <v>1</v>
      </c>
    </row>
    <row r="1117" spans="1:12" s="8" customFormat="1" ht="24" customHeight="1" x14ac:dyDescent="0.25">
      <c r="A1117" s="21">
        <v>1105</v>
      </c>
      <c r="B1117" s="34"/>
      <c r="C1117" s="23"/>
      <c r="D1117" s="23" t="str">
        <f t="shared" si="21"/>
        <v>31636</v>
      </c>
      <c r="E1117" s="24" t="s">
        <v>2997</v>
      </c>
      <c r="F1117" s="25">
        <v>42707</v>
      </c>
      <c r="G1117" s="24" t="s">
        <v>2998</v>
      </c>
      <c r="H1117" s="24" t="s">
        <v>831</v>
      </c>
      <c r="I1117" s="24" t="s">
        <v>2999</v>
      </c>
      <c r="J1117" s="26">
        <v>14975</v>
      </c>
      <c r="K1117" s="26">
        <v>0</v>
      </c>
      <c r="L1117" s="27">
        <v>1</v>
      </c>
    </row>
    <row r="1118" spans="1:12" s="8" customFormat="1" ht="24" customHeight="1" x14ac:dyDescent="0.25">
      <c r="A1118" s="21">
        <v>1106</v>
      </c>
      <c r="B1118" s="34" t="s">
        <v>49</v>
      </c>
      <c r="C1118" s="23" t="s">
        <v>12</v>
      </c>
      <c r="D1118" s="23">
        <v>31576</v>
      </c>
      <c r="E1118" s="24" t="s">
        <v>830</v>
      </c>
      <c r="F1118" s="25">
        <v>42603</v>
      </c>
      <c r="G1118" s="24" t="s">
        <v>746</v>
      </c>
      <c r="H1118" s="24" t="s">
        <v>831</v>
      </c>
      <c r="I1118" s="24" t="s">
        <v>832</v>
      </c>
      <c r="J1118" s="26">
        <v>17730.47</v>
      </c>
      <c r="K1118" s="26">
        <v>0</v>
      </c>
      <c r="L1118" s="27">
        <v>1</v>
      </c>
    </row>
    <row r="1119" spans="1:12" s="8" customFormat="1" ht="24" customHeight="1" x14ac:dyDescent="0.25">
      <c r="A1119" s="21">
        <v>1107</v>
      </c>
      <c r="B1119" s="34"/>
      <c r="C1119" s="23"/>
      <c r="D1119" s="23" t="str">
        <f t="shared" ref="D1119:D1150" si="22">LEFT(E1119,5)</f>
        <v>31515</v>
      </c>
      <c r="E1119" s="24" t="s">
        <v>965</v>
      </c>
      <c r="F1119" s="25">
        <v>42384</v>
      </c>
      <c r="G1119" s="24" t="s">
        <v>966</v>
      </c>
      <c r="H1119" s="24" t="s">
        <v>831</v>
      </c>
      <c r="I1119" s="24" t="s">
        <v>967</v>
      </c>
      <c r="J1119" s="26">
        <v>53000</v>
      </c>
      <c r="K1119" s="26">
        <v>0</v>
      </c>
      <c r="L1119" s="27">
        <v>1</v>
      </c>
    </row>
    <row r="1120" spans="1:12" s="8" customFormat="1" ht="24" customHeight="1" x14ac:dyDescent="0.25">
      <c r="A1120" s="21">
        <v>1108</v>
      </c>
      <c r="B1120" s="34"/>
      <c r="C1120" s="23"/>
      <c r="D1120" s="23" t="str">
        <f t="shared" si="22"/>
        <v>31515</v>
      </c>
      <c r="E1120" s="24" t="s">
        <v>282</v>
      </c>
      <c r="F1120" s="25">
        <v>42833</v>
      </c>
      <c r="G1120" s="24" t="s">
        <v>2039</v>
      </c>
      <c r="H1120" s="24" t="s">
        <v>2038</v>
      </c>
      <c r="I1120" s="24" t="s">
        <v>2037</v>
      </c>
      <c r="J1120" s="26">
        <v>0</v>
      </c>
      <c r="K1120" s="26">
        <v>31800</v>
      </c>
      <c r="L1120" s="27">
        <v>1</v>
      </c>
    </row>
    <row r="1121" spans="1:12" s="8" customFormat="1" ht="24" customHeight="1" x14ac:dyDescent="0.25">
      <c r="A1121" s="21">
        <v>1109</v>
      </c>
      <c r="B1121" s="34"/>
      <c r="C1121" s="23"/>
      <c r="D1121" s="23" t="str">
        <f t="shared" si="22"/>
        <v>31236</v>
      </c>
      <c r="E1121" s="24" t="s">
        <v>3163</v>
      </c>
      <c r="F1121" s="25">
        <v>42772</v>
      </c>
      <c r="G1121" s="24" t="s">
        <v>3173</v>
      </c>
      <c r="H1121" s="24" t="s">
        <v>3172</v>
      </c>
      <c r="I1121" s="24" t="s">
        <v>3171</v>
      </c>
      <c r="J1121" s="26">
        <v>0</v>
      </c>
      <c r="K1121" s="26">
        <v>18509.21</v>
      </c>
      <c r="L1121" s="27">
        <v>1</v>
      </c>
    </row>
    <row r="1122" spans="1:12" s="8" customFormat="1" ht="24" customHeight="1" x14ac:dyDescent="0.25">
      <c r="A1122" s="21">
        <v>1110</v>
      </c>
      <c r="B1122" s="34"/>
      <c r="C1122" s="23"/>
      <c r="D1122" s="23" t="str">
        <f t="shared" si="22"/>
        <v>31236</v>
      </c>
      <c r="E1122" s="24" t="s">
        <v>3163</v>
      </c>
      <c r="F1122" s="25">
        <v>42782</v>
      </c>
      <c r="G1122" s="24" t="s">
        <v>3164</v>
      </c>
      <c r="H1122" s="24" t="s">
        <v>3165</v>
      </c>
      <c r="I1122" s="24" t="s">
        <v>3166</v>
      </c>
      <c r="J1122" s="26">
        <v>0</v>
      </c>
      <c r="K1122" s="26">
        <v>12500.93</v>
      </c>
      <c r="L1122" s="27">
        <v>1</v>
      </c>
    </row>
    <row r="1123" spans="1:12" s="8" customFormat="1" ht="24" customHeight="1" x14ac:dyDescent="0.25">
      <c r="A1123" s="21">
        <v>1111</v>
      </c>
      <c r="B1123" s="34"/>
      <c r="C1123" s="23"/>
      <c r="D1123" s="23" t="str">
        <f t="shared" si="22"/>
        <v>31236</v>
      </c>
      <c r="E1123" s="24" t="s">
        <v>3163</v>
      </c>
      <c r="F1123" s="25">
        <v>42787</v>
      </c>
      <c r="G1123" s="24" t="s">
        <v>3558</v>
      </c>
      <c r="H1123" s="24" t="s">
        <v>3559</v>
      </c>
      <c r="I1123" s="24" t="s">
        <v>3560</v>
      </c>
      <c r="J1123" s="26">
        <v>0</v>
      </c>
      <c r="K1123" s="26">
        <v>16336.22</v>
      </c>
      <c r="L1123" s="27">
        <v>1</v>
      </c>
    </row>
    <row r="1124" spans="1:12" s="8" customFormat="1" ht="24" customHeight="1" x14ac:dyDescent="0.25">
      <c r="A1124" s="21">
        <v>1112</v>
      </c>
      <c r="B1124" s="34"/>
      <c r="C1124" s="23"/>
      <c r="D1124" s="23" t="str">
        <f t="shared" si="22"/>
        <v>29958</v>
      </c>
      <c r="E1124" s="24" t="s">
        <v>2382</v>
      </c>
      <c r="F1124" s="25">
        <v>42884</v>
      </c>
      <c r="G1124" s="24" t="s">
        <v>2383</v>
      </c>
      <c r="H1124" s="24" t="s">
        <v>2384</v>
      </c>
      <c r="I1124" s="24" t="s">
        <v>2385</v>
      </c>
      <c r="J1124" s="26">
        <v>0</v>
      </c>
      <c r="K1124" s="26">
        <v>17550</v>
      </c>
      <c r="L1124" s="27">
        <v>1</v>
      </c>
    </row>
    <row r="1125" spans="1:12" s="8" customFormat="1" ht="24" customHeight="1" x14ac:dyDescent="0.25">
      <c r="A1125" s="21">
        <v>1113</v>
      </c>
      <c r="B1125" s="55"/>
      <c r="C1125" s="56"/>
      <c r="D1125" s="56" t="str">
        <f t="shared" si="22"/>
        <v>31576</v>
      </c>
      <c r="E1125" s="57" t="s">
        <v>5007</v>
      </c>
      <c r="F1125" s="58">
        <v>42974</v>
      </c>
      <c r="G1125" s="57" t="s">
        <v>5008</v>
      </c>
      <c r="H1125" s="57" t="s">
        <v>5009</v>
      </c>
      <c r="I1125" s="57" t="s">
        <v>5010</v>
      </c>
      <c r="J1125" s="59"/>
      <c r="K1125" s="60"/>
      <c r="L1125" s="57" t="s">
        <v>5475</v>
      </c>
    </row>
    <row r="1126" spans="1:12" s="8" customFormat="1" ht="24" customHeight="1" x14ac:dyDescent="0.25">
      <c r="A1126" s="21">
        <v>1114</v>
      </c>
      <c r="B1126" s="34"/>
      <c r="C1126" s="23"/>
      <c r="D1126" s="23" t="str">
        <f t="shared" si="22"/>
        <v>31236</v>
      </c>
      <c r="E1126" s="24" t="s">
        <v>4253</v>
      </c>
      <c r="F1126" s="25">
        <v>42953</v>
      </c>
      <c r="G1126" s="24" t="s">
        <v>4254</v>
      </c>
      <c r="H1126" s="24" t="s">
        <v>4255</v>
      </c>
      <c r="I1126" s="24" t="s">
        <v>4256</v>
      </c>
      <c r="J1126" s="26" t="s">
        <v>3549</v>
      </c>
      <c r="K1126" s="26" t="s">
        <v>3549</v>
      </c>
      <c r="L1126" s="57" t="s">
        <v>5475</v>
      </c>
    </row>
    <row r="1127" spans="1:12" s="8" customFormat="1" ht="24" customHeight="1" x14ac:dyDescent="0.25">
      <c r="A1127" s="21">
        <v>1115</v>
      </c>
      <c r="B1127" s="34"/>
      <c r="C1127" s="23"/>
      <c r="D1127" s="23" t="str">
        <f t="shared" si="22"/>
        <v>31014</v>
      </c>
      <c r="E1127" s="24" t="s">
        <v>1442</v>
      </c>
      <c r="F1127" s="25">
        <v>42975</v>
      </c>
      <c r="G1127" s="24" t="s">
        <v>1443</v>
      </c>
      <c r="H1127" s="24" t="s">
        <v>318</v>
      </c>
      <c r="I1127" s="24" t="s">
        <v>1444</v>
      </c>
      <c r="J1127" s="26">
        <v>6000</v>
      </c>
      <c r="K1127" s="26">
        <v>0</v>
      </c>
      <c r="L1127" s="27">
        <v>1</v>
      </c>
    </row>
    <row r="1128" spans="1:12" s="8" customFormat="1" ht="24" customHeight="1" x14ac:dyDescent="0.25">
      <c r="A1128" s="21">
        <v>1116</v>
      </c>
      <c r="B1128" s="34"/>
      <c r="C1128" s="23"/>
      <c r="D1128" s="23" t="str">
        <f t="shared" si="22"/>
        <v>31576</v>
      </c>
      <c r="E1128" s="24" t="s">
        <v>851</v>
      </c>
      <c r="F1128" s="25">
        <v>42803</v>
      </c>
      <c r="G1128" s="24" t="s">
        <v>852</v>
      </c>
      <c r="H1128" s="24" t="s">
        <v>318</v>
      </c>
      <c r="I1128" s="24" t="s">
        <v>853</v>
      </c>
      <c r="J1128" s="26">
        <v>10000</v>
      </c>
      <c r="K1128" s="26">
        <v>0</v>
      </c>
      <c r="L1128" s="27">
        <v>1</v>
      </c>
    </row>
    <row r="1129" spans="1:12" s="8" customFormat="1" ht="24" customHeight="1" x14ac:dyDescent="0.25">
      <c r="A1129" s="21">
        <v>1117</v>
      </c>
      <c r="B1129" s="34"/>
      <c r="C1129" s="23"/>
      <c r="D1129" s="23" t="str">
        <f t="shared" si="22"/>
        <v>31062</v>
      </c>
      <c r="E1129" s="24" t="s">
        <v>971</v>
      </c>
      <c r="F1129" s="25">
        <v>42942</v>
      </c>
      <c r="G1129" s="24" t="s">
        <v>972</v>
      </c>
      <c r="H1129" s="24" t="s">
        <v>318</v>
      </c>
      <c r="I1129" s="24" t="s">
        <v>973</v>
      </c>
      <c r="J1129" s="26">
        <v>18325</v>
      </c>
      <c r="K1129" s="26">
        <v>0</v>
      </c>
      <c r="L1129" s="27">
        <v>1</v>
      </c>
    </row>
    <row r="1130" spans="1:12" s="8" customFormat="1" ht="24" customHeight="1" x14ac:dyDescent="0.25">
      <c r="A1130" s="21">
        <v>1118</v>
      </c>
      <c r="B1130" s="22" t="s">
        <v>37</v>
      </c>
      <c r="C1130" s="21" t="s">
        <v>12</v>
      </c>
      <c r="D1130" s="23" t="str">
        <f t="shared" si="22"/>
        <v>13034</v>
      </c>
      <c r="E1130" s="24" t="s">
        <v>316</v>
      </c>
      <c r="F1130" s="25">
        <v>42839</v>
      </c>
      <c r="G1130" s="24" t="s">
        <v>317</v>
      </c>
      <c r="H1130" s="24" t="s">
        <v>318</v>
      </c>
      <c r="I1130" s="24" t="s">
        <v>319</v>
      </c>
      <c r="J1130" s="26">
        <v>20900</v>
      </c>
      <c r="K1130" s="26">
        <v>0</v>
      </c>
      <c r="L1130" s="27">
        <v>1</v>
      </c>
    </row>
    <row r="1131" spans="1:12" s="8" customFormat="1" ht="24" customHeight="1" x14ac:dyDescent="0.25">
      <c r="A1131" s="21">
        <v>1119</v>
      </c>
      <c r="B1131" s="34"/>
      <c r="C1131" s="23"/>
      <c r="D1131" s="23" t="str">
        <f t="shared" si="22"/>
        <v>31200</v>
      </c>
      <c r="E1131" s="24" t="s">
        <v>88</v>
      </c>
      <c r="F1131" s="25">
        <v>43131</v>
      </c>
      <c r="G1131" s="24" t="s">
        <v>4758</v>
      </c>
      <c r="H1131" s="24" t="s">
        <v>4759</v>
      </c>
      <c r="I1131" s="24" t="s">
        <v>4760</v>
      </c>
      <c r="J1131" s="26">
        <v>0</v>
      </c>
      <c r="K1131" s="26">
        <v>36695</v>
      </c>
      <c r="L1131" s="27">
        <v>1</v>
      </c>
    </row>
    <row r="1132" spans="1:12" s="8" customFormat="1" ht="24" customHeight="1" x14ac:dyDescent="0.25">
      <c r="A1132" s="21">
        <v>1120</v>
      </c>
      <c r="B1132" s="34"/>
      <c r="C1132" s="23"/>
      <c r="D1132" s="23" t="str">
        <f t="shared" si="22"/>
        <v>31200</v>
      </c>
      <c r="E1132" s="24" t="s">
        <v>4226</v>
      </c>
      <c r="F1132" s="25">
        <v>43214</v>
      </c>
      <c r="G1132" s="24" t="s">
        <v>4225</v>
      </c>
      <c r="H1132" s="24" t="s">
        <v>4224</v>
      </c>
      <c r="I1132" s="24" t="s">
        <v>4223</v>
      </c>
      <c r="J1132" s="26" t="s">
        <v>3549</v>
      </c>
      <c r="K1132" s="26" t="s">
        <v>3549</v>
      </c>
      <c r="L1132" s="57" t="s">
        <v>5475</v>
      </c>
    </row>
    <row r="1133" spans="1:12" s="8" customFormat="1" ht="24" customHeight="1" x14ac:dyDescent="0.25">
      <c r="A1133" s="21">
        <v>1121</v>
      </c>
      <c r="B1133" s="34"/>
      <c r="C1133" s="23"/>
      <c r="D1133" s="23" t="str">
        <f t="shared" si="22"/>
        <v>13079</v>
      </c>
      <c r="E1133" s="24" t="s">
        <v>2547</v>
      </c>
      <c r="F1133" s="25">
        <v>43138</v>
      </c>
      <c r="G1133" s="24" t="s">
        <v>2548</v>
      </c>
      <c r="H1133" s="24" t="s">
        <v>2550</v>
      </c>
      <c r="I1133" s="24" t="s">
        <v>2551</v>
      </c>
      <c r="J1133" s="26">
        <v>0</v>
      </c>
      <c r="K1133" s="26">
        <v>39646.370000000003</v>
      </c>
      <c r="L1133" s="27">
        <v>1</v>
      </c>
    </row>
    <row r="1134" spans="1:12" s="8" customFormat="1" ht="24" customHeight="1" x14ac:dyDescent="0.25">
      <c r="A1134" s="21">
        <v>1122</v>
      </c>
      <c r="B1134" s="34"/>
      <c r="C1134" s="23"/>
      <c r="D1134" s="23" t="str">
        <f t="shared" si="22"/>
        <v>31530</v>
      </c>
      <c r="E1134" s="24" t="s">
        <v>4317</v>
      </c>
      <c r="F1134" s="25">
        <v>43202</v>
      </c>
      <c r="G1134" s="24" t="s">
        <v>4318</v>
      </c>
      <c r="H1134" s="24" t="s">
        <v>4319</v>
      </c>
      <c r="I1134" s="24" t="s">
        <v>4320</v>
      </c>
      <c r="J1134" s="26">
        <v>0</v>
      </c>
      <c r="K1134" s="26">
        <v>63709.9</v>
      </c>
      <c r="L1134" s="27">
        <v>1</v>
      </c>
    </row>
    <row r="1135" spans="1:12" s="8" customFormat="1" ht="24" customHeight="1" x14ac:dyDescent="0.25">
      <c r="A1135" s="21">
        <v>1123</v>
      </c>
      <c r="B1135" s="34"/>
      <c r="C1135" s="23"/>
      <c r="D1135" s="23" t="str">
        <f t="shared" si="22"/>
        <v>31236</v>
      </c>
      <c r="E1135" s="24" t="s">
        <v>3661</v>
      </c>
      <c r="F1135" s="25">
        <v>43159</v>
      </c>
      <c r="G1135" s="24" t="s">
        <v>3667</v>
      </c>
      <c r="H1135" s="24" t="s">
        <v>3666</v>
      </c>
      <c r="I1135" s="24" t="s">
        <v>3665</v>
      </c>
      <c r="J1135" s="26">
        <v>0</v>
      </c>
      <c r="K1135" s="26">
        <v>29000</v>
      </c>
      <c r="L1135" s="27">
        <v>1</v>
      </c>
    </row>
    <row r="1136" spans="1:12" s="8" customFormat="1" ht="24" customHeight="1" x14ac:dyDescent="0.25">
      <c r="A1136" s="21">
        <v>1124</v>
      </c>
      <c r="B1136" s="34"/>
      <c r="C1136" s="23"/>
      <c r="D1136" s="23" t="str">
        <f t="shared" si="22"/>
        <v>31236</v>
      </c>
      <c r="E1136" s="24" t="s">
        <v>3661</v>
      </c>
      <c r="F1136" s="25">
        <v>43200</v>
      </c>
      <c r="G1136" s="24" t="s">
        <v>3662</v>
      </c>
      <c r="H1136" s="24" t="s">
        <v>3663</v>
      </c>
      <c r="I1136" s="24" t="s">
        <v>3664</v>
      </c>
      <c r="J1136" s="26">
        <v>0</v>
      </c>
      <c r="K1136" s="26">
        <v>9514.7099999999991</v>
      </c>
      <c r="L1136" s="27">
        <v>1</v>
      </c>
    </row>
    <row r="1137" spans="1:12" s="8" customFormat="1" ht="24" customHeight="1" x14ac:dyDescent="0.25">
      <c r="A1137" s="21">
        <v>1125</v>
      </c>
      <c r="B1137" s="55"/>
      <c r="C1137" s="56"/>
      <c r="D1137" s="56" t="str">
        <f t="shared" si="22"/>
        <v>31062</v>
      </c>
      <c r="E1137" s="57" t="s">
        <v>5282</v>
      </c>
      <c r="F1137" s="58">
        <v>43309</v>
      </c>
      <c r="G1137" s="57" t="s">
        <v>5283</v>
      </c>
      <c r="H1137" s="57" t="s">
        <v>5284</v>
      </c>
      <c r="I1137" s="57" t="s">
        <v>5285</v>
      </c>
      <c r="J1137" s="59"/>
      <c r="K1137" s="60"/>
      <c r="L1137" s="57" t="s">
        <v>5475</v>
      </c>
    </row>
    <row r="1138" spans="1:12" s="8" customFormat="1" ht="24" customHeight="1" x14ac:dyDescent="0.25">
      <c r="A1138" s="21">
        <v>1126</v>
      </c>
      <c r="B1138" s="34"/>
      <c r="C1138" s="23"/>
      <c r="D1138" s="23" t="str">
        <f t="shared" si="22"/>
        <v>31569</v>
      </c>
      <c r="E1138" s="24" t="s">
        <v>4007</v>
      </c>
      <c r="F1138" s="25">
        <v>43335</v>
      </c>
      <c r="G1138" s="24" t="s">
        <v>4008</v>
      </c>
      <c r="H1138" s="24" t="s">
        <v>4130</v>
      </c>
      <c r="I1138" s="24" t="s">
        <v>4009</v>
      </c>
      <c r="J1138" s="26">
        <v>0</v>
      </c>
      <c r="K1138" s="26">
        <v>13250</v>
      </c>
      <c r="L1138" s="27">
        <v>1</v>
      </c>
    </row>
    <row r="1139" spans="1:12" s="8" customFormat="1" ht="24" customHeight="1" x14ac:dyDescent="0.25">
      <c r="A1139" s="21">
        <v>1127</v>
      </c>
      <c r="B1139" s="34"/>
      <c r="C1139" s="23"/>
      <c r="D1139" s="23" t="str">
        <f t="shared" si="22"/>
        <v>31515</v>
      </c>
      <c r="E1139" s="24" t="s">
        <v>183</v>
      </c>
      <c r="F1139" s="25">
        <v>43355</v>
      </c>
      <c r="G1139" s="24" t="s">
        <v>176</v>
      </c>
      <c r="H1139" s="24" t="s">
        <v>2065</v>
      </c>
      <c r="I1139" s="24" t="s">
        <v>2066</v>
      </c>
      <c r="J1139" s="26">
        <v>0</v>
      </c>
      <c r="K1139" s="26">
        <v>47263.8</v>
      </c>
      <c r="L1139" s="27">
        <v>1</v>
      </c>
    </row>
    <row r="1140" spans="1:12" s="8" customFormat="1" ht="24" customHeight="1" x14ac:dyDescent="0.25">
      <c r="A1140" s="21">
        <v>1128</v>
      </c>
      <c r="B1140" s="22">
        <v>16100</v>
      </c>
      <c r="C1140" s="21" t="s">
        <v>12</v>
      </c>
      <c r="D1140" s="23" t="str">
        <f t="shared" si="22"/>
        <v>31200</v>
      </c>
      <c r="E1140" s="24" t="s">
        <v>88</v>
      </c>
      <c r="F1140" s="25">
        <v>43431</v>
      </c>
      <c r="G1140" s="24" t="s">
        <v>87</v>
      </c>
      <c r="H1140" s="24" t="s">
        <v>86</v>
      </c>
      <c r="I1140" s="24" t="s">
        <v>85</v>
      </c>
      <c r="J1140" s="26">
        <v>0</v>
      </c>
      <c r="K1140" s="26">
        <v>30633.200000000001</v>
      </c>
      <c r="L1140" s="27">
        <v>1</v>
      </c>
    </row>
    <row r="1141" spans="1:12" s="8" customFormat="1" ht="24" customHeight="1" x14ac:dyDescent="0.25">
      <c r="A1141" s="21">
        <v>1129</v>
      </c>
      <c r="B1141" s="34"/>
      <c r="C1141" s="23"/>
      <c r="D1141" s="23" t="str">
        <f t="shared" si="22"/>
        <v>31236</v>
      </c>
      <c r="E1141" s="24" t="s">
        <v>4260</v>
      </c>
      <c r="F1141" s="25">
        <v>43433</v>
      </c>
      <c r="G1141" s="24" t="s">
        <v>4259</v>
      </c>
      <c r="H1141" s="24" t="s">
        <v>4258</v>
      </c>
      <c r="I1141" s="24" t="s">
        <v>4257</v>
      </c>
      <c r="J1141" s="26">
        <v>20350</v>
      </c>
      <c r="K1141" s="26">
        <v>0</v>
      </c>
      <c r="L1141" s="27">
        <v>1</v>
      </c>
    </row>
    <row r="1142" spans="1:12" s="8" customFormat="1" ht="24" customHeight="1" x14ac:dyDescent="0.25">
      <c r="A1142" s="21">
        <v>1130</v>
      </c>
      <c r="B1142" s="34"/>
      <c r="C1142" s="23"/>
      <c r="D1142" s="23" t="str">
        <f t="shared" si="22"/>
        <v>31062</v>
      </c>
      <c r="E1142" s="24" t="s">
        <v>2535</v>
      </c>
      <c r="F1142" s="25">
        <v>42794</v>
      </c>
      <c r="G1142" s="24" t="s">
        <v>2536</v>
      </c>
      <c r="H1142" s="24" t="s">
        <v>2537</v>
      </c>
      <c r="I1142" s="24" t="s">
        <v>2538</v>
      </c>
      <c r="J1142" s="26">
        <v>128826.39</v>
      </c>
      <c r="K1142" s="26">
        <v>0</v>
      </c>
      <c r="L1142" s="27">
        <v>1</v>
      </c>
    </row>
    <row r="1143" spans="1:12" s="8" customFormat="1" ht="24" customHeight="1" x14ac:dyDescent="0.25">
      <c r="A1143" s="21">
        <v>1131</v>
      </c>
      <c r="B1143" s="34"/>
      <c r="C1143" s="23"/>
      <c r="D1143" s="23" t="str">
        <f t="shared" si="22"/>
        <v>31515</v>
      </c>
      <c r="E1143" s="24" t="s">
        <v>1454</v>
      </c>
      <c r="F1143" s="25">
        <v>42980</v>
      </c>
      <c r="G1143" s="24" t="s">
        <v>1455</v>
      </c>
      <c r="H1143" s="24" t="s">
        <v>1452</v>
      </c>
      <c r="I1143" s="24" t="s">
        <v>1456</v>
      </c>
      <c r="J1143" s="26">
        <v>31737.5</v>
      </c>
      <c r="K1143" s="26">
        <v>0</v>
      </c>
      <c r="L1143" s="27">
        <v>1</v>
      </c>
    </row>
    <row r="1144" spans="1:12" s="8" customFormat="1" ht="24" customHeight="1" x14ac:dyDescent="0.25">
      <c r="A1144" s="21">
        <v>1132</v>
      </c>
      <c r="B1144" s="34"/>
      <c r="C1144" s="23"/>
      <c r="D1144" s="23" t="str">
        <f t="shared" si="22"/>
        <v>22255</v>
      </c>
      <c r="E1144" s="24" t="s">
        <v>1450</v>
      </c>
      <c r="F1144" s="25">
        <v>43014</v>
      </c>
      <c r="G1144" s="24" t="s">
        <v>1451</v>
      </c>
      <c r="H1144" s="24" t="s">
        <v>1452</v>
      </c>
      <c r="I1144" s="24" t="s">
        <v>1453</v>
      </c>
      <c r="J1144" s="26">
        <v>107772.36</v>
      </c>
      <c r="K1144" s="26">
        <v>0</v>
      </c>
      <c r="L1144" s="27">
        <v>1</v>
      </c>
    </row>
    <row r="1145" spans="1:12" s="8" customFormat="1" ht="24" customHeight="1" x14ac:dyDescent="0.25">
      <c r="A1145" s="21">
        <v>1133</v>
      </c>
      <c r="B1145" s="34"/>
      <c r="C1145" s="23"/>
      <c r="D1145" s="23" t="str">
        <f t="shared" si="22"/>
        <v>31042</v>
      </c>
      <c r="E1145" s="24" t="s">
        <v>2514</v>
      </c>
      <c r="F1145" s="25">
        <v>43310</v>
      </c>
      <c r="G1145" s="24" t="s">
        <v>2515</v>
      </c>
      <c r="H1145" s="24" t="s">
        <v>2516</v>
      </c>
      <c r="I1145" s="24" t="s">
        <v>2517</v>
      </c>
      <c r="J1145" s="26">
        <v>72166.17</v>
      </c>
      <c r="K1145" s="26">
        <v>0</v>
      </c>
      <c r="L1145" s="27">
        <v>1</v>
      </c>
    </row>
    <row r="1146" spans="1:12" s="8" customFormat="1" ht="24" customHeight="1" x14ac:dyDescent="0.25">
      <c r="A1146" s="21">
        <v>1134</v>
      </c>
      <c r="B1146" s="34"/>
      <c r="C1146" s="23"/>
      <c r="D1146" s="23" t="str">
        <f t="shared" si="22"/>
        <v>31265</v>
      </c>
      <c r="E1146" s="24" t="s">
        <v>1445</v>
      </c>
      <c r="F1146" s="25">
        <v>43242</v>
      </c>
      <c r="G1146" s="24" t="s">
        <v>1447</v>
      </c>
      <c r="H1146" s="24" t="s">
        <v>1448</v>
      </c>
      <c r="I1146" s="24" t="s">
        <v>1449</v>
      </c>
      <c r="J1146" s="26">
        <v>19000</v>
      </c>
      <c r="K1146" s="26">
        <v>0</v>
      </c>
      <c r="L1146" s="27">
        <v>1</v>
      </c>
    </row>
    <row r="1147" spans="1:12" s="8" customFormat="1" ht="24" customHeight="1" x14ac:dyDescent="0.25">
      <c r="A1147" s="21">
        <v>1135</v>
      </c>
      <c r="B1147" s="34"/>
      <c r="C1147" s="23"/>
      <c r="D1147" s="23" t="str">
        <f t="shared" si="22"/>
        <v>31069</v>
      </c>
      <c r="E1147" s="24" t="s">
        <v>1457</v>
      </c>
      <c r="F1147" s="25">
        <v>42382</v>
      </c>
      <c r="G1147" s="24" t="s">
        <v>1458</v>
      </c>
      <c r="H1147" s="24" t="s">
        <v>1459</v>
      </c>
      <c r="I1147" s="24" t="s">
        <v>1460</v>
      </c>
      <c r="J1147" s="26">
        <v>16300</v>
      </c>
      <c r="K1147" s="26">
        <v>0</v>
      </c>
      <c r="L1147" s="27">
        <v>1</v>
      </c>
    </row>
    <row r="1148" spans="1:12" s="8" customFormat="1" ht="24" customHeight="1" x14ac:dyDescent="0.25">
      <c r="A1148" s="21">
        <v>1136</v>
      </c>
      <c r="B1148" s="34"/>
      <c r="C1148" s="23"/>
      <c r="D1148" s="23" t="str">
        <f t="shared" si="22"/>
        <v>31078</v>
      </c>
      <c r="E1148" s="24" t="s">
        <v>1438</v>
      </c>
      <c r="F1148" s="25">
        <v>42624</v>
      </c>
      <c r="G1148" s="24" t="s">
        <v>1439</v>
      </c>
      <c r="H1148" s="24" t="s">
        <v>1440</v>
      </c>
      <c r="I1148" s="24" t="s">
        <v>1441</v>
      </c>
      <c r="J1148" s="26">
        <v>75440.320000000007</v>
      </c>
      <c r="K1148" s="26">
        <v>0</v>
      </c>
      <c r="L1148" s="27">
        <v>1</v>
      </c>
    </row>
    <row r="1149" spans="1:12" s="101" customFormat="1" ht="24" customHeight="1" x14ac:dyDescent="0.25">
      <c r="A1149" s="93">
        <v>1137</v>
      </c>
      <c r="B1149" s="94"/>
      <c r="C1149" s="95"/>
      <c r="D1149" s="95" t="str">
        <f t="shared" si="22"/>
        <v>16002</v>
      </c>
      <c r="E1149" s="96" t="s">
        <v>2440</v>
      </c>
      <c r="F1149" s="97">
        <v>42800</v>
      </c>
      <c r="G1149" s="96" t="s">
        <v>2441</v>
      </c>
      <c r="H1149" s="96" t="s">
        <v>2442</v>
      </c>
      <c r="I1149" s="96" t="s">
        <v>2443</v>
      </c>
      <c r="J1149" s="98">
        <v>0</v>
      </c>
      <c r="K1149" s="98">
        <v>23350</v>
      </c>
      <c r="L1149" s="99">
        <v>1</v>
      </c>
    </row>
    <row r="1150" spans="1:12" s="8" customFormat="1" ht="24" customHeight="1" x14ac:dyDescent="0.25">
      <c r="A1150" s="21">
        <v>1138</v>
      </c>
      <c r="B1150" s="34"/>
      <c r="C1150" s="23"/>
      <c r="D1150" s="23" t="str">
        <f t="shared" si="22"/>
        <v>31576</v>
      </c>
      <c r="E1150" s="23" t="s">
        <v>3986</v>
      </c>
      <c r="F1150" s="28">
        <v>43096</v>
      </c>
      <c r="G1150" s="23" t="s">
        <v>3987</v>
      </c>
      <c r="H1150" s="23" t="s">
        <v>4123</v>
      </c>
      <c r="I1150" s="23" t="s">
        <v>3988</v>
      </c>
      <c r="J1150" s="29" t="s">
        <v>3549</v>
      </c>
      <c r="K1150" s="26" t="s">
        <v>3549</v>
      </c>
      <c r="L1150" s="27" t="s">
        <v>5360</v>
      </c>
    </row>
    <row r="1151" spans="1:12" s="8" customFormat="1" ht="24" customHeight="1" x14ac:dyDescent="0.25">
      <c r="A1151" s="21">
        <v>1139</v>
      </c>
      <c r="B1151" s="22" t="s">
        <v>54</v>
      </c>
      <c r="C1151" s="21" t="s">
        <v>12</v>
      </c>
      <c r="D1151" s="23" t="str">
        <f t="shared" ref="D1151:D1182" si="23">LEFT(E1151,5)</f>
        <v>31515</v>
      </c>
      <c r="E1151" s="24" t="s">
        <v>529</v>
      </c>
      <c r="F1151" s="25">
        <v>42905</v>
      </c>
      <c r="G1151" s="24" t="s">
        <v>530</v>
      </c>
      <c r="H1151" s="25" t="s">
        <v>532</v>
      </c>
      <c r="I1151" s="24" t="s">
        <v>531</v>
      </c>
      <c r="J1151" s="26">
        <v>6000</v>
      </c>
      <c r="K1151" s="26">
        <v>0</v>
      </c>
      <c r="L1151" s="27">
        <v>1</v>
      </c>
    </row>
    <row r="1152" spans="1:12" s="8" customFormat="1" ht="24" customHeight="1" x14ac:dyDescent="0.25">
      <c r="A1152" s="21">
        <v>1140</v>
      </c>
      <c r="B1152" s="22" t="s">
        <v>25</v>
      </c>
      <c r="C1152" s="21" t="s">
        <v>14</v>
      </c>
      <c r="D1152" s="23" t="str">
        <f t="shared" si="23"/>
        <v>31159</v>
      </c>
      <c r="E1152" s="24" t="s">
        <v>526</v>
      </c>
      <c r="F1152" s="25">
        <v>42827</v>
      </c>
      <c r="G1152" s="24" t="s">
        <v>527</v>
      </c>
      <c r="H1152" s="24" t="s">
        <v>532</v>
      </c>
      <c r="I1152" s="24" t="s">
        <v>528</v>
      </c>
      <c r="J1152" s="26">
        <v>14250</v>
      </c>
      <c r="K1152" s="26">
        <v>0</v>
      </c>
      <c r="L1152" s="27">
        <v>1</v>
      </c>
    </row>
    <row r="1153" spans="1:12" s="8" customFormat="1" ht="24" customHeight="1" x14ac:dyDescent="0.25">
      <c r="A1153" s="21">
        <v>1141</v>
      </c>
      <c r="B1153" s="34"/>
      <c r="C1153" s="23"/>
      <c r="D1153" s="23" t="str">
        <f t="shared" si="23"/>
        <v>31576</v>
      </c>
      <c r="E1153" s="24" t="s">
        <v>1114</v>
      </c>
      <c r="F1153" s="25">
        <v>42775</v>
      </c>
      <c r="G1153" s="24" t="s">
        <v>1115</v>
      </c>
      <c r="H1153" s="24" t="s">
        <v>532</v>
      </c>
      <c r="I1153" s="24" t="s">
        <v>1116</v>
      </c>
      <c r="J1153" s="26">
        <v>24012.5</v>
      </c>
      <c r="K1153" s="26">
        <v>0</v>
      </c>
      <c r="L1153" s="27">
        <v>1</v>
      </c>
    </row>
    <row r="1154" spans="1:12" s="8" customFormat="1" ht="24" customHeight="1" x14ac:dyDescent="0.25">
      <c r="A1154" s="21">
        <v>1142</v>
      </c>
      <c r="B1154" s="34"/>
      <c r="C1154" s="23"/>
      <c r="D1154" s="23" t="str">
        <f t="shared" si="23"/>
        <v>31159</v>
      </c>
      <c r="E1154" s="24" t="s">
        <v>1474</v>
      </c>
      <c r="F1154" s="25">
        <v>42919</v>
      </c>
      <c r="G1154" s="24" t="s">
        <v>1475</v>
      </c>
      <c r="H1154" s="24" t="s">
        <v>532</v>
      </c>
      <c r="I1154" s="24" t="s">
        <v>1476</v>
      </c>
      <c r="J1154" s="26">
        <v>33675</v>
      </c>
      <c r="K1154" s="26">
        <v>0</v>
      </c>
      <c r="L1154" s="27">
        <v>1</v>
      </c>
    </row>
    <row r="1155" spans="1:12" s="8" customFormat="1" ht="24" customHeight="1" x14ac:dyDescent="0.25">
      <c r="A1155" s="21">
        <v>1143</v>
      </c>
      <c r="B1155" s="34"/>
      <c r="C1155" s="23"/>
      <c r="D1155" s="23" t="str">
        <f t="shared" si="23"/>
        <v>19055</v>
      </c>
      <c r="E1155" s="24" t="s">
        <v>959</v>
      </c>
      <c r="F1155" s="25">
        <v>42913</v>
      </c>
      <c r="G1155" s="24" t="s">
        <v>960</v>
      </c>
      <c r="H1155" s="24" t="s">
        <v>532</v>
      </c>
      <c r="I1155" s="24" t="s">
        <v>961</v>
      </c>
      <c r="J1155" s="26">
        <v>43714.69</v>
      </c>
      <c r="K1155" s="26">
        <v>0</v>
      </c>
      <c r="L1155" s="27">
        <v>1</v>
      </c>
    </row>
    <row r="1156" spans="1:12" s="8" customFormat="1" ht="24" customHeight="1" x14ac:dyDescent="0.25">
      <c r="A1156" s="21">
        <v>1144</v>
      </c>
      <c r="B1156" s="22" t="s">
        <v>54</v>
      </c>
      <c r="C1156" s="21" t="s">
        <v>12</v>
      </c>
      <c r="D1156" s="23" t="str">
        <f t="shared" si="23"/>
        <v>31515</v>
      </c>
      <c r="E1156" s="24" t="s">
        <v>533</v>
      </c>
      <c r="F1156" s="25">
        <v>42737</v>
      </c>
      <c r="G1156" s="24" t="s">
        <v>534</v>
      </c>
      <c r="H1156" s="24" t="s">
        <v>532</v>
      </c>
      <c r="I1156" s="24" t="s">
        <v>535</v>
      </c>
      <c r="J1156" s="26">
        <v>58100</v>
      </c>
      <c r="K1156" s="26">
        <v>0</v>
      </c>
      <c r="L1156" s="27">
        <v>1</v>
      </c>
    </row>
    <row r="1157" spans="1:12" s="101" customFormat="1" ht="24" customHeight="1" x14ac:dyDescent="0.25">
      <c r="A1157" s="93">
        <v>1145</v>
      </c>
      <c r="B1157" s="94"/>
      <c r="C1157" s="95"/>
      <c r="D1157" s="95" t="str">
        <f t="shared" si="23"/>
        <v>31062</v>
      </c>
      <c r="E1157" s="96" t="s">
        <v>2497</v>
      </c>
      <c r="F1157" s="97">
        <v>43363</v>
      </c>
      <c r="G1157" s="96" t="s">
        <v>2496</v>
      </c>
      <c r="H1157" s="96" t="s">
        <v>2495</v>
      </c>
      <c r="I1157" s="96" t="s">
        <v>2494</v>
      </c>
      <c r="J1157" s="98">
        <v>0</v>
      </c>
      <c r="K1157" s="98">
        <v>34250</v>
      </c>
      <c r="L1157" s="99">
        <v>1</v>
      </c>
    </row>
    <row r="1158" spans="1:12" s="8" customFormat="1" ht="24" customHeight="1" x14ac:dyDescent="0.25">
      <c r="A1158" s="21">
        <v>1146</v>
      </c>
      <c r="B1158" s="34"/>
      <c r="C1158" s="23"/>
      <c r="D1158" s="23" t="str">
        <f t="shared" si="23"/>
        <v>31530</v>
      </c>
      <c r="E1158" s="24" t="s">
        <v>1107</v>
      </c>
      <c r="F1158" s="25">
        <v>43321</v>
      </c>
      <c r="G1158" s="24" t="s">
        <v>1108</v>
      </c>
      <c r="H1158" s="24" t="s">
        <v>979</v>
      </c>
      <c r="I1158" s="24" t="s">
        <v>1109</v>
      </c>
      <c r="J1158" s="26">
        <v>11644.92</v>
      </c>
      <c r="K1158" s="26">
        <v>0</v>
      </c>
      <c r="L1158" s="27">
        <v>1</v>
      </c>
    </row>
    <row r="1159" spans="1:12" s="8" customFormat="1" ht="24" customHeight="1" x14ac:dyDescent="0.25">
      <c r="A1159" s="21">
        <v>1147</v>
      </c>
      <c r="B1159" s="34"/>
      <c r="C1159" s="23"/>
      <c r="D1159" s="23" t="str">
        <f t="shared" si="23"/>
        <v>31592</v>
      </c>
      <c r="E1159" s="24" t="s">
        <v>995</v>
      </c>
      <c r="F1159" s="25">
        <v>43157</v>
      </c>
      <c r="G1159" s="24" t="s">
        <v>996</v>
      </c>
      <c r="H1159" s="24" t="s">
        <v>979</v>
      </c>
      <c r="I1159" s="24" t="s">
        <v>997</v>
      </c>
      <c r="J1159" s="26">
        <v>15750</v>
      </c>
      <c r="K1159" s="26">
        <v>0</v>
      </c>
      <c r="L1159" s="27">
        <v>1</v>
      </c>
    </row>
    <row r="1160" spans="1:12" s="8" customFormat="1" ht="24" customHeight="1" x14ac:dyDescent="0.25">
      <c r="A1160" s="21">
        <v>1148</v>
      </c>
      <c r="B1160" s="34"/>
      <c r="C1160" s="23"/>
      <c r="D1160" s="23" t="str">
        <f t="shared" si="23"/>
        <v>31078</v>
      </c>
      <c r="E1160" s="24" t="s">
        <v>1471</v>
      </c>
      <c r="F1160" s="25">
        <v>43126</v>
      </c>
      <c r="G1160" s="24" t="s">
        <v>1472</v>
      </c>
      <c r="H1160" s="24" t="s">
        <v>979</v>
      </c>
      <c r="I1160" s="24" t="s">
        <v>1473</v>
      </c>
      <c r="J1160" s="26">
        <v>22588.9</v>
      </c>
      <c r="K1160" s="26">
        <v>0</v>
      </c>
      <c r="L1160" s="27">
        <v>1</v>
      </c>
    </row>
    <row r="1161" spans="1:12" s="8" customFormat="1" ht="24" customHeight="1" x14ac:dyDescent="0.25">
      <c r="A1161" s="21">
        <v>1149</v>
      </c>
      <c r="B1161" s="34"/>
      <c r="C1161" s="23"/>
      <c r="D1161" s="23" t="str">
        <f t="shared" si="23"/>
        <v>31515</v>
      </c>
      <c r="E1161" s="24" t="s">
        <v>977</v>
      </c>
      <c r="F1161" s="25">
        <v>43235</v>
      </c>
      <c r="G1161" s="24" t="s">
        <v>978</v>
      </c>
      <c r="H1161" s="24" t="s">
        <v>979</v>
      </c>
      <c r="I1161" s="24" t="s">
        <v>980</v>
      </c>
      <c r="J1161" s="26">
        <v>23675</v>
      </c>
      <c r="K1161" s="26">
        <v>0</v>
      </c>
      <c r="L1161" s="27">
        <v>1</v>
      </c>
    </row>
    <row r="1162" spans="1:12" s="8" customFormat="1" ht="24" customHeight="1" x14ac:dyDescent="0.25">
      <c r="A1162" s="21">
        <v>1150</v>
      </c>
      <c r="B1162" s="34"/>
      <c r="C1162" s="23"/>
      <c r="D1162" s="23" t="str">
        <f t="shared" si="23"/>
        <v>31012</v>
      </c>
      <c r="E1162" s="24" t="s">
        <v>1465</v>
      </c>
      <c r="F1162" s="25">
        <v>43320</v>
      </c>
      <c r="G1162" s="24" t="s">
        <v>1466</v>
      </c>
      <c r="H1162" s="24" t="s">
        <v>979</v>
      </c>
      <c r="I1162" s="24" t="s">
        <v>1467</v>
      </c>
      <c r="J1162" s="26">
        <v>25700</v>
      </c>
      <c r="K1162" s="26">
        <v>0</v>
      </c>
      <c r="L1162" s="27">
        <v>1</v>
      </c>
    </row>
    <row r="1163" spans="1:12" s="8" customFormat="1" ht="24" customHeight="1" x14ac:dyDescent="0.25">
      <c r="A1163" s="21">
        <v>1151</v>
      </c>
      <c r="B1163" s="34"/>
      <c r="C1163" s="23"/>
      <c r="D1163" s="23" t="str">
        <f t="shared" si="23"/>
        <v>31636</v>
      </c>
      <c r="E1163" s="24" t="s">
        <v>2850</v>
      </c>
      <c r="F1163" s="25">
        <v>43409</v>
      </c>
      <c r="G1163" s="24" t="s">
        <v>2849</v>
      </c>
      <c r="H1163" s="24" t="s">
        <v>979</v>
      </c>
      <c r="I1163" s="24" t="s">
        <v>2848</v>
      </c>
      <c r="J1163" s="26">
        <v>32070.3</v>
      </c>
      <c r="K1163" s="26">
        <v>0</v>
      </c>
      <c r="L1163" s="27">
        <v>1</v>
      </c>
    </row>
    <row r="1164" spans="1:12" s="8" customFormat="1" ht="24" customHeight="1" x14ac:dyDescent="0.25">
      <c r="A1164" s="21">
        <v>1152</v>
      </c>
      <c r="B1164" s="34"/>
      <c r="C1164" s="23"/>
      <c r="D1164" s="23" t="str">
        <f t="shared" si="23"/>
        <v>13079</v>
      </c>
      <c r="E1164" s="24" t="s">
        <v>2547</v>
      </c>
      <c r="F1164" s="25">
        <v>43348</v>
      </c>
      <c r="G1164" s="24" t="s">
        <v>3003</v>
      </c>
      <c r="H1164" s="24" t="s">
        <v>3004</v>
      </c>
      <c r="I1164" s="24" t="s">
        <v>3005</v>
      </c>
      <c r="J1164" s="26">
        <v>0</v>
      </c>
      <c r="K1164" s="26">
        <v>61065.7</v>
      </c>
      <c r="L1164" s="27">
        <v>1</v>
      </c>
    </row>
    <row r="1165" spans="1:12" s="8" customFormat="1" ht="24" customHeight="1" x14ac:dyDescent="0.25">
      <c r="A1165" s="21">
        <v>1153</v>
      </c>
      <c r="B1165" s="34"/>
      <c r="C1165" s="23"/>
      <c r="D1165" s="23" t="str">
        <f t="shared" si="23"/>
        <v>31515</v>
      </c>
      <c r="E1165" s="24" t="s">
        <v>2806</v>
      </c>
      <c r="F1165" s="25">
        <v>43385</v>
      </c>
      <c r="G1165" s="24" t="s">
        <v>2805</v>
      </c>
      <c r="H1165" s="24" t="s">
        <v>655</v>
      </c>
      <c r="I1165" s="24" t="s">
        <v>2804</v>
      </c>
      <c r="J1165" s="26">
        <v>20800</v>
      </c>
      <c r="K1165" s="26">
        <v>0</v>
      </c>
      <c r="L1165" s="27">
        <v>1</v>
      </c>
    </row>
    <row r="1166" spans="1:12" s="8" customFormat="1" ht="24" customHeight="1" x14ac:dyDescent="0.25">
      <c r="A1166" s="21">
        <v>1154</v>
      </c>
      <c r="B1166" s="34"/>
      <c r="C1166" s="23"/>
      <c r="D1166" s="23" t="str">
        <f t="shared" si="23"/>
        <v>31686</v>
      </c>
      <c r="E1166" s="24" t="s">
        <v>2801</v>
      </c>
      <c r="F1166" s="25">
        <v>43167</v>
      </c>
      <c r="G1166" s="24" t="s">
        <v>2802</v>
      </c>
      <c r="H1166" s="24" t="s">
        <v>655</v>
      </c>
      <c r="I1166" s="24" t="s">
        <v>2803</v>
      </c>
      <c r="J1166" s="26">
        <v>21100</v>
      </c>
      <c r="K1166" s="26">
        <v>0</v>
      </c>
      <c r="L1166" s="27">
        <v>1</v>
      </c>
    </row>
    <row r="1167" spans="1:12" s="8" customFormat="1" ht="24" customHeight="1" x14ac:dyDescent="0.25">
      <c r="A1167" s="21">
        <v>1155</v>
      </c>
      <c r="B1167" s="30">
        <v>17071</v>
      </c>
      <c r="C1167" s="23" t="s">
        <v>14</v>
      </c>
      <c r="D1167" s="23" t="str">
        <f t="shared" si="23"/>
        <v>31515</v>
      </c>
      <c r="E1167" s="24" t="s">
        <v>653</v>
      </c>
      <c r="F1167" s="25">
        <v>43345</v>
      </c>
      <c r="G1167" s="24" t="s">
        <v>654</v>
      </c>
      <c r="H1167" s="24" t="s">
        <v>655</v>
      </c>
      <c r="I1167" s="24" t="s">
        <v>656</v>
      </c>
      <c r="J1167" s="26">
        <v>42801.05</v>
      </c>
      <c r="K1167" s="26">
        <v>0</v>
      </c>
      <c r="L1167" s="27">
        <v>1</v>
      </c>
    </row>
    <row r="1168" spans="1:12" s="8" customFormat="1" ht="24" customHeight="1" x14ac:dyDescent="0.25">
      <c r="A1168" s="21">
        <v>1156</v>
      </c>
      <c r="B1168" s="34"/>
      <c r="C1168" s="23"/>
      <c r="D1168" s="23" t="str">
        <f t="shared" si="23"/>
        <v>31212</v>
      </c>
      <c r="E1168" s="24" t="s">
        <v>3046</v>
      </c>
      <c r="F1168" s="25">
        <v>43230</v>
      </c>
      <c r="G1168" s="24" t="s">
        <v>3045</v>
      </c>
      <c r="H1168" s="24" t="s">
        <v>655</v>
      </c>
      <c r="I1168" s="24" t="s">
        <v>3044</v>
      </c>
      <c r="J1168" s="26">
        <v>45950</v>
      </c>
      <c r="K1168" s="26">
        <v>0</v>
      </c>
      <c r="L1168" s="27">
        <v>1</v>
      </c>
    </row>
    <row r="1169" spans="1:12" s="8" customFormat="1" ht="24" customHeight="1" x14ac:dyDescent="0.25">
      <c r="A1169" s="21">
        <v>1157</v>
      </c>
      <c r="B1169" s="55"/>
      <c r="C1169" s="56"/>
      <c r="D1169" s="56" t="str">
        <f t="shared" si="23"/>
        <v>42506</v>
      </c>
      <c r="E1169" s="57" t="s">
        <v>5226</v>
      </c>
      <c r="F1169" s="58">
        <v>40793</v>
      </c>
      <c r="G1169" s="57" t="s">
        <v>5227</v>
      </c>
      <c r="H1169" s="57" t="s">
        <v>5228</v>
      </c>
      <c r="I1169" s="57" t="s">
        <v>5229</v>
      </c>
      <c r="J1169" s="59"/>
      <c r="K1169" s="60"/>
      <c r="L1169" s="57" t="s">
        <v>5475</v>
      </c>
    </row>
    <row r="1170" spans="1:12" s="8" customFormat="1" ht="24" customHeight="1" x14ac:dyDescent="0.25">
      <c r="A1170" s="21">
        <v>1158</v>
      </c>
      <c r="B1170" s="55"/>
      <c r="C1170" s="56"/>
      <c r="D1170" s="56" t="str">
        <f t="shared" si="23"/>
        <v>16096</v>
      </c>
      <c r="E1170" s="57" t="s">
        <v>5015</v>
      </c>
      <c r="F1170" s="58">
        <v>43171</v>
      </c>
      <c r="G1170" s="57" t="s">
        <v>5016</v>
      </c>
      <c r="H1170" s="57" t="s">
        <v>5017</v>
      </c>
      <c r="I1170" s="57" t="s">
        <v>5018</v>
      </c>
      <c r="J1170" s="59"/>
      <c r="K1170" s="60"/>
      <c r="L1170" s="57" t="s">
        <v>5475</v>
      </c>
    </row>
    <row r="1171" spans="1:12" s="8" customFormat="1" ht="24" customHeight="1" x14ac:dyDescent="0.25">
      <c r="A1171" s="21">
        <v>1159</v>
      </c>
      <c r="B1171" s="34"/>
      <c r="C1171" s="23"/>
      <c r="D1171" s="23" t="str">
        <f t="shared" si="23"/>
        <v>16117</v>
      </c>
      <c r="E1171" s="24" t="s">
        <v>4960</v>
      </c>
      <c r="F1171" s="25">
        <v>41298</v>
      </c>
      <c r="G1171" s="24" t="s">
        <v>4959</v>
      </c>
      <c r="H1171" s="24" t="s">
        <v>4958</v>
      </c>
      <c r="I1171" s="24" t="s">
        <v>4957</v>
      </c>
      <c r="J1171" s="26">
        <v>18565.16</v>
      </c>
      <c r="K1171" s="26">
        <v>0</v>
      </c>
      <c r="L1171" s="27">
        <v>1</v>
      </c>
    </row>
    <row r="1172" spans="1:12" s="8" customFormat="1" ht="24" customHeight="1" x14ac:dyDescent="0.25">
      <c r="A1172" s="21">
        <v>1160</v>
      </c>
      <c r="B1172" s="34"/>
      <c r="C1172" s="23"/>
      <c r="D1172" s="23" t="str">
        <f t="shared" si="23"/>
        <v>19055</v>
      </c>
      <c r="E1172" s="24" t="s">
        <v>4616</v>
      </c>
      <c r="F1172" s="25">
        <v>42687</v>
      </c>
      <c r="G1172" s="24" t="s">
        <v>4631</v>
      </c>
      <c r="H1172" s="24" t="s">
        <v>4632</v>
      </c>
      <c r="I1172" s="24" t="s">
        <v>4633</v>
      </c>
      <c r="J1172" s="26">
        <v>0</v>
      </c>
      <c r="K1172" s="26">
        <v>12200</v>
      </c>
      <c r="L1172" s="27">
        <v>1</v>
      </c>
    </row>
    <row r="1173" spans="1:12" s="8" customFormat="1" ht="24" customHeight="1" x14ac:dyDescent="0.25">
      <c r="A1173" s="21">
        <v>1161</v>
      </c>
      <c r="B1173" s="34"/>
      <c r="C1173" s="23"/>
      <c r="D1173" s="23" t="str">
        <f t="shared" si="23"/>
        <v>12053</v>
      </c>
      <c r="E1173" s="24" t="s">
        <v>4501</v>
      </c>
      <c r="F1173" s="25">
        <v>42729</v>
      </c>
      <c r="G1173" s="24" t="s">
        <v>4502</v>
      </c>
      <c r="H1173" s="24" t="s">
        <v>5370</v>
      </c>
      <c r="I1173" s="24" t="s">
        <v>4503</v>
      </c>
      <c r="J1173" s="26">
        <v>0</v>
      </c>
      <c r="K1173" s="26">
        <v>9002.56</v>
      </c>
      <c r="L1173" s="27">
        <v>1</v>
      </c>
    </row>
    <row r="1174" spans="1:12" s="8" customFormat="1" ht="24" customHeight="1" x14ac:dyDescent="0.25">
      <c r="A1174" s="21">
        <v>1162</v>
      </c>
      <c r="B1174" s="34"/>
      <c r="C1174" s="23"/>
      <c r="D1174" s="23" t="str">
        <f t="shared" si="23"/>
        <v>25008</v>
      </c>
      <c r="E1174" s="24" t="s">
        <v>3840</v>
      </c>
      <c r="F1174" s="25">
        <v>42460</v>
      </c>
      <c r="G1174" s="24" t="s">
        <v>3251</v>
      </c>
      <c r="H1174" s="24" t="s">
        <v>3842</v>
      </c>
      <c r="I1174" s="24" t="s">
        <v>3841</v>
      </c>
      <c r="J1174" s="26">
        <v>0</v>
      </c>
      <c r="K1174" s="26">
        <v>35275</v>
      </c>
      <c r="L1174" s="27">
        <v>1</v>
      </c>
    </row>
    <row r="1175" spans="1:12" s="8" customFormat="1" ht="24" customHeight="1" x14ac:dyDescent="0.25">
      <c r="A1175" s="21">
        <v>1163</v>
      </c>
      <c r="B1175" s="34"/>
      <c r="C1175" s="23"/>
      <c r="D1175" s="23" t="str">
        <f t="shared" si="23"/>
        <v>25008</v>
      </c>
      <c r="E1175" s="24" t="s">
        <v>3840</v>
      </c>
      <c r="F1175" s="25">
        <v>42460</v>
      </c>
      <c r="G1175" s="24" t="s">
        <v>3251</v>
      </c>
      <c r="H1175" s="24" t="s">
        <v>3843</v>
      </c>
      <c r="I1175" s="24" t="s">
        <v>3841</v>
      </c>
      <c r="J1175" s="26">
        <v>0</v>
      </c>
      <c r="K1175" s="26">
        <v>37500</v>
      </c>
      <c r="L1175" s="27">
        <v>1</v>
      </c>
    </row>
    <row r="1176" spans="1:12" s="8" customFormat="1" ht="24" customHeight="1" x14ac:dyDescent="0.25">
      <c r="A1176" s="21">
        <v>1164</v>
      </c>
      <c r="B1176" s="34"/>
      <c r="C1176" s="23"/>
      <c r="D1176" s="23" t="str">
        <f t="shared" si="23"/>
        <v>25561</v>
      </c>
      <c r="E1176" s="24" t="s">
        <v>3479</v>
      </c>
      <c r="F1176" s="25">
        <v>42554</v>
      </c>
      <c r="G1176" s="24" t="s">
        <v>3478</v>
      </c>
      <c r="H1176" s="24" t="s">
        <v>3477</v>
      </c>
      <c r="I1176" s="24" t="s">
        <v>3476</v>
      </c>
      <c r="J1176" s="26">
        <v>0</v>
      </c>
      <c r="K1176" s="26">
        <v>26602</v>
      </c>
      <c r="L1176" s="27">
        <v>1</v>
      </c>
    </row>
    <row r="1177" spans="1:12" s="8" customFormat="1" ht="24" customHeight="1" x14ac:dyDescent="0.25">
      <c r="A1177" s="21">
        <v>1165</v>
      </c>
      <c r="B1177" s="34"/>
      <c r="C1177" s="23"/>
      <c r="D1177" s="23" t="str">
        <f t="shared" si="23"/>
        <v>19190</v>
      </c>
      <c r="E1177" s="24" t="s">
        <v>1568</v>
      </c>
      <c r="F1177" s="25">
        <v>42670</v>
      </c>
      <c r="G1177" s="24" t="s">
        <v>1569</v>
      </c>
      <c r="H1177" s="24" t="s">
        <v>1570</v>
      </c>
      <c r="I1177" s="24" t="s">
        <v>1571</v>
      </c>
      <c r="J1177" s="26">
        <v>0</v>
      </c>
      <c r="K1177" s="26">
        <v>20325</v>
      </c>
      <c r="L1177" s="27">
        <v>1</v>
      </c>
    </row>
    <row r="1178" spans="1:12" s="8" customFormat="1" ht="24" customHeight="1" x14ac:dyDescent="0.25">
      <c r="A1178" s="21">
        <v>1166</v>
      </c>
      <c r="B1178" s="22" t="s">
        <v>36</v>
      </c>
      <c r="C1178" s="21" t="s">
        <v>16</v>
      </c>
      <c r="D1178" s="23" t="str">
        <f t="shared" si="23"/>
        <v>16138</v>
      </c>
      <c r="E1178" s="24" t="s">
        <v>410</v>
      </c>
      <c r="F1178" s="25">
        <v>42795</v>
      </c>
      <c r="G1178" s="24" t="s">
        <v>411</v>
      </c>
      <c r="H1178" s="24" t="s">
        <v>412</v>
      </c>
      <c r="I1178" s="24" t="s">
        <v>413</v>
      </c>
      <c r="J1178" s="26">
        <v>0</v>
      </c>
      <c r="K1178" s="26">
        <v>8950</v>
      </c>
      <c r="L1178" s="27">
        <v>1</v>
      </c>
    </row>
    <row r="1179" spans="1:12" s="8" customFormat="1" ht="24" customHeight="1" x14ac:dyDescent="0.25">
      <c r="A1179" s="21">
        <v>1167</v>
      </c>
      <c r="B1179" s="34"/>
      <c r="C1179" s="23"/>
      <c r="D1179" s="23" t="str">
        <f t="shared" si="23"/>
        <v>31576</v>
      </c>
      <c r="E1179" s="24" t="s">
        <v>2169</v>
      </c>
      <c r="F1179" s="25">
        <v>42869</v>
      </c>
      <c r="G1179" s="24" t="s">
        <v>3767</v>
      </c>
      <c r="H1179" s="24" t="s">
        <v>3768</v>
      </c>
      <c r="I1179" s="24" t="s">
        <v>3769</v>
      </c>
      <c r="J1179" s="26">
        <v>0</v>
      </c>
      <c r="K1179" s="26">
        <v>26500</v>
      </c>
      <c r="L1179" s="27">
        <v>1</v>
      </c>
    </row>
    <row r="1180" spans="1:12" s="8" customFormat="1" ht="24" customHeight="1" x14ac:dyDescent="0.25">
      <c r="A1180" s="21">
        <v>1168</v>
      </c>
      <c r="B1180" s="34"/>
      <c r="C1180" s="23"/>
      <c r="D1180" s="23" t="str">
        <f t="shared" si="23"/>
        <v>19055</v>
      </c>
      <c r="E1180" s="24" t="s">
        <v>2070</v>
      </c>
      <c r="F1180" s="25">
        <v>42911</v>
      </c>
      <c r="G1180" s="24" t="s">
        <v>4185</v>
      </c>
      <c r="H1180" s="24" t="s">
        <v>4184</v>
      </c>
      <c r="I1180" s="24" t="s">
        <v>4183</v>
      </c>
      <c r="J1180" s="26">
        <v>0</v>
      </c>
      <c r="K1180" s="26">
        <v>71596.399999999994</v>
      </c>
      <c r="L1180" s="27">
        <v>1</v>
      </c>
    </row>
    <row r="1181" spans="1:12" s="8" customFormat="1" ht="24" customHeight="1" x14ac:dyDescent="0.25">
      <c r="A1181" s="21">
        <v>1169</v>
      </c>
      <c r="B1181" s="34"/>
      <c r="C1181" s="23"/>
      <c r="D1181" s="23" t="str">
        <f t="shared" si="23"/>
        <v>19689</v>
      </c>
      <c r="E1181" s="24" t="s">
        <v>1070</v>
      </c>
      <c r="F1181" s="25">
        <v>42989</v>
      </c>
      <c r="G1181" s="24" t="s">
        <v>1191</v>
      </c>
      <c r="H1181" s="24" t="s">
        <v>1192</v>
      </c>
      <c r="I1181" s="24" t="s">
        <v>1193</v>
      </c>
      <c r="J1181" s="26">
        <v>0</v>
      </c>
      <c r="K1181" s="26">
        <v>19935</v>
      </c>
      <c r="L1181" s="27">
        <v>1</v>
      </c>
    </row>
    <row r="1182" spans="1:12" s="8" customFormat="1" ht="24" customHeight="1" x14ac:dyDescent="0.25">
      <c r="A1182" s="21">
        <v>1170</v>
      </c>
      <c r="B1182" s="34"/>
      <c r="C1182" s="23"/>
      <c r="D1182" s="23" t="str">
        <f t="shared" si="23"/>
        <v>19689</v>
      </c>
      <c r="E1182" s="24" t="s">
        <v>1100</v>
      </c>
      <c r="F1182" s="25">
        <v>42930</v>
      </c>
      <c r="G1182" s="24" t="s">
        <v>1104</v>
      </c>
      <c r="H1182" s="24" t="s">
        <v>1105</v>
      </c>
      <c r="I1182" s="24" t="s">
        <v>1106</v>
      </c>
      <c r="J1182" s="26">
        <v>0</v>
      </c>
      <c r="K1182" s="26">
        <v>22441</v>
      </c>
      <c r="L1182" s="27">
        <v>1</v>
      </c>
    </row>
    <row r="1183" spans="1:12" s="8" customFormat="1" ht="24" customHeight="1" x14ac:dyDescent="0.25">
      <c r="A1183" s="21">
        <v>1171</v>
      </c>
      <c r="B1183" s="34"/>
      <c r="C1183" s="23"/>
      <c r="D1183" s="23" t="str">
        <f t="shared" ref="D1183:D1214" si="24">LEFT(E1183,5)</f>
        <v>19039</v>
      </c>
      <c r="E1183" s="24" t="s">
        <v>3651</v>
      </c>
      <c r="F1183" s="25">
        <v>42955</v>
      </c>
      <c r="G1183" s="24" t="s">
        <v>3679</v>
      </c>
      <c r="H1183" s="24" t="s">
        <v>3678</v>
      </c>
      <c r="I1183" s="24" t="s">
        <v>3677</v>
      </c>
      <c r="J1183" s="26">
        <v>0</v>
      </c>
      <c r="K1183" s="26">
        <v>16300</v>
      </c>
      <c r="L1183" s="27">
        <v>1</v>
      </c>
    </row>
    <row r="1184" spans="1:12" s="8" customFormat="1" ht="24" customHeight="1" x14ac:dyDescent="0.25">
      <c r="A1184" s="21">
        <v>1172</v>
      </c>
      <c r="B1184" s="34"/>
      <c r="C1184" s="23"/>
      <c r="D1184" s="23" t="str">
        <f t="shared" si="24"/>
        <v>19055</v>
      </c>
      <c r="E1184" s="24" t="s">
        <v>2070</v>
      </c>
      <c r="F1184" s="25">
        <v>43061</v>
      </c>
      <c r="G1184" s="24" t="s">
        <v>4447</v>
      </c>
      <c r="H1184" s="24" t="s">
        <v>4448</v>
      </c>
      <c r="I1184" s="24" t="s">
        <v>4449</v>
      </c>
      <c r="J1184" s="26">
        <v>0</v>
      </c>
      <c r="K1184" s="26">
        <v>15065</v>
      </c>
      <c r="L1184" s="27">
        <v>1</v>
      </c>
    </row>
    <row r="1185" spans="1:12" s="8" customFormat="1" ht="24" customHeight="1" x14ac:dyDescent="0.25">
      <c r="A1185" s="21">
        <v>1173</v>
      </c>
      <c r="B1185" s="34"/>
      <c r="C1185" s="23"/>
      <c r="D1185" s="23" t="str">
        <f t="shared" si="24"/>
        <v>19039</v>
      </c>
      <c r="E1185" s="24" t="s">
        <v>3641</v>
      </c>
      <c r="F1185" s="25">
        <v>43232</v>
      </c>
      <c r="G1185" s="24" t="s">
        <v>3647</v>
      </c>
      <c r="H1185" s="24" t="s">
        <v>3646</v>
      </c>
      <c r="I1185" s="24" t="s">
        <v>3645</v>
      </c>
      <c r="J1185" s="26">
        <v>0</v>
      </c>
      <c r="K1185" s="26">
        <v>13435.04</v>
      </c>
      <c r="L1185" s="27">
        <v>1</v>
      </c>
    </row>
    <row r="1186" spans="1:12" s="8" customFormat="1" ht="24" customHeight="1" x14ac:dyDescent="0.25">
      <c r="A1186" s="21">
        <v>1174</v>
      </c>
      <c r="B1186" s="22" t="s">
        <v>26</v>
      </c>
      <c r="C1186" s="21" t="s">
        <v>16</v>
      </c>
      <c r="D1186" s="23" t="str">
        <f t="shared" si="24"/>
        <v>19010</v>
      </c>
      <c r="E1186" s="24" t="s">
        <v>189</v>
      </c>
      <c r="F1186" s="25">
        <v>43285</v>
      </c>
      <c r="G1186" s="24" t="s">
        <v>291</v>
      </c>
      <c r="H1186" s="24" t="s">
        <v>290</v>
      </c>
      <c r="I1186" s="24" t="s">
        <v>289</v>
      </c>
      <c r="J1186" s="26">
        <v>0</v>
      </c>
      <c r="K1186" s="26">
        <v>64000</v>
      </c>
      <c r="L1186" s="27">
        <v>1</v>
      </c>
    </row>
    <row r="1187" spans="1:12" s="8" customFormat="1" ht="24" customHeight="1" x14ac:dyDescent="0.25">
      <c r="A1187" s="21">
        <v>1175</v>
      </c>
      <c r="B1187" s="22" t="s">
        <v>27</v>
      </c>
      <c r="C1187" s="21" t="s">
        <v>14</v>
      </c>
      <c r="D1187" s="23" t="str">
        <f t="shared" si="24"/>
        <v>19039</v>
      </c>
      <c r="E1187" s="24" t="s">
        <v>231</v>
      </c>
      <c r="F1187" s="25">
        <v>43344</v>
      </c>
      <c r="G1187" s="24" t="s">
        <v>230</v>
      </c>
      <c r="H1187" s="24" t="s">
        <v>229</v>
      </c>
      <c r="I1187" s="24" t="s">
        <v>228</v>
      </c>
      <c r="J1187" s="26">
        <v>8680</v>
      </c>
      <c r="K1187" s="26">
        <v>0</v>
      </c>
      <c r="L1187" s="27">
        <v>1</v>
      </c>
    </row>
    <row r="1188" spans="1:12" s="8" customFormat="1" ht="24" customHeight="1" x14ac:dyDescent="0.25">
      <c r="A1188" s="21">
        <v>1176</v>
      </c>
      <c r="B1188" s="34"/>
      <c r="C1188" s="23"/>
      <c r="D1188" s="23" t="str">
        <f t="shared" si="24"/>
        <v>34201</v>
      </c>
      <c r="E1188" s="24" t="s">
        <v>3795</v>
      </c>
      <c r="F1188" s="25">
        <v>43439</v>
      </c>
      <c r="G1188" s="24" t="s">
        <v>3794</v>
      </c>
      <c r="H1188" s="24" t="s">
        <v>3793</v>
      </c>
      <c r="I1188" s="24" t="s">
        <v>3792</v>
      </c>
      <c r="J1188" s="26">
        <v>0</v>
      </c>
      <c r="K1188" s="26">
        <v>5225</v>
      </c>
      <c r="L1188" s="27">
        <v>1</v>
      </c>
    </row>
    <row r="1189" spans="1:12" s="8" customFormat="1" ht="24" customHeight="1" x14ac:dyDescent="0.25">
      <c r="A1189" s="21">
        <v>1177</v>
      </c>
      <c r="B1189" s="30" t="s">
        <v>21</v>
      </c>
      <c r="C1189" s="23" t="s">
        <v>16</v>
      </c>
      <c r="D1189" s="23" t="str">
        <f t="shared" si="24"/>
        <v>35202</v>
      </c>
      <c r="E1189" s="24" t="s">
        <v>718</v>
      </c>
      <c r="F1189" s="25">
        <v>42656</v>
      </c>
      <c r="G1189" s="24" t="s">
        <v>719</v>
      </c>
      <c r="H1189" s="24" t="s">
        <v>720</v>
      </c>
      <c r="I1189" s="23" t="s">
        <v>721</v>
      </c>
      <c r="J1189" s="26">
        <v>9621.4699999999993</v>
      </c>
      <c r="K1189" s="26">
        <v>0</v>
      </c>
      <c r="L1189" s="27">
        <v>0.5</v>
      </c>
    </row>
    <row r="1190" spans="1:12" s="8" customFormat="1" ht="24" customHeight="1" x14ac:dyDescent="0.25">
      <c r="A1190" s="21">
        <v>1178</v>
      </c>
      <c r="B1190" s="34"/>
      <c r="C1190" s="23"/>
      <c r="D1190" s="23" t="str">
        <f t="shared" si="24"/>
        <v>16081</v>
      </c>
      <c r="E1190" s="24" t="s">
        <v>861</v>
      </c>
      <c r="F1190" s="25">
        <v>42721</v>
      </c>
      <c r="G1190" s="24" t="s">
        <v>862</v>
      </c>
      <c r="H1190" s="24" t="s">
        <v>720</v>
      </c>
      <c r="I1190" s="24" t="s">
        <v>863</v>
      </c>
      <c r="J1190" s="26">
        <v>189983.88</v>
      </c>
      <c r="K1190" s="26">
        <v>0</v>
      </c>
      <c r="L1190" s="27">
        <v>1</v>
      </c>
    </row>
    <row r="1191" spans="1:12" s="8" customFormat="1" ht="24" customHeight="1" x14ac:dyDescent="0.25">
      <c r="A1191" s="21">
        <v>1179</v>
      </c>
      <c r="B1191" s="34"/>
      <c r="C1191" s="23"/>
      <c r="D1191" s="23" t="str">
        <f t="shared" si="24"/>
        <v>16166</v>
      </c>
      <c r="E1191" s="24" t="s">
        <v>3902</v>
      </c>
      <c r="F1191" s="25">
        <v>42757</v>
      </c>
      <c r="G1191" s="24" t="s">
        <v>3901</v>
      </c>
      <c r="H1191" s="24" t="s">
        <v>3900</v>
      </c>
      <c r="I1191" s="24" t="s">
        <v>3899</v>
      </c>
      <c r="J1191" s="26">
        <v>179500</v>
      </c>
      <c r="K1191" s="26">
        <v>0</v>
      </c>
      <c r="L1191" s="27">
        <v>1</v>
      </c>
    </row>
    <row r="1192" spans="1:12" s="101" customFormat="1" ht="24" customHeight="1" x14ac:dyDescent="0.25">
      <c r="A1192" s="93">
        <v>1180</v>
      </c>
      <c r="B1192" s="94"/>
      <c r="C1192" s="95"/>
      <c r="D1192" s="95" t="str">
        <f t="shared" si="24"/>
        <v>35202</v>
      </c>
      <c r="E1192" s="96" t="s">
        <v>3025</v>
      </c>
      <c r="F1192" s="97">
        <v>43124</v>
      </c>
      <c r="G1192" s="96" t="s">
        <v>3026</v>
      </c>
      <c r="H1192" s="96" t="s">
        <v>3027</v>
      </c>
      <c r="I1192" s="96" t="s">
        <v>3026</v>
      </c>
      <c r="J1192" s="98">
        <v>0</v>
      </c>
      <c r="K1192" s="98">
        <v>14950</v>
      </c>
      <c r="L1192" s="99">
        <v>1</v>
      </c>
    </row>
    <row r="1193" spans="1:12" s="8" customFormat="1" ht="24" customHeight="1" x14ac:dyDescent="0.25">
      <c r="A1193" s="21">
        <v>1181</v>
      </c>
      <c r="B1193" s="34" t="s">
        <v>29</v>
      </c>
      <c r="C1193" s="23" t="s">
        <v>12</v>
      </c>
      <c r="D1193" s="23" t="str">
        <f t="shared" si="24"/>
        <v>09004</v>
      </c>
      <c r="E1193" s="24" t="s">
        <v>848</v>
      </c>
      <c r="F1193" s="25">
        <v>43265</v>
      </c>
      <c r="G1193" s="24" t="s">
        <v>849</v>
      </c>
      <c r="H1193" s="24" t="s">
        <v>724</v>
      </c>
      <c r="I1193" s="24" t="s">
        <v>850</v>
      </c>
      <c r="J1193" s="26">
        <v>21288.35</v>
      </c>
      <c r="K1193" s="26">
        <v>0</v>
      </c>
      <c r="L1193" s="27">
        <v>1</v>
      </c>
    </row>
    <row r="1194" spans="1:12" s="8" customFormat="1" ht="24" customHeight="1" x14ac:dyDescent="0.25">
      <c r="A1194" s="21">
        <v>1182</v>
      </c>
      <c r="B1194" s="30" t="s">
        <v>22</v>
      </c>
      <c r="C1194" s="23" t="s">
        <v>14</v>
      </c>
      <c r="D1194" s="23" t="str">
        <f t="shared" si="24"/>
        <v>16572</v>
      </c>
      <c r="E1194" s="24" t="s">
        <v>722</v>
      </c>
      <c r="F1194" s="25">
        <v>43250</v>
      </c>
      <c r="G1194" s="24" t="s">
        <v>723</v>
      </c>
      <c r="H1194" s="24" t="s">
        <v>724</v>
      </c>
      <c r="I1194" s="24" t="s">
        <v>725</v>
      </c>
      <c r="J1194" s="26">
        <v>24787.05</v>
      </c>
      <c r="K1194" s="26">
        <v>0</v>
      </c>
      <c r="L1194" s="31">
        <v>1</v>
      </c>
    </row>
    <row r="1195" spans="1:12" s="8" customFormat="1" ht="24" customHeight="1" x14ac:dyDescent="0.25">
      <c r="A1195" s="21">
        <v>1183</v>
      </c>
      <c r="B1195" s="34"/>
      <c r="C1195" s="23"/>
      <c r="D1195" s="23" t="str">
        <f t="shared" si="24"/>
        <v>35120</v>
      </c>
      <c r="E1195" s="24" t="s">
        <v>2216</v>
      </c>
      <c r="F1195" s="25" t="s">
        <v>2217</v>
      </c>
      <c r="G1195" s="24" t="s">
        <v>2218</v>
      </c>
      <c r="H1195" s="24" t="s">
        <v>2219</v>
      </c>
      <c r="I1195" s="24" t="s">
        <v>2220</v>
      </c>
      <c r="J1195" s="26">
        <v>102601.2</v>
      </c>
      <c r="K1195" s="26">
        <v>0</v>
      </c>
      <c r="L1195" s="27">
        <v>1</v>
      </c>
    </row>
    <row r="1196" spans="1:12" s="8" customFormat="1" ht="24" customHeight="1" x14ac:dyDescent="0.25">
      <c r="A1196" s="21">
        <v>1184</v>
      </c>
      <c r="B1196" s="34"/>
      <c r="C1196" s="23"/>
      <c r="D1196" s="23" t="str">
        <f t="shared" si="24"/>
        <v>16113</v>
      </c>
      <c r="E1196" s="24" t="s">
        <v>1602</v>
      </c>
      <c r="F1196" s="25">
        <v>42513</v>
      </c>
      <c r="G1196" s="24" t="s">
        <v>1603</v>
      </c>
      <c r="H1196" s="24" t="s">
        <v>1604</v>
      </c>
      <c r="I1196" s="24" t="s">
        <v>1605</v>
      </c>
      <c r="J1196" s="26">
        <v>0</v>
      </c>
      <c r="K1196" s="26">
        <v>30034.65</v>
      </c>
      <c r="L1196" s="27">
        <v>1</v>
      </c>
    </row>
    <row r="1197" spans="1:12" s="8" customFormat="1" ht="24" customHeight="1" x14ac:dyDescent="0.25">
      <c r="A1197" s="21">
        <v>1185</v>
      </c>
      <c r="B1197" s="34"/>
      <c r="C1197" s="23"/>
      <c r="D1197" s="23" t="str">
        <f t="shared" si="24"/>
        <v>35120</v>
      </c>
      <c r="E1197" s="24" t="s">
        <v>1363</v>
      </c>
      <c r="F1197" s="25">
        <v>42771</v>
      </c>
      <c r="G1197" s="24" t="s">
        <v>3540</v>
      </c>
      <c r="H1197" s="24" t="s">
        <v>3539</v>
      </c>
      <c r="I1197" s="24" t="s">
        <v>3538</v>
      </c>
      <c r="J1197" s="26">
        <v>0</v>
      </c>
      <c r="K1197" s="26">
        <v>3760</v>
      </c>
      <c r="L1197" s="27">
        <v>1</v>
      </c>
    </row>
    <row r="1198" spans="1:12" s="8" customFormat="1" ht="24" customHeight="1" x14ac:dyDescent="0.25">
      <c r="A1198" s="21">
        <v>1186</v>
      </c>
      <c r="B1198" s="34"/>
      <c r="C1198" s="23"/>
      <c r="D1198" s="23" t="str">
        <f t="shared" si="24"/>
        <v>35120</v>
      </c>
      <c r="E1198" s="24" t="s">
        <v>1363</v>
      </c>
      <c r="F1198" s="25">
        <v>42801</v>
      </c>
      <c r="G1198" s="24" t="s">
        <v>1364</v>
      </c>
      <c r="H1198" s="24" t="s">
        <v>1365</v>
      </c>
      <c r="I1198" s="24" t="s">
        <v>1366</v>
      </c>
      <c r="J1198" s="26">
        <v>0</v>
      </c>
      <c r="K1198" s="26">
        <v>33471.360000000001</v>
      </c>
      <c r="L1198" s="27">
        <v>1</v>
      </c>
    </row>
    <row r="1199" spans="1:12" s="8" customFormat="1" ht="24" customHeight="1" x14ac:dyDescent="0.25">
      <c r="A1199" s="21">
        <v>1187</v>
      </c>
      <c r="B1199" s="34"/>
      <c r="C1199" s="23"/>
      <c r="D1199" s="23" t="str">
        <f t="shared" si="24"/>
        <v>35120</v>
      </c>
      <c r="E1199" s="24" t="s">
        <v>1363</v>
      </c>
      <c r="F1199" s="25">
        <v>42820</v>
      </c>
      <c r="G1199" s="24" t="s">
        <v>3789</v>
      </c>
      <c r="H1199" s="24" t="s">
        <v>3790</v>
      </c>
      <c r="I1199" s="24" t="s">
        <v>3791</v>
      </c>
      <c r="J1199" s="26">
        <v>0</v>
      </c>
      <c r="K1199" s="26">
        <v>27483.3</v>
      </c>
      <c r="L1199" s="27">
        <v>1</v>
      </c>
    </row>
    <row r="1200" spans="1:12" s="8" customFormat="1" ht="24" customHeight="1" x14ac:dyDescent="0.25">
      <c r="A1200" s="21">
        <v>1188</v>
      </c>
      <c r="B1200" s="34"/>
      <c r="C1200" s="23"/>
      <c r="D1200" s="23" t="str">
        <f t="shared" si="24"/>
        <v>35120</v>
      </c>
      <c r="E1200" s="24" t="s">
        <v>4638</v>
      </c>
      <c r="F1200" s="25">
        <v>43204</v>
      </c>
      <c r="G1200" s="24" t="s">
        <v>4639</v>
      </c>
      <c r="H1200" s="24" t="s">
        <v>5376</v>
      </c>
      <c r="I1200" s="24" t="s">
        <v>4640</v>
      </c>
      <c r="J1200" s="26">
        <v>29193.39</v>
      </c>
      <c r="K1200" s="26">
        <v>0</v>
      </c>
      <c r="L1200" s="27">
        <v>1</v>
      </c>
    </row>
    <row r="1201" spans="1:12" s="8" customFormat="1" ht="24" customHeight="1" x14ac:dyDescent="0.25">
      <c r="A1201" s="21">
        <v>1189</v>
      </c>
      <c r="B1201" s="34"/>
      <c r="C1201" s="23"/>
      <c r="D1201" s="23" t="str">
        <f t="shared" si="24"/>
        <v>35120</v>
      </c>
      <c r="E1201" s="24" t="s">
        <v>1836</v>
      </c>
      <c r="F1201" s="25">
        <v>43161</v>
      </c>
      <c r="G1201" s="24" t="s">
        <v>1837</v>
      </c>
      <c r="H1201" s="24" t="s">
        <v>1838</v>
      </c>
      <c r="I1201" s="24" t="s">
        <v>1839</v>
      </c>
      <c r="J1201" s="26">
        <v>0</v>
      </c>
      <c r="K1201" s="26">
        <v>0</v>
      </c>
      <c r="L1201" s="27" t="s">
        <v>5361</v>
      </c>
    </row>
    <row r="1202" spans="1:12" s="8" customFormat="1" ht="24" customHeight="1" x14ac:dyDescent="0.25">
      <c r="A1202" s="21">
        <v>1190</v>
      </c>
      <c r="B1202" s="34"/>
      <c r="C1202" s="23"/>
      <c r="D1202" s="23" t="str">
        <f t="shared" si="24"/>
        <v>16502</v>
      </c>
      <c r="E1202" s="24" t="s">
        <v>2774</v>
      </c>
      <c r="F1202" s="25">
        <v>43210</v>
      </c>
      <c r="G1202" s="24" t="s">
        <v>2775</v>
      </c>
      <c r="H1202" s="24" t="s">
        <v>2776</v>
      </c>
      <c r="I1202" s="24" t="s">
        <v>2777</v>
      </c>
      <c r="J1202" s="26">
        <v>45395.25</v>
      </c>
      <c r="K1202" s="26">
        <v>0</v>
      </c>
      <c r="L1202" s="27">
        <v>1</v>
      </c>
    </row>
    <row r="1203" spans="1:12" s="8" customFormat="1" ht="24" customHeight="1" x14ac:dyDescent="0.25">
      <c r="A1203" s="21">
        <v>1191</v>
      </c>
      <c r="B1203" s="34"/>
      <c r="C1203" s="23"/>
      <c r="D1203" s="23" t="str">
        <f t="shared" si="24"/>
        <v>35120</v>
      </c>
      <c r="E1203" s="24" t="s">
        <v>3910</v>
      </c>
      <c r="F1203" s="25">
        <v>43432</v>
      </c>
      <c r="G1203" s="24" t="s">
        <v>3909</v>
      </c>
      <c r="H1203" s="24" t="s">
        <v>3908</v>
      </c>
      <c r="I1203" s="24" t="s">
        <v>3907</v>
      </c>
      <c r="J1203" s="26">
        <v>0</v>
      </c>
      <c r="K1203" s="26">
        <v>111652.6</v>
      </c>
      <c r="L1203" s="27">
        <v>1</v>
      </c>
    </row>
    <row r="1204" spans="1:12" s="8" customFormat="1" ht="24" customHeight="1" x14ac:dyDescent="0.25">
      <c r="A1204" s="21">
        <v>1192</v>
      </c>
      <c r="B1204" s="30" t="s">
        <v>20</v>
      </c>
      <c r="C1204" s="23" t="s">
        <v>14</v>
      </c>
      <c r="D1204" s="23" t="str">
        <f t="shared" si="24"/>
        <v>16570</v>
      </c>
      <c r="E1204" s="24" t="s">
        <v>715</v>
      </c>
      <c r="F1204" s="25">
        <v>43290</v>
      </c>
      <c r="G1204" s="24" t="s">
        <v>716</v>
      </c>
      <c r="H1204" s="24" t="s">
        <v>682</v>
      </c>
      <c r="I1204" s="24" t="s">
        <v>717</v>
      </c>
      <c r="J1204" s="26">
        <v>30366.799999999999</v>
      </c>
      <c r="K1204" s="26">
        <v>0</v>
      </c>
      <c r="L1204" s="31">
        <v>1</v>
      </c>
    </row>
    <row r="1205" spans="1:12" s="8" customFormat="1" ht="24" customHeight="1" x14ac:dyDescent="0.25">
      <c r="A1205" s="21">
        <v>1193</v>
      </c>
      <c r="B1205" s="30">
        <v>44235</v>
      </c>
      <c r="C1205" s="23" t="s">
        <v>14</v>
      </c>
      <c r="D1205" s="23" t="str">
        <f t="shared" si="24"/>
        <v>16220</v>
      </c>
      <c r="E1205" s="24" t="s">
        <v>680</v>
      </c>
      <c r="F1205" s="25">
        <v>43332</v>
      </c>
      <c r="G1205" s="24" t="s">
        <v>681</v>
      </c>
      <c r="H1205" s="24" t="s">
        <v>682</v>
      </c>
      <c r="I1205" s="24" t="s">
        <v>683</v>
      </c>
      <c r="J1205" s="26">
        <v>37417.83</v>
      </c>
      <c r="K1205" s="26">
        <v>0</v>
      </c>
      <c r="L1205" s="27">
        <v>1</v>
      </c>
    </row>
    <row r="1206" spans="1:12" s="8" customFormat="1" ht="24" customHeight="1" x14ac:dyDescent="0.25">
      <c r="A1206" s="21">
        <v>1194</v>
      </c>
      <c r="B1206" s="34"/>
      <c r="C1206" s="23"/>
      <c r="D1206" s="23" t="str">
        <f t="shared" si="24"/>
        <v>25561</v>
      </c>
      <c r="E1206" s="24" t="s">
        <v>3919</v>
      </c>
      <c r="F1206" s="25">
        <v>41864</v>
      </c>
      <c r="G1206" s="24" t="s">
        <v>4095</v>
      </c>
      <c r="H1206" s="25" t="s">
        <v>5381</v>
      </c>
      <c r="I1206" s="24" t="s">
        <v>4094</v>
      </c>
      <c r="J1206" s="26">
        <v>0</v>
      </c>
      <c r="K1206" s="26">
        <v>14050</v>
      </c>
      <c r="L1206" s="27">
        <v>1</v>
      </c>
    </row>
    <row r="1207" spans="1:12" s="8" customFormat="1" ht="24" customHeight="1" x14ac:dyDescent="0.25">
      <c r="A1207" s="21">
        <v>1195</v>
      </c>
      <c r="B1207" s="34"/>
      <c r="C1207" s="23"/>
      <c r="D1207" s="23" t="str">
        <f t="shared" si="24"/>
        <v>25561</v>
      </c>
      <c r="E1207" s="24" t="s">
        <v>3353</v>
      </c>
      <c r="F1207" s="25">
        <v>43056</v>
      </c>
      <c r="G1207" s="24" t="s">
        <v>4928</v>
      </c>
      <c r="H1207" s="24" t="s">
        <v>4929</v>
      </c>
      <c r="I1207" s="24" t="s">
        <v>4930</v>
      </c>
      <c r="J1207" s="26">
        <v>0</v>
      </c>
      <c r="K1207" s="26">
        <v>211123.64</v>
      </c>
      <c r="L1207" s="27">
        <v>1</v>
      </c>
    </row>
    <row r="1208" spans="1:12" s="8" customFormat="1" ht="24" customHeight="1" x14ac:dyDescent="0.25">
      <c r="A1208" s="21">
        <v>1196</v>
      </c>
      <c r="B1208" s="34"/>
      <c r="C1208" s="23"/>
      <c r="D1208" s="23" t="str">
        <f t="shared" si="24"/>
        <v>23036</v>
      </c>
      <c r="E1208" s="24" t="s">
        <v>4207</v>
      </c>
      <c r="F1208" s="25">
        <v>43163</v>
      </c>
      <c r="G1208" s="24" t="s">
        <v>4206</v>
      </c>
      <c r="H1208" s="24" t="s">
        <v>4205</v>
      </c>
      <c r="I1208" s="24" t="s">
        <v>4204</v>
      </c>
      <c r="J1208" s="26">
        <v>0</v>
      </c>
      <c r="K1208" s="26">
        <v>12000</v>
      </c>
      <c r="L1208" s="27">
        <v>1</v>
      </c>
    </row>
    <row r="1209" spans="1:12" s="8" customFormat="1" ht="24" customHeight="1" x14ac:dyDescent="0.25">
      <c r="A1209" s="21">
        <v>1197</v>
      </c>
      <c r="B1209" s="34"/>
      <c r="C1209" s="23"/>
      <c r="D1209" s="23" t="str">
        <f t="shared" si="24"/>
        <v>19011</v>
      </c>
      <c r="E1209" s="24" t="s">
        <v>3915</v>
      </c>
      <c r="F1209" s="25">
        <v>41202</v>
      </c>
      <c r="G1209" s="24" t="s">
        <v>3916</v>
      </c>
      <c r="H1209" s="24" t="s">
        <v>3917</v>
      </c>
      <c r="I1209" s="24" t="s">
        <v>3918</v>
      </c>
      <c r="J1209" s="26">
        <v>0</v>
      </c>
      <c r="K1209" s="26">
        <v>289694.40000000002</v>
      </c>
      <c r="L1209" s="27">
        <v>1</v>
      </c>
    </row>
    <row r="1210" spans="1:12" s="8" customFormat="1" ht="24" customHeight="1" x14ac:dyDescent="0.25">
      <c r="A1210" s="21">
        <v>1198</v>
      </c>
      <c r="B1210" s="34"/>
      <c r="C1210" s="23"/>
      <c r="D1210" s="23" t="str">
        <f t="shared" si="24"/>
        <v>14028</v>
      </c>
      <c r="E1210" s="24" t="s">
        <v>3844</v>
      </c>
      <c r="F1210" s="25">
        <v>42573</v>
      </c>
      <c r="G1210" s="24" t="s">
        <v>3845</v>
      </c>
      <c r="H1210" s="24" t="s">
        <v>3846</v>
      </c>
      <c r="I1210" s="24" t="s">
        <v>3847</v>
      </c>
      <c r="J1210" s="26">
        <v>13400</v>
      </c>
      <c r="K1210" s="26">
        <v>0</v>
      </c>
      <c r="L1210" s="27">
        <v>1</v>
      </c>
    </row>
    <row r="1211" spans="1:12" s="8" customFormat="1" ht="24" customHeight="1" x14ac:dyDescent="0.25">
      <c r="A1211" s="21">
        <v>1199</v>
      </c>
      <c r="B1211" s="34"/>
      <c r="C1211" s="23"/>
      <c r="D1211" s="23" t="str">
        <f t="shared" si="24"/>
        <v>39037</v>
      </c>
      <c r="E1211" s="24" t="s">
        <v>2973</v>
      </c>
      <c r="F1211" s="25">
        <v>40922</v>
      </c>
      <c r="G1211" s="24" t="s">
        <v>2972</v>
      </c>
      <c r="H1211" s="24" t="s">
        <v>2971</v>
      </c>
      <c r="I1211" s="24" t="s">
        <v>2970</v>
      </c>
      <c r="J1211" s="26">
        <v>0</v>
      </c>
      <c r="K1211" s="26">
        <v>5160</v>
      </c>
      <c r="L1211" s="27">
        <v>1</v>
      </c>
    </row>
    <row r="1212" spans="1:12" s="8" customFormat="1" ht="24" customHeight="1" x14ac:dyDescent="0.25">
      <c r="A1212" s="21">
        <v>1200</v>
      </c>
      <c r="B1212" s="34"/>
      <c r="C1212" s="23"/>
      <c r="D1212" s="23" t="str">
        <f t="shared" si="24"/>
        <v>39037</v>
      </c>
      <c r="E1212" s="24" t="s">
        <v>2859</v>
      </c>
      <c r="F1212" s="25">
        <v>41035</v>
      </c>
      <c r="G1212" s="24" t="s">
        <v>2860</v>
      </c>
      <c r="H1212" s="24" t="s">
        <v>2861</v>
      </c>
      <c r="I1212" s="24" t="s">
        <v>2862</v>
      </c>
      <c r="J1212" s="26" t="s">
        <v>2863</v>
      </c>
      <c r="K1212" s="26" t="s">
        <v>2863</v>
      </c>
      <c r="L1212" s="27">
        <v>1</v>
      </c>
    </row>
    <row r="1213" spans="1:12" s="8" customFormat="1" ht="24" customHeight="1" x14ac:dyDescent="0.25">
      <c r="A1213" s="21">
        <v>1201</v>
      </c>
      <c r="B1213" s="34"/>
      <c r="C1213" s="23"/>
      <c r="D1213" s="23" t="str">
        <f t="shared" si="24"/>
        <v>12053</v>
      </c>
      <c r="E1213" s="24" t="s">
        <v>2433</v>
      </c>
      <c r="F1213" s="25">
        <v>41987</v>
      </c>
      <c r="G1213" s="24" t="s">
        <v>3501</v>
      </c>
      <c r="H1213" s="24" t="s">
        <v>5410</v>
      </c>
      <c r="I1213" s="24" t="s">
        <v>3502</v>
      </c>
      <c r="J1213" s="26">
        <v>0</v>
      </c>
      <c r="K1213" s="26">
        <v>12250</v>
      </c>
      <c r="L1213" s="27">
        <v>1</v>
      </c>
    </row>
    <row r="1214" spans="1:12" s="8" customFormat="1" ht="24" customHeight="1" x14ac:dyDescent="0.25">
      <c r="A1214" s="21">
        <v>1202</v>
      </c>
      <c r="B1214" s="34"/>
      <c r="C1214" s="23"/>
      <c r="D1214" s="23" t="str">
        <f t="shared" si="24"/>
        <v>39037</v>
      </c>
      <c r="E1214" s="24" t="s">
        <v>1951</v>
      </c>
      <c r="F1214" s="25">
        <v>42442</v>
      </c>
      <c r="G1214" s="24" t="s">
        <v>1952</v>
      </c>
      <c r="H1214" s="24" t="s">
        <v>1953</v>
      </c>
      <c r="I1214" s="24" t="s">
        <v>1954</v>
      </c>
      <c r="J1214" s="26">
        <v>0</v>
      </c>
      <c r="K1214" s="26">
        <v>16530</v>
      </c>
      <c r="L1214" s="27">
        <v>1</v>
      </c>
    </row>
    <row r="1215" spans="1:12" s="8" customFormat="1" ht="24" customHeight="1" x14ac:dyDescent="0.25">
      <c r="A1215" s="21">
        <v>1203</v>
      </c>
      <c r="B1215" s="34"/>
      <c r="C1215" s="23"/>
      <c r="D1215" s="23" t="str">
        <f t="shared" ref="D1215:D1246" si="25">LEFT(E1215,5)</f>
        <v>39037</v>
      </c>
      <c r="E1215" s="24" t="s">
        <v>3545</v>
      </c>
      <c r="F1215" s="25">
        <v>42779</v>
      </c>
      <c r="G1215" s="24" t="s">
        <v>3546</v>
      </c>
      <c r="H1215" s="24" t="s">
        <v>3547</v>
      </c>
      <c r="I1215" s="24" t="s">
        <v>3548</v>
      </c>
      <c r="J1215" s="26" t="s">
        <v>2863</v>
      </c>
      <c r="K1215" s="26" t="s">
        <v>2863</v>
      </c>
      <c r="L1215" s="27">
        <v>0</v>
      </c>
    </row>
    <row r="1216" spans="1:12" s="8" customFormat="1" ht="24" customHeight="1" x14ac:dyDescent="0.25">
      <c r="A1216" s="21">
        <v>1204</v>
      </c>
      <c r="B1216" s="22" t="s">
        <v>17</v>
      </c>
      <c r="C1216" s="21" t="s">
        <v>14</v>
      </c>
      <c r="D1216" s="23" t="str">
        <f t="shared" si="25"/>
        <v>16507</v>
      </c>
      <c r="E1216" s="24" t="s">
        <v>510</v>
      </c>
      <c r="F1216" s="25">
        <v>43202</v>
      </c>
      <c r="G1216" s="24" t="s">
        <v>509</v>
      </c>
      <c r="H1216" s="24" t="s">
        <v>508</v>
      </c>
      <c r="I1216" s="24" t="s">
        <v>507</v>
      </c>
      <c r="J1216" s="26">
        <v>0</v>
      </c>
      <c r="K1216" s="26">
        <v>18710.54</v>
      </c>
      <c r="L1216" s="27">
        <v>1</v>
      </c>
    </row>
    <row r="1217" spans="1:12" s="8" customFormat="1" ht="24" customHeight="1" x14ac:dyDescent="0.25">
      <c r="A1217" s="21">
        <v>1205</v>
      </c>
      <c r="B1217" s="34"/>
      <c r="C1217" s="23"/>
      <c r="D1217" s="23" t="str">
        <f t="shared" si="25"/>
        <v>17571</v>
      </c>
      <c r="E1217" s="24" t="s">
        <v>3708</v>
      </c>
      <c r="F1217" s="25">
        <v>43455</v>
      </c>
      <c r="G1217" s="24" t="s">
        <v>3707</v>
      </c>
      <c r="H1217" s="24" t="s">
        <v>3706</v>
      </c>
      <c r="I1217" s="24" t="s">
        <v>3705</v>
      </c>
      <c r="J1217" s="26">
        <v>16400</v>
      </c>
      <c r="K1217" s="26">
        <v>0</v>
      </c>
      <c r="L1217" s="27">
        <v>1</v>
      </c>
    </row>
    <row r="1218" spans="1:12" s="8" customFormat="1" ht="24" customHeight="1" x14ac:dyDescent="0.25">
      <c r="A1218" s="21">
        <v>1206</v>
      </c>
      <c r="B1218" s="34"/>
      <c r="C1218" s="23"/>
      <c r="D1218" s="23" t="str">
        <f t="shared" si="25"/>
        <v>39037</v>
      </c>
      <c r="E1218" s="24" t="s">
        <v>2912</v>
      </c>
      <c r="F1218" s="25">
        <v>43167</v>
      </c>
      <c r="G1218" s="24" t="s">
        <v>3116</v>
      </c>
      <c r="H1218" s="24" t="s">
        <v>3115</v>
      </c>
      <c r="I1218" s="24" t="s">
        <v>3114</v>
      </c>
      <c r="J1218" s="26">
        <v>0</v>
      </c>
      <c r="K1218" s="26">
        <v>40169.699999999997</v>
      </c>
      <c r="L1218" s="27">
        <v>1</v>
      </c>
    </row>
    <row r="1219" spans="1:12" s="8" customFormat="1" ht="24" customHeight="1" x14ac:dyDescent="0.25">
      <c r="A1219" s="21">
        <v>1207</v>
      </c>
      <c r="B1219" s="34"/>
      <c r="C1219" s="23"/>
      <c r="D1219" s="23" t="str">
        <f t="shared" si="25"/>
        <v>40164</v>
      </c>
      <c r="E1219" s="24" t="s">
        <v>2233</v>
      </c>
      <c r="F1219" s="25" t="s">
        <v>2234</v>
      </c>
      <c r="G1219" s="24" t="s">
        <v>2235</v>
      </c>
      <c r="H1219" s="24" t="s">
        <v>2236</v>
      </c>
      <c r="I1219" s="24" t="s">
        <v>2237</v>
      </c>
      <c r="J1219" s="26">
        <v>6600</v>
      </c>
      <c r="K1219" s="26">
        <v>0</v>
      </c>
      <c r="L1219" s="27">
        <v>1</v>
      </c>
    </row>
    <row r="1220" spans="1:12" s="8" customFormat="1" ht="24" customHeight="1" x14ac:dyDescent="0.25">
      <c r="A1220" s="21">
        <v>1208</v>
      </c>
      <c r="B1220" s="34"/>
      <c r="C1220" s="23"/>
      <c r="D1220" s="23" t="str">
        <f t="shared" si="25"/>
        <v>40164</v>
      </c>
      <c r="E1220" s="24" t="s">
        <v>2252</v>
      </c>
      <c r="F1220" s="25" t="s">
        <v>2253</v>
      </c>
      <c r="G1220" s="24" t="s">
        <v>2254</v>
      </c>
      <c r="H1220" s="24" t="s">
        <v>2255</v>
      </c>
      <c r="I1220" s="24" t="s">
        <v>2256</v>
      </c>
      <c r="J1220" s="26">
        <v>28007.3</v>
      </c>
      <c r="K1220" s="26">
        <v>0</v>
      </c>
      <c r="L1220" s="27">
        <v>1</v>
      </c>
    </row>
    <row r="1221" spans="1:12" s="8" customFormat="1" ht="24" customHeight="1" x14ac:dyDescent="0.25">
      <c r="A1221" s="21">
        <v>1209</v>
      </c>
      <c r="B1221" s="34"/>
      <c r="C1221" s="23"/>
      <c r="D1221" s="23" t="str">
        <f t="shared" si="25"/>
        <v>19682</v>
      </c>
      <c r="E1221" s="24" t="s">
        <v>1551</v>
      </c>
      <c r="F1221" s="25">
        <v>42591</v>
      </c>
      <c r="G1221" s="24" t="s">
        <v>1550</v>
      </c>
      <c r="H1221" s="24" t="s">
        <v>1549</v>
      </c>
      <c r="I1221" s="24" t="s">
        <v>1548</v>
      </c>
      <c r="J1221" s="26">
        <v>0</v>
      </c>
      <c r="K1221" s="26">
        <v>24751</v>
      </c>
      <c r="L1221" s="27">
        <v>1</v>
      </c>
    </row>
    <row r="1222" spans="1:12" s="8" customFormat="1" ht="24" customHeight="1" x14ac:dyDescent="0.25">
      <c r="A1222" s="21">
        <v>1210</v>
      </c>
      <c r="B1222" s="34"/>
      <c r="C1222" s="23"/>
      <c r="D1222" s="23" t="str">
        <f t="shared" si="25"/>
        <v>40164</v>
      </c>
      <c r="E1222" s="24" t="s">
        <v>1641</v>
      </c>
      <c r="F1222" s="25">
        <v>42690</v>
      </c>
      <c r="G1222" s="24" t="s">
        <v>1642</v>
      </c>
      <c r="H1222" s="24" t="s">
        <v>1643</v>
      </c>
      <c r="I1222" s="24" t="s">
        <v>1644</v>
      </c>
      <c r="J1222" s="26">
        <v>20157.18</v>
      </c>
      <c r="K1222" s="26">
        <v>48504</v>
      </c>
      <c r="L1222" s="27">
        <v>0.5</v>
      </c>
    </row>
    <row r="1223" spans="1:12" s="8" customFormat="1" ht="24" customHeight="1" x14ac:dyDescent="0.25">
      <c r="A1223" s="21">
        <v>1211</v>
      </c>
      <c r="B1223" s="34"/>
      <c r="C1223" s="23"/>
      <c r="D1223" s="23" t="str">
        <f t="shared" si="25"/>
        <v>18022</v>
      </c>
      <c r="E1223" s="24" t="s">
        <v>4186</v>
      </c>
      <c r="F1223" s="25">
        <v>42934</v>
      </c>
      <c r="G1223" s="24" t="s">
        <v>4187</v>
      </c>
      <c r="H1223" s="24" t="s">
        <v>4188</v>
      </c>
      <c r="I1223" s="24" t="s">
        <v>4189</v>
      </c>
      <c r="J1223" s="26">
        <v>0</v>
      </c>
      <c r="K1223" s="26">
        <v>20350</v>
      </c>
      <c r="L1223" s="27">
        <v>1</v>
      </c>
    </row>
    <row r="1224" spans="1:12" s="8" customFormat="1" ht="24" customHeight="1" x14ac:dyDescent="0.25">
      <c r="A1224" s="21">
        <v>1212</v>
      </c>
      <c r="B1224" s="34"/>
      <c r="C1224" s="23"/>
      <c r="D1224" s="23" t="str">
        <f t="shared" si="25"/>
        <v>40664</v>
      </c>
      <c r="E1224" s="24" t="s">
        <v>4627</v>
      </c>
      <c r="F1224" s="25">
        <v>43391</v>
      </c>
      <c r="G1224" s="24" t="s">
        <v>4628</v>
      </c>
      <c r="H1224" s="24" t="s">
        <v>4629</v>
      </c>
      <c r="I1224" s="24" t="s">
        <v>4630</v>
      </c>
      <c r="J1224" s="26">
        <v>28887.5</v>
      </c>
      <c r="K1224" s="26">
        <v>0</v>
      </c>
      <c r="L1224" s="27">
        <v>1</v>
      </c>
    </row>
    <row r="1225" spans="1:12" s="8" customFormat="1" ht="24" customHeight="1" x14ac:dyDescent="0.25">
      <c r="A1225" s="21">
        <v>1213</v>
      </c>
      <c r="B1225" s="34"/>
      <c r="C1225" s="23"/>
      <c r="D1225" s="23" t="str">
        <f t="shared" si="25"/>
        <v>12053</v>
      </c>
      <c r="E1225" s="24" t="s">
        <v>1883</v>
      </c>
      <c r="F1225" s="25">
        <v>43157</v>
      </c>
      <c r="G1225" s="24" t="s">
        <v>1882</v>
      </c>
      <c r="H1225" s="24" t="s">
        <v>1881</v>
      </c>
      <c r="I1225" s="24" t="s">
        <v>1880</v>
      </c>
      <c r="J1225" s="26">
        <v>0</v>
      </c>
      <c r="K1225" s="26">
        <v>32350</v>
      </c>
      <c r="L1225" s="27">
        <v>1</v>
      </c>
    </row>
    <row r="1226" spans="1:12" s="8" customFormat="1" ht="24" customHeight="1" x14ac:dyDescent="0.25">
      <c r="A1226" s="21">
        <v>1214</v>
      </c>
      <c r="B1226" s="34"/>
      <c r="C1226" s="23"/>
      <c r="D1226" s="23" t="str">
        <f t="shared" si="25"/>
        <v>40664</v>
      </c>
      <c r="E1226" s="24" t="s">
        <v>4377</v>
      </c>
      <c r="F1226" s="25">
        <v>43268</v>
      </c>
      <c r="G1226" s="24" t="s">
        <v>4378</v>
      </c>
      <c r="H1226" s="24" t="s">
        <v>4379</v>
      </c>
      <c r="I1226" s="24" t="s">
        <v>4380</v>
      </c>
      <c r="J1226" s="26" t="s">
        <v>3549</v>
      </c>
      <c r="K1226" s="26" t="s">
        <v>3549</v>
      </c>
      <c r="L1226" s="57" t="s">
        <v>5475</v>
      </c>
    </row>
    <row r="1227" spans="1:12" s="8" customFormat="1" ht="24" customHeight="1" x14ac:dyDescent="0.25">
      <c r="A1227" s="21">
        <v>1215</v>
      </c>
      <c r="B1227" s="34"/>
      <c r="C1227" s="23"/>
      <c r="D1227" s="23" t="str">
        <f t="shared" si="25"/>
        <v>40164</v>
      </c>
      <c r="E1227" s="24" t="s">
        <v>4433</v>
      </c>
      <c r="F1227" s="25">
        <v>43280</v>
      </c>
      <c r="G1227" s="24" t="s">
        <v>4434</v>
      </c>
      <c r="H1227" s="24" t="s">
        <v>4435</v>
      </c>
      <c r="I1227" s="24" t="s">
        <v>4436</v>
      </c>
      <c r="J1227" s="26">
        <v>18591.25</v>
      </c>
      <c r="K1227" s="26">
        <v>0</v>
      </c>
      <c r="L1227" s="27">
        <v>1</v>
      </c>
    </row>
    <row r="1228" spans="1:12" s="8" customFormat="1" ht="24" customHeight="1" x14ac:dyDescent="0.25">
      <c r="A1228" s="21">
        <v>1216</v>
      </c>
      <c r="B1228" s="34"/>
      <c r="C1228" s="23"/>
      <c r="D1228" s="23" t="str">
        <f t="shared" si="25"/>
        <v>40664</v>
      </c>
      <c r="E1228" s="24" t="s">
        <v>4384</v>
      </c>
      <c r="F1228" s="25">
        <v>43295</v>
      </c>
      <c r="G1228" s="24" t="s">
        <v>4383</v>
      </c>
      <c r="H1228" s="24" t="s">
        <v>4382</v>
      </c>
      <c r="I1228" s="24" t="s">
        <v>4381</v>
      </c>
      <c r="J1228" s="26">
        <v>0</v>
      </c>
      <c r="K1228" s="26">
        <v>11418.75</v>
      </c>
      <c r="L1228" s="27">
        <v>1</v>
      </c>
    </row>
    <row r="1229" spans="1:12" s="8" customFormat="1" ht="24" customHeight="1" x14ac:dyDescent="0.25">
      <c r="A1229" s="21">
        <v>1217</v>
      </c>
      <c r="B1229" s="34"/>
      <c r="C1229" s="23"/>
      <c r="D1229" s="23" t="str">
        <f t="shared" si="25"/>
        <v>40664</v>
      </c>
      <c r="E1229" s="24" t="s">
        <v>4236</v>
      </c>
      <c r="F1229" s="25">
        <v>43347</v>
      </c>
      <c r="G1229" s="24" t="s">
        <v>4235</v>
      </c>
      <c r="H1229" s="24" t="s">
        <v>4234</v>
      </c>
      <c r="I1229" s="24" t="s">
        <v>4233</v>
      </c>
      <c r="J1229" s="26" t="s">
        <v>3549</v>
      </c>
      <c r="K1229" s="26" t="s">
        <v>3549</v>
      </c>
      <c r="L1229" s="57" t="s">
        <v>5475</v>
      </c>
    </row>
    <row r="1230" spans="1:12" s="8" customFormat="1" ht="24" customHeight="1" x14ac:dyDescent="0.25">
      <c r="A1230" s="21">
        <v>1218</v>
      </c>
      <c r="B1230" s="34"/>
      <c r="C1230" s="23"/>
      <c r="D1230" s="23" t="str">
        <f t="shared" si="25"/>
        <v>40664</v>
      </c>
      <c r="E1230" s="24" t="s">
        <v>4385</v>
      </c>
      <c r="F1230" s="25">
        <v>43283</v>
      </c>
      <c r="G1230" s="24" t="s">
        <v>4386</v>
      </c>
      <c r="H1230" s="24" t="s">
        <v>4387</v>
      </c>
      <c r="I1230" s="24" t="s">
        <v>4388</v>
      </c>
      <c r="J1230" s="26">
        <v>37698.6</v>
      </c>
      <c r="K1230" s="26">
        <v>0</v>
      </c>
      <c r="L1230" s="27">
        <v>1</v>
      </c>
    </row>
    <row r="1231" spans="1:12" s="8" customFormat="1" ht="24" customHeight="1" x14ac:dyDescent="0.25">
      <c r="A1231" s="21">
        <v>1219</v>
      </c>
      <c r="B1231" s="34"/>
      <c r="C1231" s="23"/>
      <c r="D1231" s="23" t="str">
        <f t="shared" si="25"/>
        <v>40664</v>
      </c>
      <c r="E1231" s="24" t="s">
        <v>4392</v>
      </c>
      <c r="F1231" s="25">
        <v>43280</v>
      </c>
      <c r="G1231" s="24" t="s">
        <v>4391</v>
      </c>
      <c r="H1231" s="24" t="s">
        <v>4390</v>
      </c>
      <c r="I1231" s="24" t="s">
        <v>4389</v>
      </c>
      <c r="J1231" s="26">
        <v>13825</v>
      </c>
      <c r="K1231" s="26">
        <v>0</v>
      </c>
      <c r="L1231" s="27">
        <v>1</v>
      </c>
    </row>
    <row r="1232" spans="1:12" s="8" customFormat="1" ht="24" customHeight="1" x14ac:dyDescent="0.25">
      <c r="A1232" s="21">
        <v>1220</v>
      </c>
      <c r="B1232" s="34"/>
      <c r="C1232" s="23"/>
      <c r="D1232" s="23" t="str">
        <f t="shared" si="25"/>
        <v>40664</v>
      </c>
      <c r="E1232" s="24" t="s">
        <v>4227</v>
      </c>
      <c r="F1232" s="25">
        <v>43275</v>
      </c>
      <c r="G1232" s="24" t="s">
        <v>4228</v>
      </c>
      <c r="H1232" s="24" t="s">
        <v>4229</v>
      </c>
      <c r="I1232" s="24" t="s">
        <v>4230</v>
      </c>
      <c r="J1232" s="26" t="s">
        <v>3549</v>
      </c>
      <c r="K1232" s="26" t="s">
        <v>3549</v>
      </c>
      <c r="L1232" s="27">
        <v>1</v>
      </c>
    </row>
    <row r="1233" spans="1:12" s="8" customFormat="1" ht="24" customHeight="1" x14ac:dyDescent="0.25">
      <c r="A1233" s="21">
        <v>1221</v>
      </c>
      <c r="B1233" s="34"/>
      <c r="C1233" s="23"/>
      <c r="D1233" s="23" t="str">
        <f t="shared" si="25"/>
        <v>12053</v>
      </c>
      <c r="E1233" s="24" t="s">
        <v>2433</v>
      </c>
      <c r="F1233" s="25">
        <v>41679</v>
      </c>
      <c r="G1233" s="24" t="s">
        <v>2434</v>
      </c>
      <c r="H1233" s="24" t="s">
        <v>5382</v>
      </c>
      <c r="I1233" s="24" t="s">
        <v>2435</v>
      </c>
      <c r="J1233" s="26">
        <v>0</v>
      </c>
      <c r="K1233" s="26">
        <v>19755.8</v>
      </c>
      <c r="L1233" s="27">
        <v>1</v>
      </c>
    </row>
    <row r="1234" spans="1:12" s="8" customFormat="1" ht="24" customHeight="1" x14ac:dyDescent="0.25">
      <c r="A1234" s="21">
        <v>1222</v>
      </c>
      <c r="B1234" s="34"/>
      <c r="C1234" s="23"/>
      <c r="D1234" s="23" t="str">
        <f t="shared" si="25"/>
        <v>16166</v>
      </c>
      <c r="E1234" s="24" t="s">
        <v>3156</v>
      </c>
      <c r="F1234" s="25">
        <v>41952</v>
      </c>
      <c r="G1234" s="24" t="s">
        <v>3157</v>
      </c>
      <c r="H1234" s="24" t="s">
        <v>5383</v>
      </c>
      <c r="I1234" s="24" t="s">
        <v>3158</v>
      </c>
      <c r="J1234" s="26">
        <v>0</v>
      </c>
      <c r="K1234" s="26">
        <v>18531.79</v>
      </c>
      <c r="L1234" s="27">
        <v>1</v>
      </c>
    </row>
    <row r="1235" spans="1:12" s="101" customFormat="1" ht="24" customHeight="1" x14ac:dyDescent="0.25">
      <c r="A1235" s="93">
        <v>1223</v>
      </c>
      <c r="B1235" s="94"/>
      <c r="C1235" s="95"/>
      <c r="D1235" s="95" t="str">
        <f t="shared" si="25"/>
        <v>12053</v>
      </c>
      <c r="E1235" s="96" t="s">
        <v>2432</v>
      </c>
      <c r="F1235" s="97">
        <v>41966</v>
      </c>
      <c r="G1235" s="96" t="s">
        <v>4970</v>
      </c>
      <c r="H1235" s="96" t="s">
        <v>5384</v>
      </c>
      <c r="I1235" s="96" t="s">
        <v>2431</v>
      </c>
      <c r="J1235" s="98">
        <v>0</v>
      </c>
      <c r="K1235" s="98">
        <v>164742.5</v>
      </c>
      <c r="L1235" s="99">
        <v>1</v>
      </c>
    </row>
    <row r="1236" spans="1:12" s="8" customFormat="1" ht="24" customHeight="1" x14ac:dyDescent="0.25">
      <c r="A1236" s="21">
        <v>1224</v>
      </c>
      <c r="B1236" s="34"/>
      <c r="C1236" s="23"/>
      <c r="D1236" s="23" t="str">
        <f t="shared" si="25"/>
        <v>04184</v>
      </c>
      <c r="E1236" s="24" t="s">
        <v>3448</v>
      </c>
      <c r="F1236" s="25">
        <v>42382</v>
      </c>
      <c r="G1236" s="24" t="s">
        <v>3447</v>
      </c>
      <c r="H1236" s="24" t="s">
        <v>5385</v>
      </c>
      <c r="I1236" s="24" t="s">
        <v>3446</v>
      </c>
      <c r="J1236" s="26">
        <v>0</v>
      </c>
      <c r="K1236" s="26">
        <v>9150</v>
      </c>
      <c r="L1236" s="27">
        <v>1</v>
      </c>
    </row>
    <row r="1237" spans="1:12" s="8" customFormat="1" ht="24" customHeight="1" x14ac:dyDescent="0.25">
      <c r="A1237" s="21">
        <v>1225</v>
      </c>
      <c r="B1237" s="34"/>
      <c r="C1237" s="23"/>
      <c r="D1237" s="23" t="str">
        <f t="shared" si="25"/>
        <v>04184</v>
      </c>
      <c r="E1237" s="24" t="s">
        <v>4661</v>
      </c>
      <c r="F1237" s="25">
        <v>42596</v>
      </c>
      <c r="G1237" s="24" t="s">
        <v>4662</v>
      </c>
      <c r="H1237" s="24" t="s">
        <v>4663</v>
      </c>
      <c r="I1237" s="24" t="s">
        <v>4664</v>
      </c>
      <c r="J1237" s="29">
        <v>27808.18</v>
      </c>
      <c r="K1237" s="26">
        <v>0</v>
      </c>
      <c r="L1237" s="27">
        <v>1</v>
      </c>
    </row>
    <row r="1238" spans="1:12" s="8" customFormat="1" ht="24" customHeight="1" x14ac:dyDescent="0.25">
      <c r="A1238" s="21">
        <v>1226</v>
      </c>
      <c r="B1238" s="34"/>
      <c r="C1238" s="23"/>
      <c r="D1238" s="23" t="str">
        <f t="shared" si="25"/>
        <v>04184</v>
      </c>
      <c r="E1238" s="24" t="s">
        <v>3448</v>
      </c>
      <c r="F1238" s="25">
        <v>42453</v>
      </c>
      <c r="G1238" s="24" t="s">
        <v>3813</v>
      </c>
      <c r="H1238" s="24" t="s">
        <v>5386</v>
      </c>
      <c r="I1238" s="24" t="s">
        <v>3812</v>
      </c>
      <c r="J1238" s="26">
        <v>0</v>
      </c>
      <c r="K1238" s="26">
        <v>9650</v>
      </c>
      <c r="L1238" s="27">
        <v>1</v>
      </c>
    </row>
    <row r="1239" spans="1:12" s="8" customFormat="1" ht="24" customHeight="1" x14ac:dyDescent="0.25">
      <c r="A1239" s="21">
        <v>1227</v>
      </c>
      <c r="B1239" s="34"/>
      <c r="C1239" s="23"/>
      <c r="D1239" s="23" t="str">
        <f t="shared" si="25"/>
        <v>04184</v>
      </c>
      <c r="E1239" s="24" t="s">
        <v>3442</v>
      </c>
      <c r="F1239" s="25">
        <v>42516</v>
      </c>
      <c r="G1239" s="24" t="s">
        <v>3441</v>
      </c>
      <c r="H1239" s="24" t="s">
        <v>5387</v>
      </c>
      <c r="I1239" s="24" t="s">
        <v>3440</v>
      </c>
      <c r="J1239" s="26">
        <v>0</v>
      </c>
      <c r="K1239" s="26">
        <v>10455.74</v>
      </c>
      <c r="L1239" s="27">
        <v>1</v>
      </c>
    </row>
    <row r="1240" spans="1:12" s="8" customFormat="1" ht="24" customHeight="1" x14ac:dyDescent="0.25">
      <c r="A1240" s="21">
        <v>1228</v>
      </c>
      <c r="B1240" s="34"/>
      <c r="C1240" s="23"/>
      <c r="D1240" s="23" t="str">
        <f t="shared" si="25"/>
        <v>25008</v>
      </c>
      <c r="E1240" s="24" t="s">
        <v>3816</v>
      </c>
      <c r="F1240" s="25">
        <v>42526</v>
      </c>
      <c r="G1240" s="24" t="s">
        <v>3815</v>
      </c>
      <c r="H1240" s="24" t="s">
        <v>5388</v>
      </c>
      <c r="I1240" s="24" t="s">
        <v>3814</v>
      </c>
      <c r="J1240" s="26">
        <v>22759.9</v>
      </c>
      <c r="K1240" s="26">
        <v>17512.330000000002</v>
      </c>
      <c r="L1240" s="27">
        <v>0.5</v>
      </c>
    </row>
    <row r="1241" spans="1:12" s="8" customFormat="1" ht="24" customHeight="1" x14ac:dyDescent="0.25">
      <c r="A1241" s="21">
        <v>1229</v>
      </c>
      <c r="B1241" s="34"/>
      <c r="C1241" s="23"/>
      <c r="D1241" s="23" t="str">
        <f t="shared" si="25"/>
        <v>04184</v>
      </c>
      <c r="E1241" s="24" t="s">
        <v>3443</v>
      </c>
      <c r="F1241" s="25">
        <v>42539</v>
      </c>
      <c r="G1241" s="24" t="s">
        <v>3444</v>
      </c>
      <c r="H1241" s="24" t="s">
        <v>5389</v>
      </c>
      <c r="I1241" s="24" t="s">
        <v>3445</v>
      </c>
      <c r="J1241" s="26">
        <v>0</v>
      </c>
      <c r="K1241" s="26">
        <v>19100</v>
      </c>
      <c r="L1241" s="27">
        <v>1</v>
      </c>
    </row>
    <row r="1242" spans="1:12" s="8" customFormat="1" ht="24" customHeight="1" x14ac:dyDescent="0.25">
      <c r="A1242" s="21">
        <v>1230</v>
      </c>
      <c r="B1242" s="34"/>
      <c r="C1242" s="23"/>
      <c r="D1242" s="23" t="str">
        <f t="shared" si="25"/>
        <v>04184</v>
      </c>
      <c r="E1242" s="24" t="s">
        <v>3796</v>
      </c>
      <c r="F1242" s="25">
        <v>42629</v>
      </c>
      <c r="G1242" s="24" t="s">
        <v>3797</v>
      </c>
      <c r="H1242" s="24" t="s">
        <v>5390</v>
      </c>
      <c r="I1242" s="24" t="s">
        <v>3798</v>
      </c>
      <c r="J1242" s="26">
        <v>0</v>
      </c>
      <c r="K1242" s="26">
        <v>20493.400000000001</v>
      </c>
      <c r="L1242" s="27">
        <v>1</v>
      </c>
    </row>
    <row r="1243" spans="1:12" s="8" customFormat="1" ht="24" customHeight="1" x14ac:dyDescent="0.25">
      <c r="A1243" s="21">
        <v>1231</v>
      </c>
      <c r="B1243" s="34"/>
      <c r="C1243" s="23"/>
      <c r="D1243" s="23" t="str">
        <f t="shared" si="25"/>
        <v>04184</v>
      </c>
      <c r="E1243" s="24" t="s">
        <v>3448</v>
      </c>
      <c r="F1243" s="25">
        <v>42651</v>
      </c>
      <c r="G1243" s="24" t="s">
        <v>3449</v>
      </c>
      <c r="H1243" s="24" t="s">
        <v>5391</v>
      </c>
      <c r="I1243" s="24" t="s">
        <v>3450</v>
      </c>
      <c r="J1243" s="26">
        <v>0</v>
      </c>
      <c r="K1243" s="26">
        <v>36943.480000000003</v>
      </c>
      <c r="L1243" s="27">
        <v>1</v>
      </c>
    </row>
    <row r="1244" spans="1:12" s="8" customFormat="1" ht="24" customHeight="1" x14ac:dyDescent="0.25">
      <c r="A1244" s="21">
        <v>1232</v>
      </c>
      <c r="B1244" s="34"/>
      <c r="C1244" s="23"/>
      <c r="D1244" s="23" t="str">
        <f t="shared" si="25"/>
        <v>04224</v>
      </c>
      <c r="E1244" s="24" t="s">
        <v>3839</v>
      </c>
      <c r="F1244" s="25">
        <v>42654</v>
      </c>
      <c r="G1244" s="24" t="s">
        <v>3838</v>
      </c>
      <c r="H1244" s="24" t="s">
        <v>5392</v>
      </c>
      <c r="I1244" s="24" t="s">
        <v>3837</v>
      </c>
      <c r="J1244" s="26" t="s">
        <v>3549</v>
      </c>
      <c r="K1244" s="26" t="s">
        <v>3549</v>
      </c>
      <c r="L1244" s="57" t="s">
        <v>5475</v>
      </c>
    </row>
    <row r="1245" spans="1:12" s="8" customFormat="1" ht="24" customHeight="1" x14ac:dyDescent="0.25">
      <c r="A1245" s="21">
        <v>1233</v>
      </c>
      <c r="B1245" s="34"/>
      <c r="C1245" s="23"/>
      <c r="D1245" s="23" t="str">
        <f t="shared" si="25"/>
        <v>04184</v>
      </c>
      <c r="E1245" s="24" t="s">
        <v>3448</v>
      </c>
      <c r="F1245" s="25">
        <v>42657</v>
      </c>
      <c r="G1245" s="24" t="s">
        <v>4843</v>
      </c>
      <c r="H1245" s="24" t="s">
        <v>5393</v>
      </c>
      <c r="I1245" s="24" t="s">
        <v>4842</v>
      </c>
      <c r="J1245" s="26">
        <v>0</v>
      </c>
      <c r="K1245" s="26">
        <v>17375</v>
      </c>
      <c r="L1245" s="27">
        <v>1</v>
      </c>
    </row>
    <row r="1246" spans="1:12" s="8" customFormat="1" ht="24" customHeight="1" x14ac:dyDescent="0.25">
      <c r="A1246" s="21">
        <v>1234</v>
      </c>
      <c r="B1246" s="34"/>
      <c r="C1246" s="23"/>
      <c r="D1246" s="23" t="str">
        <f t="shared" si="25"/>
        <v>25561</v>
      </c>
      <c r="E1246" s="24" t="s">
        <v>3479</v>
      </c>
      <c r="F1246" s="25">
        <v>42676</v>
      </c>
      <c r="G1246" s="24" t="s">
        <v>3486</v>
      </c>
      <c r="H1246" s="24" t="s">
        <v>5394</v>
      </c>
      <c r="I1246" s="24" t="s">
        <v>3487</v>
      </c>
      <c r="J1246" s="26">
        <v>0</v>
      </c>
      <c r="K1246" s="26">
        <v>19000</v>
      </c>
      <c r="L1246" s="27">
        <v>1</v>
      </c>
    </row>
    <row r="1247" spans="1:12" s="8" customFormat="1" ht="24" customHeight="1" x14ac:dyDescent="0.25">
      <c r="A1247" s="21">
        <v>1235</v>
      </c>
      <c r="B1247" s="34"/>
      <c r="C1247" s="23"/>
      <c r="D1247" s="23" t="str">
        <f t="shared" ref="D1247:D1278" si="26">LEFT(E1247,5)</f>
        <v>25008</v>
      </c>
      <c r="E1247" s="24" t="s">
        <v>3485</v>
      </c>
      <c r="F1247" s="25">
        <v>42723</v>
      </c>
      <c r="G1247" s="24" t="s">
        <v>4934</v>
      </c>
      <c r="H1247" s="24" t="s">
        <v>5395</v>
      </c>
      <c r="I1247" s="24" t="s">
        <v>4935</v>
      </c>
      <c r="J1247" s="26">
        <v>0</v>
      </c>
      <c r="K1247" s="26">
        <v>35968.17</v>
      </c>
      <c r="L1247" s="27">
        <v>1</v>
      </c>
    </row>
    <row r="1248" spans="1:12" s="8" customFormat="1" ht="24" customHeight="1" x14ac:dyDescent="0.25">
      <c r="A1248" s="21">
        <v>1236</v>
      </c>
      <c r="B1248" s="34"/>
      <c r="C1248" s="23"/>
      <c r="D1248" s="23" t="str">
        <f t="shared" si="26"/>
        <v>19682</v>
      </c>
      <c r="E1248" s="24" t="s">
        <v>1543</v>
      </c>
      <c r="F1248" s="25">
        <v>42951</v>
      </c>
      <c r="G1248" s="24" t="s">
        <v>1542</v>
      </c>
      <c r="H1248" s="24" t="s">
        <v>1541</v>
      </c>
      <c r="I1248" s="24" t="s">
        <v>1540</v>
      </c>
      <c r="J1248" s="26">
        <v>0</v>
      </c>
      <c r="K1248" s="26">
        <v>16148.7</v>
      </c>
      <c r="L1248" s="27">
        <v>1</v>
      </c>
    </row>
    <row r="1249" spans="1:12" s="101" customFormat="1" ht="24" customHeight="1" x14ac:dyDescent="0.25">
      <c r="A1249" s="93">
        <v>1237</v>
      </c>
      <c r="B1249" s="94"/>
      <c r="C1249" s="95"/>
      <c r="D1249" s="95" t="str">
        <f t="shared" si="26"/>
        <v>04242</v>
      </c>
      <c r="E1249" s="96" t="s">
        <v>4477</v>
      </c>
      <c r="F1249" s="97">
        <v>43000</v>
      </c>
      <c r="G1249" s="96" t="s">
        <v>4478</v>
      </c>
      <c r="H1249" s="96" t="s">
        <v>4479</v>
      </c>
      <c r="I1249" s="96" t="s">
        <v>4480</v>
      </c>
      <c r="J1249" s="98">
        <v>0</v>
      </c>
      <c r="K1249" s="98">
        <v>37370.78</v>
      </c>
      <c r="L1249" s="99">
        <v>1</v>
      </c>
    </row>
    <row r="1250" spans="1:12" s="8" customFormat="1" ht="24" customHeight="1" x14ac:dyDescent="0.25">
      <c r="A1250" s="21">
        <v>1238</v>
      </c>
      <c r="B1250" s="34"/>
      <c r="C1250" s="23"/>
      <c r="D1250" s="23" t="str">
        <f t="shared" si="26"/>
        <v>04242</v>
      </c>
      <c r="E1250" s="24" t="s">
        <v>3437</v>
      </c>
      <c r="F1250" s="25">
        <v>42773</v>
      </c>
      <c r="G1250" s="24" t="s">
        <v>3438</v>
      </c>
      <c r="H1250" s="24" t="s">
        <v>5396</v>
      </c>
      <c r="I1250" s="24" t="s">
        <v>3439</v>
      </c>
      <c r="J1250" s="26">
        <v>0</v>
      </c>
      <c r="K1250" s="26">
        <v>31311.96</v>
      </c>
      <c r="L1250" s="27">
        <v>1</v>
      </c>
    </row>
    <row r="1251" spans="1:12" s="8" customFormat="1" ht="24" customHeight="1" x14ac:dyDescent="0.25">
      <c r="A1251" s="21">
        <v>1239</v>
      </c>
      <c r="B1251" s="34"/>
      <c r="C1251" s="23"/>
      <c r="D1251" s="23" t="str">
        <f t="shared" si="26"/>
        <v>04184</v>
      </c>
      <c r="E1251" s="24" t="s">
        <v>4844</v>
      </c>
      <c r="F1251" s="25">
        <v>43059</v>
      </c>
      <c r="G1251" s="24" t="s">
        <v>4845</v>
      </c>
      <c r="H1251" s="24" t="s">
        <v>5397</v>
      </c>
      <c r="I1251" s="24" t="s">
        <v>4846</v>
      </c>
      <c r="J1251" s="26">
        <v>0</v>
      </c>
      <c r="K1251" s="26">
        <v>11700</v>
      </c>
      <c r="L1251" s="27">
        <v>1</v>
      </c>
    </row>
    <row r="1252" spans="1:12" s="101" customFormat="1" ht="24" customHeight="1" x14ac:dyDescent="0.25">
      <c r="A1252" s="93">
        <v>1240</v>
      </c>
      <c r="B1252" s="94"/>
      <c r="C1252" s="95"/>
      <c r="D1252" s="95" t="str">
        <f t="shared" si="26"/>
        <v>19651</v>
      </c>
      <c r="E1252" s="96" t="s">
        <v>2202</v>
      </c>
      <c r="F1252" s="97" t="s">
        <v>2203</v>
      </c>
      <c r="G1252" s="96" t="s">
        <v>2204</v>
      </c>
      <c r="H1252" s="96" t="s">
        <v>2338</v>
      </c>
      <c r="I1252" s="96" t="s">
        <v>2205</v>
      </c>
      <c r="J1252" s="98">
        <v>0</v>
      </c>
      <c r="K1252" s="98">
        <v>32960.199999999997</v>
      </c>
      <c r="L1252" s="99">
        <v>1</v>
      </c>
    </row>
    <row r="1253" spans="1:12" s="8" customFormat="1" ht="24" customHeight="1" x14ac:dyDescent="0.25">
      <c r="A1253" s="21">
        <v>1241</v>
      </c>
      <c r="B1253" s="34"/>
      <c r="C1253" s="23"/>
      <c r="D1253" s="23" t="str">
        <f t="shared" si="26"/>
        <v>19633</v>
      </c>
      <c r="E1253" s="24" t="s">
        <v>4751</v>
      </c>
      <c r="F1253" s="25">
        <v>43137</v>
      </c>
      <c r="G1253" s="24" t="s">
        <v>4752</v>
      </c>
      <c r="H1253" s="24" t="s">
        <v>5398</v>
      </c>
      <c r="I1253" s="24" t="s">
        <v>4753</v>
      </c>
      <c r="J1253" s="26">
        <v>0</v>
      </c>
      <c r="K1253" s="26">
        <v>56121.97</v>
      </c>
      <c r="L1253" s="27">
        <v>1</v>
      </c>
    </row>
    <row r="1254" spans="1:12" s="8" customFormat="1" ht="24" customHeight="1" x14ac:dyDescent="0.25">
      <c r="A1254" s="21">
        <v>1242</v>
      </c>
      <c r="B1254" s="34"/>
      <c r="C1254" s="23"/>
      <c r="D1254" s="23" t="str">
        <f t="shared" si="26"/>
        <v>25008</v>
      </c>
      <c r="E1254" s="24" t="s">
        <v>3245</v>
      </c>
      <c r="F1254" s="25">
        <v>43139</v>
      </c>
      <c r="G1254" s="24" t="s">
        <v>3246</v>
      </c>
      <c r="H1254" s="24" t="s">
        <v>3247</v>
      </c>
      <c r="I1254" s="24" t="s">
        <v>3248</v>
      </c>
      <c r="J1254" s="26">
        <v>0</v>
      </c>
      <c r="K1254" s="26">
        <v>8969.83</v>
      </c>
      <c r="L1254" s="27">
        <v>1</v>
      </c>
    </row>
    <row r="1255" spans="1:12" s="8" customFormat="1" ht="24" customHeight="1" x14ac:dyDescent="0.25">
      <c r="A1255" s="21">
        <v>1243</v>
      </c>
      <c r="B1255" s="34"/>
      <c r="C1255" s="23"/>
      <c r="D1255" s="23" t="str">
        <f t="shared" si="26"/>
        <v>25008</v>
      </c>
      <c r="E1255" s="24" t="s">
        <v>3245</v>
      </c>
      <c r="F1255" s="25">
        <v>43190</v>
      </c>
      <c r="G1255" s="24" t="s">
        <v>3552</v>
      </c>
      <c r="H1255" s="24" t="s">
        <v>3553</v>
      </c>
      <c r="I1255" s="24" t="s">
        <v>3554</v>
      </c>
      <c r="J1255" s="26">
        <v>0</v>
      </c>
      <c r="K1255" s="26">
        <v>7900</v>
      </c>
      <c r="L1255" s="27">
        <v>1</v>
      </c>
    </row>
    <row r="1256" spans="1:12" s="8" customFormat="1" ht="24" customHeight="1" x14ac:dyDescent="0.25">
      <c r="A1256" s="21">
        <v>1244</v>
      </c>
      <c r="B1256" s="34"/>
      <c r="C1256" s="23"/>
      <c r="D1256" s="23" t="str">
        <f t="shared" si="26"/>
        <v>04184</v>
      </c>
      <c r="E1256" s="24" t="s">
        <v>3436</v>
      </c>
      <c r="F1256" s="25">
        <v>43260</v>
      </c>
      <c r="G1256" s="24" t="s">
        <v>3435</v>
      </c>
      <c r="H1256" s="24" t="s">
        <v>5399</v>
      </c>
      <c r="I1256" s="24" t="s">
        <v>3434</v>
      </c>
      <c r="J1256" s="26">
        <v>0</v>
      </c>
      <c r="K1256" s="26">
        <v>90446.16</v>
      </c>
      <c r="L1256" s="27">
        <v>1</v>
      </c>
    </row>
    <row r="1257" spans="1:12" s="8" customFormat="1" ht="24" customHeight="1" x14ac:dyDescent="0.25">
      <c r="A1257" s="21">
        <v>1245</v>
      </c>
      <c r="B1257" s="34"/>
      <c r="C1257" s="23"/>
      <c r="D1257" s="23" t="str">
        <f t="shared" si="26"/>
        <v>12053</v>
      </c>
      <c r="E1257" s="24" t="s">
        <v>1883</v>
      </c>
      <c r="F1257" s="25">
        <v>43274</v>
      </c>
      <c r="G1257" s="24" t="s">
        <v>3495</v>
      </c>
      <c r="H1257" s="24" t="s">
        <v>3496</v>
      </c>
      <c r="I1257" s="24" t="s">
        <v>3497</v>
      </c>
      <c r="J1257" s="26">
        <v>0</v>
      </c>
      <c r="K1257" s="26">
        <v>23070</v>
      </c>
      <c r="L1257" s="27">
        <v>1</v>
      </c>
    </row>
    <row r="1258" spans="1:12" s="8" customFormat="1" ht="24" customHeight="1" x14ac:dyDescent="0.25">
      <c r="A1258" s="21">
        <v>1246</v>
      </c>
      <c r="B1258" s="34"/>
      <c r="C1258" s="23"/>
      <c r="D1258" s="23" t="str">
        <f t="shared" si="26"/>
        <v>04184</v>
      </c>
      <c r="E1258" s="24" t="s">
        <v>2690</v>
      </c>
      <c r="F1258" s="25">
        <v>43282</v>
      </c>
      <c r="G1258" s="24" t="s">
        <v>4840</v>
      </c>
      <c r="H1258" s="24" t="s">
        <v>5400</v>
      </c>
      <c r="I1258" s="24" t="s">
        <v>4841</v>
      </c>
      <c r="J1258" s="26">
        <v>0</v>
      </c>
      <c r="K1258" s="26">
        <v>10361.700000000001</v>
      </c>
      <c r="L1258" s="27">
        <v>1</v>
      </c>
    </row>
    <row r="1259" spans="1:12" s="8" customFormat="1" ht="24" customHeight="1" x14ac:dyDescent="0.25">
      <c r="A1259" s="21">
        <v>1247</v>
      </c>
      <c r="B1259" s="34"/>
      <c r="C1259" s="23"/>
      <c r="D1259" s="23" t="str">
        <f t="shared" si="26"/>
        <v>19110</v>
      </c>
      <c r="E1259" s="24" t="s">
        <v>2528</v>
      </c>
      <c r="F1259" s="25">
        <v>43324</v>
      </c>
      <c r="G1259" s="24" t="s">
        <v>4883</v>
      </c>
      <c r="H1259" s="24" t="s">
        <v>5401</v>
      </c>
      <c r="I1259" s="24" t="s">
        <v>4882</v>
      </c>
      <c r="J1259" s="26">
        <v>0</v>
      </c>
      <c r="K1259" s="26">
        <v>19037.3</v>
      </c>
      <c r="L1259" s="27">
        <v>1</v>
      </c>
    </row>
    <row r="1260" spans="1:12" s="8" customFormat="1" ht="24" customHeight="1" x14ac:dyDescent="0.25">
      <c r="A1260" s="21">
        <v>1248</v>
      </c>
      <c r="B1260" s="34"/>
      <c r="C1260" s="23"/>
      <c r="D1260" s="23" t="str">
        <f t="shared" si="26"/>
        <v>25008</v>
      </c>
      <c r="E1260" s="24" t="s">
        <v>3245</v>
      </c>
      <c r="F1260" s="25">
        <v>43354</v>
      </c>
      <c r="G1260" s="24" t="s">
        <v>3564</v>
      </c>
      <c r="H1260" s="24" t="s">
        <v>5402</v>
      </c>
      <c r="I1260" s="24" t="s">
        <v>3565</v>
      </c>
      <c r="J1260" s="26">
        <v>0</v>
      </c>
      <c r="K1260" s="26">
        <v>19210.79</v>
      </c>
      <c r="L1260" s="27">
        <v>1</v>
      </c>
    </row>
    <row r="1261" spans="1:12" s="8" customFormat="1" ht="24" customHeight="1" x14ac:dyDescent="0.25">
      <c r="A1261" s="21">
        <v>1249</v>
      </c>
      <c r="B1261" s="34"/>
      <c r="C1261" s="23"/>
      <c r="D1261" s="23" t="str">
        <f t="shared" si="26"/>
        <v>04242</v>
      </c>
      <c r="E1261" s="24" t="s">
        <v>4877</v>
      </c>
      <c r="F1261" s="25">
        <v>43424</v>
      </c>
      <c r="G1261" s="24" t="s">
        <v>4876</v>
      </c>
      <c r="H1261" s="24" t="s">
        <v>5403</v>
      </c>
      <c r="I1261" s="24" t="s">
        <v>4874</v>
      </c>
      <c r="J1261" s="26">
        <v>0</v>
      </c>
      <c r="K1261" s="26">
        <v>27078.400000000001</v>
      </c>
      <c r="L1261" s="27">
        <v>1</v>
      </c>
    </row>
    <row r="1262" spans="1:12" s="8" customFormat="1" ht="24" customHeight="1" x14ac:dyDescent="0.25">
      <c r="A1262" s="21">
        <v>1250</v>
      </c>
      <c r="B1262" s="55"/>
      <c r="C1262" s="56"/>
      <c r="D1262" s="56" t="str">
        <f t="shared" si="26"/>
        <v>16096</v>
      </c>
      <c r="E1262" s="57" t="s">
        <v>5159</v>
      </c>
      <c r="F1262" s="58">
        <v>42949</v>
      </c>
      <c r="G1262" s="57" t="s">
        <v>5160</v>
      </c>
      <c r="H1262" s="57" t="s">
        <v>5180</v>
      </c>
      <c r="I1262" s="57" t="s">
        <v>5161</v>
      </c>
      <c r="J1262" s="59"/>
      <c r="K1262" s="60"/>
      <c r="L1262" s="57" t="s">
        <v>5475</v>
      </c>
    </row>
    <row r="1263" spans="1:12" s="8" customFormat="1" ht="24" customHeight="1" x14ac:dyDescent="0.25">
      <c r="A1263" s="21">
        <v>1251</v>
      </c>
      <c r="B1263" s="55"/>
      <c r="C1263" s="56"/>
      <c r="D1263" s="56" t="str">
        <f t="shared" si="26"/>
        <v>42506</v>
      </c>
      <c r="E1263" s="57" t="s">
        <v>4976</v>
      </c>
      <c r="F1263" s="58">
        <v>43171</v>
      </c>
      <c r="G1263" s="57" t="s">
        <v>4977</v>
      </c>
      <c r="H1263" s="57" t="s">
        <v>4981</v>
      </c>
      <c r="I1263" s="56"/>
      <c r="J1263" s="59"/>
      <c r="K1263" s="60"/>
      <c r="L1263" s="57" t="s">
        <v>5475</v>
      </c>
    </row>
    <row r="1264" spans="1:12" s="8" customFormat="1" ht="24" customHeight="1" x14ac:dyDescent="0.25">
      <c r="A1264" s="21">
        <v>1252</v>
      </c>
      <c r="B1264" s="34"/>
      <c r="C1264" s="23"/>
      <c r="D1264" s="23" t="str">
        <f t="shared" si="26"/>
        <v>09004</v>
      </c>
      <c r="E1264" s="24" t="s">
        <v>916</v>
      </c>
      <c r="F1264" s="25">
        <v>41520</v>
      </c>
      <c r="G1264" s="24" t="s">
        <v>917</v>
      </c>
      <c r="H1264" s="24" t="s">
        <v>918</v>
      </c>
      <c r="I1264" s="24" t="s">
        <v>919</v>
      </c>
      <c r="J1264" s="26">
        <v>29401.16</v>
      </c>
      <c r="K1264" s="26">
        <v>0</v>
      </c>
      <c r="L1264" s="27">
        <v>1</v>
      </c>
    </row>
    <row r="1265" spans="1:12" s="8" customFormat="1" ht="24" customHeight="1" x14ac:dyDescent="0.25">
      <c r="A1265" s="21">
        <v>1253</v>
      </c>
      <c r="B1265" s="34"/>
      <c r="C1265" s="23"/>
      <c r="D1265" s="23" t="str">
        <f t="shared" si="26"/>
        <v>16083</v>
      </c>
      <c r="E1265" s="24" t="s">
        <v>2350</v>
      </c>
      <c r="F1265" s="25">
        <v>41610</v>
      </c>
      <c r="G1265" s="24" t="s">
        <v>171</v>
      </c>
      <c r="H1265" s="24" t="s">
        <v>2351</v>
      </c>
      <c r="I1265" s="24" t="s">
        <v>2352</v>
      </c>
      <c r="J1265" s="26">
        <v>0</v>
      </c>
      <c r="K1265" s="26">
        <v>18531.75</v>
      </c>
      <c r="L1265" s="27">
        <v>1</v>
      </c>
    </row>
    <row r="1266" spans="1:12" s="8" customFormat="1" ht="24" customHeight="1" x14ac:dyDescent="0.25">
      <c r="A1266" s="21">
        <v>1254</v>
      </c>
      <c r="B1266" s="34"/>
      <c r="C1266" s="23"/>
      <c r="D1266" s="23" t="str">
        <f t="shared" si="26"/>
        <v>16113</v>
      </c>
      <c r="E1266" s="24" t="s">
        <v>1092</v>
      </c>
      <c r="F1266" s="25">
        <v>41671</v>
      </c>
      <c r="G1266" s="24" t="s">
        <v>1093</v>
      </c>
      <c r="H1266" s="24" t="s">
        <v>1094</v>
      </c>
      <c r="I1266" s="24" t="s">
        <v>1095</v>
      </c>
      <c r="J1266" s="26">
        <v>0</v>
      </c>
      <c r="K1266" s="26">
        <v>10680</v>
      </c>
      <c r="L1266" s="27">
        <v>1</v>
      </c>
    </row>
    <row r="1267" spans="1:12" s="8" customFormat="1" ht="24" customHeight="1" x14ac:dyDescent="0.25">
      <c r="A1267" s="21">
        <v>1255</v>
      </c>
      <c r="B1267" s="22" t="s">
        <v>47</v>
      </c>
      <c r="C1267" s="21" t="s">
        <v>16</v>
      </c>
      <c r="D1267" s="23" t="str">
        <f t="shared" si="26"/>
        <v>19135</v>
      </c>
      <c r="E1267" s="24" t="s">
        <v>402</v>
      </c>
      <c r="F1267" s="25">
        <v>41743</v>
      </c>
      <c r="G1267" s="24" t="s">
        <v>403</v>
      </c>
      <c r="H1267" s="24" t="s">
        <v>404</v>
      </c>
      <c r="I1267" s="24" t="s">
        <v>405</v>
      </c>
      <c r="J1267" s="26">
        <v>0</v>
      </c>
      <c r="K1267" s="26">
        <v>31603.83</v>
      </c>
      <c r="L1267" s="27">
        <v>1</v>
      </c>
    </row>
    <row r="1268" spans="1:12" s="8" customFormat="1" ht="24" customHeight="1" x14ac:dyDescent="0.25">
      <c r="A1268" s="21">
        <v>1256</v>
      </c>
      <c r="B1268" s="34"/>
      <c r="C1268" s="23"/>
      <c r="D1268" s="23" t="str">
        <f t="shared" si="26"/>
        <v>16063</v>
      </c>
      <c r="E1268" s="24" t="s">
        <v>1204</v>
      </c>
      <c r="F1268" s="25">
        <v>41836</v>
      </c>
      <c r="G1268" s="24" t="s">
        <v>1205</v>
      </c>
      <c r="H1268" s="25" t="s">
        <v>1206</v>
      </c>
      <c r="I1268" s="24" t="s">
        <v>1207</v>
      </c>
      <c r="J1268" s="26">
        <v>0</v>
      </c>
      <c r="K1268" s="26">
        <v>7600</v>
      </c>
      <c r="L1268" s="27">
        <v>1</v>
      </c>
    </row>
    <row r="1269" spans="1:12" s="8" customFormat="1" ht="24" customHeight="1" x14ac:dyDescent="0.25">
      <c r="A1269" s="21">
        <v>1257</v>
      </c>
      <c r="B1269" s="34"/>
      <c r="C1269" s="23"/>
      <c r="D1269" s="23" t="str">
        <f t="shared" si="26"/>
        <v>16507</v>
      </c>
      <c r="E1269" s="24" t="s">
        <v>511</v>
      </c>
      <c r="F1269" s="25">
        <v>41907</v>
      </c>
      <c r="G1269" s="24" t="s">
        <v>3149</v>
      </c>
      <c r="H1269" s="24" t="s">
        <v>3148</v>
      </c>
      <c r="I1269" s="24" t="s">
        <v>1989</v>
      </c>
      <c r="J1269" s="26">
        <v>0</v>
      </c>
      <c r="K1269" s="26">
        <v>25043.21</v>
      </c>
      <c r="L1269" s="27">
        <v>1</v>
      </c>
    </row>
    <row r="1270" spans="1:12" s="8" customFormat="1" ht="24" customHeight="1" x14ac:dyDescent="0.25">
      <c r="A1270" s="21">
        <v>1258</v>
      </c>
      <c r="B1270" s="34"/>
      <c r="C1270" s="23"/>
      <c r="D1270" s="23" t="str">
        <f t="shared" si="26"/>
        <v>16117</v>
      </c>
      <c r="E1270" s="24" t="s">
        <v>2575</v>
      </c>
      <c r="F1270" s="25">
        <v>42492</v>
      </c>
      <c r="G1270" s="24" t="s">
        <v>2576</v>
      </c>
      <c r="H1270" s="24" t="s">
        <v>2577</v>
      </c>
      <c r="I1270" s="24" t="s">
        <v>2578</v>
      </c>
      <c r="J1270" s="26">
        <v>0</v>
      </c>
      <c r="K1270" s="26">
        <v>229488.53</v>
      </c>
      <c r="L1270" s="27">
        <v>1</v>
      </c>
    </row>
    <row r="1271" spans="1:12" s="8" customFormat="1" ht="24" customHeight="1" x14ac:dyDescent="0.25">
      <c r="A1271" s="21">
        <v>1259</v>
      </c>
      <c r="B1271" s="34"/>
      <c r="C1271" s="23"/>
      <c r="D1271" s="23" t="str">
        <f t="shared" si="26"/>
        <v>16113</v>
      </c>
      <c r="E1271" s="24" t="s">
        <v>1096</v>
      </c>
      <c r="F1271" s="25">
        <v>42825</v>
      </c>
      <c r="G1271" s="24" t="s">
        <v>1097</v>
      </c>
      <c r="H1271" s="24" t="s">
        <v>1098</v>
      </c>
      <c r="I1271" s="24" t="s">
        <v>1099</v>
      </c>
      <c r="J1271" s="26">
        <v>0</v>
      </c>
      <c r="K1271" s="26">
        <v>28252.15</v>
      </c>
      <c r="L1271" s="27">
        <v>1</v>
      </c>
    </row>
    <row r="1272" spans="1:12" s="8" customFormat="1" ht="24" customHeight="1" x14ac:dyDescent="0.25">
      <c r="A1272" s="21">
        <v>1260</v>
      </c>
      <c r="B1272" s="34"/>
      <c r="C1272" s="23"/>
      <c r="D1272" s="23" t="str">
        <f t="shared" si="26"/>
        <v>16001</v>
      </c>
      <c r="E1272" s="24" t="s">
        <v>2579</v>
      </c>
      <c r="F1272" s="25">
        <v>43004</v>
      </c>
      <c r="G1272" s="24" t="s">
        <v>2580</v>
      </c>
      <c r="H1272" s="24" t="s">
        <v>2581</v>
      </c>
      <c r="I1272" s="24" t="s">
        <v>2582</v>
      </c>
      <c r="J1272" s="26">
        <v>1176150</v>
      </c>
      <c r="K1272" s="26">
        <v>0</v>
      </c>
      <c r="L1272" s="27">
        <v>1</v>
      </c>
    </row>
    <row r="1273" spans="1:12" s="8" customFormat="1" ht="24" customHeight="1" x14ac:dyDescent="0.25">
      <c r="A1273" s="21">
        <v>1261</v>
      </c>
      <c r="B1273" s="34"/>
      <c r="C1273" s="23"/>
      <c r="D1273" s="23" t="str">
        <f t="shared" si="26"/>
        <v>16117</v>
      </c>
      <c r="E1273" s="24" t="s">
        <v>4171</v>
      </c>
      <c r="F1273" s="25">
        <v>42860</v>
      </c>
      <c r="G1273" s="24" t="s">
        <v>1315</v>
      </c>
      <c r="H1273" s="24" t="s">
        <v>1316</v>
      </c>
      <c r="I1273" s="24" t="s">
        <v>1317</v>
      </c>
      <c r="J1273" s="26">
        <v>0</v>
      </c>
      <c r="K1273" s="26">
        <v>28000</v>
      </c>
      <c r="L1273" s="27">
        <v>1</v>
      </c>
    </row>
    <row r="1274" spans="1:12" s="8" customFormat="1" ht="24" customHeight="1" x14ac:dyDescent="0.25">
      <c r="A1274" s="21">
        <v>1262</v>
      </c>
      <c r="B1274" s="34"/>
      <c r="C1274" s="23"/>
      <c r="D1274" s="23" t="str">
        <f t="shared" si="26"/>
        <v>42275</v>
      </c>
      <c r="E1274" s="24" t="s">
        <v>1976</v>
      </c>
      <c r="F1274" s="25">
        <v>43078</v>
      </c>
      <c r="G1274" s="24" t="s">
        <v>1975</v>
      </c>
      <c r="H1274" s="24" t="s">
        <v>1974</v>
      </c>
      <c r="I1274" s="24" t="s">
        <v>1973</v>
      </c>
      <c r="J1274" s="26">
        <v>0</v>
      </c>
      <c r="K1274" s="26">
        <v>23350</v>
      </c>
      <c r="L1274" s="27">
        <v>1</v>
      </c>
    </row>
    <row r="1275" spans="1:12" s="8" customFormat="1" ht="24" customHeight="1" x14ac:dyDescent="0.25">
      <c r="A1275" s="21">
        <v>1263</v>
      </c>
      <c r="B1275" s="34"/>
      <c r="C1275" s="23"/>
      <c r="D1275" s="23" t="str">
        <f t="shared" si="26"/>
        <v>09004</v>
      </c>
      <c r="E1275" s="24" t="s">
        <v>3312</v>
      </c>
      <c r="F1275" s="25">
        <v>43063</v>
      </c>
      <c r="G1275" s="24" t="s">
        <v>3311</v>
      </c>
      <c r="H1275" s="24" t="s">
        <v>3310</v>
      </c>
      <c r="I1275" s="24" t="s">
        <v>3309</v>
      </c>
      <c r="J1275" s="26">
        <v>0</v>
      </c>
      <c r="K1275" s="26">
        <v>16321.08</v>
      </c>
      <c r="L1275" s="27">
        <v>1</v>
      </c>
    </row>
    <row r="1276" spans="1:12" s="8" customFormat="1" ht="24" customHeight="1" x14ac:dyDescent="0.25">
      <c r="A1276" s="21">
        <v>1264</v>
      </c>
      <c r="B1276" s="34"/>
      <c r="C1276" s="23"/>
      <c r="D1276" s="23" t="str">
        <f t="shared" si="26"/>
        <v>42505</v>
      </c>
      <c r="E1276" s="24" t="s">
        <v>1249</v>
      </c>
      <c r="F1276" s="25">
        <v>42754</v>
      </c>
      <c r="G1276" s="24" t="s">
        <v>1250</v>
      </c>
      <c r="H1276" s="24" t="s">
        <v>625</v>
      </c>
      <c r="I1276" s="24" t="s">
        <v>1251</v>
      </c>
      <c r="J1276" s="26">
        <v>17394.34</v>
      </c>
      <c r="K1276" s="26">
        <v>0</v>
      </c>
      <c r="L1276" s="27">
        <v>1</v>
      </c>
    </row>
    <row r="1277" spans="1:12" s="8" customFormat="1" ht="24" customHeight="1" x14ac:dyDescent="0.25">
      <c r="A1277" s="21">
        <v>1265</v>
      </c>
      <c r="B1277" s="30" t="s">
        <v>21</v>
      </c>
      <c r="C1277" s="23" t="s">
        <v>16</v>
      </c>
      <c r="D1277" s="23" t="str">
        <f t="shared" si="26"/>
        <v>42275</v>
      </c>
      <c r="E1277" s="24" t="s">
        <v>730</v>
      </c>
      <c r="F1277" s="25">
        <v>42925</v>
      </c>
      <c r="G1277" s="23" t="s">
        <v>731</v>
      </c>
      <c r="H1277" s="24" t="s">
        <v>625</v>
      </c>
      <c r="I1277" s="24" t="s">
        <v>732</v>
      </c>
      <c r="J1277" s="26">
        <v>21351.34</v>
      </c>
      <c r="K1277" s="26">
        <v>0</v>
      </c>
      <c r="L1277" s="31">
        <v>1</v>
      </c>
    </row>
    <row r="1278" spans="1:12" s="8" customFormat="1" ht="24" customHeight="1" x14ac:dyDescent="0.25">
      <c r="A1278" s="21">
        <v>1266</v>
      </c>
      <c r="B1278" s="34"/>
      <c r="C1278" s="23"/>
      <c r="D1278" s="23" t="str">
        <f t="shared" si="26"/>
        <v>42506</v>
      </c>
      <c r="E1278" s="24" t="s">
        <v>1141</v>
      </c>
      <c r="F1278" s="25">
        <v>42894</v>
      </c>
      <c r="G1278" s="24" t="s">
        <v>1142</v>
      </c>
      <c r="H1278" s="24" t="s">
        <v>625</v>
      </c>
      <c r="I1278" s="24" t="s">
        <v>1143</v>
      </c>
      <c r="J1278" s="26">
        <v>21800</v>
      </c>
      <c r="K1278" s="26">
        <v>0</v>
      </c>
      <c r="L1278" s="27">
        <v>1</v>
      </c>
    </row>
    <row r="1279" spans="1:12" s="8" customFormat="1" ht="24" customHeight="1" x14ac:dyDescent="0.25">
      <c r="A1279" s="21">
        <v>1267</v>
      </c>
      <c r="B1279" s="30">
        <v>44598</v>
      </c>
      <c r="C1279" s="23" t="s">
        <v>14</v>
      </c>
      <c r="D1279" s="23" t="str">
        <f t="shared" ref="D1279:D1301" si="27">LEFT(E1279,5)</f>
        <v>16117</v>
      </c>
      <c r="E1279" s="24" t="s">
        <v>623</v>
      </c>
      <c r="F1279" s="25">
        <v>42739</v>
      </c>
      <c r="G1279" s="24" t="s">
        <v>624</v>
      </c>
      <c r="H1279" s="24" t="s">
        <v>625</v>
      </c>
      <c r="I1279" s="24" t="s">
        <v>626</v>
      </c>
      <c r="J1279" s="26">
        <v>38433.15</v>
      </c>
      <c r="K1279" s="26">
        <v>0</v>
      </c>
      <c r="L1279" s="27">
        <v>1</v>
      </c>
    </row>
    <row r="1280" spans="1:12" s="8" customFormat="1" ht="24" customHeight="1" x14ac:dyDescent="0.25">
      <c r="A1280" s="21">
        <v>1268</v>
      </c>
      <c r="B1280" s="34"/>
      <c r="C1280" s="23"/>
      <c r="D1280" s="23" t="str">
        <f t="shared" si="27"/>
        <v>42506</v>
      </c>
      <c r="E1280" s="24" t="s">
        <v>1138</v>
      </c>
      <c r="F1280" s="25">
        <v>42938</v>
      </c>
      <c r="G1280" s="24" t="s">
        <v>1139</v>
      </c>
      <c r="H1280" s="24" t="s">
        <v>625</v>
      </c>
      <c r="I1280" s="24" t="s">
        <v>1140</v>
      </c>
      <c r="J1280" s="26">
        <v>68763.62</v>
      </c>
      <c r="K1280" s="26">
        <v>0</v>
      </c>
      <c r="L1280" s="27">
        <v>1</v>
      </c>
    </row>
    <row r="1281" spans="1:12" s="8" customFormat="1" ht="24" customHeight="1" x14ac:dyDescent="0.25">
      <c r="A1281" s="21">
        <v>1269</v>
      </c>
      <c r="B1281" s="34"/>
      <c r="C1281" s="23"/>
      <c r="D1281" s="23" t="str">
        <f t="shared" si="27"/>
        <v>16083</v>
      </c>
      <c r="E1281" s="24" t="s">
        <v>2586</v>
      </c>
      <c r="F1281" s="25">
        <v>43188</v>
      </c>
      <c r="G1281" s="24" t="s">
        <v>2585</v>
      </c>
      <c r="H1281" s="24" t="s">
        <v>2584</v>
      </c>
      <c r="I1281" s="24" t="s">
        <v>2583</v>
      </c>
      <c r="J1281" s="26">
        <v>73119.44</v>
      </c>
      <c r="K1281" s="26">
        <v>0</v>
      </c>
      <c r="L1281" s="27">
        <v>1</v>
      </c>
    </row>
    <row r="1282" spans="1:12" s="8" customFormat="1" ht="24" customHeight="1" x14ac:dyDescent="0.25">
      <c r="A1282" s="21">
        <v>1270</v>
      </c>
      <c r="B1282" s="34"/>
      <c r="C1282" s="23"/>
      <c r="D1282" s="23" t="str">
        <f t="shared" si="27"/>
        <v>42275</v>
      </c>
      <c r="E1282" s="24" t="s">
        <v>1648</v>
      </c>
      <c r="F1282" s="25">
        <v>43202</v>
      </c>
      <c r="G1282" s="24" t="s">
        <v>1991</v>
      </c>
      <c r="H1282" s="24" t="s">
        <v>1990</v>
      </c>
      <c r="I1282" s="24" t="s">
        <v>1989</v>
      </c>
      <c r="J1282" s="26">
        <v>0</v>
      </c>
      <c r="K1282" s="26">
        <v>10125</v>
      </c>
      <c r="L1282" s="27">
        <v>1</v>
      </c>
    </row>
    <row r="1283" spans="1:12" s="8" customFormat="1" ht="24" customHeight="1" x14ac:dyDescent="0.25">
      <c r="A1283" s="21">
        <v>1271</v>
      </c>
      <c r="B1283" s="34"/>
      <c r="C1283" s="23"/>
      <c r="D1283" s="23" t="str">
        <f t="shared" si="27"/>
        <v>42505</v>
      </c>
      <c r="E1283" s="24" t="s">
        <v>2328</v>
      </c>
      <c r="F1283" s="25">
        <v>43274</v>
      </c>
      <c r="G1283" s="24" t="s">
        <v>2329</v>
      </c>
      <c r="H1283" s="24" t="s">
        <v>2330</v>
      </c>
      <c r="I1283" s="24" t="s">
        <v>2331</v>
      </c>
      <c r="J1283" s="26">
        <v>0</v>
      </c>
      <c r="K1283" s="26">
        <v>24409.5</v>
      </c>
      <c r="L1283" s="27">
        <v>1</v>
      </c>
    </row>
    <row r="1284" spans="1:12" s="8" customFormat="1" ht="24" customHeight="1" x14ac:dyDescent="0.25">
      <c r="A1284" s="21">
        <v>1272</v>
      </c>
      <c r="B1284" s="22" t="s">
        <v>36</v>
      </c>
      <c r="C1284" s="21" t="s">
        <v>16</v>
      </c>
      <c r="D1284" s="23" t="str">
        <f t="shared" si="27"/>
        <v>16584</v>
      </c>
      <c r="E1284" s="24" t="s">
        <v>388</v>
      </c>
      <c r="F1284" s="25">
        <v>43356</v>
      </c>
      <c r="G1284" s="24" t="s">
        <v>387</v>
      </c>
      <c r="H1284" s="24" t="s">
        <v>386</v>
      </c>
      <c r="I1284" s="24" t="s">
        <v>385</v>
      </c>
      <c r="J1284" s="26">
        <v>0</v>
      </c>
      <c r="K1284" s="26">
        <v>11011.9</v>
      </c>
      <c r="L1284" s="27">
        <v>1</v>
      </c>
    </row>
    <row r="1285" spans="1:12" s="8" customFormat="1" ht="24" customHeight="1" x14ac:dyDescent="0.25">
      <c r="A1285" s="21">
        <v>1273</v>
      </c>
      <c r="B1285" s="30" t="s">
        <v>23</v>
      </c>
      <c r="C1285" s="23" t="s">
        <v>14</v>
      </c>
      <c r="D1285" s="23" t="str">
        <f t="shared" si="27"/>
        <v>16117</v>
      </c>
      <c r="E1285" s="24" t="s">
        <v>726</v>
      </c>
      <c r="F1285" s="25">
        <v>43225</v>
      </c>
      <c r="G1285" s="24" t="s">
        <v>727</v>
      </c>
      <c r="H1285" s="24" t="s">
        <v>728</v>
      </c>
      <c r="I1285" s="24" t="s">
        <v>729</v>
      </c>
      <c r="J1285" s="26">
        <v>12900</v>
      </c>
      <c r="K1285" s="26">
        <v>0</v>
      </c>
      <c r="L1285" s="27">
        <v>1</v>
      </c>
    </row>
    <row r="1286" spans="1:12" s="8" customFormat="1" ht="24" customHeight="1" x14ac:dyDescent="0.25">
      <c r="A1286" s="21">
        <v>1274</v>
      </c>
      <c r="B1286" s="34"/>
      <c r="C1286" s="23"/>
      <c r="D1286" s="23" t="str">
        <f t="shared" si="27"/>
        <v>16645</v>
      </c>
      <c r="E1286" s="24" t="s">
        <v>913</v>
      </c>
      <c r="F1286" s="25">
        <v>43395</v>
      </c>
      <c r="G1286" s="24" t="s">
        <v>914</v>
      </c>
      <c r="H1286" s="24" t="s">
        <v>728</v>
      </c>
      <c r="I1286" s="24" t="s">
        <v>915</v>
      </c>
      <c r="J1286" s="26">
        <v>16475</v>
      </c>
      <c r="K1286" s="26">
        <v>0</v>
      </c>
      <c r="L1286" s="27">
        <v>1</v>
      </c>
    </row>
    <row r="1287" spans="1:12" s="8" customFormat="1" ht="24" customHeight="1" x14ac:dyDescent="0.25">
      <c r="A1287" s="21">
        <v>1275</v>
      </c>
      <c r="B1287" s="34"/>
      <c r="C1287" s="23"/>
      <c r="D1287" s="23" t="str">
        <f t="shared" si="27"/>
        <v>42506</v>
      </c>
      <c r="E1287" s="24" t="s">
        <v>1136</v>
      </c>
      <c r="F1287" s="25">
        <v>43207</v>
      </c>
      <c r="G1287" s="24" t="s">
        <v>1137</v>
      </c>
      <c r="H1287" s="24" t="s">
        <v>728</v>
      </c>
      <c r="I1287" s="24" t="s">
        <v>385</v>
      </c>
      <c r="J1287" s="26">
        <v>18500</v>
      </c>
      <c r="K1287" s="26">
        <v>0</v>
      </c>
      <c r="L1287" s="27">
        <v>1</v>
      </c>
    </row>
    <row r="1288" spans="1:12" s="8" customFormat="1" ht="24" customHeight="1" x14ac:dyDescent="0.25">
      <c r="A1288" s="21">
        <v>1276</v>
      </c>
      <c r="B1288" s="34"/>
      <c r="C1288" s="23"/>
      <c r="D1288" s="23" t="str">
        <f t="shared" si="27"/>
        <v>16183</v>
      </c>
      <c r="E1288" s="24" t="s">
        <v>1408</v>
      </c>
      <c r="F1288" s="25">
        <v>43377</v>
      </c>
      <c r="G1288" s="24" t="s">
        <v>1409</v>
      </c>
      <c r="H1288" s="24" t="s">
        <v>728</v>
      </c>
      <c r="I1288" s="24" t="s">
        <v>1410</v>
      </c>
      <c r="J1288" s="26">
        <v>39900.879999999997</v>
      </c>
      <c r="K1288" s="26">
        <v>0</v>
      </c>
      <c r="L1288" s="27">
        <v>1</v>
      </c>
    </row>
    <row r="1289" spans="1:12" s="8" customFormat="1" ht="24" customHeight="1" x14ac:dyDescent="0.25">
      <c r="A1289" s="21">
        <v>1277</v>
      </c>
      <c r="B1289" s="34"/>
      <c r="C1289" s="23"/>
      <c r="D1289" s="23" t="str">
        <f t="shared" si="27"/>
        <v>42275</v>
      </c>
      <c r="E1289" s="24" t="s">
        <v>1133</v>
      </c>
      <c r="F1289" s="25">
        <v>43303</v>
      </c>
      <c r="G1289" s="24" t="s">
        <v>1134</v>
      </c>
      <c r="H1289" s="24" t="s">
        <v>728</v>
      </c>
      <c r="I1289" s="24" t="s">
        <v>1135</v>
      </c>
      <c r="J1289" s="26">
        <v>59566.66</v>
      </c>
      <c r="K1289" s="26">
        <v>0</v>
      </c>
      <c r="L1289" s="27">
        <v>1</v>
      </c>
    </row>
    <row r="1290" spans="1:12" s="101" customFormat="1" ht="24" customHeight="1" x14ac:dyDescent="0.25">
      <c r="A1290" s="93">
        <v>1278</v>
      </c>
      <c r="B1290" s="94"/>
      <c r="C1290" s="95"/>
      <c r="D1290" s="95" t="str">
        <f t="shared" si="27"/>
        <v>18022</v>
      </c>
      <c r="E1290" s="96" t="s">
        <v>4555</v>
      </c>
      <c r="F1290" s="97">
        <v>41860</v>
      </c>
      <c r="G1290" s="96" t="s">
        <v>4556</v>
      </c>
      <c r="H1290" s="96" t="s">
        <v>4557</v>
      </c>
      <c r="I1290" s="96" t="s">
        <v>4558</v>
      </c>
      <c r="J1290" s="98">
        <v>0</v>
      </c>
      <c r="K1290" s="98">
        <v>100944.85</v>
      </c>
      <c r="L1290" s="99">
        <v>1</v>
      </c>
    </row>
    <row r="1291" spans="1:12" s="8" customFormat="1" ht="24" customHeight="1" x14ac:dyDescent="0.25">
      <c r="A1291" s="21">
        <v>1279</v>
      </c>
      <c r="B1291" s="34"/>
      <c r="C1291" s="23"/>
      <c r="D1291" s="23" t="str">
        <f t="shared" si="27"/>
        <v>21060</v>
      </c>
      <c r="E1291" s="24" t="s">
        <v>2950</v>
      </c>
      <c r="F1291" s="25">
        <v>42001</v>
      </c>
      <c r="G1291" s="24" t="s">
        <v>2951</v>
      </c>
      <c r="H1291" s="24" t="s">
        <v>2952</v>
      </c>
      <c r="I1291" s="24" t="s">
        <v>2953</v>
      </c>
      <c r="J1291" s="26">
        <v>75770</v>
      </c>
      <c r="K1291" s="26">
        <v>0</v>
      </c>
      <c r="L1291" s="27">
        <v>1</v>
      </c>
    </row>
    <row r="1292" spans="1:12" s="8" customFormat="1" ht="24" customHeight="1" x14ac:dyDescent="0.25">
      <c r="A1292" s="21">
        <v>1280</v>
      </c>
      <c r="B1292" s="34"/>
      <c r="C1292" s="23"/>
      <c r="D1292" s="23" t="str">
        <f t="shared" si="27"/>
        <v>16002</v>
      </c>
      <c r="E1292" s="24" t="s">
        <v>365</v>
      </c>
      <c r="F1292" s="25">
        <v>41742</v>
      </c>
      <c r="G1292" s="24" t="s">
        <v>366</v>
      </c>
      <c r="H1292" s="24" t="s">
        <v>3452</v>
      </c>
      <c r="I1292" s="24" t="s">
        <v>3451</v>
      </c>
      <c r="J1292" s="26">
        <v>0</v>
      </c>
      <c r="K1292" s="26">
        <v>13880</v>
      </c>
      <c r="L1292" s="27">
        <v>1</v>
      </c>
    </row>
    <row r="1293" spans="1:12" s="8" customFormat="1" ht="24" customHeight="1" x14ac:dyDescent="0.25">
      <c r="A1293" s="21">
        <v>1281</v>
      </c>
      <c r="B1293" s="30">
        <v>16117</v>
      </c>
      <c r="C1293" s="23" t="s">
        <v>16</v>
      </c>
      <c r="D1293" s="23" t="str">
        <f t="shared" si="27"/>
        <v>25043</v>
      </c>
      <c r="E1293" s="24" t="s">
        <v>699</v>
      </c>
      <c r="F1293" s="25">
        <v>41751</v>
      </c>
      <c r="G1293" s="24" t="s">
        <v>700</v>
      </c>
      <c r="H1293" s="24" t="s">
        <v>701</v>
      </c>
      <c r="I1293" s="24" t="s">
        <v>702</v>
      </c>
      <c r="J1293" s="26">
        <v>16236.89</v>
      </c>
      <c r="K1293" s="26">
        <v>0</v>
      </c>
      <c r="L1293" s="27">
        <v>1</v>
      </c>
    </row>
    <row r="1294" spans="1:12" s="8" customFormat="1" ht="24" customHeight="1" x14ac:dyDescent="0.25">
      <c r="A1294" s="21">
        <v>1282</v>
      </c>
      <c r="B1294" s="22" t="s">
        <v>20</v>
      </c>
      <c r="C1294" s="21" t="s">
        <v>14</v>
      </c>
      <c r="D1294" s="23" t="str">
        <f t="shared" si="27"/>
        <v>16135</v>
      </c>
      <c r="E1294" s="24" t="s">
        <v>406</v>
      </c>
      <c r="F1294" s="25">
        <v>42402</v>
      </c>
      <c r="G1294" s="24" t="s">
        <v>407</v>
      </c>
      <c r="H1294" s="24" t="s">
        <v>408</v>
      </c>
      <c r="I1294" s="24" t="s">
        <v>409</v>
      </c>
      <c r="J1294" s="26">
        <v>0</v>
      </c>
      <c r="K1294" s="26">
        <v>40087.75</v>
      </c>
      <c r="L1294" s="27">
        <v>1</v>
      </c>
    </row>
    <row r="1295" spans="1:12" s="8" customFormat="1" ht="24" customHeight="1" x14ac:dyDescent="0.25">
      <c r="A1295" s="21">
        <v>1283</v>
      </c>
      <c r="B1295" s="34"/>
      <c r="C1295" s="23"/>
      <c r="D1295" s="23" t="str">
        <f t="shared" si="27"/>
        <v>25008</v>
      </c>
      <c r="E1295" s="24" t="s">
        <v>3569</v>
      </c>
      <c r="F1295" s="25">
        <v>42765</v>
      </c>
      <c r="G1295" s="24" t="s">
        <v>3568</v>
      </c>
      <c r="H1295" s="24" t="s">
        <v>3567</v>
      </c>
      <c r="I1295" s="24" t="s">
        <v>3566</v>
      </c>
      <c r="J1295" s="26">
        <v>0</v>
      </c>
      <c r="K1295" s="26">
        <v>21784.09</v>
      </c>
      <c r="L1295" s="27">
        <v>1</v>
      </c>
    </row>
    <row r="1296" spans="1:12" s="8" customFormat="1" ht="24" customHeight="1" x14ac:dyDescent="0.25">
      <c r="A1296" s="21">
        <v>1284</v>
      </c>
      <c r="B1296" s="34"/>
      <c r="C1296" s="23"/>
      <c r="D1296" s="23" t="str">
        <f t="shared" si="27"/>
        <v>16502</v>
      </c>
      <c r="E1296" s="24" t="s">
        <v>1175</v>
      </c>
      <c r="F1296" s="25">
        <v>42831</v>
      </c>
      <c r="G1296" s="24" t="s">
        <v>1909</v>
      </c>
      <c r="H1296" s="24" t="s">
        <v>1908</v>
      </c>
      <c r="I1296" s="24" t="s">
        <v>1907</v>
      </c>
      <c r="J1296" s="26">
        <v>0</v>
      </c>
      <c r="K1296" s="26">
        <v>44070.85</v>
      </c>
      <c r="L1296" s="27">
        <v>1</v>
      </c>
    </row>
    <row r="1297" spans="1:12" s="8" customFormat="1" ht="24" customHeight="1" x14ac:dyDescent="0.25">
      <c r="A1297" s="21">
        <v>1285</v>
      </c>
      <c r="B1297" s="34"/>
      <c r="C1297" s="23"/>
      <c r="D1297" s="23" t="str">
        <f t="shared" si="27"/>
        <v>25008</v>
      </c>
      <c r="E1297" s="24" t="s">
        <v>3569</v>
      </c>
      <c r="F1297" s="25">
        <v>42920</v>
      </c>
      <c r="G1297" s="24" t="s">
        <v>3575</v>
      </c>
      <c r="H1297" s="24" t="s">
        <v>3574</v>
      </c>
      <c r="I1297" s="24" t="s">
        <v>3573</v>
      </c>
      <c r="J1297" s="26">
        <v>0</v>
      </c>
      <c r="K1297" s="26">
        <v>22434.29</v>
      </c>
      <c r="L1297" s="27">
        <v>1</v>
      </c>
    </row>
    <row r="1298" spans="1:12" s="8" customFormat="1" ht="24" customHeight="1" x14ac:dyDescent="0.25">
      <c r="A1298" s="21">
        <v>1286</v>
      </c>
      <c r="B1298" s="34"/>
      <c r="C1298" s="23"/>
      <c r="D1298" s="23" t="str">
        <f t="shared" si="27"/>
        <v>24221</v>
      </c>
      <c r="E1298" s="24" t="s">
        <v>2368</v>
      </c>
      <c r="F1298" s="25">
        <v>42745</v>
      </c>
      <c r="G1298" s="24" t="s">
        <v>2369</v>
      </c>
      <c r="H1298" s="24" t="s">
        <v>2370</v>
      </c>
      <c r="I1298" s="24" t="s">
        <v>2371</v>
      </c>
      <c r="J1298" s="26">
        <v>0</v>
      </c>
      <c r="K1298" s="26">
        <v>54598.7</v>
      </c>
      <c r="L1298" s="27">
        <v>1</v>
      </c>
    </row>
    <row r="1299" spans="1:12" s="8" customFormat="1" ht="24" customHeight="1" x14ac:dyDescent="0.25">
      <c r="A1299" s="21">
        <v>1287</v>
      </c>
      <c r="B1299" s="34"/>
      <c r="C1299" s="23"/>
      <c r="D1299" s="23" t="str">
        <f t="shared" si="27"/>
        <v>04184</v>
      </c>
      <c r="E1299" s="24" t="s">
        <v>2690</v>
      </c>
      <c r="F1299" s="25">
        <v>43187</v>
      </c>
      <c r="G1299" s="24" t="s">
        <v>2687</v>
      </c>
      <c r="H1299" s="24" t="s">
        <v>2689</v>
      </c>
      <c r="I1299" s="24" t="s">
        <v>2688</v>
      </c>
      <c r="J1299" s="26">
        <v>0</v>
      </c>
      <c r="K1299" s="26">
        <v>19617.599999999999</v>
      </c>
      <c r="L1299" s="27">
        <v>1</v>
      </c>
    </row>
    <row r="1300" spans="1:12" s="8" customFormat="1" ht="24" customHeight="1" x14ac:dyDescent="0.25">
      <c r="A1300" s="21">
        <v>1288</v>
      </c>
      <c r="B1300" s="34"/>
      <c r="C1300" s="23"/>
      <c r="D1300" s="23" t="str">
        <f t="shared" si="27"/>
        <v>19715</v>
      </c>
      <c r="E1300" s="24" t="s">
        <v>2820</v>
      </c>
      <c r="F1300" s="25">
        <v>43284</v>
      </c>
      <c r="G1300" s="24" t="s">
        <v>2826</v>
      </c>
      <c r="H1300" s="24" t="s">
        <v>2825</v>
      </c>
      <c r="I1300" s="24" t="s">
        <v>2824</v>
      </c>
      <c r="J1300" s="26">
        <v>0</v>
      </c>
      <c r="K1300" s="26">
        <v>25553.7</v>
      </c>
      <c r="L1300" s="27">
        <v>1</v>
      </c>
    </row>
    <row r="1301" spans="1:12" s="8" customFormat="1" ht="24" customHeight="1" x14ac:dyDescent="0.25">
      <c r="A1301" s="21">
        <v>1289</v>
      </c>
      <c r="B1301" s="22" t="s">
        <v>26</v>
      </c>
      <c r="C1301" s="21" t="s">
        <v>16</v>
      </c>
      <c r="D1301" s="23" t="str">
        <f t="shared" si="27"/>
        <v>18022</v>
      </c>
      <c r="E1301" s="24" t="s">
        <v>224</v>
      </c>
      <c r="F1301" s="25">
        <v>43258</v>
      </c>
      <c r="G1301" s="24" t="s">
        <v>225</v>
      </c>
      <c r="H1301" s="24" t="s">
        <v>226</v>
      </c>
      <c r="I1301" s="24" t="s">
        <v>227</v>
      </c>
      <c r="J1301" s="26">
        <v>56425</v>
      </c>
      <c r="K1301" s="26">
        <v>0</v>
      </c>
      <c r="L1301" s="27">
        <v>1</v>
      </c>
    </row>
    <row r="1302" spans="1:12" s="8" customFormat="1" ht="24" customHeight="1" x14ac:dyDescent="0.25">
      <c r="A1302" s="21">
        <v>1290</v>
      </c>
      <c r="B1302" s="34"/>
      <c r="C1302" s="23"/>
      <c r="D1302" s="23">
        <v>43230</v>
      </c>
      <c r="E1302" s="24" t="s">
        <v>1208</v>
      </c>
      <c r="F1302" s="25">
        <v>43396</v>
      </c>
      <c r="G1302" s="24" t="s">
        <v>1209</v>
      </c>
      <c r="H1302" s="25" t="s">
        <v>1210</v>
      </c>
      <c r="I1302" s="24" t="s">
        <v>1211</v>
      </c>
      <c r="J1302" s="26">
        <v>0</v>
      </c>
      <c r="K1302" s="26">
        <v>8100</v>
      </c>
      <c r="L1302" s="27">
        <v>1</v>
      </c>
    </row>
    <row r="1303" spans="1:12" s="8" customFormat="1" ht="24" customHeight="1" x14ac:dyDescent="0.25">
      <c r="A1303" s="21">
        <v>1291</v>
      </c>
      <c r="B1303" s="55"/>
      <c r="C1303" s="56"/>
      <c r="D1303" s="56" t="str">
        <f t="shared" ref="D1303:D1334" si="28">LEFT(E1303,5)</f>
        <v>43230</v>
      </c>
      <c r="E1303" s="57" t="s">
        <v>5187</v>
      </c>
      <c r="F1303" s="58">
        <v>42991</v>
      </c>
      <c r="G1303" s="57" t="s">
        <v>5188</v>
      </c>
      <c r="H1303" s="57" t="s">
        <v>5189</v>
      </c>
      <c r="I1303" s="57" t="s">
        <v>5190</v>
      </c>
      <c r="J1303" s="59"/>
      <c r="K1303" s="60"/>
      <c r="L1303" s="57" t="s">
        <v>5475</v>
      </c>
    </row>
    <row r="1304" spans="1:12" s="8" customFormat="1" ht="24" customHeight="1" x14ac:dyDescent="0.25">
      <c r="A1304" s="21">
        <v>1292</v>
      </c>
      <c r="B1304" s="34"/>
      <c r="C1304" s="23"/>
      <c r="D1304" s="23" t="str">
        <f t="shared" si="28"/>
        <v>43230</v>
      </c>
      <c r="E1304" s="24" t="s">
        <v>3931</v>
      </c>
      <c r="F1304" s="25">
        <v>43250</v>
      </c>
      <c r="G1304" s="24" t="s">
        <v>3932</v>
      </c>
      <c r="H1304" s="24" t="s">
        <v>4104</v>
      </c>
      <c r="I1304" s="24" t="s">
        <v>3933</v>
      </c>
      <c r="J1304" s="26">
        <v>0</v>
      </c>
      <c r="K1304" s="26">
        <v>27695</v>
      </c>
      <c r="L1304" s="27">
        <v>1</v>
      </c>
    </row>
    <row r="1305" spans="1:12" s="8" customFormat="1" ht="24" customHeight="1" x14ac:dyDescent="0.25">
      <c r="A1305" s="21">
        <v>1293</v>
      </c>
      <c r="B1305" s="34"/>
      <c r="C1305" s="23"/>
      <c r="D1305" s="23" t="str">
        <f t="shared" si="28"/>
        <v>19651</v>
      </c>
      <c r="E1305" s="24" t="s">
        <v>2781</v>
      </c>
      <c r="F1305" s="25">
        <v>43338</v>
      </c>
      <c r="G1305" s="24" t="s">
        <v>2780</v>
      </c>
      <c r="H1305" s="24" t="s">
        <v>2779</v>
      </c>
      <c r="I1305" s="24" t="s">
        <v>2778</v>
      </c>
      <c r="J1305" s="26">
        <v>8650</v>
      </c>
      <c r="K1305" s="26">
        <v>0</v>
      </c>
      <c r="L1305" s="27">
        <v>1</v>
      </c>
    </row>
    <row r="1306" spans="1:12" s="101" customFormat="1" ht="24" customHeight="1" x14ac:dyDescent="0.25">
      <c r="A1306" s="93">
        <v>1294</v>
      </c>
      <c r="B1306" s="94"/>
      <c r="C1306" s="95"/>
      <c r="D1306" s="95" t="str">
        <f t="shared" si="28"/>
        <v>43230</v>
      </c>
      <c r="E1306" s="96" t="s">
        <v>2896</v>
      </c>
      <c r="F1306" s="97">
        <v>43348</v>
      </c>
      <c r="G1306" s="96" t="s">
        <v>2897</v>
      </c>
      <c r="H1306" s="96" t="s">
        <v>2898</v>
      </c>
      <c r="I1306" s="96" t="s">
        <v>2899</v>
      </c>
      <c r="J1306" s="98">
        <v>0</v>
      </c>
      <c r="K1306" s="98">
        <v>31592.7</v>
      </c>
      <c r="L1306" s="99">
        <v>1</v>
      </c>
    </row>
    <row r="1307" spans="1:12" s="8" customFormat="1" ht="24" customHeight="1" x14ac:dyDescent="0.25">
      <c r="A1307" s="21">
        <v>1295</v>
      </c>
      <c r="B1307" s="34"/>
      <c r="C1307" s="23"/>
      <c r="D1307" s="23" t="str">
        <f t="shared" si="28"/>
        <v>43230</v>
      </c>
      <c r="E1307" s="24" t="s">
        <v>2958</v>
      </c>
      <c r="F1307" s="25">
        <v>43346</v>
      </c>
      <c r="G1307" s="24" t="s">
        <v>2959</v>
      </c>
      <c r="H1307" s="24" t="s">
        <v>2960</v>
      </c>
      <c r="I1307" s="24" t="s">
        <v>2961</v>
      </c>
      <c r="J1307" s="26">
        <v>0</v>
      </c>
      <c r="K1307" s="26">
        <v>36043.5</v>
      </c>
      <c r="L1307" s="27">
        <v>1</v>
      </c>
    </row>
    <row r="1308" spans="1:12" s="8" customFormat="1" ht="24" customHeight="1" x14ac:dyDescent="0.25">
      <c r="A1308" s="21">
        <v>1296</v>
      </c>
      <c r="B1308" s="34"/>
      <c r="C1308" s="23"/>
      <c r="D1308" s="23" t="str">
        <f t="shared" si="28"/>
        <v>43230</v>
      </c>
      <c r="E1308" s="24" t="s">
        <v>1208</v>
      </c>
      <c r="F1308" s="25">
        <v>43353</v>
      </c>
      <c r="G1308" s="25" t="s">
        <v>1212</v>
      </c>
      <c r="H1308" s="24" t="s">
        <v>1213</v>
      </c>
      <c r="I1308" s="24" t="s">
        <v>1214</v>
      </c>
      <c r="J1308" s="26">
        <v>0</v>
      </c>
      <c r="K1308" s="26">
        <v>19062.3</v>
      </c>
      <c r="L1308" s="27">
        <v>1</v>
      </c>
    </row>
    <row r="1309" spans="1:12" s="8" customFormat="1" ht="24" customHeight="1" x14ac:dyDescent="0.25">
      <c r="A1309" s="21">
        <v>1297</v>
      </c>
      <c r="B1309" s="34"/>
      <c r="C1309" s="23"/>
      <c r="D1309" s="23" t="str">
        <f t="shared" si="28"/>
        <v>25008</v>
      </c>
      <c r="E1309" s="24" t="s">
        <v>4485</v>
      </c>
      <c r="F1309" s="25">
        <v>43415</v>
      </c>
      <c r="G1309" s="24" t="s">
        <v>4669</v>
      </c>
      <c r="H1309" s="24" t="s">
        <v>4670</v>
      </c>
      <c r="I1309" s="24" t="s">
        <v>4671</v>
      </c>
      <c r="J1309" s="26">
        <v>0</v>
      </c>
      <c r="K1309" s="26">
        <v>19462.330000000002</v>
      </c>
      <c r="L1309" s="27">
        <v>1</v>
      </c>
    </row>
    <row r="1310" spans="1:12" s="8" customFormat="1" ht="24" customHeight="1" x14ac:dyDescent="0.25">
      <c r="A1310" s="21">
        <v>1298</v>
      </c>
      <c r="B1310" s="34"/>
      <c r="C1310" s="23"/>
      <c r="D1310" s="23" t="str">
        <f t="shared" si="28"/>
        <v>19651</v>
      </c>
      <c r="E1310" s="24" t="s">
        <v>2127</v>
      </c>
      <c r="F1310" s="25">
        <v>43322</v>
      </c>
      <c r="G1310" s="24" t="s">
        <v>2945</v>
      </c>
      <c r="H1310" s="24" t="s">
        <v>2944</v>
      </c>
      <c r="I1310" s="24" t="s">
        <v>2943</v>
      </c>
      <c r="J1310" s="26">
        <v>0</v>
      </c>
      <c r="K1310" s="26">
        <v>52950.98</v>
      </c>
      <c r="L1310" s="27">
        <v>1</v>
      </c>
    </row>
    <row r="1311" spans="1:12" s="8" customFormat="1" ht="24" customHeight="1" x14ac:dyDescent="0.25">
      <c r="A1311" s="21">
        <v>1299</v>
      </c>
      <c r="B1311" s="34"/>
      <c r="C1311" s="23"/>
      <c r="D1311" s="23" t="str">
        <f t="shared" si="28"/>
        <v>43230</v>
      </c>
      <c r="E1311" s="24" t="s">
        <v>1208</v>
      </c>
      <c r="F1311" s="25">
        <v>43311</v>
      </c>
      <c r="G1311" s="24" t="s">
        <v>1209</v>
      </c>
      <c r="H1311" s="24" t="s">
        <v>1215</v>
      </c>
      <c r="I1311" s="24" t="s">
        <v>1216</v>
      </c>
      <c r="J1311" s="26">
        <v>0</v>
      </c>
      <c r="K1311" s="26">
        <v>30917.98</v>
      </c>
      <c r="L1311" s="27">
        <v>1</v>
      </c>
    </row>
    <row r="1312" spans="1:12" s="8" customFormat="1" ht="24" customHeight="1" x14ac:dyDescent="0.25">
      <c r="A1312" s="21">
        <v>1300</v>
      </c>
      <c r="B1312" s="55"/>
      <c r="C1312" s="56"/>
      <c r="D1312" s="56" t="str">
        <f t="shared" si="28"/>
        <v>19189</v>
      </c>
      <c r="E1312" s="57" t="s">
        <v>4982</v>
      </c>
      <c r="F1312" s="58">
        <v>42204</v>
      </c>
      <c r="G1312" s="57" t="s">
        <v>4983</v>
      </c>
      <c r="H1312" s="57" t="s">
        <v>4984</v>
      </c>
      <c r="I1312" s="57" t="s">
        <v>4989</v>
      </c>
      <c r="J1312" s="59"/>
      <c r="K1312" s="60"/>
      <c r="L1312" s="57" t="s">
        <v>5475</v>
      </c>
    </row>
    <row r="1313" spans="1:12" s="8" customFormat="1" ht="24" customHeight="1" x14ac:dyDescent="0.25">
      <c r="A1313" s="21">
        <v>1301</v>
      </c>
      <c r="B1313" s="55"/>
      <c r="C1313" s="56"/>
      <c r="D1313" s="56" t="str">
        <f t="shared" si="28"/>
        <v>19011</v>
      </c>
      <c r="E1313" s="57" t="s">
        <v>5102</v>
      </c>
      <c r="F1313" s="58">
        <v>41769</v>
      </c>
      <c r="G1313" s="57" t="s">
        <v>5103</v>
      </c>
      <c r="H1313" s="57" t="s">
        <v>5104</v>
      </c>
      <c r="I1313" s="57" t="s">
        <v>5105</v>
      </c>
      <c r="J1313" s="59"/>
      <c r="K1313" s="60"/>
      <c r="L1313" s="57" t="s">
        <v>5475</v>
      </c>
    </row>
    <row r="1314" spans="1:12" s="8" customFormat="1" ht="24" customHeight="1" x14ac:dyDescent="0.25">
      <c r="A1314" s="21">
        <v>1302</v>
      </c>
      <c r="B1314" s="34"/>
      <c r="C1314" s="23"/>
      <c r="D1314" s="23" t="str">
        <f t="shared" si="28"/>
        <v>16072</v>
      </c>
      <c r="E1314" s="24" t="s">
        <v>4786</v>
      </c>
      <c r="F1314" s="25">
        <v>41503</v>
      </c>
      <c r="G1314" s="24" t="s">
        <v>4785</v>
      </c>
      <c r="H1314" s="24" t="s">
        <v>4784</v>
      </c>
      <c r="I1314" s="24" t="s">
        <v>4783</v>
      </c>
      <c r="J1314" s="26">
        <v>79397.75</v>
      </c>
      <c r="K1314" s="26">
        <v>0</v>
      </c>
      <c r="L1314" s="27">
        <v>1</v>
      </c>
    </row>
    <row r="1315" spans="1:12" s="8" customFormat="1" ht="24" customHeight="1" x14ac:dyDescent="0.25">
      <c r="A1315" s="21">
        <v>1303</v>
      </c>
      <c r="B1315" s="22" t="s">
        <v>20</v>
      </c>
      <c r="C1315" s="21" t="s">
        <v>14</v>
      </c>
      <c r="D1315" s="23" t="str">
        <f t="shared" si="28"/>
        <v>16081</v>
      </c>
      <c r="E1315" s="24" t="s">
        <v>418</v>
      </c>
      <c r="F1315" s="25">
        <v>41773</v>
      </c>
      <c r="G1315" s="24" t="s">
        <v>419</v>
      </c>
      <c r="H1315" s="24" t="s">
        <v>420</v>
      </c>
      <c r="I1315" s="24" t="s">
        <v>421</v>
      </c>
      <c r="J1315" s="26">
        <v>0</v>
      </c>
      <c r="K1315" s="26">
        <v>50947</v>
      </c>
      <c r="L1315" s="27">
        <v>1</v>
      </c>
    </row>
    <row r="1316" spans="1:12" s="8" customFormat="1" ht="24" customHeight="1" x14ac:dyDescent="0.25">
      <c r="A1316" s="21">
        <v>1304</v>
      </c>
      <c r="B1316" s="55"/>
      <c r="C1316" s="56"/>
      <c r="D1316" s="56" t="str">
        <f t="shared" si="28"/>
        <v>19055</v>
      </c>
      <c r="E1316" s="57" t="s">
        <v>5054</v>
      </c>
      <c r="F1316" s="58">
        <v>43388</v>
      </c>
      <c r="G1316" s="57" t="s">
        <v>5055</v>
      </c>
      <c r="H1316" s="57" t="s">
        <v>5056</v>
      </c>
      <c r="I1316" s="57" t="s">
        <v>5057</v>
      </c>
      <c r="J1316" s="59"/>
      <c r="K1316" s="60"/>
      <c r="L1316" s="57" t="s">
        <v>5475</v>
      </c>
    </row>
    <row r="1317" spans="1:12" s="8" customFormat="1" ht="24" customHeight="1" x14ac:dyDescent="0.25">
      <c r="A1317" s="21">
        <v>1305</v>
      </c>
      <c r="B1317" s="34"/>
      <c r="C1317" s="23"/>
      <c r="D1317" s="23" t="str">
        <f t="shared" si="28"/>
        <v>31636</v>
      </c>
      <c r="E1317" s="24" t="s">
        <v>4079</v>
      </c>
      <c r="F1317" s="25">
        <v>43334</v>
      </c>
      <c r="G1317" s="24" t="s">
        <v>4080</v>
      </c>
      <c r="H1317" s="24" t="s">
        <v>4155</v>
      </c>
      <c r="I1317" s="24" t="s">
        <v>4081</v>
      </c>
      <c r="J1317" s="26">
        <v>0</v>
      </c>
      <c r="K1317" s="26">
        <v>31275</v>
      </c>
      <c r="L1317" s="27">
        <v>1</v>
      </c>
    </row>
    <row r="1318" spans="1:12" s="8" customFormat="1" ht="24" customHeight="1" x14ac:dyDescent="0.25">
      <c r="A1318" s="21">
        <v>1306</v>
      </c>
      <c r="B1318" s="22">
        <v>44235</v>
      </c>
      <c r="C1318" s="21" t="s">
        <v>14</v>
      </c>
      <c r="D1318" s="23" t="str">
        <f t="shared" si="28"/>
        <v>31515</v>
      </c>
      <c r="E1318" s="24" t="s">
        <v>183</v>
      </c>
      <c r="F1318" s="25">
        <v>43365</v>
      </c>
      <c r="G1318" s="24" t="s">
        <v>184</v>
      </c>
      <c r="H1318" s="24" t="s">
        <v>185</v>
      </c>
      <c r="I1318" s="24" t="s">
        <v>186</v>
      </c>
      <c r="J1318" s="26">
        <v>0</v>
      </c>
      <c r="K1318" s="26">
        <v>12400</v>
      </c>
      <c r="L1318" s="27">
        <v>1</v>
      </c>
    </row>
    <row r="1319" spans="1:12" s="8" customFormat="1" ht="24" customHeight="1" x14ac:dyDescent="0.25">
      <c r="A1319" s="21">
        <v>1307</v>
      </c>
      <c r="B1319" s="34"/>
      <c r="C1319" s="23"/>
      <c r="D1319" s="23" t="str">
        <f t="shared" si="28"/>
        <v>03102</v>
      </c>
      <c r="E1319" s="24" t="s">
        <v>3069</v>
      </c>
      <c r="F1319" s="25">
        <v>40986</v>
      </c>
      <c r="G1319" s="24" t="s">
        <v>3068</v>
      </c>
      <c r="H1319" s="24" t="s">
        <v>3067</v>
      </c>
      <c r="I1319" s="24" t="s">
        <v>3066</v>
      </c>
      <c r="J1319" s="26">
        <v>0</v>
      </c>
      <c r="K1319" s="26">
        <v>8560.99</v>
      </c>
      <c r="L1319" s="27">
        <v>1</v>
      </c>
    </row>
    <row r="1320" spans="1:12" s="8" customFormat="1" ht="24" customHeight="1" x14ac:dyDescent="0.25">
      <c r="A1320" s="21">
        <v>1308</v>
      </c>
      <c r="B1320" s="34"/>
      <c r="C1320" s="23"/>
      <c r="D1320" s="23" t="str">
        <f t="shared" si="28"/>
        <v>03154</v>
      </c>
      <c r="E1320" s="24" t="s">
        <v>2927</v>
      </c>
      <c r="F1320" s="25">
        <v>41383</v>
      </c>
      <c r="G1320" s="24" t="s">
        <v>2928</v>
      </c>
      <c r="H1320" s="24" t="s">
        <v>5411</v>
      </c>
      <c r="I1320" s="24" t="s">
        <v>2929</v>
      </c>
      <c r="J1320" s="26">
        <v>0</v>
      </c>
      <c r="K1320" s="26">
        <v>4566.1400000000003</v>
      </c>
      <c r="L1320" s="27">
        <v>1</v>
      </c>
    </row>
    <row r="1321" spans="1:12" s="8" customFormat="1" ht="24" customHeight="1" x14ac:dyDescent="0.25">
      <c r="A1321" s="21">
        <v>1309</v>
      </c>
      <c r="B1321" s="34"/>
      <c r="C1321" s="23"/>
      <c r="D1321" s="23" t="str">
        <f t="shared" si="28"/>
        <v>48526</v>
      </c>
      <c r="E1321" s="24" t="s">
        <v>3781</v>
      </c>
      <c r="F1321" s="25">
        <v>42078</v>
      </c>
      <c r="G1321" s="24" t="s">
        <v>3780</v>
      </c>
      <c r="H1321" s="24" t="s">
        <v>3779</v>
      </c>
      <c r="I1321" s="24" t="s">
        <v>3778</v>
      </c>
      <c r="J1321" s="26">
        <v>23692.5</v>
      </c>
      <c r="K1321" s="26">
        <v>0</v>
      </c>
      <c r="L1321" s="27">
        <v>1</v>
      </c>
    </row>
    <row r="1322" spans="1:12" s="8" customFormat="1" ht="24" customHeight="1" x14ac:dyDescent="0.25">
      <c r="A1322" s="21">
        <v>1310</v>
      </c>
      <c r="B1322" s="22">
        <v>16146</v>
      </c>
      <c r="C1322" s="21" t="s">
        <v>12</v>
      </c>
      <c r="D1322" s="23" t="str">
        <f t="shared" si="28"/>
        <v>31515</v>
      </c>
      <c r="E1322" s="24" t="s">
        <v>197</v>
      </c>
      <c r="F1322" s="25">
        <v>42308</v>
      </c>
      <c r="G1322" s="24" t="s">
        <v>198</v>
      </c>
      <c r="H1322" s="24" t="s">
        <v>199</v>
      </c>
      <c r="I1322" s="24" t="s">
        <v>200</v>
      </c>
      <c r="J1322" s="26">
        <v>0</v>
      </c>
      <c r="K1322" s="26">
        <v>15800</v>
      </c>
      <c r="L1322" s="27">
        <v>1</v>
      </c>
    </row>
    <row r="1323" spans="1:12" s="8" customFormat="1" ht="24" customHeight="1" x14ac:dyDescent="0.25">
      <c r="A1323" s="21">
        <v>1311</v>
      </c>
      <c r="B1323" s="55"/>
      <c r="C1323" s="56"/>
      <c r="D1323" s="56" t="str">
        <f t="shared" si="28"/>
        <v>25561</v>
      </c>
      <c r="E1323" s="57" t="s">
        <v>5171</v>
      </c>
      <c r="F1323" s="58">
        <v>43151</v>
      </c>
      <c r="G1323" s="57" t="s">
        <v>5172</v>
      </c>
      <c r="H1323" s="57" t="s">
        <v>5177</v>
      </c>
      <c r="I1323" s="57" t="s">
        <v>5173</v>
      </c>
      <c r="J1323" s="59"/>
      <c r="K1323" s="60"/>
      <c r="L1323" s="57" t="s">
        <v>5475</v>
      </c>
    </row>
    <row r="1324" spans="1:12" s="8" customFormat="1" ht="24" customHeight="1" x14ac:dyDescent="0.25">
      <c r="A1324" s="21">
        <v>1312</v>
      </c>
      <c r="B1324" s="55"/>
      <c r="C1324" s="56"/>
      <c r="D1324" s="56" t="str">
        <f t="shared" si="28"/>
        <v>18022</v>
      </c>
      <c r="E1324" s="57" t="s">
        <v>5106</v>
      </c>
      <c r="F1324" s="58">
        <v>43374</v>
      </c>
      <c r="G1324" s="57" t="s">
        <v>5107</v>
      </c>
      <c r="H1324" s="57" t="s">
        <v>5108</v>
      </c>
      <c r="I1324" s="57" t="s">
        <v>5109</v>
      </c>
      <c r="J1324" s="59"/>
      <c r="K1324" s="60"/>
      <c r="L1324" s="57" t="s">
        <v>5475</v>
      </c>
    </row>
    <row r="1325" spans="1:12" s="8" customFormat="1" ht="24" customHeight="1" x14ac:dyDescent="0.25">
      <c r="A1325" s="21">
        <v>1313</v>
      </c>
      <c r="B1325" s="34"/>
      <c r="C1325" s="23"/>
      <c r="D1325" s="23" t="str">
        <f t="shared" si="28"/>
        <v>24065</v>
      </c>
      <c r="E1325" s="24" t="s">
        <v>2185</v>
      </c>
      <c r="F1325" s="25" t="s">
        <v>2186</v>
      </c>
      <c r="G1325" s="24" t="s">
        <v>2187</v>
      </c>
      <c r="H1325" s="24" t="s">
        <v>2333</v>
      </c>
      <c r="I1325" s="24" t="s">
        <v>2188</v>
      </c>
      <c r="J1325" s="26">
        <v>0</v>
      </c>
      <c r="K1325" s="26">
        <v>29003.599999999999</v>
      </c>
      <c r="L1325" s="27">
        <v>1</v>
      </c>
    </row>
    <row r="1326" spans="1:12" s="8" customFormat="1" ht="24" customHeight="1" x14ac:dyDescent="0.25">
      <c r="A1326" s="21">
        <v>1314</v>
      </c>
      <c r="B1326" s="34"/>
      <c r="C1326" s="23"/>
      <c r="D1326" s="23" t="str">
        <f t="shared" si="28"/>
        <v>05119</v>
      </c>
      <c r="E1326" s="24" t="s">
        <v>4497</v>
      </c>
      <c r="F1326" s="25">
        <v>41210</v>
      </c>
      <c r="G1326" s="24" t="s">
        <v>4498</v>
      </c>
      <c r="H1326" s="24" t="s">
        <v>4499</v>
      </c>
      <c r="I1326" s="24" t="s">
        <v>4500</v>
      </c>
      <c r="J1326" s="26">
        <v>0</v>
      </c>
      <c r="K1326" s="26">
        <v>175000</v>
      </c>
      <c r="L1326" s="27">
        <v>1</v>
      </c>
    </row>
    <row r="1327" spans="1:12" s="8" customFormat="1" ht="24" customHeight="1" x14ac:dyDescent="0.25">
      <c r="A1327" s="21">
        <v>1315</v>
      </c>
      <c r="B1327" s="34"/>
      <c r="C1327" s="23"/>
      <c r="D1327" s="23" t="str">
        <f t="shared" si="28"/>
        <v>12185</v>
      </c>
      <c r="E1327" s="24" t="s">
        <v>4489</v>
      </c>
      <c r="F1327" s="25">
        <v>41857</v>
      </c>
      <c r="G1327" s="24" t="s">
        <v>4490</v>
      </c>
      <c r="H1327" s="24" t="s">
        <v>4491</v>
      </c>
      <c r="I1327" s="24" t="s">
        <v>4492</v>
      </c>
      <c r="J1327" s="26">
        <v>0</v>
      </c>
      <c r="K1327" s="26">
        <v>15355</v>
      </c>
      <c r="L1327" s="27">
        <v>1</v>
      </c>
    </row>
    <row r="1328" spans="1:12" s="8" customFormat="1" ht="24" customHeight="1" x14ac:dyDescent="0.25">
      <c r="A1328" s="21">
        <v>1316</v>
      </c>
      <c r="B1328" s="34"/>
      <c r="C1328" s="23"/>
      <c r="D1328" s="23" t="str">
        <f t="shared" si="28"/>
        <v>07556</v>
      </c>
      <c r="E1328" s="24" t="s">
        <v>3981</v>
      </c>
      <c r="F1328" s="25">
        <v>41673</v>
      </c>
      <c r="G1328" s="24" t="s">
        <v>3982</v>
      </c>
      <c r="H1328" s="24" t="s">
        <v>4121</v>
      </c>
      <c r="I1328" s="24" t="s">
        <v>3983</v>
      </c>
      <c r="J1328" s="26">
        <v>24240</v>
      </c>
      <c r="K1328" s="26">
        <v>0</v>
      </c>
      <c r="L1328" s="27">
        <v>1</v>
      </c>
    </row>
    <row r="1329" spans="1:12" s="8" customFormat="1" ht="24" customHeight="1" x14ac:dyDescent="0.25">
      <c r="A1329" s="21">
        <v>1317</v>
      </c>
      <c r="B1329" s="34"/>
      <c r="C1329" s="23"/>
      <c r="D1329" s="23" t="str">
        <f t="shared" si="28"/>
        <v>05264</v>
      </c>
      <c r="E1329" s="24" t="s">
        <v>3267</v>
      </c>
      <c r="F1329" s="25">
        <v>43026</v>
      </c>
      <c r="G1329" s="24" t="s">
        <v>3268</v>
      </c>
      <c r="H1329" s="24" t="s">
        <v>3269</v>
      </c>
      <c r="I1329" s="24" t="s">
        <v>3270</v>
      </c>
      <c r="J1329" s="26">
        <v>0</v>
      </c>
      <c r="K1329" s="26">
        <v>19603.27</v>
      </c>
      <c r="L1329" s="27">
        <v>1</v>
      </c>
    </row>
    <row r="1330" spans="1:12" s="8" customFormat="1" ht="24" customHeight="1" x14ac:dyDescent="0.25">
      <c r="A1330" s="21">
        <v>1318</v>
      </c>
      <c r="B1330" s="34"/>
      <c r="C1330" s="23"/>
      <c r="D1330" s="23" t="str">
        <f t="shared" si="28"/>
        <v>19682</v>
      </c>
      <c r="E1330" s="24" t="s">
        <v>1962</v>
      </c>
      <c r="F1330" s="25">
        <v>43254</v>
      </c>
      <c r="G1330" s="24" t="s">
        <v>3394</v>
      </c>
      <c r="H1330" s="24" t="s">
        <v>3395</v>
      </c>
      <c r="I1330" s="24" t="s">
        <v>3396</v>
      </c>
      <c r="J1330" s="26">
        <v>0</v>
      </c>
      <c r="K1330" s="26">
        <v>27379.919999999998</v>
      </c>
      <c r="L1330" s="27">
        <v>1</v>
      </c>
    </row>
    <row r="1331" spans="1:12" s="8" customFormat="1" ht="24" customHeight="1" x14ac:dyDescent="0.25">
      <c r="A1331" s="21">
        <v>1319</v>
      </c>
      <c r="B1331" s="34"/>
      <c r="C1331" s="23"/>
      <c r="D1331" s="23" t="str">
        <f t="shared" si="28"/>
        <v>19633</v>
      </c>
      <c r="E1331" s="24" t="s">
        <v>1528</v>
      </c>
      <c r="F1331" s="25">
        <v>43118</v>
      </c>
      <c r="G1331" s="24" t="s">
        <v>1529</v>
      </c>
      <c r="H1331" s="24" t="s">
        <v>1530</v>
      </c>
      <c r="I1331" s="24" t="s">
        <v>1531</v>
      </c>
      <c r="J1331" s="26">
        <v>6528.3</v>
      </c>
      <c r="K1331" s="26">
        <v>15237.5</v>
      </c>
      <c r="L1331" s="27">
        <v>0.5</v>
      </c>
    </row>
    <row r="1332" spans="1:12" s="8" customFormat="1" ht="24" customHeight="1" x14ac:dyDescent="0.25">
      <c r="A1332" s="21">
        <v>1320</v>
      </c>
      <c r="B1332" s="55"/>
      <c r="C1332" s="56"/>
      <c r="D1332" s="56" t="str">
        <f t="shared" si="28"/>
        <v>16083</v>
      </c>
      <c r="E1332" s="57" t="s">
        <v>5046</v>
      </c>
      <c r="F1332" s="61">
        <v>42736</v>
      </c>
      <c r="G1332" s="57" t="s">
        <v>5047</v>
      </c>
      <c r="H1332" s="57" t="s">
        <v>5048</v>
      </c>
      <c r="I1332" s="57" t="s">
        <v>5049</v>
      </c>
      <c r="J1332" s="59"/>
      <c r="K1332" s="60"/>
      <c r="L1332" s="57" t="s">
        <v>5475</v>
      </c>
    </row>
    <row r="1333" spans="1:12" s="8" customFormat="1" ht="24" customHeight="1" x14ac:dyDescent="0.25">
      <c r="A1333" s="21">
        <v>1321</v>
      </c>
      <c r="B1333" s="55"/>
      <c r="C1333" s="56"/>
      <c r="D1333" s="56" t="str">
        <f t="shared" si="28"/>
        <v>22047</v>
      </c>
      <c r="E1333" s="57" t="s">
        <v>4978</v>
      </c>
      <c r="F1333" s="58">
        <v>41929</v>
      </c>
      <c r="G1333" s="57" t="s">
        <v>4979</v>
      </c>
      <c r="H1333" s="57" t="s">
        <v>4980</v>
      </c>
      <c r="I1333" s="57" t="s">
        <v>4990</v>
      </c>
      <c r="J1333" s="59"/>
      <c r="K1333" s="60"/>
      <c r="L1333" s="57" t="s">
        <v>5475</v>
      </c>
    </row>
    <row r="1334" spans="1:12" s="8" customFormat="1" ht="24" customHeight="1" x14ac:dyDescent="0.25">
      <c r="A1334" s="21">
        <v>1322</v>
      </c>
      <c r="B1334" s="55"/>
      <c r="C1334" s="56"/>
      <c r="D1334" s="56" t="str">
        <f t="shared" si="28"/>
        <v>18022</v>
      </c>
      <c r="E1334" s="57" t="s">
        <v>5094</v>
      </c>
      <c r="F1334" s="58">
        <v>42086</v>
      </c>
      <c r="G1334" s="57" t="s">
        <v>5095</v>
      </c>
      <c r="H1334" s="57" t="s">
        <v>5096</v>
      </c>
      <c r="I1334" s="57" t="s">
        <v>5097</v>
      </c>
      <c r="J1334" s="59"/>
      <c r="K1334" s="60"/>
      <c r="L1334" s="57" t="s">
        <v>5475</v>
      </c>
    </row>
    <row r="1335" spans="1:12" s="8" customFormat="1" ht="24" customHeight="1" x14ac:dyDescent="0.25">
      <c r="A1335" s="21">
        <v>1323</v>
      </c>
      <c r="B1335" s="55"/>
      <c r="C1335" s="56"/>
      <c r="D1335" s="56" t="str">
        <f t="shared" ref="D1335:D1366" si="29">LEFT(E1335,5)</f>
        <v>25043</v>
      </c>
      <c r="E1335" s="57" t="s">
        <v>5183</v>
      </c>
      <c r="F1335" s="58">
        <v>42623</v>
      </c>
      <c r="G1335" s="57" t="s">
        <v>5184</v>
      </c>
      <c r="H1335" s="57" t="s">
        <v>5185</v>
      </c>
      <c r="I1335" s="57" t="s">
        <v>5186</v>
      </c>
      <c r="J1335" s="59"/>
      <c r="K1335" s="60"/>
      <c r="L1335" s="57" t="s">
        <v>5475</v>
      </c>
    </row>
    <row r="1336" spans="1:12" s="8" customFormat="1" ht="24" customHeight="1" x14ac:dyDescent="0.25">
      <c r="A1336" s="21">
        <v>1324</v>
      </c>
      <c r="B1336" s="55"/>
      <c r="C1336" s="56"/>
      <c r="D1336" s="56" t="str">
        <f t="shared" si="29"/>
        <v>25561</v>
      </c>
      <c r="E1336" s="57" t="s">
        <v>5162</v>
      </c>
      <c r="F1336" s="58">
        <v>43007</v>
      </c>
      <c r="G1336" s="57" t="s">
        <v>5163</v>
      </c>
      <c r="H1336" s="57" t="s">
        <v>5179</v>
      </c>
      <c r="I1336" s="57" t="s">
        <v>5164</v>
      </c>
      <c r="J1336" s="59"/>
      <c r="K1336" s="60"/>
      <c r="L1336" s="57" t="s">
        <v>5475</v>
      </c>
    </row>
    <row r="1337" spans="1:12" s="8" customFormat="1" ht="24" customHeight="1" x14ac:dyDescent="0.25">
      <c r="A1337" s="21">
        <v>1325</v>
      </c>
      <c r="B1337" s="55"/>
      <c r="C1337" s="56"/>
      <c r="D1337" s="56" t="str">
        <f t="shared" si="29"/>
        <v>16567</v>
      </c>
      <c r="E1337" s="57" t="s">
        <v>5019</v>
      </c>
      <c r="F1337" s="58">
        <v>41462</v>
      </c>
      <c r="G1337" s="57" t="s">
        <v>5020</v>
      </c>
      <c r="H1337" s="57" t="s">
        <v>5021</v>
      </c>
      <c r="I1337" s="57" t="s">
        <v>5022</v>
      </c>
      <c r="J1337" s="59"/>
      <c r="K1337" s="60"/>
      <c r="L1337" s="57" t="s">
        <v>5475</v>
      </c>
    </row>
    <row r="1338" spans="1:12" s="8" customFormat="1" ht="24" customHeight="1" x14ac:dyDescent="0.25">
      <c r="A1338" s="21">
        <v>1326</v>
      </c>
      <c r="B1338" s="55"/>
      <c r="C1338" s="56"/>
      <c r="D1338" s="56" t="str">
        <f t="shared" si="29"/>
        <v>31136</v>
      </c>
      <c r="E1338" s="57" t="s">
        <v>5062</v>
      </c>
      <c r="F1338" s="58">
        <v>42448</v>
      </c>
      <c r="G1338" s="57" t="s">
        <v>5063</v>
      </c>
      <c r="H1338" s="57" t="s">
        <v>5064</v>
      </c>
      <c r="I1338" s="57" t="s">
        <v>5065</v>
      </c>
      <c r="J1338" s="59"/>
      <c r="K1338" s="60"/>
      <c r="L1338" s="57" t="s">
        <v>5475</v>
      </c>
    </row>
    <row r="1339" spans="1:12" s="8" customFormat="1" ht="24" customHeight="1" x14ac:dyDescent="0.25">
      <c r="A1339" s="21">
        <v>1327</v>
      </c>
      <c r="B1339" s="55"/>
      <c r="C1339" s="56"/>
      <c r="D1339" s="56" t="str">
        <f t="shared" si="29"/>
        <v>31159</v>
      </c>
      <c r="E1339" s="57" t="s">
        <v>5118</v>
      </c>
      <c r="F1339" s="58">
        <v>42417</v>
      </c>
      <c r="G1339" s="57" t="s">
        <v>5119</v>
      </c>
      <c r="H1339" s="57" t="s">
        <v>5064</v>
      </c>
      <c r="I1339" s="57" t="s">
        <v>5120</v>
      </c>
      <c r="J1339" s="59"/>
      <c r="K1339" s="60"/>
      <c r="L1339" s="57" t="s">
        <v>5475</v>
      </c>
    </row>
    <row r="1340" spans="1:12" s="8" customFormat="1" ht="24" customHeight="1" x14ac:dyDescent="0.25">
      <c r="A1340" s="21">
        <v>1328</v>
      </c>
      <c r="B1340" s="55"/>
      <c r="C1340" s="56"/>
      <c r="D1340" s="56" t="str">
        <f t="shared" si="29"/>
        <v>31236</v>
      </c>
      <c r="E1340" s="57" t="s">
        <v>5357</v>
      </c>
      <c r="F1340" s="58">
        <v>42735</v>
      </c>
      <c r="G1340" s="57" t="s">
        <v>5358</v>
      </c>
      <c r="H1340" s="57" t="s">
        <v>5064</v>
      </c>
      <c r="I1340" s="57" t="s">
        <v>5359</v>
      </c>
      <c r="J1340" s="59"/>
      <c r="K1340" s="60"/>
      <c r="L1340" s="57" t="s">
        <v>5475</v>
      </c>
    </row>
    <row r="1341" spans="1:12" s="8" customFormat="1" ht="24" customHeight="1" x14ac:dyDescent="0.25">
      <c r="A1341" s="21">
        <v>1329</v>
      </c>
      <c r="B1341" s="55"/>
      <c r="C1341" s="56"/>
      <c r="D1341" s="56" t="str">
        <f t="shared" si="29"/>
        <v>31200</v>
      </c>
      <c r="E1341" s="57" t="s">
        <v>5314</v>
      </c>
      <c r="F1341" s="58">
        <v>42905</v>
      </c>
      <c r="G1341" s="57" t="s">
        <v>5315</v>
      </c>
      <c r="H1341" s="57" t="s">
        <v>5316</v>
      </c>
      <c r="I1341" s="57" t="s">
        <v>5317</v>
      </c>
      <c r="J1341" s="59"/>
      <c r="K1341" s="60"/>
      <c r="L1341" s="57" t="s">
        <v>5475</v>
      </c>
    </row>
    <row r="1342" spans="1:12" s="8" customFormat="1" ht="24" customHeight="1" x14ac:dyDescent="0.25">
      <c r="A1342" s="21">
        <v>1330</v>
      </c>
      <c r="B1342" s="55"/>
      <c r="C1342" s="56"/>
      <c r="D1342" s="56" t="str">
        <f t="shared" si="29"/>
        <v>31042</v>
      </c>
      <c r="E1342" s="57" t="s">
        <v>5058</v>
      </c>
      <c r="F1342" s="58">
        <v>43135</v>
      </c>
      <c r="G1342" s="57" t="s">
        <v>5059</v>
      </c>
      <c r="H1342" s="57" t="s">
        <v>5060</v>
      </c>
      <c r="I1342" s="57" t="s">
        <v>5061</v>
      </c>
      <c r="J1342" s="59"/>
      <c r="K1342" s="60"/>
      <c r="L1342" s="57" t="s">
        <v>5475</v>
      </c>
    </row>
    <row r="1343" spans="1:12" s="8" customFormat="1" ht="24" customHeight="1" x14ac:dyDescent="0.25">
      <c r="A1343" s="21">
        <v>1331</v>
      </c>
      <c r="B1343" s="55"/>
      <c r="C1343" s="56"/>
      <c r="D1343" s="56" t="str">
        <f t="shared" si="29"/>
        <v>31265</v>
      </c>
      <c r="E1343" s="57" t="s">
        <v>5318</v>
      </c>
      <c r="F1343" s="58">
        <v>43263</v>
      </c>
      <c r="G1343" s="57" t="s">
        <v>5319</v>
      </c>
      <c r="H1343" s="57" t="s">
        <v>5060</v>
      </c>
      <c r="I1343" s="57" t="s">
        <v>5320</v>
      </c>
      <c r="J1343" s="59"/>
      <c r="K1343" s="60"/>
      <c r="L1343" s="57" t="s">
        <v>5475</v>
      </c>
    </row>
    <row r="1344" spans="1:12" s="8" customFormat="1" ht="24" customHeight="1" x14ac:dyDescent="0.25">
      <c r="A1344" s="21">
        <v>1332</v>
      </c>
      <c r="B1344" s="55"/>
      <c r="C1344" s="56"/>
      <c r="D1344" s="56" t="str">
        <f t="shared" si="29"/>
        <v>31213</v>
      </c>
      <c r="E1344" s="57" t="s">
        <v>5354</v>
      </c>
      <c r="F1344" s="58">
        <v>43369</v>
      </c>
      <c r="G1344" s="57" t="s">
        <v>5355</v>
      </c>
      <c r="H1344" s="57" t="s">
        <v>5060</v>
      </c>
      <c r="I1344" s="57" t="s">
        <v>5356</v>
      </c>
      <c r="J1344" s="59"/>
      <c r="K1344" s="60"/>
      <c r="L1344" s="57" t="s">
        <v>5475</v>
      </c>
    </row>
    <row r="1345" spans="1:12" s="8" customFormat="1" ht="24" customHeight="1" x14ac:dyDescent="0.25">
      <c r="A1345" s="21">
        <v>1333</v>
      </c>
      <c r="B1345" s="55"/>
      <c r="C1345" s="56"/>
      <c r="D1345" s="56" t="str">
        <f t="shared" si="29"/>
        <v>31265</v>
      </c>
      <c r="E1345" s="57" t="s">
        <v>5350</v>
      </c>
      <c r="F1345" s="61">
        <v>42924</v>
      </c>
      <c r="G1345" s="57" t="s">
        <v>5351</v>
      </c>
      <c r="H1345" s="57" t="s">
        <v>5352</v>
      </c>
      <c r="I1345" s="57" t="s">
        <v>5353</v>
      </c>
      <c r="J1345" s="59"/>
      <c r="K1345" s="60"/>
      <c r="L1345" s="57" t="s">
        <v>5475</v>
      </c>
    </row>
    <row r="1346" spans="1:12" s="8" customFormat="1" ht="24" customHeight="1" x14ac:dyDescent="0.25">
      <c r="A1346" s="21">
        <v>1334</v>
      </c>
      <c r="B1346" s="55"/>
      <c r="C1346" s="56"/>
      <c r="D1346" s="56" t="str">
        <f t="shared" si="29"/>
        <v>31105</v>
      </c>
      <c r="E1346" s="57" t="s">
        <v>5165</v>
      </c>
      <c r="F1346" s="58">
        <v>41905</v>
      </c>
      <c r="G1346" s="57" t="s">
        <v>5166</v>
      </c>
      <c r="H1346" s="57" t="s">
        <v>5178</v>
      </c>
      <c r="I1346" s="57" t="s">
        <v>5167</v>
      </c>
      <c r="J1346" s="59"/>
      <c r="K1346" s="60"/>
      <c r="L1346" s="57" t="s">
        <v>5475</v>
      </c>
    </row>
    <row r="1347" spans="1:12" s="8" customFormat="1" ht="24" customHeight="1" x14ac:dyDescent="0.25">
      <c r="A1347" s="21">
        <v>1335</v>
      </c>
      <c r="B1347" s="55"/>
      <c r="C1347" s="56"/>
      <c r="D1347" s="56" t="str">
        <f t="shared" si="29"/>
        <v>31515</v>
      </c>
      <c r="E1347" s="57" t="s">
        <v>5125</v>
      </c>
      <c r="F1347" s="58">
        <v>42358</v>
      </c>
      <c r="G1347" s="57" t="s">
        <v>5126</v>
      </c>
      <c r="H1347" s="57" t="s">
        <v>5127</v>
      </c>
      <c r="I1347" s="57" t="s">
        <v>5128</v>
      </c>
      <c r="J1347" s="59"/>
      <c r="K1347" s="60"/>
      <c r="L1347" s="57" t="s">
        <v>5475</v>
      </c>
    </row>
    <row r="1348" spans="1:12" s="8" customFormat="1" ht="24" customHeight="1" x14ac:dyDescent="0.25">
      <c r="A1348" s="21">
        <v>1336</v>
      </c>
      <c r="B1348" s="55"/>
      <c r="C1348" s="56"/>
      <c r="D1348" s="56" t="str">
        <f t="shared" si="29"/>
        <v>31530</v>
      </c>
      <c r="E1348" s="57" t="s">
        <v>5129</v>
      </c>
      <c r="F1348" s="58">
        <v>42563</v>
      </c>
      <c r="G1348" s="57" t="s">
        <v>5130</v>
      </c>
      <c r="H1348" s="57" t="s">
        <v>5131</v>
      </c>
      <c r="I1348" s="57" t="s">
        <v>5132</v>
      </c>
      <c r="J1348" s="59"/>
      <c r="K1348" s="60"/>
      <c r="L1348" s="57" t="s">
        <v>5475</v>
      </c>
    </row>
    <row r="1349" spans="1:12" s="8" customFormat="1" ht="24" customHeight="1" x14ac:dyDescent="0.25">
      <c r="A1349" s="21">
        <v>1337</v>
      </c>
      <c r="B1349" s="55"/>
      <c r="C1349" s="56"/>
      <c r="D1349" s="56" t="str">
        <f t="shared" si="29"/>
        <v>31515</v>
      </c>
      <c r="E1349" s="57" t="s">
        <v>5168</v>
      </c>
      <c r="F1349" s="58">
        <v>42530</v>
      </c>
      <c r="G1349" s="57" t="s">
        <v>5169</v>
      </c>
      <c r="H1349" s="57" t="s">
        <v>5131</v>
      </c>
      <c r="I1349" s="57" t="s">
        <v>5170</v>
      </c>
      <c r="J1349" s="59"/>
      <c r="K1349" s="60"/>
      <c r="L1349" s="57" t="s">
        <v>5475</v>
      </c>
    </row>
    <row r="1350" spans="1:12" s="8" customFormat="1" ht="24" customHeight="1" x14ac:dyDescent="0.25">
      <c r="A1350" s="21">
        <v>1338</v>
      </c>
      <c r="B1350" s="55"/>
      <c r="C1350" s="56"/>
      <c r="D1350" s="56" t="str">
        <f t="shared" si="29"/>
        <v>31269</v>
      </c>
      <c r="E1350" s="57" t="s">
        <v>5137</v>
      </c>
      <c r="F1350" s="58">
        <v>42939</v>
      </c>
      <c r="G1350" s="57" t="s">
        <v>5138</v>
      </c>
      <c r="H1350" s="57" t="s">
        <v>5139</v>
      </c>
      <c r="I1350" s="57" t="s">
        <v>5140</v>
      </c>
      <c r="J1350" s="59"/>
      <c r="K1350" s="60"/>
      <c r="L1350" s="57" t="s">
        <v>5475</v>
      </c>
    </row>
    <row r="1351" spans="1:12" s="8" customFormat="1" ht="24" customHeight="1" x14ac:dyDescent="0.25">
      <c r="A1351" s="21">
        <v>1339</v>
      </c>
      <c r="B1351" s="55"/>
      <c r="C1351" s="56"/>
      <c r="D1351" s="56" t="str">
        <f t="shared" si="29"/>
        <v>48526</v>
      </c>
      <c r="E1351" s="57" t="s">
        <v>5141</v>
      </c>
      <c r="F1351" s="58">
        <v>42820</v>
      </c>
      <c r="G1351" s="57" t="s">
        <v>5142</v>
      </c>
      <c r="H1351" s="57" t="s">
        <v>5139</v>
      </c>
      <c r="I1351" s="57" t="s">
        <v>5143</v>
      </c>
      <c r="J1351" s="59"/>
      <c r="K1351" s="60"/>
      <c r="L1351" s="57" t="s">
        <v>5475</v>
      </c>
    </row>
    <row r="1352" spans="1:12" s="8" customFormat="1" ht="24" customHeight="1" x14ac:dyDescent="0.25">
      <c r="A1352" s="21">
        <v>1340</v>
      </c>
      <c r="B1352" s="55"/>
      <c r="C1352" s="56"/>
      <c r="D1352" s="56" t="str">
        <f t="shared" si="29"/>
        <v>31062</v>
      </c>
      <c r="E1352" s="57" t="s">
        <v>5250</v>
      </c>
      <c r="F1352" s="58">
        <v>41618</v>
      </c>
      <c r="G1352" s="57" t="s">
        <v>5251</v>
      </c>
      <c r="H1352" s="57" t="s">
        <v>5252</v>
      </c>
      <c r="I1352" s="57" t="s">
        <v>5253</v>
      </c>
      <c r="J1352" s="59"/>
      <c r="K1352" s="60"/>
      <c r="L1352" s="57" t="s">
        <v>5475</v>
      </c>
    </row>
    <row r="1353" spans="1:12" s="8" customFormat="1" ht="24" customHeight="1" x14ac:dyDescent="0.25">
      <c r="A1353" s="21">
        <v>1341</v>
      </c>
      <c r="B1353" s="55"/>
      <c r="C1353" s="56"/>
      <c r="D1353" s="56" t="str">
        <f t="shared" si="29"/>
        <v>31515</v>
      </c>
      <c r="E1353" s="57" t="s">
        <v>5218</v>
      </c>
      <c r="F1353" s="58">
        <v>42173</v>
      </c>
      <c r="G1353" s="57" t="s">
        <v>5219</v>
      </c>
      <c r="H1353" s="57" t="s">
        <v>5220</v>
      </c>
      <c r="I1353" s="57" t="s">
        <v>5221</v>
      </c>
      <c r="J1353" s="59"/>
      <c r="K1353" s="60"/>
      <c r="L1353" s="57" t="s">
        <v>5475</v>
      </c>
    </row>
    <row r="1354" spans="1:12" s="8" customFormat="1" ht="24" customHeight="1" x14ac:dyDescent="0.25">
      <c r="A1354" s="21">
        <v>1342</v>
      </c>
      <c r="B1354" s="55"/>
      <c r="C1354" s="56"/>
      <c r="D1354" s="56" t="str">
        <f t="shared" si="29"/>
        <v>13034</v>
      </c>
      <c r="E1354" s="57" t="s">
        <v>5257</v>
      </c>
      <c r="F1354" s="58">
        <v>42229</v>
      </c>
      <c r="G1354" s="57" t="s">
        <v>5258</v>
      </c>
      <c r="H1354" s="57" t="s">
        <v>5220</v>
      </c>
      <c r="I1354" s="57" t="s">
        <v>5259</v>
      </c>
      <c r="J1354" s="59"/>
      <c r="K1354" s="60"/>
      <c r="L1354" s="57" t="s">
        <v>5475</v>
      </c>
    </row>
    <row r="1355" spans="1:12" s="8" customFormat="1" ht="24" customHeight="1" x14ac:dyDescent="0.25">
      <c r="A1355" s="21">
        <v>1343</v>
      </c>
      <c r="B1355" s="55"/>
      <c r="C1355" s="56"/>
      <c r="D1355" s="56" t="str">
        <f t="shared" si="29"/>
        <v>31014</v>
      </c>
      <c r="E1355" s="57" t="s">
        <v>5246</v>
      </c>
      <c r="F1355" s="58">
        <v>42449</v>
      </c>
      <c r="G1355" s="57" t="s">
        <v>5247</v>
      </c>
      <c r="H1355" s="57" t="s">
        <v>5248</v>
      </c>
      <c r="I1355" s="57" t="s">
        <v>5249</v>
      </c>
      <c r="J1355" s="59"/>
      <c r="K1355" s="60"/>
      <c r="L1355" s="57" t="s">
        <v>5475</v>
      </c>
    </row>
    <row r="1356" spans="1:12" s="8" customFormat="1" ht="24" customHeight="1" x14ac:dyDescent="0.25">
      <c r="A1356" s="21">
        <v>1344</v>
      </c>
      <c r="B1356" s="55"/>
      <c r="C1356" s="56"/>
      <c r="D1356" s="56" t="str">
        <f t="shared" si="29"/>
        <v>31012</v>
      </c>
      <c r="E1356" s="57" t="s">
        <v>5254</v>
      </c>
      <c r="F1356" s="58">
        <v>42386</v>
      </c>
      <c r="G1356" s="57" t="s">
        <v>5255</v>
      </c>
      <c r="H1356" s="57" t="s">
        <v>5248</v>
      </c>
      <c r="I1356" s="57" t="s">
        <v>5256</v>
      </c>
      <c r="J1356" s="59"/>
      <c r="K1356" s="60"/>
      <c r="L1356" s="57" t="s">
        <v>5475</v>
      </c>
    </row>
    <row r="1357" spans="1:12" s="8" customFormat="1" ht="24" customHeight="1" x14ac:dyDescent="0.25">
      <c r="A1357" s="21">
        <v>1345</v>
      </c>
      <c r="B1357" s="55"/>
      <c r="C1357" s="56"/>
      <c r="D1357" s="56" t="str">
        <f t="shared" si="29"/>
        <v>31576</v>
      </c>
      <c r="E1357" s="57" t="s">
        <v>5222</v>
      </c>
      <c r="F1357" s="58">
        <v>43030</v>
      </c>
      <c r="G1357" s="57" t="s">
        <v>5223</v>
      </c>
      <c r="H1357" s="57" t="s">
        <v>5224</v>
      </c>
      <c r="I1357" s="57" t="s">
        <v>5225</v>
      </c>
      <c r="J1357" s="59"/>
      <c r="K1357" s="60"/>
      <c r="L1357" s="57" t="s">
        <v>5475</v>
      </c>
    </row>
    <row r="1358" spans="1:12" s="8" customFormat="1" ht="24" customHeight="1" x14ac:dyDescent="0.25">
      <c r="A1358" s="21">
        <v>1346</v>
      </c>
      <c r="B1358" s="55"/>
      <c r="C1358" s="56"/>
      <c r="D1358" s="56" t="str">
        <f t="shared" si="29"/>
        <v>31213</v>
      </c>
      <c r="E1358" s="57" t="s">
        <v>5302</v>
      </c>
      <c r="F1358" s="58">
        <v>43281</v>
      </c>
      <c r="G1358" s="57" t="s">
        <v>5303</v>
      </c>
      <c r="H1358" s="57" t="s">
        <v>5304</v>
      </c>
      <c r="I1358" s="57" t="s">
        <v>5305</v>
      </c>
      <c r="J1358" s="59"/>
      <c r="K1358" s="60"/>
      <c r="L1358" s="57" t="s">
        <v>5475</v>
      </c>
    </row>
    <row r="1359" spans="1:12" s="8" customFormat="1" ht="24" customHeight="1" x14ac:dyDescent="0.25">
      <c r="A1359" s="21">
        <v>1347</v>
      </c>
      <c r="B1359" s="55"/>
      <c r="C1359" s="56"/>
      <c r="D1359" s="56" t="str">
        <f t="shared" si="29"/>
        <v>31136</v>
      </c>
      <c r="E1359" s="57" t="s">
        <v>5030</v>
      </c>
      <c r="F1359" s="58">
        <v>41554</v>
      </c>
      <c r="G1359" s="57" t="s">
        <v>5031</v>
      </c>
      <c r="H1359" s="57" t="s">
        <v>5032</v>
      </c>
      <c r="I1359" s="57" t="s">
        <v>5033</v>
      </c>
      <c r="J1359" s="59"/>
      <c r="K1359" s="60"/>
      <c r="L1359" s="57" t="s">
        <v>5475</v>
      </c>
    </row>
    <row r="1360" spans="1:12" s="8" customFormat="1" ht="24" customHeight="1" x14ac:dyDescent="0.25">
      <c r="A1360" s="21">
        <v>1348</v>
      </c>
      <c r="B1360" s="55"/>
      <c r="C1360" s="56"/>
      <c r="D1360" s="56" t="str">
        <f t="shared" si="29"/>
        <v>16507</v>
      </c>
      <c r="E1360" s="57" t="s">
        <v>5270</v>
      </c>
      <c r="F1360" s="58">
        <v>41640</v>
      </c>
      <c r="G1360" s="57" t="s">
        <v>5271</v>
      </c>
      <c r="H1360" s="57" t="s">
        <v>5272</v>
      </c>
      <c r="I1360" s="57" t="s">
        <v>5273</v>
      </c>
      <c r="J1360" s="59"/>
      <c r="K1360" s="60"/>
      <c r="L1360" s="57" t="s">
        <v>5475</v>
      </c>
    </row>
    <row r="1361" spans="1:12" s="8" customFormat="1" ht="24" customHeight="1" x14ac:dyDescent="0.25">
      <c r="A1361" s="21">
        <v>1349</v>
      </c>
      <c r="B1361" s="55"/>
      <c r="C1361" s="56"/>
      <c r="D1361" s="56" t="str">
        <f t="shared" si="29"/>
        <v>03154</v>
      </c>
      <c r="E1361" s="57" t="s">
        <v>4995</v>
      </c>
      <c r="F1361" s="61">
        <v>42327</v>
      </c>
      <c r="G1361" s="57" t="s">
        <v>4996</v>
      </c>
      <c r="H1361" s="57" t="s">
        <v>4997</v>
      </c>
      <c r="I1361" s="57" t="s">
        <v>4998</v>
      </c>
      <c r="J1361" s="59"/>
      <c r="K1361" s="60"/>
      <c r="L1361" s="57" t="s">
        <v>5475</v>
      </c>
    </row>
    <row r="1362" spans="1:12" s="8" customFormat="1" ht="24" customHeight="1" x14ac:dyDescent="0.25">
      <c r="A1362" s="21">
        <v>1350</v>
      </c>
      <c r="B1362" s="55"/>
      <c r="C1362" s="56"/>
      <c r="D1362" s="56" t="str">
        <f t="shared" si="29"/>
        <v>27009</v>
      </c>
      <c r="E1362" s="57" t="s">
        <v>5274</v>
      </c>
      <c r="F1362" s="58">
        <v>42645</v>
      </c>
      <c r="G1362" s="57" t="s">
        <v>5275</v>
      </c>
      <c r="H1362" s="57" t="s">
        <v>5276</v>
      </c>
      <c r="I1362" s="57" t="s">
        <v>5277</v>
      </c>
      <c r="J1362" s="59"/>
      <c r="K1362" s="60"/>
      <c r="L1362" s="57" t="s">
        <v>5475</v>
      </c>
    </row>
    <row r="1363" spans="1:12" s="8" customFormat="1" ht="24" customHeight="1" x14ac:dyDescent="0.25">
      <c r="A1363" s="21">
        <v>1351</v>
      </c>
      <c r="B1363" s="55"/>
      <c r="C1363" s="56"/>
      <c r="D1363" s="56" t="str">
        <f t="shared" si="29"/>
        <v>31076</v>
      </c>
      <c r="E1363" s="57" t="s">
        <v>5026</v>
      </c>
      <c r="F1363" s="58">
        <v>41807</v>
      </c>
      <c r="G1363" s="57" t="s">
        <v>5027</v>
      </c>
      <c r="H1363" s="57" t="s">
        <v>5028</v>
      </c>
      <c r="I1363" s="57" t="s">
        <v>5029</v>
      </c>
      <c r="J1363" s="59"/>
      <c r="K1363" s="60"/>
      <c r="L1363" s="57" t="s">
        <v>5475</v>
      </c>
    </row>
    <row r="1364" spans="1:12" s="8" customFormat="1" ht="24" customHeight="1" x14ac:dyDescent="0.25">
      <c r="A1364" s="21">
        <v>1352</v>
      </c>
      <c r="B1364" s="55"/>
      <c r="C1364" s="56"/>
      <c r="D1364" s="56" t="str">
        <f t="shared" si="29"/>
        <v>16113</v>
      </c>
      <c r="E1364" s="57" t="s">
        <v>5082</v>
      </c>
      <c r="F1364" s="58">
        <v>42304</v>
      </c>
      <c r="G1364" s="57" t="s">
        <v>5083</v>
      </c>
      <c r="H1364" s="57" t="s">
        <v>5084</v>
      </c>
      <c r="I1364" s="57" t="s">
        <v>5085</v>
      </c>
      <c r="J1364" s="59"/>
      <c r="K1364" s="60"/>
      <c r="L1364" s="57" t="s">
        <v>5475</v>
      </c>
    </row>
    <row r="1365" spans="1:12" s="8" customFormat="1" ht="24" customHeight="1" x14ac:dyDescent="0.25">
      <c r="A1365" s="21">
        <v>1353</v>
      </c>
      <c r="B1365" s="55"/>
      <c r="C1365" s="56"/>
      <c r="D1365" s="56" t="str">
        <f t="shared" si="29"/>
        <v>19011</v>
      </c>
      <c r="E1365" s="57" t="s">
        <v>5278</v>
      </c>
      <c r="F1365" s="58">
        <v>42130</v>
      </c>
      <c r="G1365" s="57" t="s">
        <v>5279</v>
      </c>
      <c r="H1365" s="57" t="s">
        <v>5280</v>
      </c>
      <c r="I1365" s="57" t="s">
        <v>5281</v>
      </c>
      <c r="J1365" s="59"/>
      <c r="K1365" s="60"/>
      <c r="L1365" s="57" t="s">
        <v>5475</v>
      </c>
    </row>
    <row r="1366" spans="1:12" s="8" customFormat="1" ht="24" customHeight="1" x14ac:dyDescent="0.25">
      <c r="A1366" s="21">
        <v>1354</v>
      </c>
      <c r="B1366" s="55"/>
      <c r="C1366" s="56"/>
      <c r="D1366" s="56" t="str">
        <f t="shared" si="29"/>
        <v>31592</v>
      </c>
      <c r="E1366" s="57" t="s">
        <v>5260</v>
      </c>
      <c r="F1366" s="58">
        <v>42575</v>
      </c>
      <c r="G1366" s="57" t="s">
        <v>5261</v>
      </c>
      <c r="H1366" s="57" t="s">
        <v>5262</v>
      </c>
      <c r="I1366" s="57" t="s">
        <v>5263</v>
      </c>
      <c r="J1366" s="59"/>
      <c r="K1366" s="60"/>
      <c r="L1366" s="57" t="s">
        <v>5475</v>
      </c>
    </row>
    <row r="1367" spans="1:12" s="8" customFormat="1" ht="24" customHeight="1" x14ac:dyDescent="0.25">
      <c r="A1367" s="21">
        <v>1355</v>
      </c>
      <c r="B1367" s="55"/>
      <c r="C1367" s="56"/>
      <c r="D1367" s="56" t="str">
        <f t="shared" ref="D1367:D1398" si="30">LEFT(E1367,5)</f>
        <v>31236</v>
      </c>
      <c r="E1367" s="57" t="s">
        <v>5264</v>
      </c>
      <c r="F1367" s="58">
        <v>42411</v>
      </c>
      <c r="G1367" s="57" t="s">
        <v>5265</v>
      </c>
      <c r="H1367" s="57" t="s">
        <v>5262</v>
      </c>
      <c r="I1367" s="57" t="s">
        <v>5266</v>
      </c>
      <c r="J1367" s="59"/>
      <c r="K1367" s="60"/>
      <c r="L1367" s="57" t="s">
        <v>5475</v>
      </c>
    </row>
    <row r="1368" spans="1:12" s="8" customFormat="1" ht="24" customHeight="1" x14ac:dyDescent="0.25">
      <c r="A1368" s="21">
        <v>1356</v>
      </c>
      <c r="B1368" s="55"/>
      <c r="C1368" s="56"/>
      <c r="D1368" s="56" t="str">
        <f t="shared" si="30"/>
        <v>31236</v>
      </c>
      <c r="E1368" s="57" t="s">
        <v>5148</v>
      </c>
      <c r="F1368" s="58">
        <v>42912</v>
      </c>
      <c r="G1368" s="57" t="s">
        <v>5149</v>
      </c>
      <c r="H1368" s="57" t="s">
        <v>5150</v>
      </c>
      <c r="I1368" s="57" t="s">
        <v>5151</v>
      </c>
      <c r="J1368" s="59"/>
      <c r="K1368" s="60"/>
      <c r="L1368" s="57" t="s">
        <v>5475</v>
      </c>
    </row>
    <row r="1369" spans="1:12" s="8" customFormat="1" ht="24" customHeight="1" x14ac:dyDescent="0.25">
      <c r="A1369" s="21">
        <v>1357</v>
      </c>
      <c r="B1369" s="55"/>
      <c r="C1369" s="56"/>
      <c r="D1369" s="56" t="str">
        <f t="shared" si="30"/>
        <v>31236</v>
      </c>
      <c r="E1369" s="57" t="s">
        <v>5267</v>
      </c>
      <c r="F1369" s="58">
        <v>43037</v>
      </c>
      <c r="G1369" s="57" t="s">
        <v>5268</v>
      </c>
      <c r="H1369" s="57" t="s">
        <v>5150</v>
      </c>
      <c r="I1369" s="57" t="s">
        <v>5269</v>
      </c>
      <c r="J1369" s="59"/>
      <c r="K1369" s="60"/>
      <c r="L1369" s="57" t="s">
        <v>5475</v>
      </c>
    </row>
    <row r="1370" spans="1:12" s="8" customFormat="1" ht="24" customHeight="1" x14ac:dyDescent="0.25">
      <c r="A1370" s="21">
        <v>1358</v>
      </c>
      <c r="B1370" s="55"/>
      <c r="C1370" s="56"/>
      <c r="D1370" s="56" t="str">
        <f t="shared" si="30"/>
        <v>31200</v>
      </c>
      <c r="E1370" s="57" t="s">
        <v>5294</v>
      </c>
      <c r="F1370" s="58">
        <v>43327</v>
      </c>
      <c r="G1370" s="57" t="s">
        <v>5295</v>
      </c>
      <c r="H1370" s="57" t="s">
        <v>5296</v>
      </c>
      <c r="I1370" s="57" t="s">
        <v>5297</v>
      </c>
      <c r="J1370" s="59"/>
      <c r="K1370" s="60"/>
      <c r="L1370" s="57" t="s">
        <v>5475</v>
      </c>
    </row>
    <row r="1371" spans="1:12" s="8" customFormat="1" ht="24" customHeight="1" x14ac:dyDescent="0.25">
      <c r="A1371" s="21">
        <v>1359</v>
      </c>
      <c r="B1371" s="55"/>
      <c r="C1371" s="56"/>
      <c r="D1371" s="56" t="str">
        <f t="shared" si="30"/>
        <v>31265</v>
      </c>
      <c r="E1371" s="57" t="s">
        <v>5290</v>
      </c>
      <c r="F1371" s="58">
        <v>43382</v>
      </c>
      <c r="G1371" s="57" t="s">
        <v>5291</v>
      </c>
      <c r="H1371" s="57" t="s">
        <v>5292</v>
      </c>
      <c r="I1371" s="57" t="s">
        <v>5293</v>
      </c>
      <c r="J1371" s="59"/>
      <c r="K1371" s="60"/>
      <c r="L1371" s="57" t="s">
        <v>5475</v>
      </c>
    </row>
    <row r="1372" spans="1:12" s="8" customFormat="1" ht="24" customHeight="1" x14ac:dyDescent="0.25">
      <c r="A1372" s="21">
        <v>1360</v>
      </c>
      <c r="B1372" s="55"/>
      <c r="C1372" s="56"/>
      <c r="D1372" s="56" t="str">
        <f t="shared" si="30"/>
        <v>16570</v>
      </c>
      <c r="E1372" s="57" t="s">
        <v>5310</v>
      </c>
      <c r="F1372" s="58">
        <v>42984</v>
      </c>
      <c r="G1372" s="57" t="s">
        <v>5311</v>
      </c>
      <c r="H1372" s="57" t="s">
        <v>5312</v>
      </c>
      <c r="I1372" s="57" t="s">
        <v>5313</v>
      </c>
      <c r="J1372" s="59"/>
      <c r="K1372" s="60"/>
      <c r="L1372" s="57" t="s">
        <v>5475</v>
      </c>
    </row>
    <row r="1373" spans="1:12" s="8" customFormat="1" ht="24" customHeight="1" x14ac:dyDescent="0.25">
      <c r="A1373" s="21">
        <v>1361</v>
      </c>
      <c r="B1373" s="34"/>
      <c r="C1373" s="23"/>
      <c r="D1373" s="23" t="str">
        <f t="shared" si="30"/>
        <v>16002</v>
      </c>
      <c r="E1373" s="24" t="s">
        <v>364</v>
      </c>
      <c r="F1373" s="25">
        <v>41533</v>
      </c>
      <c r="G1373" s="24" t="s">
        <v>1781</v>
      </c>
      <c r="H1373" s="24" t="s">
        <v>5452</v>
      </c>
      <c r="I1373" s="24" t="s">
        <v>1782</v>
      </c>
      <c r="J1373" s="26">
        <v>0</v>
      </c>
      <c r="K1373" s="26">
        <v>11045.73</v>
      </c>
      <c r="L1373" s="27">
        <v>1</v>
      </c>
    </row>
    <row r="1374" spans="1:12" s="8" customFormat="1" ht="24" customHeight="1" x14ac:dyDescent="0.25">
      <c r="A1374" s="21">
        <v>1362</v>
      </c>
      <c r="B1374" s="34"/>
      <c r="C1374" s="23"/>
      <c r="D1374" s="23" t="str">
        <f t="shared" si="30"/>
        <v>06077</v>
      </c>
      <c r="E1374" s="24" t="s">
        <v>1110</v>
      </c>
      <c r="F1374" s="25">
        <v>41370</v>
      </c>
      <c r="G1374" s="24" t="s">
        <v>1111</v>
      </c>
      <c r="H1374" s="24" t="s">
        <v>1112</v>
      </c>
      <c r="I1374" s="24" t="s">
        <v>1113</v>
      </c>
      <c r="J1374" s="26">
        <v>6395</v>
      </c>
      <c r="K1374" s="26">
        <v>0</v>
      </c>
      <c r="L1374" s="27">
        <v>1</v>
      </c>
    </row>
    <row r="1375" spans="1:12" s="8" customFormat="1" ht="24" customHeight="1" x14ac:dyDescent="0.25">
      <c r="A1375" s="21">
        <v>1363</v>
      </c>
      <c r="B1375" s="34"/>
      <c r="C1375" s="23"/>
      <c r="D1375" s="23" t="str">
        <f t="shared" si="30"/>
        <v>06075</v>
      </c>
      <c r="E1375" s="24" t="s">
        <v>1117</v>
      </c>
      <c r="F1375" s="25">
        <v>41724</v>
      </c>
      <c r="G1375" s="24" t="s">
        <v>1118</v>
      </c>
      <c r="H1375" s="24" t="s">
        <v>1119</v>
      </c>
      <c r="I1375" s="24" t="s">
        <v>1120</v>
      </c>
      <c r="J1375" s="26">
        <v>12104.15</v>
      </c>
      <c r="K1375" s="26">
        <v>0</v>
      </c>
      <c r="L1375" s="27">
        <v>1</v>
      </c>
    </row>
    <row r="1376" spans="1:12" s="8" customFormat="1" ht="24" customHeight="1" x14ac:dyDescent="0.25">
      <c r="A1376" s="21">
        <v>1364</v>
      </c>
      <c r="B1376" s="34"/>
      <c r="C1376" s="23"/>
      <c r="D1376" s="23" t="str">
        <f t="shared" si="30"/>
        <v>35120</v>
      </c>
      <c r="E1376" s="24" t="s">
        <v>1363</v>
      </c>
      <c r="F1376" s="25">
        <v>42780</v>
      </c>
      <c r="G1376" s="24" t="s">
        <v>3528</v>
      </c>
      <c r="H1376" s="24" t="s">
        <v>3529</v>
      </c>
      <c r="I1376" s="24" t="s">
        <v>3530</v>
      </c>
      <c r="J1376" s="26">
        <v>0</v>
      </c>
      <c r="K1376" s="26">
        <v>4154.32</v>
      </c>
      <c r="L1376" s="27">
        <v>1</v>
      </c>
    </row>
    <row r="1377" spans="1:12" s="8" customFormat="1" ht="24" customHeight="1" x14ac:dyDescent="0.25">
      <c r="A1377" s="21">
        <v>1365</v>
      </c>
      <c r="B1377" s="34"/>
      <c r="C1377" s="23"/>
      <c r="D1377" s="23" t="str">
        <f t="shared" si="30"/>
        <v>44598</v>
      </c>
      <c r="E1377" s="24" t="s">
        <v>4972</v>
      </c>
      <c r="F1377" s="25">
        <v>43271</v>
      </c>
      <c r="G1377" s="24" t="s">
        <v>1224</v>
      </c>
      <c r="H1377" s="24" t="s">
        <v>1225</v>
      </c>
      <c r="I1377" s="24" t="s">
        <v>1226</v>
      </c>
      <c r="J1377" s="26">
        <v>57250</v>
      </c>
      <c r="K1377" s="26">
        <v>0</v>
      </c>
      <c r="L1377" s="27">
        <v>1</v>
      </c>
    </row>
    <row r="1378" spans="1:12" s="8" customFormat="1" ht="24" customHeight="1" x14ac:dyDescent="0.25">
      <c r="A1378" s="21">
        <v>1366</v>
      </c>
      <c r="B1378" s="34"/>
      <c r="C1378" s="23"/>
      <c r="D1378" s="23" t="str">
        <f t="shared" si="30"/>
        <v>19010</v>
      </c>
      <c r="E1378" s="24" t="s">
        <v>1705</v>
      </c>
      <c r="F1378" s="25">
        <v>41121</v>
      </c>
      <c r="G1378" s="24" t="s">
        <v>1704</v>
      </c>
      <c r="H1378" s="24" t="s">
        <v>5415</v>
      </c>
      <c r="I1378" s="24" t="s">
        <v>1703</v>
      </c>
      <c r="J1378" s="26">
        <v>104414.53</v>
      </c>
      <c r="K1378" s="26">
        <v>0</v>
      </c>
      <c r="L1378" s="27">
        <v>1</v>
      </c>
    </row>
    <row r="1379" spans="1:12" s="8" customFormat="1" ht="24" customHeight="1" x14ac:dyDescent="0.25">
      <c r="A1379" s="21">
        <v>1367</v>
      </c>
      <c r="B1379" s="34"/>
      <c r="C1379" s="23"/>
      <c r="D1379" s="23" t="str">
        <f t="shared" si="30"/>
        <v>16031</v>
      </c>
      <c r="E1379" s="24" t="s">
        <v>2033</v>
      </c>
      <c r="F1379" s="25">
        <v>41608</v>
      </c>
      <c r="G1379" s="24" t="s">
        <v>2032</v>
      </c>
      <c r="H1379" s="24" t="s">
        <v>5416</v>
      </c>
      <c r="I1379" s="24" t="s">
        <v>2031</v>
      </c>
      <c r="J1379" s="26">
        <v>0</v>
      </c>
      <c r="K1379" s="26">
        <v>5310</v>
      </c>
      <c r="L1379" s="27">
        <v>1</v>
      </c>
    </row>
    <row r="1380" spans="1:12" s="8" customFormat="1" ht="24" customHeight="1" x14ac:dyDescent="0.25">
      <c r="A1380" s="21">
        <v>1368</v>
      </c>
      <c r="B1380" s="34"/>
      <c r="C1380" s="23"/>
      <c r="D1380" s="23" t="str">
        <f t="shared" si="30"/>
        <v>19137</v>
      </c>
      <c r="E1380" s="24" t="s">
        <v>1129</v>
      </c>
      <c r="F1380" s="25">
        <v>41506</v>
      </c>
      <c r="G1380" s="24" t="s">
        <v>1130</v>
      </c>
      <c r="H1380" s="24" t="s">
        <v>1131</v>
      </c>
      <c r="I1380" s="24" t="s">
        <v>1132</v>
      </c>
      <c r="J1380" s="26">
        <v>0</v>
      </c>
      <c r="K1380" s="26">
        <v>30761.55</v>
      </c>
      <c r="L1380" s="27">
        <v>1</v>
      </c>
    </row>
    <row r="1381" spans="1:12" s="8" customFormat="1" ht="24" customHeight="1" x14ac:dyDescent="0.25">
      <c r="A1381" s="21">
        <v>1369</v>
      </c>
      <c r="B1381" s="34"/>
      <c r="C1381" s="23"/>
      <c r="D1381" s="23" t="str">
        <f t="shared" si="30"/>
        <v>29058</v>
      </c>
      <c r="E1381" s="24" t="s">
        <v>2372</v>
      </c>
      <c r="F1381" s="25">
        <v>41654</v>
      </c>
      <c r="G1381" s="24" t="s">
        <v>1938</v>
      </c>
      <c r="H1381" s="24" t="s">
        <v>5417</v>
      </c>
      <c r="I1381" s="24" t="s">
        <v>2381</v>
      </c>
      <c r="J1381" s="26">
        <v>0</v>
      </c>
      <c r="K1381" s="26">
        <v>47108.25</v>
      </c>
      <c r="L1381" s="27">
        <v>1</v>
      </c>
    </row>
    <row r="1382" spans="1:12" ht="18.75" customHeight="1" x14ac:dyDescent="0.25">
      <c r="A1382" s="21">
        <v>1370</v>
      </c>
      <c r="B1382" s="34"/>
      <c r="C1382" s="23"/>
      <c r="D1382" s="23" t="str">
        <f t="shared" si="30"/>
        <v>06075</v>
      </c>
      <c r="E1382" s="24" t="s">
        <v>2788</v>
      </c>
      <c r="F1382" s="25">
        <v>41816</v>
      </c>
      <c r="G1382" s="24" t="s">
        <v>2787</v>
      </c>
      <c r="H1382" s="24" t="s">
        <v>5418</v>
      </c>
      <c r="I1382" s="24" t="s">
        <v>2786</v>
      </c>
      <c r="J1382" s="26">
        <v>8150</v>
      </c>
      <c r="K1382" s="26">
        <v>0</v>
      </c>
      <c r="L1382" s="27">
        <v>1</v>
      </c>
    </row>
    <row r="1383" spans="1:12" ht="18.75" customHeight="1" x14ac:dyDescent="0.25">
      <c r="A1383" s="21">
        <v>1371</v>
      </c>
      <c r="B1383" s="34"/>
      <c r="C1383" s="23"/>
      <c r="D1383" s="23" t="str">
        <f t="shared" si="30"/>
        <v>06075</v>
      </c>
      <c r="E1383" s="24" t="s">
        <v>2789</v>
      </c>
      <c r="F1383" s="25">
        <v>42847</v>
      </c>
      <c r="G1383" s="24" t="s">
        <v>2790</v>
      </c>
      <c r="H1383" s="24" t="s">
        <v>5419</v>
      </c>
      <c r="I1383" s="24" t="s">
        <v>2791</v>
      </c>
      <c r="J1383" s="26">
        <v>13250</v>
      </c>
      <c r="K1383" s="26">
        <v>0</v>
      </c>
      <c r="L1383" s="27">
        <v>1</v>
      </c>
    </row>
    <row r="1384" spans="1:12" s="102" customFormat="1" ht="18.75" x14ac:dyDescent="0.25">
      <c r="A1384" s="93">
        <v>1372</v>
      </c>
      <c r="B1384" s="94"/>
      <c r="C1384" s="95"/>
      <c r="D1384" s="95" t="str">
        <f t="shared" si="30"/>
        <v>14028</v>
      </c>
      <c r="E1384" s="96" t="s">
        <v>4604</v>
      </c>
      <c r="F1384" s="97">
        <v>43121</v>
      </c>
      <c r="G1384" s="95" t="s">
        <v>4605</v>
      </c>
      <c r="H1384" s="96" t="s">
        <v>4606</v>
      </c>
      <c r="I1384" s="96" t="s">
        <v>4607</v>
      </c>
      <c r="J1384" s="98">
        <v>11970</v>
      </c>
      <c r="K1384" s="98">
        <v>34467.199999999997</v>
      </c>
      <c r="L1384" s="99">
        <v>0.5</v>
      </c>
    </row>
    <row r="1385" spans="1:12" ht="18.75" customHeight="1" x14ac:dyDescent="0.25">
      <c r="A1385" s="21">
        <v>1373</v>
      </c>
      <c r="B1385" s="34"/>
      <c r="C1385" s="23"/>
      <c r="D1385" s="23" t="str">
        <f t="shared" si="30"/>
        <v>06077</v>
      </c>
      <c r="E1385" s="24" t="s">
        <v>4821</v>
      </c>
      <c r="F1385" s="25">
        <v>40508</v>
      </c>
      <c r="G1385" s="24" t="s">
        <v>4822</v>
      </c>
      <c r="H1385" s="24" t="s">
        <v>5420</v>
      </c>
      <c r="I1385" s="24" t="s">
        <v>4823</v>
      </c>
      <c r="J1385" s="26">
        <v>0</v>
      </c>
      <c r="K1385" s="26">
        <v>118443</v>
      </c>
      <c r="L1385" s="27">
        <v>1</v>
      </c>
    </row>
    <row r="1386" spans="1:12" ht="18.75" customHeight="1" x14ac:dyDescent="0.25">
      <c r="A1386" s="21">
        <v>1374</v>
      </c>
      <c r="B1386" s="34"/>
      <c r="C1386" s="23"/>
      <c r="D1386" s="23" t="str">
        <f t="shared" si="30"/>
        <v>06077</v>
      </c>
      <c r="E1386" s="24" t="s">
        <v>4952</v>
      </c>
      <c r="F1386" s="25">
        <v>40401</v>
      </c>
      <c r="G1386" s="24" t="s">
        <v>4951</v>
      </c>
      <c r="H1386" s="24" t="s">
        <v>5421</v>
      </c>
      <c r="I1386" s="24" t="s">
        <v>4950</v>
      </c>
      <c r="J1386" s="26">
        <v>6570</v>
      </c>
      <c r="K1386" s="26">
        <v>0</v>
      </c>
      <c r="L1386" s="27">
        <v>1</v>
      </c>
    </row>
    <row r="1387" spans="1:12" ht="18.75" customHeight="1" x14ac:dyDescent="0.25">
      <c r="A1387" s="21">
        <v>1375</v>
      </c>
      <c r="B1387" s="34"/>
      <c r="C1387" s="23"/>
      <c r="D1387" s="23" t="str">
        <f t="shared" si="30"/>
        <v>06077</v>
      </c>
      <c r="E1387" s="24" t="s">
        <v>2795</v>
      </c>
      <c r="F1387" s="25">
        <v>41618</v>
      </c>
      <c r="G1387" s="24" t="s">
        <v>2796</v>
      </c>
      <c r="H1387" s="24" t="s">
        <v>5422</v>
      </c>
      <c r="I1387" s="24" t="s">
        <v>2797</v>
      </c>
      <c r="J1387" s="26">
        <v>39792.449999999997</v>
      </c>
      <c r="K1387" s="26">
        <v>0</v>
      </c>
      <c r="L1387" s="27">
        <v>1</v>
      </c>
    </row>
    <row r="1388" spans="1:12" ht="18.75" customHeight="1" x14ac:dyDescent="0.25">
      <c r="A1388" s="21">
        <v>1376</v>
      </c>
      <c r="B1388" s="34"/>
      <c r="C1388" s="23"/>
      <c r="D1388" s="23" t="str">
        <f t="shared" si="30"/>
        <v>19190</v>
      </c>
      <c r="E1388" s="24" t="s">
        <v>2794</v>
      </c>
      <c r="F1388" s="25">
        <v>41923</v>
      </c>
      <c r="G1388" s="24" t="s">
        <v>2793</v>
      </c>
      <c r="H1388" s="24" t="s">
        <v>5423</v>
      </c>
      <c r="I1388" s="24" t="s">
        <v>2792</v>
      </c>
      <c r="J1388" s="26">
        <v>59725</v>
      </c>
      <c r="K1388" s="26">
        <v>0</v>
      </c>
      <c r="L1388" s="27">
        <v>1</v>
      </c>
    </row>
    <row r="1389" spans="1:12" ht="18.75" customHeight="1" x14ac:dyDescent="0.25">
      <c r="A1389" s="21">
        <v>1377</v>
      </c>
      <c r="B1389" s="34"/>
      <c r="C1389" s="23"/>
      <c r="D1389" s="23" t="str">
        <f t="shared" si="30"/>
        <v>44598</v>
      </c>
      <c r="E1389" s="24" t="s">
        <v>2272</v>
      </c>
      <c r="F1389" s="25" t="s">
        <v>2273</v>
      </c>
      <c r="G1389" s="24" t="s">
        <v>2274</v>
      </c>
      <c r="H1389" s="24" t="s">
        <v>2275</v>
      </c>
      <c r="I1389" s="24" t="s">
        <v>2261</v>
      </c>
      <c r="J1389" s="26">
        <v>28725</v>
      </c>
      <c r="K1389" s="26">
        <v>0</v>
      </c>
      <c r="L1389" s="27">
        <v>0.5</v>
      </c>
    </row>
    <row r="1390" spans="1:12" ht="18.75" customHeight="1" x14ac:dyDescent="0.25">
      <c r="A1390" s="21">
        <v>1378</v>
      </c>
      <c r="B1390" s="34"/>
      <c r="C1390" s="23"/>
      <c r="D1390" s="23" t="str">
        <f t="shared" si="30"/>
        <v>31105</v>
      </c>
      <c r="E1390" s="24" t="s">
        <v>2257</v>
      </c>
      <c r="F1390" s="25" t="s">
        <v>2258</v>
      </c>
      <c r="G1390" s="24" t="s">
        <v>2259</v>
      </c>
      <c r="H1390" s="24" t="s">
        <v>2260</v>
      </c>
      <c r="I1390" s="24" t="s">
        <v>2261</v>
      </c>
      <c r="J1390" s="26">
        <v>14250</v>
      </c>
      <c r="K1390" s="26">
        <v>0</v>
      </c>
      <c r="L1390" s="27">
        <v>1</v>
      </c>
    </row>
    <row r="1391" spans="1:12" ht="18.75" customHeight="1" x14ac:dyDescent="0.25">
      <c r="A1391" s="21">
        <v>1379</v>
      </c>
      <c r="B1391" s="34"/>
      <c r="C1391" s="23"/>
      <c r="D1391" s="23" t="str">
        <f t="shared" si="30"/>
        <v>06075</v>
      </c>
      <c r="E1391" s="24" t="s">
        <v>2267</v>
      </c>
      <c r="F1391" s="25" t="s">
        <v>2268</v>
      </c>
      <c r="G1391" s="24" t="s">
        <v>2269</v>
      </c>
      <c r="H1391" s="24" t="s">
        <v>2270</v>
      </c>
      <c r="I1391" s="24" t="s">
        <v>2271</v>
      </c>
      <c r="J1391" s="26">
        <v>28440.5</v>
      </c>
      <c r="K1391" s="26">
        <v>0</v>
      </c>
      <c r="L1391" s="27">
        <v>0.5</v>
      </c>
    </row>
    <row r="1392" spans="1:12" ht="18.75" customHeight="1" x14ac:dyDescent="0.25">
      <c r="A1392" s="21">
        <v>1380</v>
      </c>
      <c r="B1392" s="34"/>
      <c r="C1392" s="23"/>
      <c r="D1392" s="23" t="str">
        <f t="shared" si="30"/>
        <v>09004</v>
      </c>
      <c r="E1392" s="24" t="s">
        <v>2276</v>
      </c>
      <c r="F1392" s="25" t="s">
        <v>2277</v>
      </c>
      <c r="G1392" s="24" t="s">
        <v>2278</v>
      </c>
      <c r="H1392" s="24" t="s">
        <v>2279</v>
      </c>
      <c r="I1392" s="24" t="s">
        <v>2280</v>
      </c>
      <c r="J1392" s="26">
        <v>13200</v>
      </c>
      <c r="K1392" s="26">
        <v>0</v>
      </c>
      <c r="L1392" s="27">
        <v>1</v>
      </c>
    </row>
    <row r="1393" spans="1:12" ht="18.75" customHeight="1" x14ac:dyDescent="0.25">
      <c r="A1393" s="21">
        <v>1381</v>
      </c>
      <c r="B1393" s="34"/>
      <c r="C1393" s="23"/>
      <c r="D1393" s="23" t="str">
        <f t="shared" si="30"/>
        <v>05059</v>
      </c>
      <c r="E1393" s="24" t="s">
        <v>1889</v>
      </c>
      <c r="F1393" s="25">
        <v>40542</v>
      </c>
      <c r="G1393" s="24" t="s">
        <v>1888</v>
      </c>
      <c r="H1393" s="24" t="s">
        <v>5424</v>
      </c>
      <c r="I1393" s="24" t="s">
        <v>1640</v>
      </c>
      <c r="J1393" s="26">
        <v>0</v>
      </c>
      <c r="K1393" s="26">
        <v>82910.039999999994</v>
      </c>
      <c r="L1393" s="27">
        <v>1</v>
      </c>
    </row>
    <row r="1394" spans="1:12" ht="18.75" customHeight="1" x14ac:dyDescent="0.25">
      <c r="A1394" s="21">
        <v>1382</v>
      </c>
      <c r="B1394" s="34"/>
      <c r="C1394" s="23"/>
      <c r="D1394" s="23" t="str">
        <f t="shared" si="30"/>
        <v>19010</v>
      </c>
      <c r="E1394" s="24" t="s">
        <v>3032</v>
      </c>
      <c r="F1394" s="25">
        <v>41496</v>
      </c>
      <c r="G1394" s="24" t="s">
        <v>3033</v>
      </c>
      <c r="H1394" s="24" t="s">
        <v>5425</v>
      </c>
      <c r="I1394" s="24" t="s">
        <v>3034</v>
      </c>
      <c r="J1394" s="26">
        <v>26925</v>
      </c>
      <c r="K1394" s="26">
        <v>0</v>
      </c>
      <c r="L1394" s="27">
        <v>1</v>
      </c>
    </row>
    <row r="1395" spans="1:12" ht="18.75" customHeight="1" x14ac:dyDescent="0.25">
      <c r="A1395" s="21">
        <v>1383</v>
      </c>
      <c r="B1395" s="34"/>
      <c r="C1395" s="23"/>
      <c r="D1395" s="23" t="str">
        <f t="shared" si="30"/>
        <v>16081</v>
      </c>
      <c r="E1395" s="24" t="s">
        <v>2807</v>
      </c>
      <c r="F1395" s="25">
        <v>41441</v>
      </c>
      <c r="G1395" s="24" t="s">
        <v>2808</v>
      </c>
      <c r="H1395" s="24" t="s">
        <v>5425</v>
      </c>
      <c r="I1395" s="24" t="s">
        <v>2809</v>
      </c>
      <c r="J1395" s="26">
        <v>28218.720000000001</v>
      </c>
      <c r="K1395" s="26">
        <v>0</v>
      </c>
      <c r="L1395" s="27">
        <v>1</v>
      </c>
    </row>
    <row r="1396" spans="1:12" ht="18.75" customHeight="1" x14ac:dyDescent="0.25">
      <c r="A1396" s="21">
        <v>1384</v>
      </c>
      <c r="B1396" s="55"/>
      <c r="C1396" s="56"/>
      <c r="D1396" s="56" t="str">
        <f t="shared" si="30"/>
        <v>16083</v>
      </c>
      <c r="E1396" s="57" t="s">
        <v>5042</v>
      </c>
      <c r="F1396" s="58">
        <v>41965</v>
      </c>
      <c r="G1396" s="57" t="s">
        <v>5043</v>
      </c>
      <c r="H1396" s="57" t="s">
        <v>5044</v>
      </c>
      <c r="I1396" s="57" t="s">
        <v>5045</v>
      </c>
      <c r="J1396" s="59"/>
      <c r="K1396" s="60"/>
      <c r="L1396" s="57" t="s">
        <v>5475</v>
      </c>
    </row>
    <row r="1397" spans="1:12" ht="18.75" customHeight="1" x14ac:dyDescent="0.25">
      <c r="A1397" s="21">
        <v>1385</v>
      </c>
      <c r="B1397" s="34"/>
      <c r="C1397" s="23"/>
      <c r="D1397" s="23" t="str">
        <f t="shared" si="30"/>
        <v>35120</v>
      </c>
      <c r="E1397" s="24" t="s">
        <v>4504</v>
      </c>
      <c r="F1397" s="25">
        <v>41964</v>
      </c>
      <c r="G1397" s="24" t="s">
        <v>4505</v>
      </c>
      <c r="H1397" s="24" t="s">
        <v>4506</v>
      </c>
      <c r="I1397" s="24" t="s">
        <v>4507</v>
      </c>
      <c r="J1397" s="26">
        <v>0</v>
      </c>
      <c r="K1397" s="26">
        <v>59761.919999999998</v>
      </c>
      <c r="L1397" s="27">
        <v>1</v>
      </c>
    </row>
    <row r="1398" spans="1:12" ht="18.75" customHeight="1" x14ac:dyDescent="0.25">
      <c r="A1398" s="21">
        <v>1386</v>
      </c>
      <c r="B1398" s="34"/>
      <c r="C1398" s="23"/>
      <c r="D1398" s="23" t="str">
        <f t="shared" si="30"/>
        <v>16001</v>
      </c>
      <c r="E1398" s="24" t="s">
        <v>1786</v>
      </c>
      <c r="F1398" s="25">
        <v>41823</v>
      </c>
      <c r="G1398" s="24" t="s">
        <v>2357</v>
      </c>
      <c r="H1398" s="24" t="s">
        <v>5426</v>
      </c>
      <c r="I1398" s="24" t="s">
        <v>2358</v>
      </c>
      <c r="J1398" s="26">
        <v>0</v>
      </c>
      <c r="K1398" s="26">
        <v>3298</v>
      </c>
      <c r="L1398" s="27">
        <v>1</v>
      </c>
    </row>
    <row r="1399" spans="1:12" ht="18.75" customHeight="1" x14ac:dyDescent="0.25">
      <c r="A1399" s="21">
        <v>1387</v>
      </c>
      <c r="B1399" s="34"/>
      <c r="C1399" s="23"/>
      <c r="D1399" s="23" t="str">
        <f t="shared" ref="D1399:D1430" si="31">LEFT(E1399,5)</f>
        <v>16113</v>
      </c>
      <c r="E1399" s="24" t="s">
        <v>4787</v>
      </c>
      <c r="F1399" s="25">
        <v>41879</v>
      </c>
      <c r="G1399" s="24" t="s">
        <v>4788</v>
      </c>
      <c r="H1399" s="24" t="s">
        <v>5427</v>
      </c>
      <c r="I1399" s="24" t="s">
        <v>2261</v>
      </c>
      <c r="J1399" s="26">
        <v>20985.49</v>
      </c>
      <c r="K1399" s="26">
        <v>0</v>
      </c>
      <c r="L1399" s="27">
        <v>1</v>
      </c>
    </row>
    <row r="1400" spans="1:12" ht="18.75" customHeight="1" x14ac:dyDescent="0.25">
      <c r="A1400" s="21">
        <v>1388</v>
      </c>
      <c r="B1400" s="34"/>
      <c r="C1400" s="23"/>
      <c r="D1400" s="23" t="str">
        <f t="shared" si="31"/>
        <v>16507</v>
      </c>
      <c r="E1400" s="24" t="s">
        <v>3036</v>
      </c>
      <c r="F1400" s="25">
        <v>41806</v>
      </c>
      <c r="G1400" s="24" t="s">
        <v>3035</v>
      </c>
      <c r="H1400" s="24" t="s">
        <v>5428</v>
      </c>
      <c r="I1400" s="24" t="s">
        <v>2809</v>
      </c>
      <c r="J1400" s="26">
        <v>24700</v>
      </c>
      <c r="K1400" s="26">
        <v>0</v>
      </c>
      <c r="L1400" s="27">
        <v>1</v>
      </c>
    </row>
    <row r="1401" spans="1:12" ht="18.75" customHeight="1" x14ac:dyDescent="0.25">
      <c r="A1401" s="21">
        <v>1389</v>
      </c>
      <c r="B1401" s="34"/>
      <c r="C1401" s="23"/>
      <c r="D1401" s="23" t="str">
        <f t="shared" si="31"/>
        <v>06075</v>
      </c>
      <c r="E1401" s="24" t="s">
        <v>1896</v>
      </c>
      <c r="F1401" s="25">
        <v>41886</v>
      </c>
      <c r="G1401" s="24" t="s">
        <v>1895</v>
      </c>
      <c r="H1401" s="24" t="s">
        <v>5428</v>
      </c>
      <c r="I1401" s="24" t="s">
        <v>1894</v>
      </c>
      <c r="J1401" s="26">
        <v>56339</v>
      </c>
      <c r="K1401" s="26">
        <v>0</v>
      </c>
      <c r="L1401" s="27">
        <v>1</v>
      </c>
    </row>
    <row r="1402" spans="1:12" ht="18.75" customHeight="1" x14ac:dyDescent="0.25">
      <c r="A1402" s="21">
        <v>1390</v>
      </c>
      <c r="B1402" s="34"/>
      <c r="C1402" s="23"/>
      <c r="D1402" s="23" t="str">
        <f t="shared" si="31"/>
        <v>16545</v>
      </c>
      <c r="E1402" s="24" t="s">
        <v>3037</v>
      </c>
      <c r="F1402" s="25">
        <v>41777</v>
      </c>
      <c r="G1402" s="24" t="s">
        <v>3038</v>
      </c>
      <c r="H1402" s="24" t="s">
        <v>5428</v>
      </c>
      <c r="I1402" s="24" t="s">
        <v>2809</v>
      </c>
      <c r="J1402" s="26">
        <v>88429.23</v>
      </c>
      <c r="K1402" s="26">
        <v>0</v>
      </c>
      <c r="L1402" s="27">
        <v>1</v>
      </c>
    </row>
    <row r="1403" spans="1:12" ht="18.75" customHeight="1" x14ac:dyDescent="0.25">
      <c r="A1403" s="21">
        <v>1391</v>
      </c>
      <c r="B1403" s="34"/>
      <c r="C1403" s="23"/>
      <c r="D1403" s="23" t="str">
        <f t="shared" si="31"/>
        <v>06075</v>
      </c>
      <c r="E1403" s="24" t="s">
        <v>1638</v>
      </c>
      <c r="F1403" s="25">
        <v>41896</v>
      </c>
      <c r="G1403" s="24" t="s">
        <v>1639</v>
      </c>
      <c r="H1403" s="24" t="s">
        <v>5428</v>
      </c>
      <c r="I1403" s="24" t="s">
        <v>1640</v>
      </c>
      <c r="J1403" s="26">
        <v>135452.98000000001</v>
      </c>
      <c r="K1403" s="26">
        <v>0</v>
      </c>
      <c r="L1403" s="27">
        <v>1</v>
      </c>
    </row>
    <row r="1404" spans="1:12" ht="18.75" customHeight="1" x14ac:dyDescent="0.25">
      <c r="A1404" s="21">
        <v>1392</v>
      </c>
      <c r="B1404" s="34"/>
      <c r="C1404" s="23"/>
      <c r="D1404" s="23" t="str">
        <f t="shared" si="31"/>
        <v>15205</v>
      </c>
      <c r="E1404" s="24" t="s">
        <v>1780</v>
      </c>
      <c r="F1404" s="25">
        <v>42467</v>
      </c>
      <c r="G1404" s="24" t="s">
        <v>1779</v>
      </c>
      <c r="H1404" s="24" t="s">
        <v>5429</v>
      </c>
      <c r="I1404" s="24" t="s">
        <v>1640</v>
      </c>
      <c r="J1404" s="26">
        <v>0</v>
      </c>
      <c r="K1404" s="26">
        <v>45085.22</v>
      </c>
      <c r="L1404" s="27">
        <v>1</v>
      </c>
    </row>
    <row r="1405" spans="1:12" ht="18.75" customHeight="1" x14ac:dyDescent="0.25">
      <c r="A1405" s="21">
        <v>1393</v>
      </c>
      <c r="B1405" s="34"/>
      <c r="C1405" s="23"/>
      <c r="D1405" s="23" t="str">
        <f t="shared" si="31"/>
        <v>16584</v>
      </c>
      <c r="E1405" s="24" t="s">
        <v>4916</v>
      </c>
      <c r="F1405" s="25">
        <v>42576</v>
      </c>
      <c r="G1405" s="24" t="s">
        <v>4098</v>
      </c>
      <c r="H1405" s="24" t="s">
        <v>5430</v>
      </c>
      <c r="I1405" s="24" t="s">
        <v>2261</v>
      </c>
      <c r="J1405" s="26">
        <v>0</v>
      </c>
      <c r="K1405" s="26">
        <v>18081.21</v>
      </c>
      <c r="L1405" s="27">
        <v>1</v>
      </c>
    </row>
    <row r="1406" spans="1:12" ht="18.75" customHeight="1" x14ac:dyDescent="0.25">
      <c r="A1406" s="21">
        <v>1394</v>
      </c>
      <c r="B1406" s="34"/>
      <c r="C1406" s="23"/>
      <c r="D1406" s="23" t="str">
        <f t="shared" si="31"/>
        <v>06075</v>
      </c>
      <c r="E1406" s="24" t="s">
        <v>3041</v>
      </c>
      <c r="F1406" s="25">
        <v>42497</v>
      </c>
      <c r="G1406" s="24" t="s">
        <v>3042</v>
      </c>
      <c r="H1406" s="24" t="s">
        <v>5431</v>
      </c>
      <c r="I1406" s="24" t="s">
        <v>3043</v>
      </c>
      <c r="J1406" s="26">
        <v>11200</v>
      </c>
      <c r="K1406" s="26">
        <v>0</v>
      </c>
      <c r="L1406" s="27">
        <v>1</v>
      </c>
    </row>
    <row r="1407" spans="1:12" ht="18.75" customHeight="1" x14ac:dyDescent="0.25">
      <c r="A1407" s="21">
        <v>1395</v>
      </c>
      <c r="B1407" s="34"/>
      <c r="C1407" s="23"/>
      <c r="D1407" s="23" t="str">
        <f t="shared" si="31"/>
        <v>06147</v>
      </c>
      <c r="E1407" s="24" t="s">
        <v>3040</v>
      </c>
      <c r="F1407" s="25">
        <v>42527</v>
      </c>
      <c r="G1407" s="24" t="s">
        <v>3039</v>
      </c>
      <c r="H1407" s="24" t="s">
        <v>5431</v>
      </c>
      <c r="I1407" s="24" t="s">
        <v>2809</v>
      </c>
      <c r="J1407" s="26">
        <v>68651.19</v>
      </c>
      <c r="K1407" s="26">
        <v>0</v>
      </c>
      <c r="L1407" s="27">
        <v>1</v>
      </c>
    </row>
    <row r="1408" spans="1:12" ht="18.75" customHeight="1" x14ac:dyDescent="0.25">
      <c r="A1408" s="21">
        <v>1396</v>
      </c>
      <c r="B1408" s="34"/>
      <c r="C1408" s="23"/>
      <c r="D1408" s="23" t="str">
        <f t="shared" si="31"/>
        <v>16080</v>
      </c>
      <c r="E1408" s="24" t="s">
        <v>2800</v>
      </c>
      <c r="F1408" s="25">
        <v>42838</v>
      </c>
      <c r="G1408" s="24" t="s">
        <v>2799</v>
      </c>
      <c r="H1408" s="24" t="s">
        <v>5432</v>
      </c>
      <c r="I1408" s="24" t="s">
        <v>2798</v>
      </c>
      <c r="J1408" s="26">
        <v>15250</v>
      </c>
      <c r="K1408" s="26">
        <v>0</v>
      </c>
      <c r="L1408" s="27">
        <v>1</v>
      </c>
    </row>
    <row r="1409" spans="1:12" ht="18.75" customHeight="1" x14ac:dyDescent="0.25">
      <c r="A1409" s="21">
        <v>1397</v>
      </c>
      <c r="B1409" s="34"/>
      <c r="C1409" s="23"/>
      <c r="D1409" s="23" t="str">
        <f t="shared" si="31"/>
        <v>16081</v>
      </c>
      <c r="E1409" s="24" t="s">
        <v>89</v>
      </c>
      <c r="F1409" s="25">
        <v>43320</v>
      </c>
      <c r="G1409" s="24" t="s">
        <v>2699</v>
      </c>
      <c r="H1409" s="24" t="s">
        <v>5433</v>
      </c>
      <c r="I1409" s="24" t="s">
        <v>2700</v>
      </c>
      <c r="J1409" s="26">
        <v>0</v>
      </c>
      <c r="K1409" s="26">
        <v>7375</v>
      </c>
      <c r="L1409" s="27">
        <v>1</v>
      </c>
    </row>
    <row r="1410" spans="1:12" ht="18.75" customHeight="1" x14ac:dyDescent="0.25">
      <c r="A1410" s="21">
        <v>1398</v>
      </c>
      <c r="B1410" s="34"/>
      <c r="C1410" s="23"/>
      <c r="D1410" s="23" t="str">
        <f t="shared" si="31"/>
        <v>05087</v>
      </c>
      <c r="E1410" s="24" t="s">
        <v>3801</v>
      </c>
      <c r="F1410" s="25">
        <v>43376</v>
      </c>
      <c r="G1410" s="24" t="s">
        <v>3800</v>
      </c>
      <c r="H1410" s="24" t="s">
        <v>5434</v>
      </c>
      <c r="I1410" s="24" t="s">
        <v>3799</v>
      </c>
      <c r="J1410" s="26"/>
      <c r="K1410" s="26">
        <v>152284.76</v>
      </c>
      <c r="L1410" s="27">
        <v>1</v>
      </c>
    </row>
    <row r="1411" spans="1:12" ht="18.75" customHeight="1" x14ac:dyDescent="0.25">
      <c r="A1411" s="21">
        <v>1399</v>
      </c>
      <c r="B1411" s="22">
        <v>16117</v>
      </c>
      <c r="C1411" s="21" t="s">
        <v>16</v>
      </c>
      <c r="D1411" s="23" t="str">
        <f t="shared" si="31"/>
        <v>19010</v>
      </c>
      <c r="E1411" s="24" t="s">
        <v>189</v>
      </c>
      <c r="F1411" s="25">
        <v>43456</v>
      </c>
      <c r="G1411" s="24" t="s">
        <v>188</v>
      </c>
      <c r="H1411" s="24" t="s">
        <v>5435</v>
      </c>
      <c r="I1411" s="24" t="s">
        <v>187</v>
      </c>
      <c r="J1411" s="26">
        <v>0</v>
      </c>
      <c r="K1411" s="26">
        <v>45482.44</v>
      </c>
      <c r="L1411" s="27">
        <v>1</v>
      </c>
    </row>
    <row r="1412" spans="1:12" ht="18.75" customHeight="1" x14ac:dyDescent="0.25">
      <c r="A1412" s="21">
        <v>1400</v>
      </c>
      <c r="B1412" s="34"/>
      <c r="C1412" s="23"/>
      <c r="D1412" s="23" t="str">
        <f t="shared" si="31"/>
        <v>35120</v>
      </c>
      <c r="E1412" s="24" t="s">
        <v>2298</v>
      </c>
      <c r="F1412" s="25" t="s">
        <v>2299</v>
      </c>
      <c r="G1412" s="24" t="s">
        <v>2300</v>
      </c>
      <c r="H1412" s="24" t="s">
        <v>2301</v>
      </c>
      <c r="I1412" s="24" t="s">
        <v>2302</v>
      </c>
      <c r="J1412" s="26">
        <v>16445.12</v>
      </c>
      <c r="K1412" s="26">
        <v>0</v>
      </c>
      <c r="L1412" s="27">
        <v>1</v>
      </c>
    </row>
    <row r="1413" spans="1:12" ht="18.75" customHeight="1" x14ac:dyDescent="0.25">
      <c r="A1413" s="21">
        <v>1401</v>
      </c>
      <c r="B1413" s="34"/>
      <c r="C1413" s="23"/>
      <c r="D1413" s="23" t="str">
        <f t="shared" si="31"/>
        <v>19011</v>
      </c>
      <c r="E1413" s="24" t="s">
        <v>3258</v>
      </c>
      <c r="F1413" s="25">
        <v>43206</v>
      </c>
      <c r="G1413" s="24" t="s">
        <v>3257</v>
      </c>
      <c r="H1413" s="24" t="s">
        <v>3256</v>
      </c>
      <c r="I1413" s="24" t="s">
        <v>3255</v>
      </c>
      <c r="J1413" s="26">
        <v>0</v>
      </c>
      <c r="K1413" s="26">
        <v>38048.42</v>
      </c>
      <c r="L1413" s="27">
        <v>1</v>
      </c>
    </row>
    <row r="1414" spans="1:12" ht="18.75" customHeight="1" x14ac:dyDescent="0.25">
      <c r="A1414" s="21">
        <v>1402</v>
      </c>
      <c r="B1414" s="34"/>
      <c r="C1414" s="23"/>
      <c r="D1414" s="23" t="str">
        <f t="shared" si="31"/>
        <v>19651</v>
      </c>
      <c r="E1414" s="24" t="s">
        <v>2127</v>
      </c>
      <c r="F1414" s="25">
        <v>43431</v>
      </c>
      <c r="G1414" s="24" t="s">
        <v>2941</v>
      </c>
      <c r="H1414" s="24" t="s">
        <v>5436</v>
      </c>
      <c r="I1414" s="24" t="s">
        <v>2942</v>
      </c>
      <c r="J1414" s="26">
        <v>0</v>
      </c>
      <c r="K1414" s="26">
        <v>21937.599999999999</v>
      </c>
      <c r="L1414" s="27">
        <v>1</v>
      </c>
    </row>
    <row r="1415" spans="1:12" ht="18.75" customHeight="1" x14ac:dyDescent="0.25">
      <c r="A1415" s="21">
        <v>1403</v>
      </c>
      <c r="B1415" s="22" t="s">
        <v>58</v>
      </c>
      <c r="C1415" s="21" t="s">
        <v>12</v>
      </c>
      <c r="D1415" s="23" t="str">
        <f t="shared" si="31"/>
        <v>06293</v>
      </c>
      <c r="E1415" s="24" t="s">
        <v>554</v>
      </c>
      <c r="F1415" s="25">
        <v>43215</v>
      </c>
      <c r="G1415" s="24" t="s">
        <v>552</v>
      </c>
      <c r="H1415" s="24" t="s">
        <v>5437</v>
      </c>
      <c r="I1415" s="24" t="s">
        <v>553</v>
      </c>
      <c r="J1415" s="26">
        <v>5500</v>
      </c>
      <c r="K1415" s="26">
        <v>0</v>
      </c>
      <c r="L1415" s="27">
        <v>1</v>
      </c>
    </row>
    <row r="1416" spans="1:12" ht="18.75" customHeight="1" x14ac:dyDescent="0.25">
      <c r="A1416" s="21">
        <v>1404</v>
      </c>
      <c r="B1416" s="34"/>
      <c r="C1416" s="23"/>
      <c r="D1416" s="23" t="str">
        <f t="shared" si="31"/>
        <v>16013</v>
      </c>
      <c r="E1416" s="24" t="s">
        <v>2303</v>
      </c>
      <c r="F1416" s="25" t="s">
        <v>2304</v>
      </c>
      <c r="G1416" s="24" t="s">
        <v>2305</v>
      </c>
      <c r="H1416" s="24" t="s">
        <v>2306</v>
      </c>
      <c r="I1416" s="24" t="s">
        <v>2307</v>
      </c>
      <c r="J1416" s="26">
        <v>7245</v>
      </c>
      <c r="K1416" s="26">
        <v>0</v>
      </c>
      <c r="L1416" s="27">
        <v>1</v>
      </c>
    </row>
    <row r="1417" spans="1:12" ht="18.75" customHeight="1" x14ac:dyDescent="0.25">
      <c r="A1417" s="21">
        <v>1405</v>
      </c>
      <c r="B1417" s="34"/>
      <c r="C1417" s="23"/>
      <c r="D1417" s="23" t="str">
        <f t="shared" si="31"/>
        <v>19055</v>
      </c>
      <c r="E1417" s="24" t="s">
        <v>4722</v>
      </c>
      <c r="F1417" s="25">
        <v>41115</v>
      </c>
      <c r="G1417" s="24" t="s">
        <v>4723</v>
      </c>
      <c r="H1417" s="24" t="s">
        <v>4724</v>
      </c>
      <c r="I1417" s="24" t="s">
        <v>4725</v>
      </c>
      <c r="J1417" s="26">
        <v>0</v>
      </c>
      <c r="K1417" s="26">
        <v>15830.65</v>
      </c>
      <c r="L1417" s="27">
        <v>1</v>
      </c>
    </row>
    <row r="1418" spans="1:12" ht="18.75" customHeight="1" x14ac:dyDescent="0.25">
      <c r="A1418" s="21">
        <v>1406</v>
      </c>
      <c r="B1418" s="34"/>
      <c r="C1418" s="23"/>
      <c r="D1418" s="23" t="str">
        <f t="shared" si="31"/>
        <v>06075</v>
      </c>
      <c r="E1418" s="24" t="s">
        <v>4835</v>
      </c>
      <c r="F1418" s="25">
        <v>42701</v>
      </c>
      <c r="G1418" s="24" t="s">
        <v>4836</v>
      </c>
      <c r="H1418" s="24" t="s">
        <v>5438</v>
      </c>
      <c r="I1418" s="24" t="s">
        <v>4837</v>
      </c>
      <c r="J1418" s="26">
        <v>0</v>
      </c>
      <c r="K1418" s="26">
        <v>8150</v>
      </c>
      <c r="L1418" s="27">
        <v>1</v>
      </c>
    </row>
    <row r="1419" spans="1:12" ht="18.75" customHeight="1" x14ac:dyDescent="0.25">
      <c r="A1419" s="21">
        <v>1407</v>
      </c>
      <c r="B1419" s="34"/>
      <c r="C1419" s="23"/>
      <c r="D1419" s="23" t="str">
        <f t="shared" si="31"/>
        <v>16502</v>
      </c>
      <c r="E1419" s="24" t="s">
        <v>1175</v>
      </c>
      <c r="F1419" s="25">
        <v>43458</v>
      </c>
      <c r="G1419" s="24" t="s">
        <v>1176</v>
      </c>
      <c r="H1419" s="24" t="s">
        <v>1177</v>
      </c>
      <c r="I1419" s="24" t="s">
        <v>1178</v>
      </c>
      <c r="J1419" s="26">
        <v>0</v>
      </c>
      <c r="K1419" s="26">
        <v>42870.5</v>
      </c>
      <c r="L1419" s="27">
        <v>1</v>
      </c>
    </row>
    <row r="1420" spans="1:12" ht="18.75" customHeight="1" x14ac:dyDescent="0.25">
      <c r="A1420" s="21">
        <v>1408</v>
      </c>
      <c r="B1420" s="34"/>
      <c r="C1420" s="23"/>
      <c r="D1420" s="23" t="str">
        <f t="shared" si="31"/>
        <v>16114</v>
      </c>
      <c r="E1420" s="24" t="s">
        <v>771</v>
      </c>
      <c r="F1420" s="25">
        <v>43090</v>
      </c>
      <c r="G1420" s="24" t="s">
        <v>1073</v>
      </c>
      <c r="H1420" s="24" t="s">
        <v>1074</v>
      </c>
      <c r="I1420" s="24" t="s">
        <v>1075</v>
      </c>
      <c r="J1420" s="26">
        <v>0</v>
      </c>
      <c r="K1420" s="26">
        <v>78069.119999999995</v>
      </c>
      <c r="L1420" s="27">
        <v>1</v>
      </c>
    </row>
    <row r="1421" spans="1:12" ht="18.75" customHeight="1" x14ac:dyDescent="0.25">
      <c r="A1421" s="21">
        <v>1409</v>
      </c>
      <c r="B1421" s="34"/>
      <c r="C1421" s="23"/>
      <c r="D1421" s="23" t="str">
        <f t="shared" si="31"/>
        <v>19551</v>
      </c>
      <c r="E1421" s="24" t="s">
        <v>2247</v>
      </c>
      <c r="F1421" s="25" t="s">
        <v>2248</v>
      </c>
      <c r="G1421" s="24" t="s">
        <v>2249</v>
      </c>
      <c r="H1421" s="24" t="s">
        <v>2250</v>
      </c>
      <c r="I1421" s="24" t="s">
        <v>2251</v>
      </c>
      <c r="J1421" s="26">
        <v>85302.3</v>
      </c>
      <c r="K1421" s="26">
        <v>0</v>
      </c>
      <c r="L1421" s="27">
        <v>1</v>
      </c>
    </row>
    <row r="1422" spans="1:12" ht="18.75" customHeight="1" x14ac:dyDescent="0.25">
      <c r="A1422" s="21">
        <v>1410</v>
      </c>
      <c r="B1422" s="34"/>
      <c r="C1422" s="23"/>
      <c r="D1422" s="23" t="str">
        <f t="shared" si="31"/>
        <v>09101</v>
      </c>
      <c r="E1422" s="24" t="s">
        <v>4820</v>
      </c>
      <c r="F1422" s="25">
        <v>41788</v>
      </c>
      <c r="G1422" s="24" t="s">
        <v>4819</v>
      </c>
      <c r="H1422" s="24" t="s">
        <v>5439</v>
      </c>
      <c r="I1422" s="24" t="s">
        <v>4818</v>
      </c>
      <c r="J1422" s="26">
        <v>0</v>
      </c>
      <c r="K1422" s="26">
        <v>19848.7</v>
      </c>
      <c r="L1422" s="27">
        <v>1</v>
      </c>
    </row>
    <row r="1423" spans="1:12" ht="18.75" customHeight="1" x14ac:dyDescent="0.25">
      <c r="A1423" s="21">
        <v>1411</v>
      </c>
      <c r="B1423" s="34"/>
      <c r="C1423" s="23"/>
      <c r="D1423" s="23" t="str">
        <f t="shared" si="31"/>
        <v>15298</v>
      </c>
      <c r="E1423" s="24" t="s">
        <v>1728</v>
      </c>
      <c r="F1423" s="25">
        <v>43300</v>
      </c>
      <c r="G1423" s="24" t="s">
        <v>1730</v>
      </c>
      <c r="H1423" s="24" t="s">
        <v>5440</v>
      </c>
      <c r="I1423" s="24" t="s">
        <v>1729</v>
      </c>
      <c r="J1423" s="26">
        <v>0</v>
      </c>
      <c r="K1423" s="26">
        <v>30527.919999999998</v>
      </c>
      <c r="L1423" s="27">
        <v>1</v>
      </c>
    </row>
    <row r="1424" spans="1:12" ht="18.75" customHeight="1" x14ac:dyDescent="0.25">
      <c r="A1424" s="21">
        <v>1412</v>
      </c>
      <c r="B1424" s="34"/>
      <c r="C1424" s="23"/>
      <c r="D1424" s="23" t="str">
        <f t="shared" si="31"/>
        <v>19055</v>
      </c>
      <c r="E1424" s="24" t="s">
        <v>3201</v>
      </c>
      <c r="F1424" s="25">
        <v>43368</v>
      </c>
      <c r="G1424" s="24" t="s">
        <v>4422</v>
      </c>
      <c r="H1424" s="24" t="s">
        <v>5441</v>
      </c>
      <c r="I1424" s="24" t="s">
        <v>4423</v>
      </c>
      <c r="J1424" s="26">
        <v>0</v>
      </c>
      <c r="K1424" s="26">
        <v>20108.45</v>
      </c>
      <c r="L1424" s="27">
        <v>1</v>
      </c>
    </row>
    <row r="1425" spans="1:12" ht="18.75" customHeight="1" x14ac:dyDescent="0.25">
      <c r="A1425" s="21">
        <v>1413</v>
      </c>
      <c r="B1425" s="30" t="s">
        <v>17</v>
      </c>
      <c r="C1425" s="23" t="s">
        <v>14</v>
      </c>
      <c r="D1425" s="23" t="str">
        <f t="shared" si="31"/>
        <v>16113</v>
      </c>
      <c r="E1425" s="24" t="s">
        <v>775</v>
      </c>
      <c r="F1425" s="25">
        <v>43338</v>
      </c>
      <c r="G1425" s="24" t="s">
        <v>776</v>
      </c>
      <c r="H1425" s="24" t="s">
        <v>5453</v>
      </c>
      <c r="I1425" s="24" t="s">
        <v>777</v>
      </c>
      <c r="J1425" s="26">
        <v>0</v>
      </c>
      <c r="K1425" s="26">
        <v>25603.45</v>
      </c>
      <c r="L1425" s="27">
        <v>1</v>
      </c>
    </row>
    <row r="1426" spans="1:12" ht="18.75" customHeight="1" x14ac:dyDescent="0.25">
      <c r="A1426" s="21">
        <v>1414</v>
      </c>
      <c r="B1426" s="34"/>
      <c r="C1426" s="23"/>
      <c r="D1426" s="23" t="str">
        <f t="shared" si="31"/>
        <v>06075</v>
      </c>
      <c r="E1426" s="24" t="s">
        <v>2308</v>
      </c>
      <c r="F1426" s="25" t="s">
        <v>2309</v>
      </c>
      <c r="G1426" s="24" t="s">
        <v>2310</v>
      </c>
      <c r="H1426" s="24" t="s">
        <v>2311</v>
      </c>
      <c r="I1426" s="24" t="s">
        <v>2312</v>
      </c>
      <c r="J1426" s="26">
        <v>24679.25</v>
      </c>
      <c r="K1426" s="26">
        <v>0</v>
      </c>
      <c r="L1426" s="27">
        <v>1</v>
      </c>
    </row>
    <row r="1427" spans="1:12" ht="18.75" customHeight="1" x14ac:dyDescent="0.25">
      <c r="A1427" s="21">
        <v>1415</v>
      </c>
      <c r="B1427" s="34"/>
      <c r="C1427" s="23"/>
      <c r="D1427" s="23" t="str">
        <f t="shared" si="31"/>
        <v>18022</v>
      </c>
      <c r="E1427" s="24" t="s">
        <v>2318</v>
      </c>
      <c r="F1427" s="25" t="s">
        <v>2319</v>
      </c>
      <c r="G1427" s="24" t="s">
        <v>2320</v>
      </c>
      <c r="H1427" s="24" t="s">
        <v>2321</v>
      </c>
      <c r="I1427" s="24" t="s">
        <v>2322</v>
      </c>
      <c r="J1427" s="26">
        <v>13447.5</v>
      </c>
      <c r="K1427" s="26">
        <v>0</v>
      </c>
      <c r="L1427" s="27">
        <v>1</v>
      </c>
    </row>
    <row r="1428" spans="1:12" ht="18.75" customHeight="1" x14ac:dyDescent="0.25">
      <c r="A1428" s="21">
        <v>1416</v>
      </c>
      <c r="B1428" s="34"/>
      <c r="C1428" s="23"/>
      <c r="D1428" s="23" t="str">
        <f t="shared" si="31"/>
        <v>09004</v>
      </c>
      <c r="E1428" s="24" t="s">
        <v>2323</v>
      </c>
      <c r="F1428" s="25" t="s">
        <v>2324</v>
      </c>
      <c r="G1428" s="24" t="s">
        <v>2325</v>
      </c>
      <c r="H1428" s="24" t="s">
        <v>2326</v>
      </c>
      <c r="I1428" s="24" t="s">
        <v>2327</v>
      </c>
      <c r="J1428" s="26">
        <v>15237.8</v>
      </c>
      <c r="K1428" s="26">
        <v>0</v>
      </c>
      <c r="L1428" s="27">
        <v>1</v>
      </c>
    </row>
    <row r="1429" spans="1:12" ht="18.75" customHeight="1" x14ac:dyDescent="0.25">
      <c r="A1429" s="21">
        <v>1417</v>
      </c>
      <c r="B1429" s="34"/>
      <c r="C1429" s="23"/>
      <c r="D1429" s="23" t="str">
        <f t="shared" si="31"/>
        <v>19010</v>
      </c>
      <c r="E1429" s="24" t="s">
        <v>1688</v>
      </c>
      <c r="F1429" s="25">
        <v>41628</v>
      </c>
      <c r="G1429" s="24" t="s">
        <v>1689</v>
      </c>
      <c r="H1429" s="24" t="s">
        <v>5442</v>
      </c>
      <c r="I1429" s="24" t="s">
        <v>1690</v>
      </c>
      <c r="J1429" s="26">
        <v>28061.599999999999</v>
      </c>
      <c r="K1429" s="26">
        <v>0</v>
      </c>
      <c r="L1429" s="27">
        <v>1</v>
      </c>
    </row>
    <row r="1430" spans="1:12" ht="18.75" customHeight="1" x14ac:dyDescent="0.25">
      <c r="A1430" s="21">
        <v>1418</v>
      </c>
      <c r="B1430" s="34"/>
      <c r="C1430" s="23"/>
      <c r="D1430" s="23" t="str">
        <f t="shared" si="31"/>
        <v>06075</v>
      </c>
      <c r="E1430" s="24" t="s">
        <v>4835</v>
      </c>
      <c r="F1430" s="25">
        <v>42600</v>
      </c>
      <c r="G1430" s="24" t="s">
        <v>4839</v>
      </c>
      <c r="H1430" s="24" t="s">
        <v>5443</v>
      </c>
      <c r="I1430" s="24" t="s">
        <v>4838</v>
      </c>
      <c r="J1430" s="26">
        <v>0</v>
      </c>
      <c r="K1430" s="26">
        <v>19150</v>
      </c>
      <c r="L1430" s="27">
        <v>1</v>
      </c>
    </row>
    <row r="1431" spans="1:12" ht="18.75" customHeight="1" x14ac:dyDescent="0.25">
      <c r="A1431" s="21">
        <v>1419</v>
      </c>
      <c r="B1431" s="34"/>
      <c r="C1431" s="23"/>
      <c r="D1431" s="23" t="str">
        <f t="shared" ref="D1431:D1459" si="32">LEFT(E1431,5)</f>
        <v>06075</v>
      </c>
      <c r="E1431" s="24" t="s">
        <v>1693</v>
      </c>
      <c r="F1431" s="25">
        <v>43290</v>
      </c>
      <c r="G1431" s="24" t="s">
        <v>1692</v>
      </c>
      <c r="H1431" s="24" t="s">
        <v>5444</v>
      </c>
      <c r="I1431" s="24" t="s">
        <v>1691</v>
      </c>
      <c r="J1431" s="26">
        <v>22858.59</v>
      </c>
      <c r="K1431" s="26">
        <v>0</v>
      </c>
      <c r="L1431" s="27">
        <v>1</v>
      </c>
    </row>
    <row r="1432" spans="1:12" ht="18.75" customHeight="1" x14ac:dyDescent="0.25">
      <c r="A1432" s="21">
        <v>1420</v>
      </c>
      <c r="B1432" s="34"/>
      <c r="C1432" s="23"/>
      <c r="D1432" s="23" t="str">
        <f t="shared" si="32"/>
        <v>19215</v>
      </c>
      <c r="E1432" s="24" t="s">
        <v>4702</v>
      </c>
      <c r="F1432" s="25">
        <v>42591</v>
      </c>
      <c r="G1432" s="24" t="s">
        <v>4703</v>
      </c>
      <c r="H1432" s="24" t="s">
        <v>4704</v>
      </c>
      <c r="I1432" s="24" t="s">
        <v>4705</v>
      </c>
      <c r="J1432" s="26">
        <v>7700.93</v>
      </c>
      <c r="K1432" s="26">
        <v>5350</v>
      </c>
      <c r="L1432" s="27">
        <v>0.5</v>
      </c>
    </row>
    <row r="1433" spans="1:12" ht="18.75" customHeight="1" x14ac:dyDescent="0.25">
      <c r="A1433" s="21">
        <v>1421</v>
      </c>
      <c r="B1433" s="34"/>
      <c r="C1433" s="23"/>
      <c r="D1433" s="23" t="str">
        <f t="shared" si="32"/>
        <v>19682</v>
      </c>
      <c r="E1433" s="24" t="s">
        <v>1551</v>
      </c>
      <c r="F1433" s="25">
        <v>42600</v>
      </c>
      <c r="G1433" s="24" t="s">
        <v>3325</v>
      </c>
      <c r="H1433" s="24" t="s">
        <v>3324</v>
      </c>
      <c r="I1433" s="24" t="s">
        <v>3323</v>
      </c>
      <c r="J1433" s="26">
        <v>0</v>
      </c>
      <c r="K1433" s="26">
        <v>30808.5</v>
      </c>
      <c r="L1433" s="27">
        <v>1</v>
      </c>
    </row>
    <row r="1434" spans="1:12" ht="18.75" customHeight="1" x14ac:dyDescent="0.25">
      <c r="A1434" s="21">
        <v>1422</v>
      </c>
      <c r="B1434" s="34"/>
      <c r="C1434" s="23"/>
      <c r="D1434" s="23" t="str">
        <f t="shared" si="32"/>
        <v>15205</v>
      </c>
      <c r="E1434" s="24" t="s">
        <v>1780</v>
      </c>
      <c r="F1434" s="25">
        <v>42641</v>
      </c>
      <c r="G1434" s="24" t="s">
        <v>1920</v>
      </c>
      <c r="H1434" s="24" t="s">
        <v>5445</v>
      </c>
      <c r="I1434" s="24" t="s">
        <v>1919</v>
      </c>
      <c r="J1434" s="26">
        <v>0</v>
      </c>
      <c r="K1434" s="26">
        <v>8150</v>
      </c>
      <c r="L1434" s="27">
        <v>1</v>
      </c>
    </row>
    <row r="1435" spans="1:12" ht="18.75" customHeight="1" x14ac:dyDescent="0.25">
      <c r="A1435" s="21">
        <v>1423</v>
      </c>
      <c r="B1435" s="34"/>
      <c r="C1435" s="23"/>
      <c r="D1435" s="23" t="str">
        <f t="shared" si="32"/>
        <v>19561</v>
      </c>
      <c r="E1435" s="24" t="s">
        <v>4035</v>
      </c>
      <c r="F1435" s="25">
        <v>42975</v>
      </c>
      <c r="G1435" s="24" t="s">
        <v>4036</v>
      </c>
      <c r="H1435" s="24" t="s">
        <v>5446</v>
      </c>
      <c r="I1435" s="24" t="s">
        <v>4037</v>
      </c>
      <c r="J1435" s="26">
        <v>0</v>
      </c>
      <c r="K1435" s="26">
        <v>13217</v>
      </c>
      <c r="L1435" s="27">
        <v>1</v>
      </c>
    </row>
    <row r="1436" spans="1:12" ht="18.75" customHeight="1" x14ac:dyDescent="0.25">
      <c r="A1436" s="21">
        <v>1424</v>
      </c>
      <c r="B1436" s="34"/>
      <c r="C1436" s="23"/>
      <c r="D1436" s="23" t="str">
        <f t="shared" si="32"/>
        <v>06075</v>
      </c>
      <c r="E1436" s="24" t="s">
        <v>1694</v>
      </c>
      <c r="F1436" s="25">
        <v>43079</v>
      </c>
      <c r="G1436" s="24" t="s">
        <v>1695</v>
      </c>
      <c r="H1436" s="24" t="s">
        <v>5447</v>
      </c>
      <c r="I1436" s="24" t="s">
        <v>1696</v>
      </c>
      <c r="J1436" s="26">
        <v>8350</v>
      </c>
      <c r="K1436" s="26">
        <v>0</v>
      </c>
      <c r="L1436" s="27">
        <v>1</v>
      </c>
    </row>
    <row r="1437" spans="1:12" ht="18.75" customHeight="1" x14ac:dyDescent="0.25">
      <c r="A1437" s="21">
        <v>1425</v>
      </c>
      <c r="B1437" s="34"/>
      <c r="C1437" s="23"/>
      <c r="D1437" s="23" t="str">
        <f t="shared" si="32"/>
        <v>19039</v>
      </c>
      <c r="E1437" s="24" t="s">
        <v>1699</v>
      </c>
      <c r="F1437" s="25">
        <v>43071</v>
      </c>
      <c r="G1437" s="24" t="s">
        <v>1698</v>
      </c>
      <c r="H1437" s="24" t="s">
        <v>5447</v>
      </c>
      <c r="I1437" s="24" t="s">
        <v>1697</v>
      </c>
      <c r="J1437" s="26">
        <v>18056.89</v>
      </c>
      <c r="K1437" s="26">
        <v>0</v>
      </c>
      <c r="L1437" s="27">
        <v>1</v>
      </c>
    </row>
    <row r="1438" spans="1:12" ht="18.75" customHeight="1" x14ac:dyDescent="0.25">
      <c r="A1438" s="21">
        <v>1426</v>
      </c>
      <c r="B1438" s="34"/>
      <c r="C1438" s="23"/>
      <c r="D1438" s="23" t="str">
        <f t="shared" si="32"/>
        <v>16013</v>
      </c>
      <c r="E1438" s="24" t="s">
        <v>2027</v>
      </c>
      <c r="F1438" s="25">
        <v>43243</v>
      </c>
      <c r="G1438" s="24" t="s">
        <v>4624</v>
      </c>
      <c r="H1438" s="24" t="s">
        <v>4625</v>
      </c>
      <c r="I1438" s="24" t="s">
        <v>4626</v>
      </c>
      <c r="J1438" s="26">
        <v>0</v>
      </c>
      <c r="K1438" s="26">
        <v>228173.72</v>
      </c>
      <c r="L1438" s="27">
        <v>1</v>
      </c>
    </row>
    <row r="1439" spans="1:12" ht="18.75" customHeight="1" x14ac:dyDescent="0.25">
      <c r="A1439" s="21">
        <v>1427</v>
      </c>
      <c r="B1439" s="34"/>
      <c r="C1439" s="23"/>
      <c r="D1439" s="23" t="str">
        <f t="shared" si="32"/>
        <v>16545</v>
      </c>
      <c r="E1439" s="24" t="s">
        <v>784</v>
      </c>
      <c r="F1439" s="25">
        <v>43119</v>
      </c>
      <c r="G1439" s="24" t="s">
        <v>2411</v>
      </c>
      <c r="H1439" s="24" t="s">
        <v>5448</v>
      </c>
      <c r="I1439" s="24" t="s">
        <v>2410</v>
      </c>
      <c r="J1439" s="26">
        <v>0</v>
      </c>
      <c r="K1439" s="26">
        <v>7600</v>
      </c>
      <c r="L1439" s="27">
        <v>1</v>
      </c>
    </row>
    <row r="1440" spans="1:12" ht="18.75" customHeight="1" x14ac:dyDescent="0.25">
      <c r="A1440" s="21">
        <v>1428</v>
      </c>
      <c r="B1440" s="34"/>
      <c r="C1440" s="23"/>
      <c r="D1440" s="23" t="str">
        <f t="shared" si="32"/>
        <v>23226</v>
      </c>
      <c r="E1440" s="24" t="s">
        <v>3346</v>
      </c>
      <c r="F1440" s="25">
        <v>42532</v>
      </c>
      <c r="G1440" s="24" t="s">
        <v>3345</v>
      </c>
      <c r="H1440" s="24" t="s">
        <v>3344</v>
      </c>
      <c r="I1440" s="24" t="s">
        <v>3343</v>
      </c>
      <c r="J1440" s="26">
        <v>0</v>
      </c>
      <c r="K1440" s="26">
        <v>34505</v>
      </c>
      <c r="L1440" s="27">
        <v>1</v>
      </c>
    </row>
    <row r="1441" spans="1:12" ht="18.75" customHeight="1" x14ac:dyDescent="0.25">
      <c r="A1441" s="21">
        <v>1429</v>
      </c>
      <c r="B1441" s="34"/>
      <c r="C1441" s="23"/>
      <c r="D1441" s="23" t="str">
        <f t="shared" si="32"/>
        <v>06075</v>
      </c>
      <c r="E1441" s="24" t="s">
        <v>4834</v>
      </c>
      <c r="F1441" s="25">
        <v>43030</v>
      </c>
      <c r="G1441" s="24" t="s">
        <v>4833</v>
      </c>
      <c r="H1441" s="24" t="s">
        <v>5449</v>
      </c>
      <c r="I1441" s="24" t="s">
        <v>4832</v>
      </c>
      <c r="J1441" s="26">
        <v>0</v>
      </c>
      <c r="K1441" s="26">
        <v>5000</v>
      </c>
      <c r="L1441" s="27">
        <v>1</v>
      </c>
    </row>
    <row r="1442" spans="1:12" ht="18.75" customHeight="1" x14ac:dyDescent="0.25">
      <c r="A1442" s="21">
        <v>1430</v>
      </c>
      <c r="B1442" s="34"/>
      <c r="C1442" s="23"/>
      <c r="D1442" s="23" t="str">
        <f t="shared" si="32"/>
        <v>16270</v>
      </c>
      <c r="E1442" s="24" t="s">
        <v>1700</v>
      </c>
      <c r="F1442" s="25">
        <v>42956</v>
      </c>
      <c r="G1442" s="24" t="s">
        <v>1701</v>
      </c>
      <c r="H1442" s="24" t="s">
        <v>5450</v>
      </c>
      <c r="I1442" s="24" t="s">
        <v>1702</v>
      </c>
      <c r="J1442" s="26">
        <v>19250</v>
      </c>
      <c r="K1442" s="26">
        <v>0</v>
      </c>
      <c r="L1442" s="27">
        <v>1</v>
      </c>
    </row>
    <row r="1443" spans="1:12" ht="18.75" customHeight="1" x14ac:dyDescent="0.25">
      <c r="A1443" s="21">
        <v>1431</v>
      </c>
      <c r="B1443" s="30"/>
      <c r="C1443" s="24"/>
      <c r="D1443" s="24" t="str">
        <f t="shared" si="32"/>
        <v>15180</v>
      </c>
      <c r="E1443" s="24" t="s">
        <v>1121</v>
      </c>
      <c r="F1443" s="25">
        <v>43118</v>
      </c>
      <c r="G1443" s="24" t="s">
        <v>1122</v>
      </c>
      <c r="H1443" s="24" t="s">
        <v>1123</v>
      </c>
      <c r="I1443" s="24" t="s">
        <v>1124</v>
      </c>
      <c r="J1443" s="26">
        <v>98597.73</v>
      </c>
      <c r="K1443" s="26">
        <v>0</v>
      </c>
      <c r="L1443" s="27">
        <v>1</v>
      </c>
    </row>
    <row r="1444" spans="1:12" ht="18.75" customHeight="1" x14ac:dyDescent="0.25">
      <c r="A1444" s="21">
        <v>1432</v>
      </c>
      <c r="B1444" s="34"/>
      <c r="C1444" s="23"/>
      <c r="D1444" s="23" t="str">
        <f t="shared" si="32"/>
        <v>31042</v>
      </c>
      <c r="E1444" s="24" t="s">
        <v>4481</v>
      </c>
      <c r="F1444" s="25">
        <v>43193</v>
      </c>
      <c r="G1444" s="24" t="s">
        <v>4482</v>
      </c>
      <c r="H1444" s="24" t="s">
        <v>4483</v>
      </c>
      <c r="I1444" s="24" t="s">
        <v>4484</v>
      </c>
      <c r="J1444" s="26">
        <v>0</v>
      </c>
      <c r="K1444" s="26">
        <v>44867.3</v>
      </c>
      <c r="L1444" s="27">
        <v>1</v>
      </c>
    </row>
    <row r="1445" spans="1:12" ht="18.75" customHeight="1" x14ac:dyDescent="0.25">
      <c r="A1445" s="21">
        <v>1433</v>
      </c>
      <c r="B1445" s="34"/>
      <c r="C1445" s="23"/>
      <c r="D1445" s="23" t="str">
        <f t="shared" si="32"/>
        <v>15298</v>
      </c>
      <c r="E1445" s="24" t="s">
        <v>1728</v>
      </c>
      <c r="F1445" s="25">
        <v>43300</v>
      </c>
      <c r="G1445" s="24" t="s">
        <v>1730</v>
      </c>
      <c r="H1445" s="24" t="s">
        <v>5451</v>
      </c>
      <c r="I1445" s="24" t="s">
        <v>1731</v>
      </c>
      <c r="J1445" s="26">
        <v>0</v>
      </c>
      <c r="K1445" s="26">
        <v>70383.02</v>
      </c>
      <c r="L1445" s="27">
        <v>1</v>
      </c>
    </row>
    <row r="1446" spans="1:12" ht="18.75" customHeight="1" x14ac:dyDescent="0.25">
      <c r="A1446" s="21">
        <v>1434</v>
      </c>
      <c r="B1446" s="55"/>
      <c r="C1446" s="56"/>
      <c r="D1446" s="56" t="str">
        <f t="shared" si="32"/>
        <v>16531</v>
      </c>
      <c r="E1446" s="57" t="s">
        <v>5306</v>
      </c>
      <c r="F1446" s="58">
        <v>43162</v>
      </c>
      <c r="G1446" s="57" t="s">
        <v>5307</v>
      </c>
      <c r="H1446" s="57" t="s">
        <v>5308</v>
      </c>
      <c r="I1446" s="57" t="s">
        <v>5309</v>
      </c>
      <c r="J1446" s="59"/>
      <c r="K1446" s="60"/>
      <c r="L1446" s="57" t="s">
        <v>5475</v>
      </c>
    </row>
    <row r="1447" spans="1:12" ht="18.75" customHeight="1" x14ac:dyDescent="0.25">
      <c r="A1447" s="21">
        <v>1435</v>
      </c>
      <c r="B1447" s="55"/>
      <c r="C1447" s="56"/>
      <c r="D1447" s="56" t="str">
        <f t="shared" si="32"/>
        <v>42506</v>
      </c>
      <c r="E1447" s="57" t="s">
        <v>5156</v>
      </c>
      <c r="F1447" s="61">
        <v>41644</v>
      </c>
      <c r="G1447" s="57" t="s">
        <v>5157</v>
      </c>
      <c r="H1447" s="57" t="s">
        <v>5181</v>
      </c>
      <c r="I1447" s="57" t="s">
        <v>5158</v>
      </c>
      <c r="J1447" s="59"/>
      <c r="K1447" s="60"/>
      <c r="L1447" s="57" t="s">
        <v>5475</v>
      </c>
    </row>
    <row r="1448" spans="1:12" ht="18.75" customHeight="1" x14ac:dyDescent="0.25">
      <c r="A1448" s="21">
        <v>1436</v>
      </c>
      <c r="B1448" s="55"/>
      <c r="C1448" s="56"/>
      <c r="D1448" s="56" t="str">
        <f t="shared" si="32"/>
        <v>16001</v>
      </c>
      <c r="E1448" s="57" t="s">
        <v>5114</v>
      </c>
      <c r="F1448" s="58">
        <v>42086</v>
      </c>
      <c r="G1448" s="57" t="s">
        <v>5115</v>
      </c>
      <c r="H1448" s="57" t="s">
        <v>5116</v>
      </c>
      <c r="I1448" s="57" t="s">
        <v>5117</v>
      </c>
      <c r="J1448" s="59"/>
      <c r="K1448" s="60"/>
      <c r="L1448" s="57" t="s">
        <v>5475</v>
      </c>
    </row>
    <row r="1449" spans="1:12" ht="18.75" customHeight="1" x14ac:dyDescent="0.25">
      <c r="A1449" s="21">
        <v>1437</v>
      </c>
      <c r="B1449" s="55"/>
      <c r="C1449" s="56"/>
      <c r="D1449" s="56" t="str">
        <f t="shared" si="32"/>
        <v>31014</v>
      </c>
      <c r="E1449" s="57" t="s">
        <v>5286</v>
      </c>
      <c r="F1449" s="58">
        <v>43266</v>
      </c>
      <c r="G1449" s="57" t="s">
        <v>5287</v>
      </c>
      <c r="H1449" s="57" t="s">
        <v>5288</v>
      </c>
      <c r="I1449" s="57" t="s">
        <v>5289</v>
      </c>
      <c r="J1449" s="59"/>
      <c r="K1449" s="60"/>
      <c r="L1449" s="57" t="s">
        <v>5475</v>
      </c>
    </row>
    <row r="1450" spans="1:12" ht="18.75" customHeight="1" x14ac:dyDescent="0.25">
      <c r="A1450" s="21">
        <v>1438</v>
      </c>
      <c r="B1450" s="55"/>
      <c r="C1450" s="56"/>
      <c r="D1450" s="56" t="str">
        <f t="shared" si="32"/>
        <v>23036</v>
      </c>
      <c r="E1450" s="57" t="s">
        <v>4985</v>
      </c>
      <c r="F1450" s="58">
        <v>42193</v>
      </c>
      <c r="G1450" s="57" t="s">
        <v>4986</v>
      </c>
      <c r="H1450" s="57" t="s">
        <v>4987</v>
      </c>
      <c r="I1450" s="57" t="s">
        <v>4988</v>
      </c>
      <c r="J1450" s="59"/>
      <c r="K1450" s="60"/>
      <c r="L1450" s="57" t="s">
        <v>5475</v>
      </c>
    </row>
    <row r="1451" spans="1:12" ht="18.75" customHeight="1" x14ac:dyDescent="0.25">
      <c r="A1451" s="21">
        <v>1439</v>
      </c>
      <c r="B1451" s="55"/>
      <c r="C1451" s="56"/>
      <c r="D1451" s="56" t="str">
        <f t="shared" si="32"/>
        <v>31265</v>
      </c>
      <c r="E1451" s="57" t="s">
        <v>5298</v>
      </c>
      <c r="F1451" s="58">
        <v>42788</v>
      </c>
      <c r="G1451" s="57" t="s">
        <v>5299</v>
      </c>
      <c r="H1451" s="57" t="s">
        <v>5300</v>
      </c>
      <c r="I1451" s="57" t="s">
        <v>5301</v>
      </c>
      <c r="J1451" s="59"/>
      <c r="K1451" s="60"/>
      <c r="L1451" s="57" t="s">
        <v>5475</v>
      </c>
    </row>
    <row r="1452" spans="1:12" ht="18.75" customHeight="1" x14ac:dyDescent="0.25">
      <c r="A1452" s="21">
        <v>1440</v>
      </c>
      <c r="B1452" s="55"/>
      <c r="C1452" s="56"/>
      <c r="D1452" s="56" t="str">
        <f t="shared" si="32"/>
        <v>31212</v>
      </c>
      <c r="E1452" s="57" t="s">
        <v>5144</v>
      </c>
      <c r="F1452" s="61">
        <v>43440</v>
      </c>
      <c r="G1452" s="57" t="s">
        <v>5145</v>
      </c>
      <c r="H1452" s="57" t="s">
        <v>5146</v>
      </c>
      <c r="I1452" s="57" t="s">
        <v>5147</v>
      </c>
      <c r="J1452" s="59"/>
      <c r="K1452" s="60"/>
      <c r="L1452" s="57" t="s">
        <v>5475</v>
      </c>
    </row>
    <row r="1453" spans="1:12" ht="18.75" customHeight="1" x14ac:dyDescent="0.25">
      <c r="A1453" s="21">
        <v>1441</v>
      </c>
      <c r="B1453" s="34"/>
      <c r="C1453" s="23"/>
      <c r="D1453" s="23" t="str">
        <f t="shared" si="32"/>
        <v>07253</v>
      </c>
      <c r="E1453" s="24" t="s">
        <v>3978</v>
      </c>
      <c r="F1453" s="25">
        <v>42617</v>
      </c>
      <c r="G1453" s="24" t="s">
        <v>3979</v>
      </c>
      <c r="H1453" s="24" t="s">
        <v>4120</v>
      </c>
      <c r="I1453" s="24" t="s">
        <v>3980</v>
      </c>
      <c r="J1453" s="26">
        <v>13200</v>
      </c>
      <c r="K1453" s="26">
        <v>0</v>
      </c>
      <c r="L1453" s="27">
        <v>1</v>
      </c>
    </row>
    <row r="1454" spans="1:12" ht="18.75" customHeight="1" x14ac:dyDescent="0.25">
      <c r="A1454" s="21">
        <v>1442</v>
      </c>
      <c r="B1454" s="34"/>
      <c r="C1454" s="23"/>
      <c r="D1454" s="23" t="str">
        <f t="shared" si="32"/>
        <v>16584</v>
      </c>
      <c r="E1454" s="24" t="s">
        <v>4807</v>
      </c>
      <c r="F1454" s="25">
        <v>40956</v>
      </c>
      <c r="G1454" s="24" t="s">
        <v>4806</v>
      </c>
      <c r="H1454" s="24" t="s">
        <v>5372</v>
      </c>
      <c r="I1454" s="24" t="s">
        <v>4805</v>
      </c>
      <c r="J1454" s="26">
        <v>6672.5</v>
      </c>
      <c r="K1454" s="26">
        <v>165210</v>
      </c>
      <c r="L1454" s="27">
        <v>1</v>
      </c>
    </row>
    <row r="1455" spans="1:12" ht="18.75" customHeight="1" x14ac:dyDescent="0.25">
      <c r="A1455" s="21">
        <v>1443</v>
      </c>
      <c r="B1455" s="55"/>
      <c r="C1455" s="56"/>
      <c r="D1455" s="56" t="str">
        <f t="shared" si="32"/>
        <v>16113</v>
      </c>
      <c r="E1455" s="57" t="s">
        <v>5034</v>
      </c>
      <c r="F1455" s="58">
        <v>42012</v>
      </c>
      <c r="G1455" s="57" t="s">
        <v>5035</v>
      </c>
      <c r="H1455" s="57" t="s">
        <v>5036</v>
      </c>
      <c r="I1455" s="57" t="s">
        <v>5037</v>
      </c>
      <c r="J1455" s="59"/>
      <c r="K1455" s="60"/>
      <c r="L1455" s="57" t="s">
        <v>5475</v>
      </c>
    </row>
    <row r="1456" spans="1:12" ht="18.75" customHeight="1" x14ac:dyDescent="0.25">
      <c r="A1456" s="21">
        <v>1444</v>
      </c>
      <c r="B1456" s="34"/>
      <c r="C1456" s="23"/>
      <c r="D1456" s="23" t="str">
        <f t="shared" si="32"/>
        <v>09003</v>
      </c>
      <c r="E1456" s="24" t="s">
        <v>1252</v>
      </c>
      <c r="F1456" s="25">
        <v>42741</v>
      </c>
      <c r="G1456" s="24" t="s">
        <v>1253</v>
      </c>
      <c r="H1456" s="24" t="s">
        <v>1254</v>
      </c>
      <c r="I1456" s="24" t="s">
        <v>1255</v>
      </c>
      <c r="J1456" s="26">
        <v>0</v>
      </c>
      <c r="K1456" s="26">
        <v>20612</v>
      </c>
      <c r="L1456" s="27">
        <v>1</v>
      </c>
    </row>
    <row r="1457" spans="1:12" ht="18.75" customHeight="1" x14ac:dyDescent="0.25">
      <c r="A1457" s="21">
        <v>1445</v>
      </c>
      <c r="B1457" s="22" t="s">
        <v>20</v>
      </c>
      <c r="C1457" s="21" t="s">
        <v>14</v>
      </c>
      <c r="D1457" s="23" t="str">
        <f t="shared" si="32"/>
        <v>16117</v>
      </c>
      <c r="E1457" s="24" t="s">
        <v>425</v>
      </c>
      <c r="F1457" s="25">
        <v>42828</v>
      </c>
      <c r="G1457" s="24" t="s">
        <v>424</v>
      </c>
      <c r="H1457" s="24" t="s">
        <v>423</v>
      </c>
      <c r="I1457" s="24" t="s">
        <v>422</v>
      </c>
      <c r="J1457" s="26">
        <v>19552.400000000001</v>
      </c>
      <c r="K1457" s="26">
        <v>0</v>
      </c>
      <c r="L1457" s="27">
        <v>1</v>
      </c>
    </row>
    <row r="1458" spans="1:12" ht="18.75" customHeight="1" x14ac:dyDescent="0.25">
      <c r="A1458" s="21">
        <v>1446</v>
      </c>
      <c r="B1458" s="55"/>
      <c r="C1458" s="56"/>
      <c r="D1458" s="56" t="str">
        <f t="shared" si="32"/>
        <v>19055</v>
      </c>
      <c r="E1458" s="57" t="s">
        <v>5086</v>
      </c>
      <c r="F1458" s="58">
        <v>43091</v>
      </c>
      <c r="G1458" s="57" t="s">
        <v>5087</v>
      </c>
      <c r="H1458" s="57" t="s">
        <v>5088</v>
      </c>
      <c r="I1458" s="57" t="s">
        <v>5089</v>
      </c>
      <c r="J1458" s="59"/>
      <c r="K1458" s="60"/>
      <c r="L1458" s="57" t="s">
        <v>5475</v>
      </c>
    </row>
    <row r="1459" spans="1:12" ht="18.75" customHeight="1" x14ac:dyDescent="0.25">
      <c r="A1459" s="21">
        <v>1447</v>
      </c>
      <c r="B1459" s="34"/>
      <c r="C1459" s="23"/>
      <c r="D1459" s="23" t="str">
        <f t="shared" si="32"/>
        <v>09003</v>
      </c>
      <c r="E1459" s="24" t="s">
        <v>1150</v>
      </c>
      <c r="F1459" s="25">
        <v>43095</v>
      </c>
      <c r="G1459" s="24" t="s">
        <v>1151</v>
      </c>
      <c r="H1459" s="24" t="s">
        <v>816</v>
      </c>
      <c r="I1459" s="24" t="s">
        <v>1152</v>
      </c>
      <c r="J1459" s="26">
        <v>19290</v>
      </c>
      <c r="K1459" s="26">
        <v>0</v>
      </c>
      <c r="L1459" s="27">
        <v>1</v>
      </c>
    </row>
    <row r="1460" spans="1:12" ht="18.75" customHeight="1" x14ac:dyDescent="0.25">
      <c r="A1460" s="21">
        <v>1448</v>
      </c>
      <c r="B1460" s="34" t="s">
        <v>41</v>
      </c>
      <c r="C1460" s="23" t="s">
        <v>16</v>
      </c>
      <c r="D1460" s="23">
        <v>9004</v>
      </c>
      <c r="E1460" s="24" t="s">
        <v>814</v>
      </c>
      <c r="F1460" s="25">
        <v>42774</v>
      </c>
      <c r="G1460" s="24" t="s">
        <v>815</v>
      </c>
      <c r="H1460" s="24" t="s">
        <v>816</v>
      </c>
      <c r="I1460" s="24" t="s">
        <v>817</v>
      </c>
      <c r="J1460" s="26">
        <v>35763.85</v>
      </c>
      <c r="K1460" s="26">
        <v>0</v>
      </c>
      <c r="L1460" s="27">
        <v>1</v>
      </c>
    </row>
    <row r="1461" spans="1:12" ht="18.75" customHeight="1" x14ac:dyDescent="0.25">
      <c r="A1461" s="21">
        <v>1449</v>
      </c>
      <c r="B1461" s="34" t="s">
        <v>22</v>
      </c>
      <c r="C1461" s="23" t="s">
        <v>14</v>
      </c>
      <c r="D1461" s="23">
        <v>9003</v>
      </c>
      <c r="E1461" s="24" t="s">
        <v>810</v>
      </c>
      <c r="F1461" s="25">
        <v>43319</v>
      </c>
      <c r="G1461" s="24" t="s">
        <v>811</v>
      </c>
      <c r="H1461" s="24" t="s">
        <v>812</v>
      </c>
      <c r="I1461" s="24" t="s">
        <v>813</v>
      </c>
      <c r="J1461" s="26">
        <v>46125.25</v>
      </c>
      <c r="K1461" s="26">
        <v>0</v>
      </c>
      <c r="L1461" s="27">
        <v>1</v>
      </c>
    </row>
    <row r="1462" spans="1:12" ht="18.75" customHeight="1" x14ac:dyDescent="0.25">
      <c r="A1462" s="21">
        <v>1450</v>
      </c>
      <c r="B1462" s="34"/>
      <c r="C1462" s="23"/>
      <c r="D1462" s="23" t="str">
        <f t="shared" ref="D1462:D1481" si="33">LEFT(E1462,5)</f>
        <v>31547</v>
      </c>
      <c r="E1462" s="24" t="s">
        <v>1157</v>
      </c>
      <c r="F1462" s="25">
        <v>43265</v>
      </c>
      <c r="G1462" s="24" t="s">
        <v>746</v>
      </c>
      <c r="H1462" s="24" t="s">
        <v>812</v>
      </c>
      <c r="I1462" s="24" t="s">
        <v>1158</v>
      </c>
      <c r="J1462" s="26">
        <v>53505.15</v>
      </c>
      <c r="K1462" s="26">
        <v>0</v>
      </c>
      <c r="L1462" s="27">
        <v>1</v>
      </c>
    </row>
    <row r="1463" spans="1:12" ht="18.75" customHeight="1" x14ac:dyDescent="0.25">
      <c r="A1463" s="21">
        <v>1451</v>
      </c>
      <c r="B1463" s="22">
        <v>16117</v>
      </c>
      <c r="C1463" s="21" t="s">
        <v>16</v>
      </c>
      <c r="D1463" s="23" t="str">
        <f t="shared" si="33"/>
        <v>19055</v>
      </c>
      <c r="E1463" s="24" t="s">
        <v>169</v>
      </c>
      <c r="F1463" s="25">
        <v>39596</v>
      </c>
      <c r="G1463" s="24" t="s">
        <v>168</v>
      </c>
      <c r="H1463" s="24" t="s">
        <v>167</v>
      </c>
      <c r="I1463" s="24" t="s">
        <v>166</v>
      </c>
      <c r="J1463" s="26">
        <v>121501.92</v>
      </c>
      <c r="K1463" s="26">
        <v>0</v>
      </c>
      <c r="L1463" s="27">
        <v>1</v>
      </c>
    </row>
    <row r="1464" spans="1:12" ht="18.75" customHeight="1" x14ac:dyDescent="0.25">
      <c r="A1464" s="21">
        <v>1452</v>
      </c>
      <c r="B1464" s="34"/>
      <c r="C1464" s="23"/>
      <c r="D1464" s="23" t="str">
        <f t="shared" si="33"/>
        <v>23036</v>
      </c>
      <c r="E1464" s="24" t="s">
        <v>3882</v>
      </c>
      <c r="F1464" s="25">
        <v>41424</v>
      </c>
      <c r="G1464" s="24" t="s">
        <v>3881</v>
      </c>
      <c r="H1464" s="24" t="s">
        <v>3880</v>
      </c>
      <c r="I1464" s="24" t="s">
        <v>3879</v>
      </c>
      <c r="J1464" s="26">
        <v>0</v>
      </c>
      <c r="K1464" s="26">
        <v>6250</v>
      </c>
      <c r="L1464" s="27">
        <v>1</v>
      </c>
    </row>
    <row r="1465" spans="1:12" ht="18.75" customHeight="1" x14ac:dyDescent="0.25">
      <c r="A1465" s="21">
        <v>1453</v>
      </c>
      <c r="B1465" s="34"/>
      <c r="C1465" s="23"/>
      <c r="D1465" s="23" t="str">
        <f t="shared" si="33"/>
        <v>31033</v>
      </c>
      <c r="E1465" s="24" t="s">
        <v>3952</v>
      </c>
      <c r="F1465" s="25">
        <v>40595</v>
      </c>
      <c r="G1465" s="24" t="s">
        <v>3953</v>
      </c>
      <c r="H1465" s="24" t="s">
        <v>4111</v>
      </c>
      <c r="I1465" s="24" t="s">
        <v>3954</v>
      </c>
      <c r="J1465" s="26" t="s">
        <v>3549</v>
      </c>
      <c r="K1465" s="26" t="s">
        <v>3549</v>
      </c>
      <c r="L1465" s="27" t="s">
        <v>5360</v>
      </c>
    </row>
    <row r="1466" spans="1:12" ht="18.75" customHeight="1" x14ac:dyDescent="0.25">
      <c r="A1466" s="21">
        <v>1454</v>
      </c>
      <c r="B1466" s="22" t="s">
        <v>27</v>
      </c>
      <c r="C1466" s="21" t="s">
        <v>14</v>
      </c>
      <c r="D1466" s="23" t="str">
        <f t="shared" si="33"/>
        <v>31515</v>
      </c>
      <c r="E1466" s="24" t="s">
        <v>273</v>
      </c>
      <c r="F1466" s="25">
        <v>40927</v>
      </c>
      <c r="G1466" s="24" t="s">
        <v>274</v>
      </c>
      <c r="H1466" s="24" t="s">
        <v>275</v>
      </c>
      <c r="I1466" s="24" t="s">
        <v>276</v>
      </c>
      <c r="J1466" s="29">
        <v>0</v>
      </c>
      <c r="K1466" s="26">
        <v>18800</v>
      </c>
      <c r="L1466" s="27">
        <v>1</v>
      </c>
    </row>
    <row r="1467" spans="1:12" ht="18.75" customHeight="1" x14ac:dyDescent="0.25">
      <c r="A1467" s="21">
        <v>1455</v>
      </c>
      <c r="B1467" s="34"/>
      <c r="C1467" s="23"/>
      <c r="D1467" s="23" t="str">
        <f t="shared" si="33"/>
        <v>31530</v>
      </c>
      <c r="E1467" s="24" t="s">
        <v>2555</v>
      </c>
      <c r="F1467" s="25">
        <v>40918</v>
      </c>
      <c r="G1467" s="24" t="s">
        <v>2554</v>
      </c>
      <c r="H1467" s="24" t="s">
        <v>2553</v>
      </c>
      <c r="I1467" s="24" t="s">
        <v>2552</v>
      </c>
      <c r="J1467" s="26">
        <v>0</v>
      </c>
      <c r="K1467" s="26">
        <v>7010</v>
      </c>
      <c r="L1467" s="27">
        <v>1</v>
      </c>
    </row>
    <row r="1468" spans="1:12" ht="18.75" customHeight="1" x14ac:dyDescent="0.25">
      <c r="A1468" s="21">
        <v>1456</v>
      </c>
      <c r="B1468" s="22" t="s">
        <v>31</v>
      </c>
      <c r="C1468" s="21" t="s">
        <v>16</v>
      </c>
      <c r="D1468" s="23" t="str">
        <f t="shared" si="33"/>
        <v>31159</v>
      </c>
      <c r="E1468" s="24" t="s">
        <v>499</v>
      </c>
      <c r="F1468" s="25">
        <v>41331</v>
      </c>
      <c r="G1468" s="24" t="s">
        <v>500</v>
      </c>
      <c r="H1468" s="24" t="s">
        <v>501</v>
      </c>
      <c r="I1468" s="24" t="s">
        <v>502</v>
      </c>
      <c r="J1468" s="26">
        <v>0</v>
      </c>
      <c r="K1468" s="26">
        <v>13360</v>
      </c>
      <c r="L1468" s="27">
        <v>1</v>
      </c>
    </row>
    <row r="1469" spans="1:12" ht="18.75" customHeight="1" x14ac:dyDescent="0.25">
      <c r="A1469" s="21">
        <v>1457</v>
      </c>
      <c r="B1469" s="34"/>
      <c r="C1469" s="23"/>
      <c r="D1469" s="23" t="str">
        <f t="shared" si="33"/>
        <v>27121</v>
      </c>
      <c r="E1469" s="24" t="s">
        <v>1969</v>
      </c>
      <c r="F1469" s="25">
        <v>41294</v>
      </c>
      <c r="G1469" s="24" t="s">
        <v>1970</v>
      </c>
      <c r="H1469" s="24" t="s">
        <v>1971</v>
      </c>
      <c r="I1469" s="24" t="s">
        <v>1972</v>
      </c>
      <c r="J1469" s="26">
        <v>67878.399999999994</v>
      </c>
      <c r="K1469" s="26">
        <v>0</v>
      </c>
      <c r="L1469" s="27">
        <v>1</v>
      </c>
    </row>
    <row r="1470" spans="1:12" ht="18.75" customHeight="1" x14ac:dyDescent="0.25">
      <c r="A1470" s="21">
        <v>1458</v>
      </c>
      <c r="B1470" s="34"/>
      <c r="C1470" s="23"/>
      <c r="D1470" s="23" t="str">
        <f t="shared" si="33"/>
        <v>31530</v>
      </c>
      <c r="E1470" s="24" t="s">
        <v>2556</v>
      </c>
      <c r="F1470" s="25">
        <v>41293</v>
      </c>
      <c r="G1470" s="24" t="s">
        <v>2635</v>
      </c>
      <c r="H1470" s="24" t="s">
        <v>2636</v>
      </c>
      <c r="I1470" s="24" t="s">
        <v>2637</v>
      </c>
      <c r="J1470" s="26">
        <v>0</v>
      </c>
      <c r="K1470" s="26">
        <v>10020</v>
      </c>
      <c r="L1470" s="27">
        <v>1</v>
      </c>
    </row>
    <row r="1471" spans="1:12" ht="18.75" customHeight="1" x14ac:dyDescent="0.25">
      <c r="A1471" s="21">
        <v>1459</v>
      </c>
      <c r="B1471" s="34"/>
      <c r="C1471" s="23"/>
      <c r="D1471" s="23" t="str">
        <f t="shared" si="33"/>
        <v>31078</v>
      </c>
      <c r="E1471" s="24" t="s">
        <v>4085</v>
      </c>
      <c r="F1471" s="25">
        <v>41389</v>
      </c>
      <c r="G1471" s="24" t="s">
        <v>4086</v>
      </c>
      <c r="H1471" s="24" t="s">
        <v>5459</v>
      </c>
      <c r="I1471" s="24" t="s">
        <v>4087</v>
      </c>
      <c r="J1471" s="26">
        <v>9750</v>
      </c>
      <c r="K1471" s="26">
        <v>0</v>
      </c>
      <c r="L1471" s="27">
        <v>1</v>
      </c>
    </row>
    <row r="1472" spans="1:12" ht="18.75" customHeight="1" x14ac:dyDescent="0.25">
      <c r="A1472" s="21">
        <v>1460</v>
      </c>
      <c r="B1472" s="34"/>
      <c r="C1472" s="23"/>
      <c r="D1472" s="23" t="str">
        <f t="shared" si="33"/>
        <v>27009</v>
      </c>
      <c r="E1472" s="24" t="s">
        <v>1649</v>
      </c>
      <c r="F1472" s="25">
        <v>41478</v>
      </c>
      <c r="G1472" s="24" t="s">
        <v>3807</v>
      </c>
      <c r="H1472" s="24" t="s">
        <v>3806</v>
      </c>
      <c r="I1472" s="24" t="s">
        <v>3805</v>
      </c>
      <c r="J1472" s="26">
        <v>0</v>
      </c>
      <c r="K1472" s="26">
        <v>27200</v>
      </c>
      <c r="L1472" s="27">
        <v>1</v>
      </c>
    </row>
    <row r="1473" spans="1:12" ht="18.75" customHeight="1" x14ac:dyDescent="0.25">
      <c r="A1473" s="21">
        <v>1461</v>
      </c>
      <c r="B1473" s="34"/>
      <c r="C1473" s="23"/>
      <c r="D1473" s="23" t="str">
        <f t="shared" si="33"/>
        <v>31076</v>
      </c>
      <c r="E1473" s="24" t="s">
        <v>4764</v>
      </c>
      <c r="F1473" s="25">
        <v>41486</v>
      </c>
      <c r="G1473" s="24" t="s">
        <v>4763</v>
      </c>
      <c r="H1473" s="24" t="s">
        <v>4762</v>
      </c>
      <c r="I1473" s="24" t="s">
        <v>4761</v>
      </c>
      <c r="J1473" s="26">
        <v>0</v>
      </c>
      <c r="K1473" s="26">
        <v>17700</v>
      </c>
      <c r="L1473" s="27">
        <v>1</v>
      </c>
    </row>
    <row r="1474" spans="1:12" ht="18.75" customHeight="1" x14ac:dyDescent="0.25">
      <c r="A1474" s="21">
        <v>1462</v>
      </c>
      <c r="B1474" s="34"/>
      <c r="C1474" s="23"/>
      <c r="D1474" s="23" t="str">
        <f t="shared" si="33"/>
        <v>31530</v>
      </c>
      <c r="E1474" s="24" t="s">
        <v>2556</v>
      </c>
      <c r="F1474" s="25">
        <v>41505</v>
      </c>
      <c r="G1474" s="24" t="s">
        <v>2562</v>
      </c>
      <c r="H1474" s="24" t="s">
        <v>2561</v>
      </c>
      <c r="I1474" s="24" t="s">
        <v>2560</v>
      </c>
      <c r="J1474" s="26">
        <v>0</v>
      </c>
      <c r="K1474" s="26">
        <v>21150</v>
      </c>
      <c r="L1474" s="27">
        <v>1</v>
      </c>
    </row>
    <row r="1475" spans="1:12" ht="18.75" customHeight="1" x14ac:dyDescent="0.25">
      <c r="A1475" s="21">
        <v>1463</v>
      </c>
      <c r="B1475" s="22" t="s">
        <v>45</v>
      </c>
      <c r="C1475" s="21" t="s">
        <v>12</v>
      </c>
      <c r="D1475" s="23" t="str">
        <f t="shared" si="33"/>
        <v>31069</v>
      </c>
      <c r="E1475" s="24" t="s">
        <v>358</v>
      </c>
      <c r="F1475" s="25">
        <v>41647</v>
      </c>
      <c r="G1475" s="24" t="s">
        <v>359</v>
      </c>
      <c r="H1475" s="24" t="s">
        <v>360</v>
      </c>
      <c r="I1475" s="24" t="s">
        <v>361</v>
      </c>
      <c r="J1475" s="26">
        <v>0</v>
      </c>
      <c r="K1475" s="26">
        <v>28550</v>
      </c>
      <c r="L1475" s="27">
        <v>1</v>
      </c>
    </row>
    <row r="1476" spans="1:12" ht="18.75" customHeight="1" x14ac:dyDescent="0.25">
      <c r="A1476" s="21">
        <v>1464</v>
      </c>
      <c r="B1476" s="34"/>
      <c r="C1476" s="23"/>
      <c r="D1476" s="23" t="str">
        <f t="shared" si="33"/>
        <v>35120</v>
      </c>
      <c r="E1476" s="24" t="s">
        <v>2691</v>
      </c>
      <c r="F1476" s="25">
        <v>41731</v>
      </c>
      <c r="G1476" s="24" t="s">
        <v>2692</v>
      </c>
      <c r="H1476" s="24" t="s">
        <v>2693</v>
      </c>
      <c r="I1476" s="24" t="s">
        <v>2694</v>
      </c>
      <c r="J1476" s="26">
        <v>0</v>
      </c>
      <c r="K1476" s="26">
        <v>20367</v>
      </c>
      <c r="L1476" s="27">
        <v>1</v>
      </c>
    </row>
    <row r="1477" spans="1:12" ht="18.75" customHeight="1" x14ac:dyDescent="0.25">
      <c r="A1477" s="21">
        <v>1465</v>
      </c>
      <c r="B1477" s="22" t="s">
        <v>41</v>
      </c>
      <c r="C1477" s="21" t="s">
        <v>16</v>
      </c>
      <c r="D1477" s="23" t="str">
        <f t="shared" si="33"/>
        <v>16002</v>
      </c>
      <c r="E1477" s="24" t="s">
        <v>365</v>
      </c>
      <c r="F1477" s="25">
        <v>41813</v>
      </c>
      <c r="G1477" s="24" t="s">
        <v>366</v>
      </c>
      <c r="H1477" s="24" t="s">
        <v>367</v>
      </c>
      <c r="I1477" s="24" t="s">
        <v>368</v>
      </c>
      <c r="J1477" s="26">
        <v>0</v>
      </c>
      <c r="K1477" s="26">
        <v>28400</v>
      </c>
      <c r="L1477" s="27">
        <v>1</v>
      </c>
    </row>
    <row r="1478" spans="1:12" ht="18.75" customHeight="1" x14ac:dyDescent="0.25">
      <c r="A1478" s="21">
        <v>1466</v>
      </c>
      <c r="B1478" s="34"/>
      <c r="C1478" s="23"/>
      <c r="D1478" s="23" t="str">
        <f t="shared" si="33"/>
        <v>31069</v>
      </c>
      <c r="E1478" s="24" t="s">
        <v>358</v>
      </c>
      <c r="F1478" s="25">
        <v>41756</v>
      </c>
      <c r="G1478" s="24" t="s">
        <v>1065</v>
      </c>
      <c r="H1478" s="24" t="s">
        <v>4166</v>
      </c>
      <c r="I1478" s="24" t="s">
        <v>1066</v>
      </c>
      <c r="J1478" s="26">
        <v>0</v>
      </c>
      <c r="K1478" s="26">
        <v>10150</v>
      </c>
      <c r="L1478" s="27">
        <v>1</v>
      </c>
    </row>
    <row r="1479" spans="1:12" s="102" customFormat="1" ht="18.75" x14ac:dyDescent="0.25">
      <c r="A1479" s="93">
        <v>1467</v>
      </c>
      <c r="B1479" s="94"/>
      <c r="C1479" s="95"/>
      <c r="D1479" s="95" t="str">
        <f t="shared" si="33"/>
        <v>31636</v>
      </c>
      <c r="E1479" s="96" t="s">
        <v>2000</v>
      </c>
      <c r="F1479" s="97">
        <v>42551</v>
      </c>
      <c r="G1479" s="96" t="s">
        <v>2001</v>
      </c>
      <c r="H1479" s="96" t="s">
        <v>2002</v>
      </c>
      <c r="I1479" s="96" t="s">
        <v>2003</v>
      </c>
      <c r="J1479" s="98">
        <v>0</v>
      </c>
      <c r="K1479" s="98">
        <v>24964.55</v>
      </c>
      <c r="L1479" s="99">
        <v>1</v>
      </c>
    </row>
    <row r="1480" spans="1:12" ht="18.75" customHeight="1" x14ac:dyDescent="0.25">
      <c r="A1480" s="21">
        <v>1468</v>
      </c>
      <c r="B1480" s="34"/>
      <c r="C1480" s="23"/>
      <c r="D1480" s="23" t="str">
        <f t="shared" si="33"/>
        <v>31136</v>
      </c>
      <c r="E1480" s="24" t="s">
        <v>1221</v>
      </c>
      <c r="F1480" s="25">
        <v>42559</v>
      </c>
      <c r="G1480" s="24" t="s">
        <v>1222</v>
      </c>
      <c r="H1480" s="25" t="s">
        <v>5458</v>
      </c>
      <c r="I1480" s="24" t="s">
        <v>1223</v>
      </c>
      <c r="J1480" s="26">
        <v>56657.42</v>
      </c>
      <c r="K1480" s="26">
        <v>0</v>
      </c>
      <c r="L1480" s="27">
        <v>1</v>
      </c>
    </row>
    <row r="1481" spans="1:12" ht="18.75" customHeight="1" x14ac:dyDescent="0.25">
      <c r="A1481" s="21">
        <v>1469</v>
      </c>
      <c r="B1481" s="34"/>
      <c r="C1481" s="23"/>
      <c r="D1481" s="23" t="str">
        <f t="shared" si="33"/>
        <v>13079</v>
      </c>
      <c r="E1481" s="24" t="s">
        <v>4019</v>
      </c>
      <c r="F1481" s="25">
        <v>42894</v>
      </c>
      <c r="G1481" s="24" t="s">
        <v>4020</v>
      </c>
      <c r="H1481" s="24" t="s">
        <v>4134</v>
      </c>
      <c r="I1481" s="24" t="s">
        <v>4021</v>
      </c>
      <c r="J1481" s="26">
        <v>14012.5</v>
      </c>
      <c r="K1481" s="26">
        <v>12451.06</v>
      </c>
      <c r="L1481" s="27">
        <v>0.5</v>
      </c>
    </row>
    <row r="1482" spans="1:12" ht="26.25" customHeight="1" x14ac:dyDescent="0.25">
      <c r="J1482" s="62">
        <f>SUM(J13:J1481)</f>
        <v>22009849.170000006</v>
      </c>
      <c r="K1482" s="63">
        <f>SUM(K13:K1481)</f>
        <v>24814961.799999986</v>
      </c>
    </row>
  </sheetData>
  <autoFilter ref="A12:XFA1482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zoomScale="85" zoomScaleNormal="85"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recap</vt:lpstr>
      <vt:lpstr>base</vt:lpstr>
      <vt:lpstr>Feuil1</vt:lpstr>
      <vt:lpstr>MontantRA</vt:lpstr>
      <vt:lpstr>MontantRC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2019-09-06T08:35:57Z</dcterms:modified>
</cp:coreProperties>
</file>