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tiff" ContentType="image/tif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2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465" windowWidth="28800" windowHeight="1560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5" i="1" l="1"/>
  <c r="B35" i="1"/>
  <c r="B1" i="2"/>
  <c r="D12" i="2"/>
  <c r="C12" i="2"/>
  <c r="G14" i="1" l="1"/>
  <c r="G11" i="1"/>
  <c r="D10" i="1"/>
  <c r="B10" i="1"/>
  <c r="B11" i="1"/>
  <c r="D11" i="1"/>
  <c r="I11" i="1"/>
  <c r="I10" i="1"/>
  <c r="H11" i="1"/>
  <c r="H10" i="1"/>
  <c r="G10" i="1"/>
</calcChain>
</file>

<file path=xl/sharedStrings.xml><?xml version="1.0" encoding="utf-8"?>
<sst xmlns="http://schemas.openxmlformats.org/spreadsheetml/2006/main" count="30" uniqueCount="19">
  <si>
    <t>Facebook</t>
  </si>
  <si>
    <t>fans</t>
  </si>
  <si>
    <t>engagements</t>
  </si>
  <si>
    <t>impressions payées</t>
  </si>
  <si>
    <t>impressions organiques</t>
  </si>
  <si>
    <t>impressions virales</t>
  </si>
  <si>
    <t>Nombre de fans</t>
  </si>
  <si>
    <t>Impressions</t>
  </si>
  <si>
    <t>Engagements</t>
  </si>
  <si>
    <t>-- commentaires</t>
  </si>
  <si>
    <t>-- messages privés</t>
  </si>
  <si>
    <t>-- partages</t>
  </si>
  <si>
    <t>-- réactions</t>
  </si>
  <si>
    <t>-- organique</t>
  </si>
  <si>
    <t>-- payé</t>
  </si>
  <si>
    <t>-- viral</t>
  </si>
  <si>
    <t>Taux d'engagement</t>
  </si>
  <si>
    <t>taux d'engagement</t>
  </si>
  <si>
    <t>Nom du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</si>
</sst>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\+\ 0%;\-\ 0%"/>
    <numFmt numFmtId="165" formatCode="\+\ 0;\-\ 0"/>
    <numFmt numFmtId="166" formatCode="\+\ 0.00%;\-\ 0.00%"/>
  </numFmts>
  <fonts count="13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4"/>
      <name val="Calibri"/>
      <family val="2"/>
      <scheme val="minor"/>
    </font>
    <font>
      <sz val="12"/>
      <color rgb="FF00B05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D72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0" xfId="0" applyFill="1"/>
    <xf numFmtId="3" fontId="4" fillId="2" borderId="1" xfId="0" applyNumberFormat="1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 vertical="top"/>
    </xf>
    <xf numFmtId="3" fontId="4" fillId="2" borderId="8" xfId="0" applyNumberFormat="1" applyFont="1" applyFill="1" applyBorder="1" applyAlignment="1">
      <alignment horizontal="center"/>
    </xf>
    <xf numFmtId="17" fontId="0" fillId="2" borderId="0" xfId="0" applyNumberFormat="1" applyFill="1" applyBorder="1"/>
    <xf numFmtId="3" fontId="0" fillId="2" borderId="11" xfId="0" applyNumberFormat="1" applyFill="1" applyBorder="1" applyAlignment="1">
      <alignment horizontal="left"/>
    </xf>
    <xf numFmtId="0" fontId="0" fillId="2" borderId="12" xfId="0" applyFill="1" applyBorder="1" applyAlignment="1">
      <alignment horizontal="left"/>
    </xf>
    <xf numFmtId="0" fontId="12" fillId="2" borderId="6" xfId="0" applyFont="1" applyFill="1" applyBorder="1" applyAlignment="1">
      <alignment horizontal="center" vertical="top" wrapText="1"/>
    </xf>
    <xf numFmtId="0" fontId="12" fillId="2" borderId="9" xfId="0" applyFont="1" applyFill="1" applyBorder="1" applyAlignment="1">
      <alignment horizontal="center" vertical="top" wrapText="1"/>
    </xf>
    <xf numFmtId="0" fontId="12" fillId="2" borderId="7" xfId="0" applyFont="1" applyFill="1" applyBorder="1" applyAlignment="1">
      <alignment horizontal="center" vertical="top" wrapText="1"/>
    </xf>
    <xf numFmtId="17" fontId="0" fillId="2" borderId="13" xfId="0" applyNumberFormat="1" applyFill="1" applyBorder="1"/>
    <xf numFmtId="10" fontId="0" fillId="2" borderId="13" xfId="0" applyNumberFormat="1" applyFill="1" applyBorder="1"/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0" xfId="0" applyFill="1" applyBorder="1"/>
    <xf numFmtId="0" fontId="5" fillId="3" borderId="0" xfId="0" applyFont="1" applyFill="1" applyBorder="1" applyAlignment="1">
      <alignment horizontal="left" vertical="center"/>
    </xf>
    <xf numFmtId="0" fontId="0" fillId="3" borderId="0" xfId="0" applyFill="1" applyBorder="1"/>
    <xf numFmtId="17" fontId="6" fillId="3" borderId="0" xfId="0" applyNumberFormat="1" applyFont="1" applyFill="1" applyBorder="1" applyAlignment="1">
      <alignment horizontal="center" vertical="center"/>
    </xf>
    <xf numFmtId="0" fontId="0" fillId="2" borderId="18" xfId="0" applyFill="1" applyBorder="1"/>
    <xf numFmtId="0" fontId="7" fillId="2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horizontal="right"/>
    </xf>
    <xf numFmtId="166" fontId="10" fillId="2" borderId="0" xfId="0" applyNumberFormat="1" applyFont="1" applyFill="1" applyBorder="1" applyAlignment="1">
      <alignment horizontal="center"/>
    </xf>
    <xf numFmtId="164" fontId="2" fillId="2" borderId="0" xfId="0" applyNumberFormat="1" applyFont="1" applyFill="1" applyBorder="1"/>
    <xf numFmtId="164" fontId="2" fillId="2" borderId="0" xfId="0" applyNumberFormat="1" applyFont="1" applyFill="1" applyBorder="1" applyAlignment="1">
      <alignment horizontal="center"/>
    </xf>
    <xf numFmtId="165" fontId="1" fillId="2" borderId="0" xfId="0" applyNumberFormat="1" applyFont="1" applyFill="1" applyBorder="1" applyAlignment="1">
      <alignment horizontal="center"/>
    </xf>
    <xf numFmtId="165" fontId="0" fillId="2" borderId="0" xfId="0" applyNumberFormat="1" applyFill="1" applyBorder="1"/>
    <xf numFmtId="165" fontId="0" fillId="2" borderId="0" xfId="0" applyNumberFormat="1" applyFill="1" applyBorder="1" applyAlignment="1">
      <alignment horizontal="center" vertical="top"/>
    </xf>
    <xf numFmtId="165" fontId="0" fillId="2" borderId="0" xfId="0" applyNumberFormat="1" applyFill="1" applyBorder="1" applyAlignment="1">
      <alignment horizontal="center"/>
    </xf>
    <xf numFmtId="0" fontId="0" fillId="2" borderId="0" xfId="0" applyFill="1" applyBorder="1" applyAlignment="1">
      <alignment horizontal="left"/>
    </xf>
    <xf numFmtId="0" fontId="0" fillId="2" borderId="19" xfId="0" applyFill="1" applyBorder="1"/>
    <xf numFmtId="0" fontId="0" fillId="2" borderId="20" xfId="0" applyFill="1" applyBorder="1"/>
    <xf numFmtId="0" fontId="0" fillId="2" borderId="21" xfId="0" applyFill="1" applyBorder="1"/>
    <xf numFmtId="10" fontId="0" fillId="2" borderId="13" xfId="0" applyNumberFormat="1" applyFill="1" applyBorder="1" applyAlignment="1">
      <alignment horizontal="right"/>
    </xf>
    <xf numFmtId="3" fontId="0" fillId="2" borderId="13" xfId="0" applyNumberFormat="1" applyFill="1" applyBorder="1"/>
    <xf numFmtId="0" fontId="0" fillId="2" borderId="0" xfId="0" applyFill="1" applyBorder="1" applyAlignment="1">
      <alignment horizontal="center"/>
    </xf>
    <xf numFmtId="17" fontId="0" fillId="2" borderId="13" xfId="0" applyNumberFormat="1" applyFill="1" applyBorder="1" applyAlignment="1">
      <alignment horizontal="center"/>
    </xf>
    <xf numFmtId="3" fontId="4" fillId="2" borderId="4" xfId="0" applyNumberFormat="1" applyFont="1" applyFill="1" applyBorder="1" applyAlignment="1">
      <alignment horizontal="center"/>
    </xf>
    <xf numFmtId="3" fontId="4" fillId="2" borderId="5" xfId="0" applyNumberFormat="1" applyFont="1" applyFill="1" applyBorder="1" applyAlignment="1">
      <alignment horizontal="center"/>
    </xf>
    <xf numFmtId="3" fontId="4" fillId="2" borderId="4" xfId="0" applyNumberFormat="1" applyFont="1" applyFill="1" applyBorder="1" applyAlignment="1">
      <alignment horizontal="center"/>
    </xf>
    <xf numFmtId="3" fontId="4" fillId="2" borderId="5" xfId="0" applyNumberFormat="1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 vertical="top"/>
    </xf>
    <xf numFmtId="0" fontId="3" fillId="2" borderId="7" xfId="0" applyFont="1" applyFill="1" applyBorder="1" applyAlignment="1">
      <alignment horizontal="center" vertical="top"/>
    </xf>
    <xf numFmtId="165" fontId="9" fillId="2" borderId="0" xfId="0" quotePrefix="1" applyNumberFormat="1" applyFont="1" applyFill="1" applyBorder="1" applyAlignment="1">
      <alignment horizontal="center"/>
    </xf>
    <xf numFmtId="10" fontId="7" fillId="2" borderId="4" xfId="0" applyNumberFormat="1" applyFont="1" applyFill="1" applyBorder="1" applyAlignment="1">
      <alignment horizontal="center"/>
    </xf>
    <xf numFmtId="10" fontId="7" fillId="2" borderId="8" xfId="0" applyNumberFormat="1" applyFont="1" applyFill="1" applyBorder="1" applyAlignment="1">
      <alignment horizontal="center"/>
    </xf>
    <xf numFmtId="10" fontId="7" fillId="2" borderId="5" xfId="0" applyNumberFormat="1" applyFont="1" applyFill="1" applyBorder="1" applyAlignment="1">
      <alignment horizontal="center"/>
    </xf>
    <xf numFmtId="10" fontId="7" fillId="2" borderId="10" xfId="0" applyNumberFormat="1" applyFont="1" applyFill="1" applyBorder="1" applyAlignment="1">
      <alignment horizontal="center"/>
    </xf>
    <xf numFmtId="10" fontId="7" fillId="2" borderId="0" xfId="0" applyNumberFormat="1" applyFont="1" applyFill="1" applyBorder="1" applyAlignment="1">
      <alignment horizontal="center"/>
    </xf>
    <xf numFmtId="10" fontId="7" fillId="2" borderId="3" xfId="0" applyNumberFormat="1" applyFont="1" applyFill="1" applyBorder="1" applyAlignment="1">
      <alignment horizontal="center"/>
    </xf>
    <xf numFmtId="0" fontId="0" fillId="2" borderId="10" xfId="0" applyFill="1" applyBorder="1" applyAlignment="1">
      <alignment horizontal="center" vertical="top"/>
    </xf>
    <xf numFmtId="0" fontId="0" fillId="2" borderId="0" xfId="0" applyFill="1" applyBorder="1" applyAlignment="1">
      <alignment horizontal="center" vertical="top"/>
    </xf>
    <xf numFmtId="0" fontId="0" fillId="2" borderId="3" xfId="0" applyFill="1" applyBorder="1" applyAlignment="1">
      <alignment horizontal="center" vertical="top"/>
    </xf>
    <xf numFmtId="0" fontId="0" fillId="2" borderId="6" xfId="0" applyFill="1" applyBorder="1" applyAlignment="1">
      <alignment horizontal="center" vertical="top"/>
    </xf>
    <xf numFmtId="0" fontId="0" fillId="2" borderId="9" xfId="0" applyFill="1" applyBorder="1" applyAlignment="1">
      <alignment horizontal="center" vertical="top"/>
    </xf>
    <xf numFmtId="0" fontId="0" fillId="2" borderId="7" xfId="0" applyFill="1" applyBorder="1" applyAlignment="1">
      <alignment horizontal="center" vertical="top"/>
    </xf>
    <xf numFmtId="164" fontId="11" fillId="2" borderId="8" xfId="0" quotePrefix="1" applyNumberFormat="1" applyFont="1" applyFill="1" applyBorder="1" applyAlignment="1">
      <alignment horizontal="center"/>
    </xf>
    <xf numFmtId="0" fontId="2" fillId="2" borderId="22" xfId="0" applyFont="1" applyFill="1" applyBorder="1" applyAlignment="1"/>
    <xf numFmtId="0" fontId="0" fillId="2" borderId="22" xfId="0" quotePrefix="1" applyFill="1" applyBorder="1" applyAlignment="1"/>
    <xf numFmtId="0" fontId="2" fillId="2" borderId="22" xfId="0" quotePrefix="1" applyFont="1" applyFill="1" applyBorder="1" applyAlignment="1"/>
  </cellXfs>
  <cellStyles count="1">
    <cellStyle name="Normal" xfId="0" builtinId="0"/>
  </cellStyles>
  <dxfs count="70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</dxf>
    <dxf>
      <font>
        <color rgb="FF00B050"/>
      </font>
    </dxf>
    <dxf>
      <font>
        <color theme="1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</dxf>
    <dxf>
      <font>
        <color rgb="FF00B050"/>
      </font>
    </dxf>
    <dxf>
      <font>
        <color theme="1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D72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tiff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tiff"/><Relationship Id="rId11" Type="http://schemas.openxmlformats.org/officeDocument/2006/relationships/image" Target="../media/image11.png"/><Relationship Id="rId5" Type="http://schemas.openxmlformats.org/officeDocument/2006/relationships/image" Target="../media/image5.tiff"/><Relationship Id="rId10" Type="http://schemas.openxmlformats.org/officeDocument/2006/relationships/image" Target="../media/image10.png"/><Relationship Id="rId4" Type="http://schemas.openxmlformats.org/officeDocument/2006/relationships/image" Target="../media/image4.tiff"/><Relationship Id="rId9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812800</xdr:colOff>
      <xdr:row>0</xdr:row>
      <xdr:rowOff>190500</xdr:rowOff>
    </xdr:from>
    <xdr:to>
      <xdr:col>2</xdr:col>
      <xdr:colOff>12700</xdr:colOff>
      <xdr:row>2</xdr:row>
      <xdr:rowOff>25854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5F04B989-5EE6-8047-ADC6-5707FA70FA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12800" y="190500"/>
          <a:ext cx="1587500" cy="737054"/>
        </a:xfrm>
        <a:prstGeom prst="rect">
          <a:avLst/>
        </a:prstGeom>
      </xdr:spPr>
    </xdr:pic>
    <xdr:clientData/>
  </xdr:twoCellAnchor>
  <xdr:twoCellAnchor editAs="oneCell">
    <xdr:from>
      <xdr:col>8</xdr:col>
      <xdr:colOff>63500</xdr:colOff>
      <xdr:row>3</xdr:row>
      <xdr:rowOff>63500</xdr:rowOff>
    </xdr:from>
    <xdr:to>
      <xdr:col>8</xdr:col>
      <xdr:colOff>254000</xdr:colOff>
      <xdr:row>3</xdr:row>
      <xdr:rowOff>254000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41353E0E-8C53-0242-A51A-900EDAF607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785100" y="1308100"/>
          <a:ext cx="190500" cy="190500"/>
        </a:xfrm>
        <a:prstGeom prst="rect">
          <a:avLst/>
        </a:prstGeom>
      </xdr:spPr>
    </xdr:pic>
    <xdr:clientData/>
  </xdr:twoCellAnchor>
  <xdr:twoCellAnchor editAs="oneCell">
    <xdr:from>
      <xdr:col>3</xdr:col>
      <xdr:colOff>32870</xdr:colOff>
      <xdr:row>12</xdr:row>
      <xdr:rowOff>25399</xdr:rowOff>
    </xdr:from>
    <xdr:to>
      <xdr:col>3</xdr:col>
      <xdr:colOff>197970</xdr:colOff>
      <xdr:row>12</xdr:row>
      <xdr:rowOff>190499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9ED9A11B-491C-DF49-B2EC-E6E2C7DE76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185645" y="4083049"/>
          <a:ext cx="165100" cy="165100"/>
        </a:xfrm>
        <a:prstGeom prst="rect">
          <a:avLst/>
        </a:prstGeom>
      </xdr:spPr>
    </xdr:pic>
    <xdr:clientData/>
  </xdr:twoCellAnchor>
  <xdr:twoCellAnchor editAs="oneCell">
    <xdr:from>
      <xdr:col>3</xdr:col>
      <xdr:colOff>30630</xdr:colOff>
      <xdr:row>13</xdr:row>
      <xdr:rowOff>19423</xdr:rowOff>
    </xdr:from>
    <xdr:to>
      <xdr:col>3</xdr:col>
      <xdr:colOff>194236</xdr:colOff>
      <xdr:row>13</xdr:row>
      <xdr:rowOff>183029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68ED7E67-53F8-C443-95DD-DB035EDEF9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183405" y="4277098"/>
          <a:ext cx="163606" cy="163606"/>
        </a:xfrm>
        <a:prstGeom prst="rect">
          <a:avLst/>
        </a:prstGeom>
      </xdr:spPr>
    </xdr:pic>
    <xdr:clientData/>
  </xdr:twoCellAnchor>
  <xdr:twoCellAnchor editAs="oneCell">
    <xdr:from>
      <xdr:col>3</xdr:col>
      <xdr:colOff>30631</xdr:colOff>
      <xdr:row>14</xdr:row>
      <xdr:rowOff>14942</xdr:rowOff>
    </xdr:from>
    <xdr:to>
      <xdr:col>3</xdr:col>
      <xdr:colOff>198947</xdr:colOff>
      <xdr:row>14</xdr:row>
      <xdr:rowOff>186766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9D16D13B-229E-0140-B3FC-0A848A74B6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183406" y="4472642"/>
          <a:ext cx="168316" cy="171824"/>
        </a:xfrm>
        <a:prstGeom prst="rect">
          <a:avLst/>
        </a:prstGeom>
      </xdr:spPr>
    </xdr:pic>
    <xdr:clientData/>
  </xdr:twoCellAnchor>
  <xdr:twoCellAnchor editAs="oneCell">
    <xdr:from>
      <xdr:col>3</xdr:col>
      <xdr:colOff>30631</xdr:colOff>
      <xdr:row>15</xdr:row>
      <xdr:rowOff>19424</xdr:rowOff>
    </xdr:from>
    <xdr:to>
      <xdr:col>3</xdr:col>
      <xdr:colOff>197972</xdr:colOff>
      <xdr:row>15</xdr:row>
      <xdr:rowOff>186765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xmlns="" id="{84F150A1-DD3F-FC40-99FE-70A7C5DD96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3183406" y="4677149"/>
          <a:ext cx="167341" cy="167341"/>
        </a:xfrm>
        <a:prstGeom prst="rect">
          <a:avLst/>
        </a:prstGeom>
      </xdr:spPr>
    </xdr:pic>
    <xdr:clientData/>
  </xdr:twoCellAnchor>
  <xdr:twoCellAnchor editAs="oneCell">
    <xdr:from>
      <xdr:col>3</xdr:col>
      <xdr:colOff>29883</xdr:colOff>
      <xdr:row>16</xdr:row>
      <xdr:rowOff>22414</xdr:rowOff>
    </xdr:from>
    <xdr:to>
      <xdr:col>3</xdr:col>
      <xdr:colOff>194235</xdr:colOff>
      <xdr:row>16</xdr:row>
      <xdr:rowOff>186766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7D2FB8B0-77EE-1244-9F1F-7B7814026E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3182658" y="4880164"/>
          <a:ext cx="164352" cy="164352"/>
        </a:xfrm>
        <a:prstGeom prst="rect">
          <a:avLst/>
        </a:prstGeom>
      </xdr:spPr>
    </xdr:pic>
    <xdr:clientData/>
  </xdr:twoCellAnchor>
  <xdr:twoCellAnchor editAs="oneCell">
    <xdr:from>
      <xdr:col>3</xdr:col>
      <xdr:colOff>29883</xdr:colOff>
      <xdr:row>17</xdr:row>
      <xdr:rowOff>22412</xdr:rowOff>
    </xdr:from>
    <xdr:to>
      <xdr:col>3</xdr:col>
      <xdr:colOff>194236</xdr:colOff>
      <xdr:row>17</xdr:row>
      <xdr:rowOff>186765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xmlns="" id="{B68898AC-83A3-444A-A377-5D6A807326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3182658" y="5080187"/>
          <a:ext cx="164353" cy="164353"/>
        </a:xfrm>
        <a:prstGeom prst="rect">
          <a:avLst/>
        </a:prstGeom>
      </xdr:spPr>
    </xdr:pic>
    <xdr:clientData/>
  </xdr:twoCellAnchor>
  <xdr:twoCellAnchor editAs="oneCell">
    <xdr:from>
      <xdr:col>3</xdr:col>
      <xdr:colOff>12700</xdr:colOff>
      <xdr:row>18</xdr:row>
      <xdr:rowOff>25400</xdr:rowOff>
    </xdr:from>
    <xdr:to>
      <xdr:col>3</xdr:col>
      <xdr:colOff>177800</xdr:colOff>
      <xdr:row>18</xdr:row>
      <xdr:rowOff>190500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xmlns="" id="{35CAB936-AA15-5747-876D-E73D9F5A36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3165475" y="5283200"/>
          <a:ext cx="165100" cy="165100"/>
        </a:xfrm>
        <a:prstGeom prst="rect">
          <a:avLst/>
        </a:prstGeom>
      </xdr:spPr>
    </xdr:pic>
    <xdr:clientData/>
  </xdr:twoCellAnchor>
  <xdr:twoCellAnchor editAs="oneCell">
    <xdr:from>
      <xdr:col>3</xdr:col>
      <xdr:colOff>25400</xdr:colOff>
      <xdr:row>19</xdr:row>
      <xdr:rowOff>50800</xdr:rowOff>
    </xdr:from>
    <xdr:to>
      <xdr:col>3</xdr:col>
      <xdr:colOff>185934</xdr:colOff>
      <xdr:row>19</xdr:row>
      <xdr:rowOff>165100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xmlns="" id="{F86D872D-40F1-1F44-A9F4-33B9AF00A8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3178175" y="5508625"/>
          <a:ext cx="160534" cy="114300"/>
        </a:xfrm>
        <a:prstGeom prst="rect">
          <a:avLst/>
        </a:prstGeom>
      </xdr:spPr>
    </xdr:pic>
    <xdr:clientData/>
  </xdr:twoCellAnchor>
  <xdr:twoCellAnchor editAs="oneCell">
    <xdr:from>
      <xdr:col>3</xdr:col>
      <xdr:colOff>50800</xdr:colOff>
      <xdr:row>20</xdr:row>
      <xdr:rowOff>50800</xdr:rowOff>
    </xdr:from>
    <xdr:to>
      <xdr:col>3</xdr:col>
      <xdr:colOff>165100</xdr:colOff>
      <xdr:row>20</xdr:row>
      <xdr:rowOff>165100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xmlns="" id="{5BD48914-E926-554C-8A82-D48A53B31C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/>
        <a:stretch>
          <a:fillRect/>
        </a:stretch>
      </xdr:blipFill>
      <xdr:spPr>
        <a:xfrm>
          <a:off x="3203575" y="5708650"/>
          <a:ext cx="114300" cy="114300"/>
        </a:xfrm>
        <a:prstGeom prst="rect">
          <a:avLst/>
        </a:prstGeom>
      </xdr:spPr>
    </xdr:pic>
    <xdr:clientData/>
  </xdr:twoCellAnchor>
  <xdr:twoCellAnchor editAs="oneCell">
    <xdr:from>
      <xdr:col>2</xdr:col>
      <xdr:colOff>177800</xdr:colOff>
      <xdr:row>1</xdr:row>
      <xdr:rowOff>76200</xdr:rowOff>
    </xdr:from>
    <xdr:to>
      <xdr:col>5</xdr:col>
      <xdr:colOff>498475</xdr:colOff>
      <xdr:row>1</xdr:row>
      <xdr:rowOff>622300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xmlns="" id="{4FE6FB28-4857-4744-A139-22307F5511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2730500" y="279400"/>
          <a:ext cx="2832100" cy="5461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22</xdr:row>
          <xdr:rowOff>0</xdr:rowOff>
        </xdr:from>
        <xdr:to>
          <xdr:col>0</xdr:col>
          <xdr:colOff>1276350</xdr:colOff>
          <xdr:row>23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23</xdr:row>
          <xdr:rowOff>0</xdr:rowOff>
        </xdr:from>
        <xdr:to>
          <xdr:col>0</xdr:col>
          <xdr:colOff>1276350</xdr:colOff>
          <xdr:row>23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23</xdr:row>
          <xdr:rowOff>0</xdr:rowOff>
        </xdr:from>
        <xdr:to>
          <xdr:col>0</xdr:col>
          <xdr:colOff>1276350</xdr:colOff>
          <xdr:row>23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23</xdr:row>
          <xdr:rowOff>0</xdr:rowOff>
        </xdr:from>
        <xdr:to>
          <xdr:col>0</xdr:col>
          <xdr:colOff>1276350</xdr:colOff>
          <xdr:row>23</xdr:row>
          <xdr:rowOff>9525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23</xdr:row>
          <xdr:rowOff>0</xdr:rowOff>
        </xdr:from>
        <xdr:to>
          <xdr:col>0</xdr:col>
          <xdr:colOff>1276350</xdr:colOff>
          <xdr:row>23</xdr:row>
          <xdr:rowOff>9525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23</xdr:row>
          <xdr:rowOff>0</xdr:rowOff>
        </xdr:from>
        <xdr:to>
          <xdr:col>0</xdr:col>
          <xdr:colOff>1276350</xdr:colOff>
          <xdr:row>23</xdr:row>
          <xdr:rowOff>9525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23</xdr:row>
          <xdr:rowOff>0</xdr:rowOff>
        </xdr:from>
        <xdr:to>
          <xdr:col>0</xdr:col>
          <xdr:colOff>1276350</xdr:colOff>
          <xdr:row>23</xdr:row>
          <xdr:rowOff>9525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23</xdr:row>
          <xdr:rowOff>0</xdr:rowOff>
        </xdr:from>
        <xdr:to>
          <xdr:col>0</xdr:col>
          <xdr:colOff>1276350</xdr:colOff>
          <xdr:row>23</xdr:row>
          <xdr:rowOff>9525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23</xdr:row>
          <xdr:rowOff>0</xdr:rowOff>
        </xdr:from>
        <xdr:to>
          <xdr:col>0</xdr:col>
          <xdr:colOff>1276350</xdr:colOff>
          <xdr:row>23</xdr:row>
          <xdr:rowOff>9525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23</xdr:row>
          <xdr:rowOff>0</xdr:rowOff>
        </xdr:from>
        <xdr:to>
          <xdr:col>0</xdr:col>
          <xdr:colOff>1276350</xdr:colOff>
          <xdr:row>23</xdr:row>
          <xdr:rowOff>9525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23</xdr:row>
          <xdr:rowOff>0</xdr:rowOff>
        </xdr:from>
        <xdr:to>
          <xdr:col>0</xdr:col>
          <xdr:colOff>1276350</xdr:colOff>
          <xdr:row>23</xdr:row>
          <xdr:rowOff>9525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23</xdr:row>
          <xdr:rowOff>0</xdr:rowOff>
        </xdr:from>
        <xdr:to>
          <xdr:col>0</xdr:col>
          <xdr:colOff>1276350</xdr:colOff>
          <xdr:row>23</xdr:row>
          <xdr:rowOff>9525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23</xdr:row>
          <xdr:rowOff>0</xdr:rowOff>
        </xdr:from>
        <xdr:to>
          <xdr:col>0</xdr:col>
          <xdr:colOff>1276350</xdr:colOff>
          <xdr:row>23</xdr:row>
          <xdr:rowOff>9525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23</xdr:row>
          <xdr:rowOff>0</xdr:rowOff>
        </xdr:from>
        <xdr:to>
          <xdr:col>0</xdr:col>
          <xdr:colOff>1276350</xdr:colOff>
          <xdr:row>23</xdr:row>
          <xdr:rowOff>9525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23</xdr:row>
          <xdr:rowOff>0</xdr:rowOff>
        </xdr:from>
        <xdr:to>
          <xdr:col>0</xdr:col>
          <xdr:colOff>1276350</xdr:colOff>
          <xdr:row>23</xdr:row>
          <xdr:rowOff>9525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23</xdr:row>
          <xdr:rowOff>0</xdr:rowOff>
        </xdr:from>
        <xdr:to>
          <xdr:col>0</xdr:col>
          <xdr:colOff>1276350</xdr:colOff>
          <xdr:row>23</xdr:row>
          <xdr:rowOff>9525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0</xdr:col>
          <xdr:colOff>1276350</xdr:colOff>
          <xdr:row>0</xdr:row>
          <xdr:rowOff>9525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0</xdr:col>
          <xdr:colOff>1276350</xdr:colOff>
          <xdr:row>0</xdr:row>
          <xdr:rowOff>9525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0</xdr:col>
          <xdr:colOff>1276350</xdr:colOff>
          <xdr:row>0</xdr:row>
          <xdr:rowOff>9525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0</xdr:col>
          <xdr:colOff>1276350</xdr:colOff>
          <xdr:row>0</xdr:row>
          <xdr:rowOff>9525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0</xdr:col>
          <xdr:colOff>1276350</xdr:colOff>
          <xdr:row>0</xdr:row>
          <xdr:rowOff>9525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0</xdr:col>
          <xdr:colOff>1276350</xdr:colOff>
          <xdr:row>0</xdr:row>
          <xdr:rowOff>9525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0</xdr:col>
          <xdr:colOff>1276350</xdr:colOff>
          <xdr:row>0</xdr:row>
          <xdr:rowOff>9525</xdr:rowOff>
        </xdr:to>
        <xdr:sp macro="" textlink="">
          <xdr:nvSpPr>
            <xdr:cNvPr id="2062" name="Button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0</xdr:col>
          <xdr:colOff>1276350</xdr:colOff>
          <xdr:row>0</xdr:row>
          <xdr:rowOff>9525</xdr:rowOff>
        </xdr:to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2.xml"/><Relationship Id="rId3" Type="http://schemas.openxmlformats.org/officeDocument/2006/relationships/ctrlProp" Target="../ctrlProps/ctrlProp17.xml"/><Relationship Id="rId7" Type="http://schemas.openxmlformats.org/officeDocument/2006/relationships/ctrlProp" Target="../ctrlProps/ctrlProp2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20.xml"/><Relationship Id="rId5" Type="http://schemas.openxmlformats.org/officeDocument/2006/relationships/ctrlProp" Target="../ctrlProps/ctrlProp19.xml"/><Relationship Id="rId10" Type="http://schemas.openxmlformats.org/officeDocument/2006/relationships/ctrlProp" Target="../ctrlProps/ctrlProp24.xml"/><Relationship Id="rId4" Type="http://schemas.openxmlformats.org/officeDocument/2006/relationships/ctrlProp" Target="../ctrlProps/ctrlProp18.xml"/><Relationship Id="rId9" Type="http://schemas.openxmlformats.org/officeDocument/2006/relationships/ctrlProp" Target="../ctrlProps/ctrlProp2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J37"/>
  <sheetViews>
    <sheetView tabSelected="1" topLeftCell="A7" zoomScaleNormal="100" workbookViewId="0">
      <selection activeCell="G16" sqref="G16:I17"/>
    </sheetView>
  </sheetViews>
  <sheetFormatPr baseColWidth="10" defaultColWidth="10.875" defaultRowHeight="15.75" x14ac:dyDescent="0.25"/>
  <cols>
    <col min="1" max="1" width="17.75" style="1" bestFit="1" customWidth="1"/>
    <col min="2" max="2" width="13.625" style="1" customWidth="1"/>
    <col min="3" max="3" width="10" style="1" customWidth="1"/>
    <col min="4" max="4" width="9.75" style="1" customWidth="1"/>
    <col min="5" max="5" width="13.125" style="1" customWidth="1"/>
    <col min="6" max="6" width="12.625" style="1" customWidth="1"/>
    <col min="7" max="9" width="16.5" style="1" customWidth="1"/>
    <col min="10" max="16384" width="10.875" style="1"/>
  </cols>
  <sheetData>
    <row r="1" spans="1:10" x14ac:dyDescent="0.25">
      <c r="A1" s="13"/>
      <c r="B1" s="14"/>
      <c r="C1" s="14"/>
      <c r="D1" s="14"/>
      <c r="E1" s="14"/>
      <c r="F1" s="14"/>
      <c r="G1" s="14"/>
      <c r="H1" s="14"/>
      <c r="I1" s="14"/>
      <c r="J1" s="15"/>
    </row>
    <row r="2" spans="1:10" ht="54.95" customHeight="1" x14ac:dyDescent="0.25">
      <c r="A2" s="16"/>
      <c r="B2" s="17"/>
      <c r="C2" s="18"/>
      <c r="D2" s="18"/>
      <c r="E2" s="19"/>
      <c r="F2" s="19"/>
      <c r="G2" s="19"/>
      <c r="H2" s="19"/>
      <c r="I2" s="20">
        <v>43160</v>
      </c>
      <c r="J2" s="21"/>
    </row>
    <row r="3" spans="1:10" ht="48.95" customHeight="1" x14ac:dyDescent="0.25">
      <c r="A3" s="16"/>
      <c r="B3" s="17"/>
      <c r="C3" s="17"/>
      <c r="D3" s="17"/>
      <c r="E3" s="17"/>
      <c r="F3" s="17"/>
      <c r="G3" s="17"/>
      <c r="H3" s="17"/>
      <c r="I3" s="17"/>
      <c r="J3" s="21"/>
    </row>
    <row r="4" spans="1:10" ht="23.1" customHeight="1" x14ac:dyDescent="0.35">
      <c r="A4" s="16"/>
      <c r="B4" s="22" t="s">
        <v>18</v>
      </c>
      <c r="C4" s="17"/>
      <c r="D4" s="17"/>
      <c r="E4" s="17"/>
      <c r="F4" s="17"/>
      <c r="G4" s="17"/>
      <c r="H4" s="17"/>
      <c r="I4" s="23" t="s">
        <v>0</v>
      </c>
      <c r="J4" s="21"/>
    </row>
    <row r="5" spans="1:10" x14ac:dyDescent="0.25">
      <c r="A5" s="16"/>
      <c r="B5" s="17"/>
      <c r="C5" s="17"/>
      <c r="D5" s="17"/>
      <c r="E5" s="17"/>
      <c r="F5" s="17"/>
      <c r="G5" s="17"/>
      <c r="H5" s="17"/>
      <c r="I5" s="17"/>
      <c r="J5" s="21"/>
    </row>
    <row r="6" spans="1:10" x14ac:dyDescent="0.25">
      <c r="A6" s="16"/>
      <c r="B6" s="17"/>
      <c r="C6" s="17"/>
      <c r="D6" s="17"/>
      <c r="E6" s="17"/>
      <c r="F6" s="17"/>
      <c r="G6" s="17"/>
      <c r="H6" s="17"/>
      <c r="I6" s="17"/>
      <c r="J6" s="21"/>
    </row>
    <row r="7" spans="1:10" x14ac:dyDescent="0.25">
      <c r="A7" s="16"/>
      <c r="B7" s="17"/>
      <c r="C7" s="17"/>
      <c r="D7" s="17"/>
      <c r="E7" s="17"/>
      <c r="F7" s="17"/>
      <c r="G7" s="17"/>
      <c r="H7" s="17"/>
      <c r="I7" s="17"/>
      <c r="J7" s="21"/>
    </row>
    <row r="8" spans="1:10" ht="42.95" customHeight="1" x14ac:dyDescent="0.35">
      <c r="A8" s="16"/>
      <c r="B8" s="2">
        <v>138657</v>
      </c>
      <c r="C8" s="17"/>
      <c r="D8" s="41">
        <v>3530</v>
      </c>
      <c r="E8" s="42"/>
      <c r="F8" s="17"/>
      <c r="G8" s="39">
        <v>95282</v>
      </c>
      <c r="H8" s="4">
        <v>63852</v>
      </c>
      <c r="I8" s="40">
        <v>3433</v>
      </c>
      <c r="J8" s="21"/>
    </row>
    <row r="9" spans="1:10" ht="41.1" customHeight="1" x14ac:dyDescent="0.25">
      <c r="A9" s="16"/>
      <c r="B9" s="3" t="s">
        <v>1</v>
      </c>
      <c r="C9" s="17"/>
      <c r="D9" s="43" t="s">
        <v>2</v>
      </c>
      <c r="E9" s="44"/>
      <c r="F9" s="17"/>
      <c r="G9" s="8" t="s">
        <v>3</v>
      </c>
      <c r="H9" s="9" t="s">
        <v>4</v>
      </c>
      <c r="I9" s="10" t="s">
        <v>5</v>
      </c>
      <c r="J9" s="21"/>
    </row>
    <row r="10" spans="1:10" x14ac:dyDescent="0.25">
      <c r="A10" s="16"/>
      <c r="B10" s="24">
        <f>(B25-C25)/C25</f>
        <v>-2.6326579055264239E-3</v>
      </c>
      <c r="C10" s="25"/>
      <c r="D10" s="58">
        <f>(B26-C26)/C26</f>
        <v>8.566395663956639</v>
      </c>
      <c r="E10" s="58"/>
      <c r="F10" s="25"/>
      <c r="G10" s="26">
        <f>(B33-C33)/C33</f>
        <v>11.39360041623309</v>
      </c>
      <c r="H10" s="26">
        <f>(B32-C32)/C32</f>
        <v>1.3956777848647433</v>
      </c>
      <c r="I10" s="26">
        <f>(B34-C34)/C34</f>
        <v>1.6007575757575758</v>
      </c>
      <c r="J10" s="21"/>
    </row>
    <row r="11" spans="1:10" x14ac:dyDescent="0.25">
      <c r="A11" s="16"/>
      <c r="B11" s="27">
        <f>B25-C25</f>
        <v>-366</v>
      </c>
      <c r="C11" s="28"/>
      <c r="D11" s="45">
        <f>B26-C26</f>
        <v>3161</v>
      </c>
      <c r="E11" s="45"/>
      <c r="F11" s="28"/>
      <c r="G11" s="29">
        <f>B33-C33</f>
        <v>87594</v>
      </c>
      <c r="H11" s="30">
        <f>B32-C32</f>
        <v>37199</v>
      </c>
      <c r="I11" s="30">
        <f>B34-C34</f>
        <v>2113</v>
      </c>
      <c r="J11" s="21"/>
    </row>
    <row r="12" spans="1:10" x14ac:dyDescent="0.25">
      <c r="A12" s="16"/>
      <c r="B12" s="17"/>
      <c r="C12" s="17"/>
      <c r="D12" s="17"/>
      <c r="E12" s="17"/>
      <c r="F12" s="17"/>
      <c r="G12" s="17"/>
      <c r="H12" s="17"/>
      <c r="I12" s="17"/>
      <c r="J12" s="21"/>
    </row>
    <row r="13" spans="1:10" x14ac:dyDescent="0.25">
      <c r="A13" s="16"/>
      <c r="B13" s="17"/>
      <c r="C13" s="17"/>
      <c r="D13" s="17"/>
      <c r="E13" s="6">
        <v>1404</v>
      </c>
      <c r="F13" s="17"/>
      <c r="G13" s="17"/>
      <c r="H13" s="17"/>
      <c r="I13" s="17"/>
      <c r="J13" s="21"/>
    </row>
    <row r="14" spans="1:10" ht="15.75" customHeight="1" x14ac:dyDescent="0.25">
      <c r="A14" s="16"/>
      <c r="B14" s="17"/>
      <c r="C14" s="17"/>
      <c r="D14" s="17"/>
      <c r="E14" s="7">
        <v>25</v>
      </c>
      <c r="F14" s="17"/>
      <c r="G14" s="46">
        <f>B26/B31</f>
        <v>2.1714124022710637E-2</v>
      </c>
      <c r="H14" s="47"/>
      <c r="I14" s="48"/>
      <c r="J14" s="21"/>
    </row>
    <row r="15" spans="1:10" ht="15.75" customHeight="1" x14ac:dyDescent="0.25">
      <c r="A15" s="16"/>
      <c r="B15" s="17"/>
      <c r="C15" s="17"/>
      <c r="D15" s="17"/>
      <c r="E15" s="7">
        <v>204</v>
      </c>
      <c r="F15" s="17"/>
      <c r="G15" s="49"/>
      <c r="H15" s="50"/>
      <c r="I15" s="51"/>
      <c r="J15" s="21"/>
    </row>
    <row r="16" spans="1:10" x14ac:dyDescent="0.25">
      <c r="A16" s="16"/>
      <c r="B16" s="17"/>
      <c r="C16" s="17"/>
      <c r="D16" s="17"/>
      <c r="E16" s="7">
        <v>1638</v>
      </c>
      <c r="F16" s="17"/>
      <c r="G16" s="52" t="s">
        <v>17</v>
      </c>
      <c r="H16" s="53"/>
      <c r="I16" s="54"/>
      <c r="J16" s="21"/>
    </row>
    <row r="17" spans="1:10" x14ac:dyDescent="0.25">
      <c r="A17" s="16"/>
      <c r="B17" s="17"/>
      <c r="C17" s="17"/>
      <c r="D17" s="17"/>
      <c r="E17" s="31">
        <v>28</v>
      </c>
      <c r="F17" s="17"/>
      <c r="G17" s="55"/>
      <c r="H17" s="56"/>
      <c r="I17" s="57"/>
      <c r="J17" s="21"/>
    </row>
    <row r="18" spans="1:10" x14ac:dyDescent="0.25">
      <c r="A18" s="16"/>
      <c r="B18" s="17"/>
      <c r="C18" s="17"/>
      <c r="D18" s="17"/>
      <c r="E18" s="7">
        <v>11</v>
      </c>
      <c r="F18" s="17"/>
      <c r="G18" s="17"/>
      <c r="H18" s="17"/>
      <c r="I18" s="17"/>
      <c r="J18" s="21"/>
    </row>
    <row r="19" spans="1:10" x14ac:dyDescent="0.25">
      <c r="A19" s="16"/>
      <c r="B19" s="17"/>
      <c r="C19" s="17"/>
      <c r="D19" s="17"/>
      <c r="E19" s="7">
        <v>177</v>
      </c>
      <c r="F19" s="17"/>
      <c r="G19" s="17"/>
      <c r="H19" s="17"/>
      <c r="I19" s="17"/>
      <c r="J19" s="21"/>
    </row>
    <row r="20" spans="1:10" x14ac:dyDescent="0.25">
      <c r="A20" s="16"/>
      <c r="B20" s="17"/>
      <c r="C20" s="17"/>
      <c r="D20" s="17"/>
      <c r="E20" s="7">
        <v>13</v>
      </c>
      <c r="F20" s="17"/>
      <c r="G20" s="17"/>
      <c r="H20" s="17"/>
      <c r="I20" s="17"/>
      <c r="J20" s="21"/>
    </row>
    <row r="21" spans="1:10" x14ac:dyDescent="0.25">
      <c r="A21" s="16"/>
      <c r="B21" s="17"/>
      <c r="C21" s="17"/>
      <c r="D21" s="17"/>
      <c r="E21" s="7">
        <v>30</v>
      </c>
      <c r="F21" s="17"/>
      <c r="G21" s="17"/>
      <c r="H21" s="17"/>
      <c r="I21" s="17"/>
      <c r="J21" s="21"/>
    </row>
    <row r="22" spans="1:10" x14ac:dyDescent="0.25">
      <c r="A22" s="16"/>
      <c r="B22" s="17"/>
      <c r="C22" s="17"/>
      <c r="D22" s="17"/>
      <c r="E22" s="17"/>
      <c r="F22" s="17"/>
      <c r="G22" s="17"/>
      <c r="H22" s="17"/>
      <c r="I22" s="17"/>
      <c r="J22" s="21"/>
    </row>
    <row r="23" spans="1:10" x14ac:dyDescent="0.25">
      <c r="A23" s="17"/>
      <c r="B23" s="17"/>
      <c r="C23" s="17"/>
      <c r="D23" s="17"/>
      <c r="I23" s="17"/>
      <c r="J23" s="21"/>
    </row>
    <row r="24" spans="1:10" x14ac:dyDescent="0.25">
      <c r="A24" s="17"/>
      <c r="B24" s="38">
        <v>43160</v>
      </c>
      <c r="C24" s="11">
        <v>43132</v>
      </c>
      <c r="I24" s="17"/>
      <c r="J24" s="21"/>
    </row>
    <row r="25" spans="1:10" x14ac:dyDescent="0.25">
      <c r="A25" s="59" t="s">
        <v>6</v>
      </c>
      <c r="B25" s="36">
        <v>138657</v>
      </c>
      <c r="C25" s="36">
        <v>139023</v>
      </c>
      <c r="I25" s="17"/>
      <c r="J25" s="21"/>
    </row>
    <row r="26" spans="1:10" x14ac:dyDescent="0.25">
      <c r="A26" s="59" t="s">
        <v>8</v>
      </c>
      <c r="B26" s="36">
        <v>3530</v>
      </c>
      <c r="C26" s="36">
        <v>369</v>
      </c>
      <c r="I26" s="17"/>
      <c r="J26" s="21"/>
    </row>
    <row r="27" spans="1:10" x14ac:dyDescent="0.25">
      <c r="A27" s="60" t="s">
        <v>9</v>
      </c>
      <c r="B27" s="36">
        <v>177</v>
      </c>
      <c r="C27" s="36">
        <v>13</v>
      </c>
      <c r="I27" s="17"/>
      <c r="J27" s="21"/>
    </row>
    <row r="28" spans="1:10" x14ac:dyDescent="0.25">
      <c r="A28" s="60" t="s">
        <v>12</v>
      </c>
      <c r="B28" s="36">
        <v>3310</v>
      </c>
      <c r="C28" s="36">
        <v>229</v>
      </c>
      <c r="I28" s="17"/>
      <c r="J28" s="21"/>
    </row>
    <row r="29" spans="1:10" x14ac:dyDescent="0.25">
      <c r="A29" s="60" t="s">
        <v>10</v>
      </c>
      <c r="B29" s="36">
        <v>13</v>
      </c>
      <c r="C29" s="36">
        <v>124</v>
      </c>
      <c r="I29" s="17"/>
      <c r="J29" s="21"/>
    </row>
    <row r="30" spans="1:10" x14ac:dyDescent="0.25">
      <c r="A30" s="60" t="s">
        <v>11</v>
      </c>
      <c r="B30" s="36">
        <v>30</v>
      </c>
      <c r="C30" s="36">
        <v>3</v>
      </c>
      <c r="I30" s="17"/>
      <c r="J30" s="21"/>
    </row>
    <row r="31" spans="1:10" x14ac:dyDescent="0.25">
      <c r="A31" s="59" t="s">
        <v>7</v>
      </c>
      <c r="B31" s="36">
        <v>162567</v>
      </c>
      <c r="C31" s="36">
        <v>35661</v>
      </c>
      <c r="I31" s="17"/>
      <c r="J31" s="21"/>
    </row>
    <row r="32" spans="1:10" x14ac:dyDescent="0.25">
      <c r="A32" s="60" t="s">
        <v>13</v>
      </c>
      <c r="B32" s="36">
        <v>63852</v>
      </c>
      <c r="C32" s="36">
        <v>26653</v>
      </c>
      <c r="I32" s="17"/>
      <c r="J32" s="21"/>
    </row>
    <row r="33" spans="1:10" x14ac:dyDescent="0.25">
      <c r="A33" s="60" t="s">
        <v>14</v>
      </c>
      <c r="B33" s="36">
        <v>95282</v>
      </c>
      <c r="C33" s="36">
        <v>7688</v>
      </c>
      <c r="I33" s="17"/>
      <c r="J33" s="21"/>
    </row>
    <row r="34" spans="1:10" x14ac:dyDescent="0.25">
      <c r="A34" s="60" t="s">
        <v>15</v>
      </c>
      <c r="B34" s="36">
        <v>3433</v>
      </c>
      <c r="C34" s="36">
        <v>1320</v>
      </c>
      <c r="I34" s="17"/>
      <c r="J34" s="21"/>
    </row>
    <row r="35" spans="1:10" x14ac:dyDescent="0.25">
      <c r="A35" s="61" t="s">
        <v>16</v>
      </c>
      <c r="B35" s="35">
        <f>B26/B31</f>
        <v>2.1714124022710637E-2</v>
      </c>
      <c r="C35" s="12">
        <f>C26/C31</f>
        <v>1.0347438378060066E-2</v>
      </c>
      <c r="I35" s="17"/>
      <c r="J35" s="21"/>
    </row>
    <row r="36" spans="1:10" x14ac:dyDescent="0.25">
      <c r="A36" s="16"/>
      <c r="B36" s="37"/>
      <c r="C36" s="17"/>
      <c r="F36" s="17"/>
      <c r="G36" s="17"/>
      <c r="H36" s="17"/>
      <c r="I36" s="17"/>
      <c r="J36" s="21"/>
    </row>
    <row r="37" spans="1:10" x14ac:dyDescent="0.25">
      <c r="A37" s="32"/>
      <c r="B37" s="33"/>
      <c r="C37" s="33"/>
      <c r="D37" s="33"/>
      <c r="E37" s="33"/>
      <c r="F37" s="33"/>
      <c r="G37" s="33"/>
      <c r="H37" s="33"/>
      <c r="I37" s="33"/>
      <c r="J37" s="34"/>
    </row>
  </sheetData>
  <mergeCells count="6">
    <mergeCell ref="D11:E11"/>
    <mergeCell ref="D10:E10"/>
    <mergeCell ref="D9:E9"/>
    <mergeCell ref="D8:E8"/>
    <mergeCell ref="G14:I15"/>
    <mergeCell ref="G16:I17"/>
  </mergeCells>
  <conditionalFormatting sqref="B10:I11">
    <cfRule type="cellIs" dxfId="53" priority="85" operator="equal">
      <formula>0</formula>
    </cfRule>
    <cfRule type="cellIs" dxfId="52" priority="86" operator="greaterThan">
      <formula>1</formula>
    </cfRule>
    <cfRule type="cellIs" dxfId="51" priority="87" operator="lessThan">
      <formula>1</formula>
    </cfRule>
  </conditionalFormatting>
  <conditionalFormatting sqref="B25:B35">
    <cfRule type="expression" dxfId="50" priority="15">
      <formula>B25&gt;C25</formula>
    </cfRule>
  </conditionalFormatting>
  <conditionalFormatting sqref="B25:B35">
    <cfRule type="expression" dxfId="49" priority="16">
      <formula>B25&lt;C25</formula>
    </cfRule>
  </conditionalFormatting>
  <conditionalFormatting sqref="B25:B35">
    <cfRule type="expression" dxfId="48" priority="13">
      <formula>B25&gt;C25</formula>
    </cfRule>
  </conditionalFormatting>
  <conditionalFormatting sqref="B25:B35">
    <cfRule type="expression" dxfId="47" priority="14">
      <formula>B25&lt;C25</formula>
    </cfRule>
  </conditionalFormatting>
  <conditionalFormatting sqref="B25:B35">
    <cfRule type="expression" dxfId="46" priority="11">
      <formula>B25&gt;C25</formula>
    </cfRule>
  </conditionalFormatting>
  <conditionalFormatting sqref="B25:B35">
    <cfRule type="expression" dxfId="45" priority="12">
      <formula>B25&lt;C25</formula>
    </cfRule>
  </conditionalFormatting>
  <conditionalFormatting sqref="B25:B35">
    <cfRule type="expression" dxfId="44" priority="9">
      <formula>B25&gt;C25</formula>
    </cfRule>
  </conditionalFormatting>
  <conditionalFormatting sqref="B25:B35">
    <cfRule type="expression" dxfId="43" priority="10">
      <formula>B25&lt;C25</formula>
    </cfRule>
  </conditionalFormatting>
  <conditionalFormatting sqref="B25:B35">
    <cfRule type="expression" dxfId="42" priority="7">
      <formula>B25&gt;C25</formula>
    </cfRule>
  </conditionalFormatting>
  <conditionalFormatting sqref="B25:B35">
    <cfRule type="expression" dxfId="41" priority="8">
      <formula>B25&lt;C25</formula>
    </cfRule>
  </conditionalFormatting>
  <conditionalFormatting sqref="B25:B35">
    <cfRule type="expression" dxfId="40" priority="5">
      <formula>B25&gt;C25</formula>
    </cfRule>
  </conditionalFormatting>
  <conditionalFormatting sqref="B25:B35">
    <cfRule type="expression" dxfId="39" priority="6">
      <formula>B25&lt;C25</formula>
    </cfRule>
  </conditionalFormatting>
  <conditionalFormatting sqref="B25:B35">
    <cfRule type="expression" dxfId="38" priority="3">
      <formula>B25&gt;C25</formula>
    </cfRule>
  </conditionalFormatting>
  <conditionalFormatting sqref="B25:B35">
    <cfRule type="expression" dxfId="37" priority="4">
      <formula>B25&lt;C25</formula>
    </cfRule>
  </conditionalFormatting>
  <conditionalFormatting sqref="B25:B35">
    <cfRule type="expression" dxfId="36" priority="1">
      <formula>B25&gt;C25</formula>
    </cfRule>
  </conditionalFormatting>
  <conditionalFormatting sqref="B25:B35">
    <cfRule type="expression" dxfId="35" priority="2">
      <formula>B25&lt;C25</formula>
    </cfRule>
  </conditionalFormatting>
  <pageMargins left="0" right="0" top="0" bottom="0" header="0" footer="0"/>
  <pageSetup paperSize="9" scale="71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hisWorkbook.Nouveaumois">
                <anchor moveWithCells="1" sizeWithCells="1">
                  <from>
                    <xdr:col>0</xdr:col>
                    <xdr:colOff>9525</xdr:colOff>
                    <xdr:row>22</xdr:row>
                    <xdr:rowOff>0</xdr:rowOff>
                  </from>
                  <to>
                    <xdr:col>0</xdr:col>
                    <xdr:colOff>1276350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hisWorkbook.Nouveaumois">
                <anchor moveWithCells="1" sizeWithCells="1">
                  <from>
                    <xdr:col>0</xdr:col>
                    <xdr:colOff>9525</xdr:colOff>
                    <xdr:row>23</xdr:row>
                    <xdr:rowOff>0</xdr:rowOff>
                  </from>
                  <to>
                    <xdr:col>0</xdr:col>
                    <xdr:colOff>1276350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ThisWorkbook.Nouveaumois">
                <anchor moveWithCells="1" sizeWithCells="1">
                  <from>
                    <xdr:col>0</xdr:col>
                    <xdr:colOff>9525</xdr:colOff>
                    <xdr:row>23</xdr:row>
                    <xdr:rowOff>0</xdr:rowOff>
                  </from>
                  <to>
                    <xdr:col>0</xdr:col>
                    <xdr:colOff>1276350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ThisWorkbook.Nouveaumois">
                <anchor moveWithCells="1" sizeWithCells="1">
                  <from>
                    <xdr:col>0</xdr:col>
                    <xdr:colOff>9525</xdr:colOff>
                    <xdr:row>23</xdr:row>
                    <xdr:rowOff>0</xdr:rowOff>
                  </from>
                  <to>
                    <xdr:col>0</xdr:col>
                    <xdr:colOff>1276350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ThisWorkbook.Nouveaumois">
                <anchor moveWithCells="1" sizeWithCells="1">
                  <from>
                    <xdr:col>0</xdr:col>
                    <xdr:colOff>9525</xdr:colOff>
                    <xdr:row>23</xdr:row>
                    <xdr:rowOff>0</xdr:rowOff>
                  </from>
                  <to>
                    <xdr:col>0</xdr:col>
                    <xdr:colOff>1276350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0]!ThisWorkbook.Nouveaumois">
                <anchor moveWithCells="1" sizeWithCells="1">
                  <from>
                    <xdr:col>0</xdr:col>
                    <xdr:colOff>9525</xdr:colOff>
                    <xdr:row>23</xdr:row>
                    <xdr:rowOff>0</xdr:rowOff>
                  </from>
                  <to>
                    <xdr:col>0</xdr:col>
                    <xdr:colOff>1276350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print="0" autoFill="0" autoPict="0" macro="[0]!ThisWorkbook.Nouveaumois">
                <anchor moveWithCells="1" sizeWithCells="1">
                  <from>
                    <xdr:col>0</xdr:col>
                    <xdr:colOff>9525</xdr:colOff>
                    <xdr:row>23</xdr:row>
                    <xdr:rowOff>0</xdr:rowOff>
                  </from>
                  <to>
                    <xdr:col>0</xdr:col>
                    <xdr:colOff>1276350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print="0" autoFill="0" autoPict="0" macro="[0]!ThisWorkbook.Nouveaumois">
                <anchor moveWithCells="1" sizeWithCells="1">
                  <from>
                    <xdr:col>0</xdr:col>
                    <xdr:colOff>9525</xdr:colOff>
                    <xdr:row>23</xdr:row>
                    <xdr:rowOff>0</xdr:rowOff>
                  </from>
                  <to>
                    <xdr:col>0</xdr:col>
                    <xdr:colOff>1276350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Button 9">
              <controlPr defaultSize="0" print="0" autoFill="0" autoPict="0" macro="[0]!ThisWorkbook.Nouveaumois">
                <anchor moveWithCells="1" sizeWithCells="1">
                  <from>
                    <xdr:col>0</xdr:col>
                    <xdr:colOff>9525</xdr:colOff>
                    <xdr:row>23</xdr:row>
                    <xdr:rowOff>0</xdr:rowOff>
                  </from>
                  <to>
                    <xdr:col>0</xdr:col>
                    <xdr:colOff>1276350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Button 10">
              <controlPr defaultSize="0" print="0" autoFill="0" autoPict="0" macro="[0]!ThisWorkbook.Nouveaumois">
                <anchor moveWithCells="1" sizeWithCells="1">
                  <from>
                    <xdr:col>0</xdr:col>
                    <xdr:colOff>9525</xdr:colOff>
                    <xdr:row>23</xdr:row>
                    <xdr:rowOff>0</xdr:rowOff>
                  </from>
                  <to>
                    <xdr:col>0</xdr:col>
                    <xdr:colOff>1276350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Button 11">
              <controlPr defaultSize="0" print="0" autoFill="0" autoPict="0" macro="[0]!ThisWorkbook.Nouveaumois">
                <anchor moveWithCells="1" sizeWithCells="1">
                  <from>
                    <xdr:col>0</xdr:col>
                    <xdr:colOff>9525</xdr:colOff>
                    <xdr:row>23</xdr:row>
                    <xdr:rowOff>0</xdr:rowOff>
                  </from>
                  <to>
                    <xdr:col>0</xdr:col>
                    <xdr:colOff>1276350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Button 12">
              <controlPr defaultSize="0" print="0" autoFill="0" autoPict="0" macro="[0]!ThisWorkbook.Nouveaumois">
                <anchor moveWithCells="1" sizeWithCells="1">
                  <from>
                    <xdr:col>0</xdr:col>
                    <xdr:colOff>9525</xdr:colOff>
                    <xdr:row>23</xdr:row>
                    <xdr:rowOff>0</xdr:rowOff>
                  </from>
                  <to>
                    <xdr:col>0</xdr:col>
                    <xdr:colOff>1276350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Button 13">
              <controlPr defaultSize="0" print="0" autoFill="0" autoPict="0" macro="[0]!ThisWorkbook.Nouveaumois">
                <anchor moveWithCells="1" sizeWithCells="1">
                  <from>
                    <xdr:col>0</xdr:col>
                    <xdr:colOff>9525</xdr:colOff>
                    <xdr:row>23</xdr:row>
                    <xdr:rowOff>0</xdr:rowOff>
                  </from>
                  <to>
                    <xdr:col>0</xdr:col>
                    <xdr:colOff>1276350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Button 14">
              <controlPr defaultSize="0" print="0" autoFill="0" autoPict="0" macro="[0]!ThisWorkbook.Nouveaumois">
                <anchor moveWithCells="1" sizeWithCells="1">
                  <from>
                    <xdr:col>0</xdr:col>
                    <xdr:colOff>9525</xdr:colOff>
                    <xdr:row>23</xdr:row>
                    <xdr:rowOff>0</xdr:rowOff>
                  </from>
                  <to>
                    <xdr:col>0</xdr:col>
                    <xdr:colOff>1276350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8" name="Button 15">
              <controlPr defaultSize="0" print="0" autoFill="0" autoPict="0" macro="[0]!ThisWorkbook.Nouveaumois">
                <anchor moveWithCells="1" sizeWithCells="1">
                  <from>
                    <xdr:col>0</xdr:col>
                    <xdr:colOff>9525</xdr:colOff>
                    <xdr:row>23</xdr:row>
                    <xdr:rowOff>0</xdr:rowOff>
                  </from>
                  <to>
                    <xdr:col>0</xdr:col>
                    <xdr:colOff>1276350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9" name="Button 16">
              <controlPr defaultSize="0" print="0" autoFill="0" autoPict="0" macro="[0]!ThisWorkbook.Nouveaumois">
                <anchor moveWithCells="1" sizeWithCells="1">
                  <from>
                    <xdr:col>0</xdr:col>
                    <xdr:colOff>9525</xdr:colOff>
                    <xdr:row>23</xdr:row>
                    <xdr:rowOff>0</xdr:rowOff>
                  </from>
                  <to>
                    <xdr:col>0</xdr:col>
                    <xdr:colOff>1276350</xdr:colOff>
                    <xdr:row>23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12"/>
  <sheetViews>
    <sheetView workbookViewId="0">
      <selection sqref="A1:D12"/>
    </sheetView>
  </sheetViews>
  <sheetFormatPr baseColWidth="10" defaultRowHeight="15.75" x14ac:dyDescent="0.25"/>
  <sheetData>
    <row r="1" spans="1:4" x14ac:dyDescent="0.25">
      <c r="A1" s="17"/>
      <c r="B1" s="5">
        <f>C1+31</f>
        <v>43191</v>
      </c>
      <c r="C1" s="38">
        <v>43160</v>
      </c>
      <c r="D1" s="11">
        <v>43132</v>
      </c>
    </row>
    <row r="2" spans="1:4" x14ac:dyDescent="0.25">
      <c r="A2" s="59" t="s">
        <v>6</v>
      </c>
      <c r="B2" s="59"/>
      <c r="C2" s="36">
        <v>138657</v>
      </c>
      <c r="D2" s="36">
        <v>139023</v>
      </c>
    </row>
    <row r="3" spans="1:4" x14ac:dyDescent="0.25">
      <c r="A3" s="59" t="s">
        <v>8</v>
      </c>
      <c r="B3" s="59"/>
      <c r="C3" s="36">
        <v>3530</v>
      </c>
      <c r="D3" s="36">
        <v>369</v>
      </c>
    </row>
    <row r="4" spans="1:4" x14ac:dyDescent="0.25">
      <c r="A4" s="60" t="s">
        <v>9</v>
      </c>
      <c r="B4" s="60"/>
      <c r="C4" s="36">
        <v>177</v>
      </c>
      <c r="D4" s="36">
        <v>13</v>
      </c>
    </row>
    <row r="5" spans="1:4" x14ac:dyDescent="0.25">
      <c r="A5" s="60" t="s">
        <v>12</v>
      </c>
      <c r="B5" s="60"/>
      <c r="C5" s="36">
        <v>3310</v>
      </c>
      <c r="D5" s="36">
        <v>229</v>
      </c>
    </row>
    <row r="6" spans="1:4" x14ac:dyDescent="0.25">
      <c r="A6" s="60" t="s">
        <v>10</v>
      </c>
      <c r="B6" s="60"/>
      <c r="C6" s="36">
        <v>13</v>
      </c>
      <c r="D6" s="36">
        <v>124</v>
      </c>
    </row>
    <row r="7" spans="1:4" x14ac:dyDescent="0.25">
      <c r="A7" s="60" t="s">
        <v>11</v>
      </c>
      <c r="B7" s="60"/>
      <c r="C7" s="36">
        <v>30</v>
      </c>
      <c r="D7" s="36">
        <v>3</v>
      </c>
    </row>
    <row r="8" spans="1:4" x14ac:dyDescent="0.25">
      <c r="A8" s="59" t="s">
        <v>7</v>
      </c>
      <c r="B8" s="59"/>
      <c r="C8" s="36">
        <v>162567</v>
      </c>
      <c r="D8" s="36">
        <v>35661</v>
      </c>
    </row>
    <row r="9" spans="1:4" x14ac:dyDescent="0.25">
      <c r="A9" s="60" t="s">
        <v>13</v>
      </c>
      <c r="B9" s="60"/>
      <c r="C9" s="36">
        <v>63852</v>
      </c>
      <c r="D9" s="36">
        <v>26653</v>
      </c>
    </row>
    <row r="10" spans="1:4" x14ac:dyDescent="0.25">
      <c r="A10" s="60" t="s">
        <v>14</v>
      </c>
      <c r="B10" s="60"/>
      <c r="C10" s="36">
        <v>95282</v>
      </c>
      <c r="D10" s="36">
        <v>7688</v>
      </c>
    </row>
    <row r="11" spans="1:4" x14ac:dyDescent="0.25">
      <c r="A11" s="60" t="s">
        <v>15</v>
      </c>
      <c r="B11" s="60"/>
      <c r="C11" s="36">
        <v>3433</v>
      </c>
      <c r="D11" s="36">
        <v>1320</v>
      </c>
    </row>
    <row r="12" spans="1:4" x14ac:dyDescent="0.25">
      <c r="A12" s="61" t="s">
        <v>16</v>
      </c>
      <c r="B12" s="61"/>
      <c r="C12" s="35">
        <f>C3/C8</f>
        <v>2.1714124022710637E-2</v>
      </c>
      <c r="D12" s="12">
        <f>D3/D8</f>
        <v>1.0347438378060066E-2</v>
      </c>
    </row>
  </sheetData>
  <conditionalFormatting sqref="C2:C12">
    <cfRule type="expression" dxfId="69" priority="7">
      <formula>C2&gt;D2</formula>
    </cfRule>
  </conditionalFormatting>
  <conditionalFormatting sqref="C2:C12">
    <cfRule type="expression" dxfId="68" priority="8">
      <formula>C2&lt;D2</formula>
    </cfRule>
  </conditionalFormatting>
  <conditionalFormatting sqref="C2:C12">
    <cfRule type="expression" dxfId="67" priority="5">
      <formula>C2&gt;D2</formula>
    </cfRule>
  </conditionalFormatting>
  <conditionalFormatting sqref="C2:C12">
    <cfRule type="expression" dxfId="66" priority="6">
      <formula>C2&lt;D2</formula>
    </cfRule>
  </conditionalFormatting>
  <conditionalFormatting sqref="C2:C12">
    <cfRule type="expression" dxfId="65" priority="3">
      <formula>C2&gt;D2</formula>
    </cfRule>
  </conditionalFormatting>
  <conditionalFormatting sqref="C2:C12">
    <cfRule type="expression" dxfId="64" priority="4">
      <formula>C2&lt;D2</formula>
    </cfRule>
  </conditionalFormatting>
  <conditionalFormatting sqref="C2:C12">
    <cfRule type="expression" dxfId="63" priority="1">
      <formula>C2&gt;D2</formula>
    </cfRule>
  </conditionalFormatting>
  <conditionalFormatting sqref="C2:C12">
    <cfRule type="expression" dxfId="62" priority="2">
      <formula>C2&lt;D2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6" r:id="rId3" name="Button 8">
              <controlPr defaultSize="0" print="0" autoFill="0" autoPict="0" macro="[0]!ThisWorkbook.Nouveaumois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0</xdr:colOff>
                    <xdr:row>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4" name="Button 9">
              <controlPr defaultSize="0" print="0" autoFill="0" autoPict="0" macro="[0]!ThisWorkbook.Nouveaumois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0</xdr:colOff>
                    <xdr:row>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5" name="Button 10">
              <controlPr defaultSize="0" print="0" autoFill="0" autoPict="0" macro="[0]!ThisWorkbook.Nouveaumois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0</xdr:colOff>
                    <xdr:row>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6" name="Button 11">
              <controlPr defaultSize="0" print="0" autoFill="0" autoPict="0" macro="[0]!ThisWorkbook.Nouveaumois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0</xdr:colOff>
                    <xdr:row>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7" name="Button 12">
              <controlPr defaultSize="0" print="0" autoFill="0" autoPict="0" macro="[0]!ThisWorkbook.Nouveaumois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0</xdr:colOff>
                    <xdr:row>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8" name="Button 13">
              <controlPr defaultSize="0" print="0" autoFill="0" autoPict="0" macro="[0]!ThisWorkbook.Nouveaumois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0</xdr:colOff>
                    <xdr:row>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9" name="Button 14">
              <controlPr defaultSize="0" print="0" autoFill="0" autoPict="0" macro="[0]!ThisWorkbook.Nouveaumois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0</xdr:colOff>
                    <xdr:row>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0" name="Button 15">
              <controlPr defaultSize="0" print="0" autoFill="0" autoPict="0" macro="[0]!ThisWorkbook.Nouveaumois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0</xdr:colOff>
                    <xdr:row>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Compagnie Hyperactive</dc:creator>
  <cp:lastModifiedBy>Julien Pereira</cp:lastModifiedBy>
  <cp:lastPrinted>2018-04-11T13:03:36Z</cp:lastPrinted>
  <dcterms:created xsi:type="dcterms:W3CDTF">2018-04-11T07:27:51Z</dcterms:created>
  <dcterms:modified xsi:type="dcterms:W3CDTF">2018-04-11T14:37:54Z</dcterms:modified>
</cp:coreProperties>
</file>