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00000_{F8D042B3-EC95-47B5-AFC5-F6572482B7AB}" xr6:coauthVersionLast="31" xr6:coauthVersionMax="41" xr10:uidLastSave="{00000000-0000-0000-0000-000000000000}"/>
  <bookViews>
    <workbookView xWindow="0" yWindow="0" windowWidth="19200" windowHeight="11025" xr2:uid="{00000000-000D-0000-FFFF-FFFF00000000}"/>
  </bookViews>
  <sheets>
    <sheet name="Feuil1" sheetId="1" r:id="rId1"/>
    <sheet name="Feuil2" sheetId="2" r:id="rId2"/>
  </sheets>
  <calcPr calcId="179017"/>
</workbook>
</file>

<file path=xl/calcChain.xml><?xml version="1.0" encoding="utf-8"?>
<calcChain xmlns="http://schemas.openxmlformats.org/spreadsheetml/2006/main">
  <c r="B6" i="1" l="1"/>
  <c r="B4" i="1"/>
  <c r="B5" i="1"/>
  <c r="B3" i="1"/>
  <c r="C5" i="1"/>
  <c r="C4" i="1"/>
  <c r="C6" i="1"/>
  <c r="C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Julien Pereira</author>
  </authors>
  <commentList>
    <comment ref="A3" authorId="0" shapeId="0" xr:uid="{FC60B0E2-DA49-46AA-B96E-54B03B3F1615}">
      <text>
        <r>
          <rPr>
            <b/>
            <sz val="9"/>
            <color indexed="81"/>
            <rFont val="Tahoma"/>
          </rPr>
          <t>Extraire d’un ou plusieurs documents les informations utiles, les reformuler et les organiser, les confronter à ses connaissances.</t>
        </r>
      </text>
    </comment>
    <comment ref="A4" authorId="0" shapeId="0" xr:uid="{69D5A34B-152F-4E4E-8683-55A48B2A4DE5}">
      <text>
        <r>
          <rPr>
            <b/>
            <sz val="9"/>
            <color indexed="81"/>
            <rFont val="Tahoma"/>
          </rPr>
          <t>S'engager dans une démarche scientifique, observer, questionner, manipuler, expérimenter (sur une feuille de papier, avec des objets, à l'aide de logiciels), émettre des hypothèses, chercher des exemples ou des contre-exemples, simplifier ou particulariser une situation, émettre une conjecture.</t>
        </r>
      </text>
    </comment>
    <comment ref="A5" authorId="0" shapeId="0" xr:uid="{603DAA6E-5A23-49B5-91B8-D1CD70EB60B0}">
      <text>
        <r>
          <rPr>
            <b/>
            <sz val="9"/>
            <color indexed="81"/>
            <rFont val="Tahoma"/>
          </rPr>
          <t xml:space="preserve">Tester, essayer plusieurs pistes de résolution. </t>
        </r>
      </text>
    </comment>
    <comment ref="A6" authorId="0" shapeId="0" xr:uid="{E070B3F9-8D36-4FDB-B3B8-2571CCD3B497}">
      <text>
        <r>
          <rPr>
            <b/>
            <sz val="9"/>
            <color indexed="81"/>
            <rFont val="Tahoma"/>
          </rPr>
          <t xml:space="preserve">Décomposer un problème en sous-problèmes pour le simplifier et le résoudre </t>
        </r>
      </text>
    </comment>
    <comment ref="A8" authorId="0" shapeId="0" xr:uid="{80F5C1CC-A5F6-4700-B3C9-93ECFC5E3A20}">
      <text>
        <r>
          <rPr>
            <b/>
            <sz val="9"/>
            <color indexed="81"/>
            <rFont val="Tahoma"/>
          </rPr>
          <t xml:space="preserve">Reconnaître des situations de proportionnalité et résoudre les problèmes correspondants. </t>
        </r>
      </text>
    </comment>
    <comment ref="A9" authorId="0" shapeId="0" xr:uid="{2EB44531-84A4-486A-9937-A21B441785E1}">
      <text>
        <r>
          <rPr>
            <b/>
            <sz val="9"/>
            <color indexed="81"/>
            <rFont val="Tahoma"/>
          </rPr>
          <t>Traduire en langage mathématique une situation réelle (par exemple, à l'aide d'équations, de fonctions, de configurations géométriques, d'outils statistiques).</t>
        </r>
      </text>
    </comment>
    <comment ref="A10" authorId="0" shapeId="0" xr:uid="{85050746-85AB-4C1A-919F-D8AF9F103F21}">
      <text>
        <r>
          <rPr>
            <b/>
            <sz val="9"/>
            <color indexed="81"/>
            <rFont val="Tahoma"/>
            <family val="2"/>
          </rPr>
          <t xml:space="preserve">Comprendre et utiliser une simulation numérique ou géométrique </t>
        </r>
      </text>
    </comment>
    <comment ref="A11" authorId="0" shapeId="0" xr:uid="{A2A2D947-F208-4D42-8D02-48788141D6B8}">
      <text>
        <r>
          <rPr>
            <b/>
            <sz val="9"/>
            <color indexed="81"/>
            <rFont val="Tahoma"/>
            <family val="2"/>
          </rPr>
          <t>Valider ou invalider un modèle, comparer une situation à un modèle connu (par exemple un modèle aléatoire).</t>
        </r>
      </text>
    </comment>
    <comment ref="A13" authorId="0" shapeId="0" xr:uid="{CAD5D637-46AD-4792-9BF5-16A575869789}">
      <text>
        <r>
          <rPr>
            <b/>
            <sz val="9"/>
            <color indexed="81"/>
            <rFont val="Tahoma"/>
            <family val="2"/>
          </rPr>
          <t>Choisir et mettre en relation des cadres (numérique, algébrique, géométrique) adaptés pour traiter un problème ou pour étudier un objet mathématiques.</t>
        </r>
      </text>
    </comment>
    <comment ref="A14" authorId="0" shapeId="0" xr:uid="{A778D8A4-8EEA-4CF1-9B27-001AF8281D34}">
      <text>
        <r>
          <rPr>
            <b/>
            <sz val="9"/>
            <color indexed="81"/>
            <rFont val="Tahoma"/>
            <family val="2"/>
          </rPr>
          <t>Produire et utiliser plusieurs représentations des nombres.</t>
        </r>
      </text>
    </comment>
    <comment ref="A15" authorId="0" shapeId="0" xr:uid="{F35BE205-CF55-4A41-BC3C-19BF615B1A4E}">
      <text>
        <r>
          <rPr>
            <b/>
            <sz val="9"/>
            <color indexed="81"/>
            <rFont val="Tahoma"/>
            <family val="2"/>
          </rPr>
          <t>Représenter des données sous forme d’une série statistique.</t>
        </r>
      </text>
    </comment>
    <comment ref="A16" authorId="0" shapeId="0" xr:uid="{749988BF-0D05-4F7E-8A0D-281722E1C4EC}">
      <text>
        <r>
          <rPr>
            <b/>
            <sz val="9"/>
            <color indexed="81"/>
            <rFont val="Tahoma"/>
            <family val="2"/>
          </rPr>
          <t xml:space="preserve">Utiliser, produire et mettre en relation des représentations de solides (par exemple, perspective ou vue de dessus/de dessous) et de situations spatiales (schémas, croquis, maquettes, patrons, figures géométriques, photographies, plans, cartes, courbes de niveau). </t>
        </r>
      </text>
    </comment>
    <comment ref="A18" authorId="0" shapeId="0" xr:uid="{AB824C7F-4B3C-4B5E-9AF4-17D2B8B29B8D}">
      <text>
        <r>
          <rPr>
            <sz val="9"/>
            <color indexed="81"/>
            <rFont val="Tahoma"/>
          </rPr>
          <t>Résoudre des problèmes impliquant des grandeurs variées (géométriques, physiques, économiques) : mobiliser les connaissances nécessaires, analyser et exploiter ses erreurs, mettre à l'essai plusieurs solutions.</t>
        </r>
      </text>
    </comment>
    <comment ref="A19" authorId="0" shapeId="0" xr:uid="{6C0E824E-49C0-4797-84FB-7EB3D3BFD29E}">
      <text>
        <r>
          <rPr>
            <sz val="9"/>
            <color indexed="81"/>
            <rFont val="Tahoma"/>
          </rPr>
          <t>Mener collectivement une investigation en sachant prendre en compte le point de vue d'autrui.</t>
        </r>
      </text>
    </comment>
    <comment ref="A20" authorId="0" shapeId="0" xr:uid="{ADECB8E2-129A-49E8-B0BD-DE6D0E983473}">
      <text>
        <r>
          <rPr>
            <sz val="9"/>
            <color indexed="81"/>
            <rFont val="Tahoma"/>
          </rPr>
          <t>Démontrer : utiliser un raisonnement logique et des règles établies (propriétés, théorèmes, formules) pour parvenir à une conclusion.</t>
        </r>
      </text>
    </comment>
    <comment ref="A21" authorId="0" shapeId="0" xr:uid="{664F0B38-F97B-49EC-94D3-D4617A244748}">
      <text>
        <r>
          <rPr>
            <sz val="9"/>
            <color indexed="81"/>
            <rFont val="Tahoma"/>
          </rPr>
          <t>Fonder et défendre ses jugements en s'appuyant sur des résultats établis et sur sa maitrise de l'argumentation.</t>
        </r>
      </text>
    </comment>
    <comment ref="A23" authorId="0" shapeId="0" xr:uid="{2CEE70B0-3DFB-493D-99D2-AE965AD9D6A9}">
      <text>
        <r>
          <rPr>
            <sz val="9"/>
            <color indexed="81"/>
            <rFont val="Tahoma"/>
          </rPr>
          <t>Calculer avec des nombres rationnels, de manière exacte ou approchée, en combinant de façon appropriée le calcul mental, le calcul posé et le calcul instrumenté calculatrive ou logiciels).</t>
        </r>
      </text>
    </comment>
    <comment ref="A24" authorId="0" shapeId="0" xr:uid="{00F73015-1BF0-4D54-92E3-61C89B99DA95}">
      <text>
        <r>
          <rPr>
            <sz val="9"/>
            <color indexed="81"/>
            <rFont val="Tahoma"/>
          </rPr>
          <t>Contrôler la vraisemblance de ses résultats, notamment en estimant les ordres de grandeur ou en utilisant les encadrements.</t>
        </r>
      </text>
    </comment>
    <comment ref="A25" authorId="0" shapeId="0" xr:uid="{247B1011-F6C4-427C-B856-32167F50AE98}">
      <text>
        <r>
          <rPr>
            <sz val="9"/>
            <color indexed="81"/>
            <rFont val="Tahoma"/>
          </rPr>
          <t>Calculer en utilisant le langage algébrique (lettres, symboles, etc…)</t>
        </r>
      </text>
    </comment>
    <comment ref="A27" authorId="0" shapeId="0" xr:uid="{4514E1C1-5035-4CC3-9A38-FE32B24E9804}">
      <text>
        <r>
          <rPr>
            <sz val="9"/>
            <color indexed="81"/>
            <rFont val="Tahoma"/>
          </rPr>
          <t>Faire le lien entre le langage naturel et le langage algébrique. Distinguer des spécificités du langage mathématique par rapport à la langue française.</t>
        </r>
      </text>
    </comment>
    <comment ref="A28" authorId="0" shapeId="0" xr:uid="{584E5554-F564-4072-8134-7C9C7876B010}">
      <text>
        <r>
          <rPr>
            <sz val="9"/>
            <color indexed="81"/>
            <rFont val="Tahoma"/>
          </rPr>
          <t>Expliquer à l’oral ou à l’écrit (sa démarche, son raisonnement, un calcul, un protocole de construction géométrique, un algorithme), comprendre les explications d’un autre et argumenter dans l'échange.</t>
        </r>
      </text>
    </comment>
    <comment ref="A29" authorId="0" shapeId="0" xr:uid="{162D128D-5A29-4C61-98A5-3FA28A01EF2D}">
      <text>
        <r>
          <rPr>
            <sz val="9"/>
            <color indexed="81"/>
            <rFont val="Tahoma"/>
          </rPr>
          <t>Vérifier la validité d’une information et distinguer ce qui est objectif et ce qui est subjectif : lire, interpréter, commenter, produire des tableaux, des graphiques, des diagrammes.</t>
        </r>
      </text>
    </comment>
    <comment ref="A31" authorId="0" shapeId="0" xr:uid="{B05869CE-447F-455F-B40B-B16A9A7268B1}">
      <text>
        <r>
          <rPr>
            <sz val="9"/>
            <color indexed="81"/>
            <rFont val="Tahoma"/>
            <family val="2"/>
          </rPr>
          <t>Organiser son travail personnel</t>
        </r>
      </text>
    </comment>
    <comment ref="A32" authorId="0" shapeId="0" xr:uid="{F7E65059-59FD-458B-A349-39791ED442A5}">
      <text>
        <r>
          <rPr>
            <sz val="9"/>
            <color indexed="81"/>
            <rFont val="Tahoma"/>
            <family val="2"/>
          </rPr>
          <t>Apporter du soin à son travail</t>
        </r>
      </text>
    </comment>
  </commentList>
</comments>
</file>

<file path=xl/sharedStrings.xml><?xml version="1.0" encoding="utf-8"?>
<sst xmlns="http://schemas.openxmlformats.org/spreadsheetml/2006/main" count="37" uniqueCount="29">
  <si>
    <t>Chercher</t>
  </si>
  <si>
    <t>Ch1</t>
  </si>
  <si>
    <t>Ch2</t>
  </si>
  <si>
    <t>Ch3</t>
  </si>
  <si>
    <t>Ch4</t>
  </si>
  <si>
    <t>Modéliser</t>
  </si>
  <si>
    <t>Mo1</t>
  </si>
  <si>
    <t>Mo2</t>
  </si>
  <si>
    <t>Mo3</t>
  </si>
  <si>
    <t>Mo4</t>
  </si>
  <si>
    <t>Représenter</t>
  </si>
  <si>
    <t>Re1</t>
  </si>
  <si>
    <t>Re2</t>
  </si>
  <si>
    <t>Re3</t>
  </si>
  <si>
    <t>Re4</t>
  </si>
  <si>
    <t>Raisonner</t>
  </si>
  <si>
    <t>Ra1</t>
  </si>
  <si>
    <t>Ra2</t>
  </si>
  <si>
    <t>Ra3</t>
  </si>
  <si>
    <t>Ra4</t>
  </si>
  <si>
    <t>Calculer</t>
  </si>
  <si>
    <t>Ca1</t>
  </si>
  <si>
    <t>Ca2</t>
  </si>
  <si>
    <t>Ca3</t>
  </si>
  <si>
    <t>Communiquer</t>
  </si>
  <si>
    <t>Co1</t>
  </si>
  <si>
    <t>Co2</t>
  </si>
  <si>
    <t>Co3</t>
  </si>
  <si>
    <t>Compétences transversales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</si>
</sst>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1"/>
      <name val="Tahoma"/>
    </font>
    <font>
      <b/>
      <sz val="9"/>
      <color indexed="81"/>
      <name val="Tahoma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16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3" borderId="5" xfId="1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BF56F-0F2F-8C43-B3B6-D9034B612B8D}">
  <sheetPr codeName="Feuil1"/>
  <dimension ref="A1:C32"/>
  <sheetViews>
    <sheetView tabSelected="1" zoomScaleNormal="80" zoomScaleSheetLayoutView="100" workbookViewId="0">
      <selection activeCell="F9" sqref="F9"/>
    </sheetView>
  </sheetViews>
  <sheetFormatPr baseColWidth="10" defaultColWidth="9.140625" defaultRowHeight="15" x14ac:dyDescent="0.25"/>
  <cols>
    <col min="1" max="1" width="25.5703125" style="1" bestFit="1" customWidth="1"/>
    <col min="2" max="3" width="13.140625" style="1" customWidth="1"/>
    <col min="6" max="6" width="9.5703125" bestFit="1" customWidth="1"/>
  </cols>
  <sheetData>
    <row r="1" spans="1:3" ht="15.75" thickBot="1" x14ac:dyDescent="0.3">
      <c r="B1" s="14">
        <v>43521</v>
      </c>
      <c r="C1" s="14">
        <v>43524</v>
      </c>
    </row>
    <row r="2" spans="1:3" ht="15.75" thickBot="1" x14ac:dyDescent="0.3">
      <c r="A2" s="8" t="s">
        <v>0</v>
      </c>
      <c r="B2" s="8"/>
      <c r="C2" s="2"/>
    </row>
    <row r="3" spans="1:3" x14ac:dyDescent="0.25">
      <c r="A3" s="9" t="s">
        <v>1</v>
      </c>
      <c r="B3" s="17" t="str">
        <f ca="1">IFERROR(INDIRECT(ADDRESS(MATCH(A3,INDIRECT("Feuil2!"&amp;LEFT(RIGHT(ADDRESS(1,MATCH(B$1,Feuil2!$1:$1,0),4,,"Feuil2"),LEN(ADDRESS(1,MATCH(B$1,Feuil2!$1:$1,0),4,,"Feuil2"))-SEARCH("!",ADDRESS(1,MATCH(B$1,Feuil2!$1:$1,0),4,,"Feuil2"))),1)&amp;":"&amp;LEFT(RIGHT(ADDRESS(1,MATCH(B$1,Feuil2!$1:$1,0),4,,"Feuil2"),LEN(ADDRESS(1,MATCH(B$1,Feuil2!$1:$1,0),4,,"Feuil2"))-SEARCH("!",ADDRESS(1,MATCH(B$1,Feuil2!$1:$1,0),4,,"Feuil2"))),1)),0),MATCH(B$1,Feuil2!$1:$1,0)+1,,,"Feuil2")),"")</f>
        <v/>
      </c>
      <c r="C3" s="17">
        <f ca="1">IFERROR(INDIRECT(ADDRESS(MATCH(A3,INDIRECT("Feuil2!"&amp;LEFT(RIGHT(ADDRESS(1,MATCH(C$1,Feuil2!$1:$1,0),4,,"Feuil2"),LEN(ADDRESS(1,MATCH(C$1,Feuil2!$1:$1,0),4,,"Feuil2"))-SEARCH("!",ADDRESS(1,MATCH(C$1,Feuil2!$1:$1,0),4,,"Feuil2"))),1)&amp;":"&amp;LEFT(RIGHT(ADDRESS(1,MATCH(C$1,Feuil2!$1:$1,0),4,,"Feuil2"),LEN(ADDRESS(1,MATCH(C$1,Feuil2!$1:$1,0),4,,"Feuil2"))-SEARCH("!",ADDRESS(1,MATCH(C$1,Feuil2!$1:$1,0),4,,"Feuil2"))),1)),0),MATCH(C$1,Feuil2!$1:$1,0)+1,,,"Feuil2")),"")</f>
        <v>1</v>
      </c>
    </row>
    <row r="4" spans="1:3" x14ac:dyDescent="0.25">
      <c r="A4" s="10" t="s">
        <v>2</v>
      </c>
      <c r="B4" s="17" t="str">
        <f ca="1">IFERROR(INDIRECT(ADDRESS(MATCH(A4,INDIRECT("Feuil2!"&amp;LEFT(RIGHT(ADDRESS(1,MATCH(B$1,Feuil2!$1:$1,0),4,,"Feuil2"),LEN(ADDRESS(1,MATCH(B$1,Feuil2!$1:$1,0),4,,"Feuil2"))-SEARCH("!",ADDRESS(1,MATCH(B$1,Feuil2!$1:$1,0),4,,"Feuil2"))),1)&amp;":"&amp;LEFT(RIGHT(ADDRESS(1,MATCH(B$1,Feuil2!$1:$1,0),4,,"Feuil2"),LEN(ADDRESS(1,MATCH(B$1,Feuil2!$1:$1,0),4,,"Feuil2"))-SEARCH("!",ADDRESS(1,MATCH(B$1,Feuil2!$1:$1,0),4,,"Feuil2"))),1)),0),MATCH(B$1,Feuil2!$1:$1,0)+1,,,"Feuil2")),"")</f>
        <v/>
      </c>
      <c r="C4" s="17">
        <f ca="1">IFERROR(INDIRECT(ADDRESS(MATCH(A4,INDIRECT("Feuil2!"&amp;LEFT(RIGHT(ADDRESS(1,MATCH(C$1,Feuil2!$1:$1,0),4,,"Feuil2"),LEN(ADDRESS(1,MATCH(C$1,Feuil2!$1:$1,0),4,,"Feuil2"))-SEARCH("!",ADDRESS(1,MATCH(C$1,Feuil2!$1:$1,0),4,,"Feuil2"))),1)&amp;":"&amp;LEFT(RIGHT(ADDRESS(1,MATCH(C$1,Feuil2!$1:$1,0),4,,"Feuil2"),LEN(ADDRESS(1,MATCH(C$1,Feuil2!$1:$1,0),4,,"Feuil2"))-SEARCH("!",ADDRESS(1,MATCH(C$1,Feuil2!$1:$1,0),4,,"Feuil2"))),1)),0),MATCH(C$1,Feuil2!$1:$1,0)+1,,,"Feuil2")),"")</f>
        <v>2</v>
      </c>
    </row>
    <row r="5" spans="1:3" x14ac:dyDescent="0.25">
      <c r="A5" s="10" t="s">
        <v>3</v>
      </c>
      <c r="B5" s="17">
        <f ca="1">IFERROR(INDIRECT(ADDRESS(MATCH(A5,INDIRECT("Feuil2!"&amp;LEFT(RIGHT(ADDRESS(1,MATCH(B$1,Feuil2!$1:$1,0),4,,"Feuil2"),LEN(ADDRESS(1,MATCH(B$1,Feuil2!$1:$1,0),4,,"Feuil2"))-SEARCH("!",ADDRESS(1,MATCH(B$1,Feuil2!$1:$1,0),4,,"Feuil2"))),1)&amp;":"&amp;LEFT(RIGHT(ADDRESS(1,MATCH(B$1,Feuil2!$1:$1,0),4,,"Feuil2"),LEN(ADDRESS(1,MATCH(B$1,Feuil2!$1:$1,0),4,,"Feuil2"))-SEARCH("!",ADDRESS(1,MATCH(B$1,Feuil2!$1:$1,0),4,,"Feuil2"))),1)),0),MATCH(B$1,Feuil2!$1:$1,0)+1,,,"Feuil2")),"")</f>
        <v>1</v>
      </c>
      <c r="C5" s="17">
        <f ca="1">IFERROR(INDIRECT(ADDRESS(MATCH(A5,INDIRECT("Feuil2!"&amp;LEFT(RIGHT(ADDRESS(1,MATCH(C$1,Feuil2!$1:$1,0),4,,"Feuil2"),LEN(ADDRESS(1,MATCH(C$1,Feuil2!$1:$1,0),4,,"Feuil2"))-SEARCH("!",ADDRESS(1,MATCH(C$1,Feuil2!$1:$1,0),4,,"Feuil2"))),1)&amp;":"&amp;LEFT(RIGHT(ADDRESS(1,MATCH(C$1,Feuil2!$1:$1,0),4,,"Feuil2"),LEN(ADDRESS(1,MATCH(C$1,Feuil2!$1:$1,0),4,,"Feuil2"))-SEARCH("!",ADDRESS(1,MATCH(C$1,Feuil2!$1:$1,0),4,,"Feuil2"))),1)),0),MATCH(C$1,Feuil2!$1:$1,0)+1,,,"Feuil2")),"")</f>
        <v>1</v>
      </c>
    </row>
    <row r="6" spans="1:3" ht="15.75" thickBot="1" x14ac:dyDescent="0.3">
      <c r="A6" s="11" t="s">
        <v>4</v>
      </c>
      <c r="B6" s="17" t="str">
        <f ca="1">IFERROR(INDIRECT(ADDRESS(MATCH(A6,INDIRECT("Feuil2!"&amp;LEFT(RIGHT(ADDRESS(1,MATCH(B$1,Feuil2!$1:$1,0),4,,"Feuil2"),LEN(ADDRESS(1,MATCH(B$1,Feuil2!$1:$1,0),4,,"Feuil2"))-SEARCH("!",ADDRESS(1,MATCH(B$1,Feuil2!$1:$1,0),4,,"Feuil2"))),1)&amp;":"&amp;LEFT(RIGHT(ADDRESS(1,MATCH(B$1,Feuil2!$1:$1,0),4,,"Feuil2"),LEN(ADDRESS(1,MATCH(B$1,Feuil2!$1:$1,0),4,,"Feuil2"))-SEARCH("!",ADDRESS(1,MATCH(B$1,Feuil2!$1:$1,0),4,,"Feuil2"))),1)),0),MATCH(B$1,Feuil2!$1:$1,0)+1,,,"Feuil2")),"")</f>
        <v/>
      </c>
      <c r="C6" s="17" t="str">
        <f ca="1">IFERROR(INDIRECT(ADDRESS(MATCH(A6,INDIRECT("Feuil2!"&amp;LEFT(RIGHT(ADDRESS(1,MATCH(C$1,Feuil2!$1:$1,0),4,,"Feuil2"),LEN(ADDRESS(1,MATCH(C$1,Feuil2!$1:$1,0),4,,"Feuil2"))-SEARCH("!",ADDRESS(1,MATCH(C$1,Feuil2!$1:$1,0),4,,"Feuil2"))),1)&amp;":"&amp;LEFT(RIGHT(ADDRESS(1,MATCH(C$1,Feuil2!$1:$1,0),4,,"Feuil2"),LEN(ADDRESS(1,MATCH(C$1,Feuil2!$1:$1,0),4,,"Feuil2"))-SEARCH("!",ADDRESS(1,MATCH(C$1,Feuil2!$1:$1,0),4,,"Feuil2"))),1)),0),MATCH(C$1,Feuil2!$1:$1,0)+1,,,"Feuil2")),"")</f>
        <v/>
      </c>
    </row>
    <row r="7" spans="1:3" ht="15.75" thickBot="1" x14ac:dyDescent="0.3">
      <c r="A7" s="8" t="s">
        <v>5</v>
      </c>
      <c r="B7" s="8"/>
      <c r="C7" s="2"/>
    </row>
    <row r="8" spans="1:3" x14ac:dyDescent="0.25">
      <c r="A8" s="9" t="s">
        <v>6</v>
      </c>
      <c r="B8" s="9"/>
      <c r="C8" s="3"/>
    </row>
    <row r="9" spans="1:3" x14ac:dyDescent="0.25">
      <c r="A9" s="10" t="s">
        <v>7</v>
      </c>
      <c r="B9" s="10"/>
      <c r="C9" s="4"/>
    </row>
    <row r="10" spans="1:3" x14ac:dyDescent="0.25">
      <c r="A10" s="10" t="s">
        <v>8</v>
      </c>
      <c r="B10" s="10"/>
      <c r="C10" s="4"/>
    </row>
    <row r="11" spans="1:3" ht="15.75" thickBot="1" x14ac:dyDescent="0.3">
      <c r="A11" s="11" t="s">
        <v>9</v>
      </c>
      <c r="B11" s="11"/>
      <c r="C11" s="5"/>
    </row>
    <row r="12" spans="1:3" ht="15.75" thickBot="1" x14ac:dyDescent="0.3">
      <c r="A12" s="8" t="s">
        <v>10</v>
      </c>
      <c r="B12" s="8"/>
      <c r="C12" s="2"/>
    </row>
    <row r="13" spans="1:3" x14ac:dyDescent="0.25">
      <c r="A13" s="9" t="s">
        <v>11</v>
      </c>
      <c r="B13" s="9"/>
      <c r="C13" s="3"/>
    </row>
    <row r="14" spans="1:3" x14ac:dyDescent="0.25">
      <c r="A14" s="10" t="s">
        <v>12</v>
      </c>
      <c r="B14" s="10"/>
      <c r="C14" s="4"/>
    </row>
    <row r="15" spans="1:3" x14ac:dyDescent="0.25">
      <c r="A15" s="10" t="s">
        <v>13</v>
      </c>
      <c r="B15" s="10"/>
      <c r="C15" s="4"/>
    </row>
    <row r="16" spans="1:3" ht="15.75" thickBot="1" x14ac:dyDescent="0.3">
      <c r="A16" s="11" t="s">
        <v>14</v>
      </c>
      <c r="B16" s="11"/>
      <c r="C16" s="5"/>
    </row>
    <row r="17" spans="1:3" ht="15.75" thickBot="1" x14ac:dyDescent="0.3">
      <c r="A17" s="8" t="s">
        <v>15</v>
      </c>
      <c r="B17" s="8"/>
      <c r="C17" s="2"/>
    </row>
    <row r="18" spans="1:3" x14ac:dyDescent="0.25">
      <c r="A18" s="9" t="s">
        <v>16</v>
      </c>
      <c r="B18" s="9"/>
      <c r="C18" s="3"/>
    </row>
    <row r="19" spans="1:3" x14ac:dyDescent="0.25">
      <c r="A19" s="10" t="s">
        <v>17</v>
      </c>
      <c r="B19" s="10"/>
      <c r="C19" s="4"/>
    </row>
    <row r="20" spans="1:3" x14ac:dyDescent="0.25">
      <c r="A20" s="10" t="s">
        <v>18</v>
      </c>
      <c r="B20" s="10"/>
      <c r="C20" s="4"/>
    </row>
    <row r="21" spans="1:3" ht="15.75" thickBot="1" x14ac:dyDescent="0.3">
      <c r="A21" s="11" t="s">
        <v>19</v>
      </c>
      <c r="B21" s="11"/>
      <c r="C21" s="5"/>
    </row>
    <row r="22" spans="1:3" ht="15.75" thickBot="1" x14ac:dyDescent="0.3">
      <c r="A22" s="8" t="s">
        <v>20</v>
      </c>
      <c r="B22" s="8"/>
      <c r="C22" s="2"/>
    </row>
    <row r="23" spans="1:3" x14ac:dyDescent="0.25">
      <c r="A23" s="9" t="s">
        <v>21</v>
      </c>
      <c r="B23" s="9"/>
      <c r="C23" s="3">
        <v>1</v>
      </c>
    </row>
    <row r="24" spans="1:3" x14ac:dyDescent="0.25">
      <c r="A24" s="10" t="s">
        <v>22</v>
      </c>
      <c r="B24" s="10"/>
      <c r="C24" s="4"/>
    </row>
    <row r="25" spans="1:3" ht="15.75" thickBot="1" x14ac:dyDescent="0.3">
      <c r="A25" s="12" t="s">
        <v>23</v>
      </c>
      <c r="B25" s="12"/>
      <c r="C25" s="6"/>
    </row>
    <row r="26" spans="1:3" ht="15.75" thickBot="1" x14ac:dyDescent="0.3">
      <c r="A26" s="8" t="s">
        <v>24</v>
      </c>
      <c r="B26" s="8"/>
      <c r="C26" s="2"/>
    </row>
    <row r="27" spans="1:3" x14ac:dyDescent="0.25">
      <c r="A27" s="9" t="s">
        <v>25</v>
      </c>
      <c r="B27" s="9"/>
      <c r="C27" s="3"/>
    </row>
    <row r="28" spans="1:3" x14ac:dyDescent="0.25">
      <c r="A28" s="10" t="s">
        <v>26</v>
      </c>
      <c r="B28" s="10"/>
      <c r="C28" s="4"/>
    </row>
    <row r="29" spans="1:3" ht="15.75" thickBot="1" x14ac:dyDescent="0.3">
      <c r="A29" s="12" t="s">
        <v>27</v>
      </c>
      <c r="B29" s="12"/>
      <c r="C29" s="6"/>
    </row>
    <row r="30" spans="1:3" ht="15.75" thickBot="1" x14ac:dyDescent="0.3">
      <c r="A30" s="8" t="s">
        <v>28</v>
      </c>
      <c r="B30" s="8"/>
      <c r="C30" s="2"/>
    </row>
    <row r="31" spans="1:3" x14ac:dyDescent="0.25">
      <c r="A31" s="13"/>
      <c r="B31" s="13"/>
      <c r="C31" s="7"/>
    </row>
    <row r="32" spans="1:3" ht="15.75" thickBot="1" x14ac:dyDescent="0.3">
      <c r="A32" s="11"/>
      <c r="B32" s="11"/>
      <c r="C32" s="5">
        <v>4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DD3AB-F6B8-DE4C-970F-B14A1C180C14}">
  <sheetPr codeName="Feuil2"/>
  <dimension ref="A1:D5"/>
  <sheetViews>
    <sheetView zoomScaleNormal="80" zoomScaleSheetLayoutView="100" workbookViewId="0">
      <selection activeCell="C6" sqref="C6"/>
    </sheetView>
  </sheetViews>
  <sheetFormatPr baseColWidth="10" defaultColWidth="9.140625" defaultRowHeight="15" x14ac:dyDescent="0.25"/>
  <cols>
    <col min="1" max="4" width="9.140625" style="16"/>
  </cols>
  <sheetData>
    <row r="1" spans="1:4" x14ac:dyDescent="0.25">
      <c r="A1" s="15">
        <v>43521</v>
      </c>
      <c r="B1" s="15"/>
      <c r="C1" s="15">
        <v>43524</v>
      </c>
      <c r="D1" s="15"/>
    </row>
    <row r="2" spans="1:4" x14ac:dyDescent="0.25">
      <c r="A2" s="16" t="s">
        <v>3</v>
      </c>
      <c r="B2" s="16">
        <v>1</v>
      </c>
      <c r="C2" s="16" t="s">
        <v>1</v>
      </c>
      <c r="D2" s="16">
        <v>1</v>
      </c>
    </row>
    <row r="3" spans="1:4" x14ac:dyDescent="0.25">
      <c r="A3" s="16" t="s">
        <v>16</v>
      </c>
      <c r="B3" s="16">
        <v>2</v>
      </c>
      <c r="C3" s="16" t="s">
        <v>2</v>
      </c>
      <c r="D3" s="16">
        <v>2</v>
      </c>
    </row>
    <row r="4" spans="1:4" x14ac:dyDescent="0.25">
      <c r="A4" s="16" t="s">
        <v>18</v>
      </c>
      <c r="B4" s="16">
        <v>2</v>
      </c>
      <c r="C4" s="16" t="s">
        <v>3</v>
      </c>
      <c r="D4" s="16">
        <v>1</v>
      </c>
    </row>
    <row r="5" spans="1:4" x14ac:dyDescent="0.25">
      <c r="A5" s="16" t="s">
        <v>26</v>
      </c>
      <c r="B5" s="16">
        <v>3</v>
      </c>
      <c r="C5" s="16" t="s">
        <v>26</v>
      </c>
      <c r="D5" s="16">
        <v>4</v>
      </c>
    </row>
  </sheetData>
  <mergeCells count="2">
    <mergeCell ref="A1:B1"/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Pierre-Edouard ROUX</dc:creator>
  <cp:lastModifiedBy>Julien Pereira</cp:lastModifiedBy>
  <dcterms:created xsi:type="dcterms:W3CDTF">2019-02-28T15:01:51Z</dcterms:created>
  <dcterms:modified xsi:type="dcterms:W3CDTF">2019-02-28T15:38:44Z</dcterms:modified>
</cp:coreProperties>
</file>