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8_{D1380EF1-C1C7-43A2-A8BC-7BB53D3DE67C}" xr6:coauthVersionLast="31" xr6:coauthVersionMax="31" xr10:uidLastSave="{00000000-0000-0000-0000-000000000000}"/>
  <bookViews>
    <workbookView xWindow="0" yWindow="0" windowWidth="19200" windowHeight="11970" activeTab="1" xr2:uid="{CAD73E34-E694-4B94-B92C-406CA3412CD8}"/>
  </bookViews>
  <sheets>
    <sheet name="Base de donnée" sheetId="1" r:id="rId1"/>
    <sheet name="BenchMark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" i="2"/>
</calcChain>
</file>

<file path=xl/sharedStrings.xml><?xml version="1.0" encoding="utf-8"?>
<sst xmlns="http://schemas.openxmlformats.org/spreadsheetml/2006/main" count="25" uniqueCount="25">
  <si>
    <t>Nom de Classe</t>
  </si>
  <si>
    <t>Nombre d'élève</t>
  </si>
  <si>
    <t>Nombre d'élève défaillant</t>
  </si>
  <si>
    <t>Classe A</t>
  </si>
  <si>
    <t>Classe B</t>
  </si>
  <si>
    <t>Classe C</t>
  </si>
  <si>
    <t>Classe D</t>
  </si>
  <si>
    <t>Classe E</t>
  </si>
  <si>
    <t>Classe F</t>
  </si>
  <si>
    <t>Classe G</t>
  </si>
  <si>
    <t>Classe H</t>
  </si>
  <si>
    <t>Classe I</t>
  </si>
  <si>
    <t>Classe J</t>
  </si>
  <si>
    <t>Classe K</t>
  </si>
  <si>
    <t>Classe L</t>
  </si>
  <si>
    <t>Classe M</t>
  </si>
  <si>
    <t>Classe N</t>
  </si>
  <si>
    <t>Classe O</t>
  </si>
  <si>
    <t>Classe P</t>
  </si>
  <si>
    <t>Classe Q</t>
  </si>
  <si>
    <t>Classe R</t>
  </si>
  <si>
    <t>Classe S</t>
  </si>
  <si>
    <t>Nom de la classe</t>
  </si>
  <si>
    <t>Nombre d'élève défaillant
(en nombre absolue)</t>
  </si>
  <si>
    <t>Nombre d'élève défaillant
(en 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</si>
</sst>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wrapText="1"/>
    </xf>
    <xf numFmtId="164" fontId="0" fillId="2" borderId="0" xfId="1" applyNumberFormat="1" applyFont="1" applyFill="1" applyAlignment="1">
      <alignment horizontal="center" wrapText="1"/>
    </xf>
    <xf numFmtId="0" fontId="0" fillId="2" borderId="0" xfId="0" applyFill="1" applyAlignment="1">
      <alignment horizontal="center"/>
    </xf>
    <xf numFmtId="164" fontId="0" fillId="2" borderId="0" xfId="1" applyNumberFormat="1" applyFont="1" applyFill="1" applyAlignment="1">
      <alignment horizontal="center"/>
    </xf>
    <xf numFmtId="0" fontId="0" fillId="2" borderId="0" xfId="0" applyFill="1"/>
  </cellXfs>
  <cellStyles count="2">
    <cellStyle name="Normal" xfId="0" builtinId="0"/>
    <cellStyle name="Pourcentage" xfId="1" builtinId="5"/>
  </cellStyles>
  <dxfs count="19"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77B7F-E167-4978-ACB8-32DDC49609EF}">
  <dimension ref="A1:H20"/>
  <sheetViews>
    <sheetView workbookViewId="0">
      <selection activeCell="H5" sqref="H5"/>
    </sheetView>
  </sheetViews>
  <sheetFormatPr baseColWidth="10" defaultRowHeight="15" x14ac:dyDescent="0.25"/>
  <cols>
    <col min="1" max="1" width="14" style="1" bestFit="1" customWidth="1"/>
    <col min="2" max="2" width="15.28515625" style="1" bestFit="1" customWidth="1"/>
    <col min="3" max="3" width="24.5703125" style="1" bestFit="1" customWidth="1"/>
  </cols>
  <sheetData>
    <row r="1" spans="1:8" x14ac:dyDescent="0.25">
      <c r="A1" s="2" t="s">
        <v>0</v>
      </c>
      <c r="B1" s="2" t="s">
        <v>1</v>
      </c>
      <c r="C1" s="2" t="s">
        <v>2</v>
      </c>
    </row>
    <row r="2" spans="1:8" x14ac:dyDescent="0.25">
      <c r="A2" s="2" t="s">
        <v>3</v>
      </c>
      <c r="B2" s="2">
        <v>15</v>
      </c>
      <c r="C2" s="2">
        <v>2</v>
      </c>
    </row>
    <row r="3" spans="1:8" x14ac:dyDescent="0.25">
      <c r="A3" s="2" t="s">
        <v>4</v>
      </c>
      <c r="B3" s="2">
        <v>17</v>
      </c>
      <c r="C3" s="2">
        <v>4</v>
      </c>
    </row>
    <row r="4" spans="1:8" x14ac:dyDescent="0.25">
      <c r="A4" s="2" t="s">
        <v>5</v>
      </c>
      <c r="B4" s="2">
        <v>25</v>
      </c>
      <c r="C4" s="2">
        <v>1</v>
      </c>
    </row>
    <row r="5" spans="1:8" x14ac:dyDescent="0.25">
      <c r="A5" s="2" t="s">
        <v>6</v>
      </c>
      <c r="B5" s="2">
        <v>10</v>
      </c>
      <c r="C5" s="2">
        <v>2</v>
      </c>
      <c r="G5">
        <v>15</v>
      </c>
      <c r="H5">
        <v>2</v>
      </c>
    </row>
    <row r="6" spans="1:8" x14ac:dyDescent="0.25">
      <c r="A6" s="2" t="s">
        <v>7</v>
      </c>
      <c r="B6" s="2">
        <v>12</v>
      </c>
      <c r="C6" s="2">
        <v>3</v>
      </c>
      <c r="G6">
        <v>100</v>
      </c>
    </row>
    <row r="7" spans="1:8" x14ac:dyDescent="0.25">
      <c r="A7" s="2" t="s">
        <v>8</v>
      </c>
      <c r="B7" s="2">
        <v>14</v>
      </c>
      <c r="C7" s="2">
        <v>4</v>
      </c>
    </row>
    <row r="8" spans="1:8" x14ac:dyDescent="0.25">
      <c r="A8" s="2" t="s">
        <v>9</v>
      </c>
      <c r="B8" s="2">
        <v>21</v>
      </c>
      <c r="C8" s="2">
        <v>5</v>
      </c>
    </row>
    <row r="9" spans="1:8" x14ac:dyDescent="0.25">
      <c r="A9" s="2" t="s">
        <v>10</v>
      </c>
      <c r="B9" s="2">
        <v>31</v>
      </c>
      <c r="C9" s="2">
        <v>6</v>
      </c>
    </row>
    <row r="10" spans="1:8" x14ac:dyDescent="0.25">
      <c r="A10" s="2" t="s">
        <v>11</v>
      </c>
      <c r="B10" s="2">
        <v>15</v>
      </c>
      <c r="C10" s="2">
        <v>2</v>
      </c>
    </row>
    <row r="11" spans="1:8" x14ac:dyDescent="0.25">
      <c r="A11" s="2" t="s">
        <v>12</v>
      </c>
      <c r="B11" s="2">
        <v>18</v>
      </c>
      <c r="C11" s="2">
        <v>1</v>
      </c>
    </row>
    <row r="12" spans="1:8" x14ac:dyDescent="0.25">
      <c r="A12" s="2" t="s">
        <v>13</v>
      </c>
      <c r="B12" s="2">
        <v>36</v>
      </c>
      <c r="C12" s="2">
        <v>8</v>
      </c>
    </row>
    <row r="13" spans="1:8" x14ac:dyDescent="0.25">
      <c r="A13" s="2" t="s">
        <v>14</v>
      </c>
      <c r="B13" s="2">
        <v>12</v>
      </c>
      <c r="C13" s="2">
        <v>2</v>
      </c>
    </row>
    <row r="14" spans="1:8" x14ac:dyDescent="0.25">
      <c r="A14" s="2" t="s">
        <v>15</v>
      </c>
      <c r="B14" s="2">
        <v>12</v>
      </c>
      <c r="C14" s="2">
        <v>1</v>
      </c>
    </row>
    <row r="15" spans="1:8" x14ac:dyDescent="0.25">
      <c r="A15" s="2" t="s">
        <v>16</v>
      </c>
      <c r="B15" s="2">
        <v>17</v>
      </c>
      <c r="C15" s="2">
        <v>2</v>
      </c>
    </row>
    <row r="16" spans="1:8" x14ac:dyDescent="0.25">
      <c r="A16" s="2" t="s">
        <v>17</v>
      </c>
      <c r="B16" s="2">
        <v>24</v>
      </c>
      <c r="C16" s="2">
        <v>3</v>
      </c>
    </row>
    <row r="17" spans="1:3" x14ac:dyDescent="0.25">
      <c r="A17" s="2" t="s">
        <v>18</v>
      </c>
      <c r="B17" s="2">
        <v>23</v>
      </c>
      <c r="C17" s="2">
        <v>6</v>
      </c>
    </row>
    <row r="18" spans="1:3" x14ac:dyDescent="0.25">
      <c r="A18" s="2" t="s">
        <v>19</v>
      </c>
      <c r="B18" s="2">
        <v>28</v>
      </c>
      <c r="C18" s="2">
        <v>4</v>
      </c>
    </row>
    <row r="19" spans="1:3" x14ac:dyDescent="0.25">
      <c r="A19" s="2" t="s">
        <v>20</v>
      </c>
      <c r="B19" s="2">
        <v>27</v>
      </c>
      <c r="C19" s="2">
        <v>2</v>
      </c>
    </row>
    <row r="20" spans="1:3" x14ac:dyDescent="0.25">
      <c r="A20" s="2" t="s">
        <v>21</v>
      </c>
      <c r="B20" s="2">
        <v>30</v>
      </c>
      <c r="C20" s="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40B02-9958-4EE0-B007-335EFC4C92D2}">
  <dimension ref="A1:C20"/>
  <sheetViews>
    <sheetView tabSelected="1" workbookViewId="0">
      <selection activeCell="F15" sqref="F15"/>
    </sheetView>
  </sheetViews>
  <sheetFormatPr baseColWidth="10" defaultRowHeight="15" x14ac:dyDescent="0.25"/>
  <cols>
    <col min="1" max="1" width="15.7109375" style="6" bestFit="1" customWidth="1"/>
    <col min="2" max="2" width="24.5703125" style="8" bestFit="1" customWidth="1"/>
    <col min="3" max="3" width="26.7109375" style="7" customWidth="1"/>
  </cols>
  <sheetData>
    <row r="1" spans="1:3" ht="30" x14ac:dyDescent="0.25">
      <c r="A1" s="3" t="s">
        <v>22</v>
      </c>
      <c r="B1" s="4" t="s">
        <v>23</v>
      </c>
      <c r="C1" s="5" t="s">
        <v>24</v>
      </c>
    </row>
    <row r="2" spans="1:3" x14ac:dyDescent="0.25">
      <c r="A2" s="6" t="str">
        <f>'Base de donnée'!A2</f>
        <v>Classe A</v>
      </c>
      <c r="B2" s="6">
        <f>VLOOKUP(A2,'Base de donnée'!A:C,3)</f>
        <v>2</v>
      </c>
      <c r="C2" s="7">
        <f>B2/VLOOKUP(A2,'Base de donnée'!A:B,2,FALSE)</f>
        <v>0.13333333333333333</v>
      </c>
    </row>
    <row r="3" spans="1:3" x14ac:dyDescent="0.25">
      <c r="A3" s="6" t="str">
        <f>'Base de donnée'!A3</f>
        <v>Classe B</v>
      </c>
      <c r="B3" s="6">
        <f>VLOOKUP(A3,'Base de donnée'!A:C,3)</f>
        <v>4</v>
      </c>
      <c r="C3" s="7">
        <f>B3/VLOOKUP(A3,'Base de donnée'!A:B,2,FALSE)</f>
        <v>0.23529411764705882</v>
      </c>
    </row>
    <row r="4" spans="1:3" x14ac:dyDescent="0.25">
      <c r="A4" s="6" t="str">
        <f>'Base de donnée'!A4</f>
        <v>Classe C</v>
      </c>
      <c r="B4" s="6">
        <f>VLOOKUP(A4,'Base de donnée'!A:C,3)</f>
        <v>1</v>
      </c>
      <c r="C4" s="7">
        <f>B4/VLOOKUP(A4,'Base de donnée'!A:B,2,FALSE)</f>
        <v>0.04</v>
      </c>
    </row>
    <row r="5" spans="1:3" x14ac:dyDescent="0.25">
      <c r="A5" s="6" t="str">
        <f>'Base de donnée'!A5</f>
        <v>Classe D</v>
      </c>
      <c r="B5" s="6">
        <f>VLOOKUP(A5,'Base de donnée'!A:C,3)</f>
        <v>2</v>
      </c>
      <c r="C5" s="7">
        <f>B5/VLOOKUP(A5,'Base de donnée'!A:B,2,FALSE)</f>
        <v>0.2</v>
      </c>
    </row>
    <row r="6" spans="1:3" x14ac:dyDescent="0.25">
      <c r="A6" s="6" t="str">
        <f>'Base de donnée'!A6</f>
        <v>Classe E</v>
      </c>
      <c r="B6" s="6">
        <f>VLOOKUP(A6,'Base de donnée'!A:C,3)</f>
        <v>3</v>
      </c>
      <c r="C6" s="7">
        <f>B6/VLOOKUP(A6,'Base de donnée'!A:B,2,FALSE)</f>
        <v>0.25</v>
      </c>
    </row>
    <row r="7" spans="1:3" x14ac:dyDescent="0.25">
      <c r="A7" s="6" t="str">
        <f>'Base de donnée'!A7</f>
        <v>Classe F</v>
      </c>
      <c r="B7" s="6">
        <f>VLOOKUP(A7,'Base de donnée'!A:C,3)</f>
        <v>4</v>
      </c>
      <c r="C7" s="7">
        <f>B7/VLOOKUP(A7,'Base de donnée'!A:B,2,FALSE)</f>
        <v>0.2857142857142857</v>
      </c>
    </row>
    <row r="8" spans="1:3" x14ac:dyDescent="0.25">
      <c r="A8" s="6" t="str">
        <f>'Base de donnée'!A8</f>
        <v>Classe G</v>
      </c>
      <c r="B8" s="6">
        <f>VLOOKUP(A8,'Base de donnée'!A:C,3)</f>
        <v>5</v>
      </c>
      <c r="C8" s="7">
        <f>B8/VLOOKUP(A8,'Base de donnée'!A:B,2,FALSE)</f>
        <v>0.23809523809523808</v>
      </c>
    </row>
    <row r="9" spans="1:3" x14ac:dyDescent="0.25">
      <c r="A9" s="6" t="str">
        <f>'Base de donnée'!A9</f>
        <v>Classe H</v>
      </c>
      <c r="B9" s="6">
        <f>VLOOKUP(A9,'Base de donnée'!A:C,3)</f>
        <v>6</v>
      </c>
      <c r="C9" s="7">
        <f>B9/VLOOKUP(A9,'Base de donnée'!A:B,2,FALSE)</f>
        <v>0.19354838709677419</v>
      </c>
    </row>
    <row r="10" spans="1:3" x14ac:dyDescent="0.25">
      <c r="A10" s="6" t="str">
        <f>'Base de donnée'!A10</f>
        <v>Classe I</v>
      </c>
      <c r="B10" s="6">
        <f>VLOOKUP(A10,'Base de donnée'!A:C,3)</f>
        <v>2</v>
      </c>
      <c r="C10" s="7">
        <f>B10/VLOOKUP(A10,'Base de donnée'!A:B,2,FALSE)</f>
        <v>0.13333333333333333</v>
      </c>
    </row>
    <row r="11" spans="1:3" x14ac:dyDescent="0.25">
      <c r="A11" s="6" t="str">
        <f>'Base de donnée'!A11</f>
        <v>Classe J</v>
      </c>
      <c r="B11" s="6">
        <f>VLOOKUP(A11,'Base de donnée'!A:C,3)</f>
        <v>1</v>
      </c>
      <c r="C11" s="7">
        <f>B11/VLOOKUP(A11,'Base de donnée'!A:B,2,FALSE)</f>
        <v>5.5555555555555552E-2</v>
      </c>
    </row>
    <row r="12" spans="1:3" x14ac:dyDescent="0.25">
      <c r="A12" s="6" t="str">
        <f>'Base de donnée'!A12</f>
        <v>Classe K</v>
      </c>
      <c r="B12" s="6">
        <f>VLOOKUP(A12,'Base de donnée'!A:C,3)</f>
        <v>8</v>
      </c>
      <c r="C12" s="7">
        <f>B12/VLOOKUP(A12,'Base de donnée'!A:B,2,FALSE)</f>
        <v>0.22222222222222221</v>
      </c>
    </row>
    <row r="13" spans="1:3" x14ac:dyDescent="0.25">
      <c r="A13" s="6" t="str">
        <f>'Base de donnée'!A13</f>
        <v>Classe L</v>
      </c>
      <c r="B13" s="6">
        <f>VLOOKUP(A13,'Base de donnée'!A:C,3)</f>
        <v>2</v>
      </c>
      <c r="C13" s="7">
        <f>B13/VLOOKUP(A13,'Base de donnée'!A:B,2,FALSE)</f>
        <v>0.16666666666666666</v>
      </c>
    </row>
    <row r="14" spans="1:3" x14ac:dyDescent="0.25">
      <c r="A14" s="6" t="str">
        <f>'Base de donnée'!A14</f>
        <v>Classe M</v>
      </c>
      <c r="B14" s="6">
        <f>VLOOKUP(A14,'Base de donnée'!A:C,3)</f>
        <v>1</v>
      </c>
      <c r="C14" s="7">
        <f>B14/VLOOKUP(A14,'Base de donnée'!A:B,2,FALSE)</f>
        <v>8.3333333333333329E-2</v>
      </c>
    </row>
    <row r="15" spans="1:3" x14ac:dyDescent="0.25">
      <c r="A15" s="6" t="str">
        <f>'Base de donnée'!A15</f>
        <v>Classe N</v>
      </c>
      <c r="B15" s="6">
        <f>VLOOKUP(A15,'Base de donnée'!A:C,3)</f>
        <v>2</v>
      </c>
      <c r="C15" s="7">
        <f>B15/VLOOKUP(A15,'Base de donnée'!A:B,2,FALSE)</f>
        <v>0.11764705882352941</v>
      </c>
    </row>
    <row r="16" spans="1:3" x14ac:dyDescent="0.25">
      <c r="A16" s="6" t="str">
        <f>'Base de donnée'!A16</f>
        <v>Classe O</v>
      </c>
      <c r="B16" s="6">
        <f>VLOOKUP(A16,'Base de donnée'!A:C,3)</f>
        <v>3</v>
      </c>
      <c r="C16" s="7">
        <f>B16/VLOOKUP(A16,'Base de donnée'!A:B,2,FALSE)</f>
        <v>0.125</v>
      </c>
    </row>
    <row r="17" spans="1:3" x14ac:dyDescent="0.25">
      <c r="A17" s="6" t="str">
        <f>'Base de donnée'!A17</f>
        <v>Classe P</v>
      </c>
      <c r="B17" s="6">
        <f>VLOOKUP(A17,'Base de donnée'!A:C,3)</f>
        <v>6</v>
      </c>
      <c r="C17" s="7">
        <f>B17/VLOOKUP(A17,'Base de donnée'!A:B,2,FALSE)</f>
        <v>0.2608695652173913</v>
      </c>
    </row>
    <row r="18" spans="1:3" x14ac:dyDescent="0.25">
      <c r="A18" s="6" t="str">
        <f>'Base de donnée'!A18</f>
        <v>Classe Q</v>
      </c>
      <c r="B18" s="6">
        <f>VLOOKUP(A18,'Base de donnée'!A:C,3)</f>
        <v>4</v>
      </c>
      <c r="C18" s="7">
        <f>B18/VLOOKUP(A18,'Base de donnée'!A:B,2,FALSE)</f>
        <v>0.14285714285714285</v>
      </c>
    </row>
    <row r="19" spans="1:3" x14ac:dyDescent="0.25">
      <c r="A19" s="6" t="str">
        <f>'Base de donnée'!A19</f>
        <v>Classe R</v>
      </c>
      <c r="B19" s="6">
        <f>VLOOKUP(A19,'Base de donnée'!A:C,3)</f>
        <v>2</v>
      </c>
      <c r="C19" s="7">
        <f>B19/VLOOKUP(A19,'Base de donnée'!A:B,2,FALSE)</f>
        <v>7.407407407407407E-2</v>
      </c>
    </row>
    <row r="20" spans="1:3" x14ac:dyDescent="0.25">
      <c r="A20" s="6" t="str">
        <f>'Base de donnée'!A20</f>
        <v>Classe S</v>
      </c>
      <c r="B20" s="6">
        <f>VLOOKUP(A20,'Base de donnée'!A:C,3)</f>
        <v>0</v>
      </c>
      <c r="C20" s="7">
        <f>B20/VLOOKUP(A20,'Base de donnée'!A:B,2,FALSE)</f>
        <v>0</v>
      </c>
    </row>
  </sheetData>
  <conditionalFormatting sqref="A1:C1048576">
    <cfRule type="expression" dxfId="5" priority="3">
      <formula>$C1&lt;=10%</formula>
    </cfRule>
    <cfRule type="expression" dxfId="4" priority="2">
      <formula>$C1&gt;=25%</formula>
    </cfRule>
    <cfRule type="expression" dxfId="3" priority="1">
      <formula>OR(ISBLANK($C1),ISTEXT($C1))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</vt:lpstr>
      <vt:lpstr>BenchMark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2019-03-13T10:19:40Z</dcterms:created>
  <dcterms:modified xsi:type="dcterms:W3CDTF">2019-03-13T10:31:39Z</dcterms:modified>
</cp:coreProperties>
</file>