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4000" windowHeight="6825" activeTab="2"/>
  </bookViews>
  <sheets>
    <sheet name="Feuille à imprimer chefs" sheetId="1" r:id="rId1"/>
    <sheet name="Liste du personnel" sheetId="2" r:id="rId2"/>
    <sheet name="Traitement des données" sheetId="3" r:id="rId3"/>
  </sheets>
  <externalReferences>
    <externalReference r:id="rId4"/>
  </externalReferences>
  <definedNames>
    <definedName name="_xlnm._FilterDatabase" localSheetId="1" hidden="1">'Liste du personnel'!$A$9:$AQ$151</definedName>
    <definedName name="A">'Liste du personnel'!$I$23</definedName>
    <definedName name="_xlnm.Print_Titles" localSheetId="1">'Liste du personnel'!$9:$9</definedName>
    <definedName name="liste_agence">[1]Feuil1!$AW$7:$AW$60</definedName>
    <definedName name="mois">[1]Feuil1!$AS$7:$AS$18</definedName>
    <definedName name="_xlnm.Print_Area" localSheetId="0">'Feuille à imprimer chefs'!$A$3:$AX$40,'Feuille à imprimer chefs'!$A$42:$AX$79,'Feuille à imprimer chefs'!$A$81:$AX$118</definedName>
    <definedName name="_xlnm.Print_Area" localSheetId="1">'Liste du personnel'!$A$2:$AQ$157</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3" i="3" l="1"/>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3" i="3"/>
  <c r="G144" i="3"/>
  <c r="G145" i="3"/>
  <c r="G146" i="3"/>
  <c r="G147" i="3"/>
  <c r="G148" i="3"/>
  <c r="G149" i="3"/>
  <c r="G3" i="3" l="1"/>
  <c r="D3" i="3" s="1"/>
  <c r="G4" i="3"/>
  <c r="D4" i="3" s="1"/>
  <c r="G5" i="3"/>
  <c r="D5" i="3" s="1"/>
  <c r="G6" i="3"/>
  <c r="D6" i="3" s="1"/>
  <c r="G7" i="3"/>
  <c r="D7" i="3" s="1"/>
  <c r="G8" i="3"/>
  <c r="D8" i="3" s="1"/>
  <c r="G9" i="3"/>
  <c r="D9" i="3" s="1"/>
  <c r="G10" i="3"/>
  <c r="D10" i="3" s="1"/>
  <c r="G11" i="3"/>
  <c r="D11" i="3" s="1"/>
  <c r="G12" i="3"/>
  <c r="D12" i="3" s="1"/>
  <c r="G13" i="3"/>
  <c r="D13" i="3" s="1"/>
  <c r="G14" i="3"/>
  <c r="D14" i="3" s="1"/>
  <c r="G15" i="3"/>
  <c r="D15" i="3" s="1"/>
  <c r="G16" i="3"/>
  <c r="D16" i="3" s="1"/>
  <c r="G17" i="3"/>
  <c r="D17" i="3" s="1"/>
  <c r="G18" i="3"/>
  <c r="D18" i="3" s="1"/>
  <c r="G19" i="3"/>
  <c r="D19" i="3" s="1"/>
  <c r="G20" i="3"/>
  <c r="D20" i="3" s="1"/>
  <c r="G21" i="3"/>
  <c r="D21" i="3" s="1"/>
  <c r="G22" i="3"/>
  <c r="D22" i="3" s="1"/>
  <c r="G23" i="3"/>
  <c r="D23" i="3" s="1"/>
  <c r="G24" i="3"/>
  <c r="D24" i="3" s="1"/>
  <c r="G25" i="3"/>
  <c r="D25" i="3" s="1"/>
  <c r="G26" i="3"/>
  <c r="D26" i="3" s="1"/>
  <c r="G27" i="3"/>
  <c r="D27" i="3" s="1"/>
  <c r="G28" i="3"/>
  <c r="D28" i="3" s="1"/>
  <c r="G29" i="3"/>
  <c r="D29" i="3" s="1"/>
  <c r="G30" i="3"/>
  <c r="D30" i="3" s="1"/>
  <c r="G31" i="3"/>
  <c r="D31" i="3" s="1"/>
  <c r="G32" i="3"/>
  <c r="D32" i="3" s="1"/>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4" i="3"/>
  <c r="D75" i="3"/>
  <c r="D76" i="3"/>
  <c r="D79" i="3"/>
  <c r="D80" i="3"/>
  <c r="D83" i="3"/>
  <c r="D84" i="3"/>
  <c r="D87" i="3"/>
  <c r="D88" i="3"/>
  <c r="D91" i="3"/>
  <c r="D92" i="3"/>
  <c r="D95" i="3"/>
  <c r="D96" i="3"/>
  <c r="D99" i="3"/>
  <c r="D100" i="3"/>
  <c r="D103" i="3"/>
  <c r="D104" i="3"/>
  <c r="D107" i="3"/>
  <c r="D108" i="3"/>
  <c r="D111" i="3"/>
  <c r="D112" i="3"/>
  <c r="D115" i="3"/>
  <c r="D116" i="3"/>
  <c r="F119" i="3"/>
  <c r="F120" i="3"/>
  <c r="F124" i="3"/>
  <c r="F125" i="3"/>
  <c r="F129" i="3"/>
  <c r="F130" i="3"/>
  <c r="F134" i="3"/>
  <c r="F135" i="3"/>
  <c r="F138" i="3"/>
  <c r="F139" i="3"/>
  <c r="D141" i="3"/>
  <c r="D143" i="3"/>
  <c r="D144" i="3"/>
  <c r="D145" i="3"/>
  <c r="D146" i="3"/>
  <c r="D147" i="3"/>
  <c r="D148" i="3"/>
  <c r="D149" i="3"/>
  <c r="E33" i="3" l="1"/>
  <c r="E76" i="3"/>
  <c r="E57" i="3"/>
  <c r="E87" i="3"/>
  <c r="F84" i="3"/>
  <c r="E41" i="3"/>
  <c r="E49" i="3"/>
  <c r="F116" i="3"/>
  <c r="F143" i="3"/>
  <c r="E45" i="3"/>
  <c r="E146" i="3"/>
  <c r="E143" i="3"/>
  <c r="E108" i="3"/>
  <c r="E53" i="3"/>
  <c r="E37" i="3"/>
  <c r="E147" i="3"/>
  <c r="E92" i="3"/>
  <c r="E111" i="3"/>
  <c r="F108" i="3"/>
  <c r="E96" i="3"/>
  <c r="E79" i="3"/>
  <c r="F76" i="3"/>
  <c r="E64" i="3"/>
  <c r="F57" i="3"/>
  <c r="F55" i="3"/>
  <c r="F53" i="3"/>
  <c r="F51" i="3"/>
  <c r="F49" i="3"/>
  <c r="F47" i="3"/>
  <c r="F45" i="3"/>
  <c r="F43" i="3"/>
  <c r="F41" i="3"/>
  <c r="F39" i="3"/>
  <c r="F37" i="3"/>
  <c r="F35" i="3"/>
  <c r="F33" i="3"/>
  <c r="E80" i="3"/>
  <c r="E63" i="3"/>
  <c r="F60" i="3"/>
  <c r="E58" i="3"/>
  <c r="E54" i="3"/>
  <c r="E50" i="3"/>
  <c r="E46" i="3"/>
  <c r="E42" i="3"/>
  <c r="E38" i="3"/>
  <c r="E34" i="3"/>
  <c r="E112" i="3"/>
  <c r="E95" i="3"/>
  <c r="F92" i="3"/>
  <c r="E103" i="3"/>
  <c r="F100" i="3"/>
  <c r="E71" i="3"/>
  <c r="F68" i="3"/>
  <c r="E60" i="3"/>
  <c r="E116" i="3"/>
  <c r="E107" i="3"/>
  <c r="F104" i="3"/>
  <c r="E100" i="3"/>
  <c r="E91" i="3"/>
  <c r="F88" i="3"/>
  <c r="E84" i="3"/>
  <c r="E75" i="3"/>
  <c r="F72" i="3"/>
  <c r="E68" i="3"/>
  <c r="E59" i="3"/>
  <c r="F56" i="3"/>
  <c r="E55" i="3"/>
  <c r="F52" i="3"/>
  <c r="E51" i="3"/>
  <c r="F48" i="3"/>
  <c r="E47" i="3"/>
  <c r="F44" i="3"/>
  <c r="E43" i="3"/>
  <c r="F40" i="3"/>
  <c r="E39" i="3"/>
  <c r="F36" i="3"/>
  <c r="E35"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E104" i="3"/>
  <c r="E88" i="3"/>
  <c r="E72" i="3"/>
  <c r="E56" i="3"/>
  <c r="E52" i="3"/>
  <c r="E48" i="3"/>
  <c r="E44" i="3"/>
  <c r="E40" i="3"/>
  <c r="E36" i="3"/>
  <c r="E32" i="3"/>
  <c r="E31" i="3"/>
  <c r="E30" i="3"/>
  <c r="E29" i="3"/>
  <c r="E28" i="3"/>
  <c r="E27" i="3"/>
  <c r="E26" i="3"/>
  <c r="E25" i="3"/>
  <c r="E24" i="3"/>
  <c r="E23" i="3"/>
  <c r="E22" i="3"/>
  <c r="E21" i="3"/>
  <c r="E20" i="3"/>
  <c r="E19" i="3"/>
  <c r="E18" i="3"/>
  <c r="E17" i="3"/>
  <c r="E16" i="3"/>
  <c r="E15" i="3"/>
  <c r="E14" i="3"/>
  <c r="E13" i="3"/>
  <c r="E12" i="3"/>
  <c r="E11" i="3"/>
  <c r="E10" i="3"/>
  <c r="E9" i="3"/>
  <c r="E8" i="3"/>
  <c r="E7" i="3"/>
  <c r="E6" i="3"/>
  <c r="E5" i="3"/>
  <c r="E4" i="3"/>
  <c r="E3" i="3"/>
  <c r="F147" i="3"/>
  <c r="E115" i="3"/>
  <c r="F112" i="3"/>
  <c r="E99" i="3"/>
  <c r="F96" i="3"/>
  <c r="E83" i="3"/>
  <c r="F80" i="3"/>
  <c r="E67" i="3"/>
  <c r="F64" i="3"/>
  <c r="F58" i="3"/>
  <c r="F54" i="3"/>
  <c r="F50" i="3"/>
  <c r="F46" i="3"/>
  <c r="F42" i="3"/>
  <c r="F38" i="3"/>
  <c r="F34" i="3"/>
  <c r="D140" i="3"/>
  <c r="Q140" i="3" s="1"/>
  <c r="E140" i="3"/>
  <c r="D136" i="3"/>
  <c r="Q136" i="3" s="1"/>
  <c r="E136" i="3"/>
  <c r="E128" i="3"/>
  <c r="D128" i="3"/>
  <c r="Q128" i="3" s="1"/>
  <c r="D126" i="3"/>
  <c r="Y126" i="3" s="1"/>
  <c r="E126" i="3"/>
  <c r="D122" i="3"/>
  <c r="Y122" i="3" s="1"/>
  <c r="E122" i="3"/>
  <c r="F126" i="3"/>
  <c r="F122" i="3"/>
  <c r="D110" i="3"/>
  <c r="Y110" i="3" s="1"/>
  <c r="F110" i="3"/>
  <c r="E110" i="3"/>
  <c r="D106" i="3"/>
  <c r="I106" i="3" s="1"/>
  <c r="E106" i="3"/>
  <c r="F106" i="3"/>
  <c r="D102" i="3"/>
  <c r="Y102" i="3" s="1"/>
  <c r="F102" i="3"/>
  <c r="E102" i="3"/>
  <c r="D98" i="3"/>
  <c r="Y98" i="3" s="1"/>
  <c r="F98" i="3"/>
  <c r="E98" i="3"/>
  <c r="D90" i="3"/>
  <c r="Y90" i="3" s="1"/>
  <c r="F90" i="3"/>
  <c r="E90" i="3"/>
  <c r="F149" i="3"/>
  <c r="E148" i="3"/>
  <c r="F145" i="3"/>
  <c r="E144" i="3"/>
  <c r="F141" i="3"/>
  <c r="E137" i="3"/>
  <c r="D137" i="3"/>
  <c r="D133" i="3"/>
  <c r="Y133" i="3" s="1"/>
  <c r="E133" i="3"/>
  <c r="E131" i="3"/>
  <c r="D131" i="3"/>
  <c r="Q131" i="3" s="1"/>
  <c r="D127" i="3"/>
  <c r="Q127" i="3" s="1"/>
  <c r="E127" i="3"/>
  <c r="E123" i="3"/>
  <c r="D123" i="3"/>
  <c r="I123" i="3" s="1"/>
  <c r="D121" i="3"/>
  <c r="E121" i="3"/>
  <c r="D117" i="3"/>
  <c r="Y117" i="3" s="1"/>
  <c r="E117" i="3"/>
  <c r="D113" i="3"/>
  <c r="I113" i="3" s="1"/>
  <c r="E113" i="3"/>
  <c r="D109" i="3"/>
  <c r="Y109" i="3" s="1"/>
  <c r="E109" i="3"/>
  <c r="D105" i="3"/>
  <c r="I105" i="3" s="1"/>
  <c r="E105" i="3"/>
  <c r="D101" i="3"/>
  <c r="Y101" i="3" s="1"/>
  <c r="E101" i="3"/>
  <c r="D97" i="3"/>
  <c r="I97" i="3" s="1"/>
  <c r="E97" i="3"/>
  <c r="D93" i="3"/>
  <c r="Y93" i="3" s="1"/>
  <c r="E93" i="3"/>
  <c r="D89" i="3"/>
  <c r="I89" i="3" s="1"/>
  <c r="E89" i="3"/>
  <c r="D85" i="3"/>
  <c r="Y85" i="3" s="1"/>
  <c r="E85" i="3"/>
  <c r="D81" i="3"/>
  <c r="I81" i="3" s="1"/>
  <c r="E81" i="3"/>
  <c r="D77" i="3"/>
  <c r="Y77" i="3" s="1"/>
  <c r="E77" i="3"/>
  <c r="E149" i="3"/>
  <c r="F146" i="3"/>
  <c r="E145" i="3"/>
  <c r="E141" i="3"/>
  <c r="F137" i="3"/>
  <c r="F133" i="3"/>
  <c r="F131" i="3"/>
  <c r="F127" i="3"/>
  <c r="F123" i="3"/>
  <c r="F121" i="3"/>
  <c r="F117" i="3"/>
  <c r="F113" i="3"/>
  <c r="F109" i="3"/>
  <c r="F105" i="3"/>
  <c r="F101" i="3"/>
  <c r="F97" i="3"/>
  <c r="F93" i="3"/>
  <c r="F89" i="3"/>
  <c r="F85" i="3"/>
  <c r="F81" i="3"/>
  <c r="F77" i="3"/>
  <c r="D132" i="3"/>
  <c r="Q132" i="3" s="1"/>
  <c r="E132" i="3"/>
  <c r="D118" i="3"/>
  <c r="Y118" i="3" s="1"/>
  <c r="E118" i="3"/>
  <c r="E134" i="3"/>
  <c r="D134" i="3"/>
  <c r="Y134" i="3" s="1"/>
  <c r="D120" i="3"/>
  <c r="Q120" i="3" s="1"/>
  <c r="E120" i="3"/>
  <c r="F144" i="3"/>
  <c r="F140" i="3"/>
  <c r="D86" i="3"/>
  <c r="Y86" i="3" s="1"/>
  <c r="F86" i="3"/>
  <c r="E86" i="3"/>
  <c r="D82" i="3"/>
  <c r="Q82" i="3" s="1"/>
  <c r="E82" i="3"/>
  <c r="F82" i="3"/>
  <c r="D78" i="3"/>
  <c r="Y78" i="3" s="1"/>
  <c r="E78" i="3"/>
  <c r="F78" i="3"/>
  <c r="D138" i="3"/>
  <c r="Y138" i="3" s="1"/>
  <c r="E138" i="3"/>
  <c r="D130" i="3"/>
  <c r="Y130" i="3" s="1"/>
  <c r="E130" i="3"/>
  <c r="D124" i="3"/>
  <c r="Q124" i="3" s="1"/>
  <c r="E124" i="3"/>
  <c r="F148" i="3"/>
  <c r="F136" i="3"/>
  <c r="F132" i="3"/>
  <c r="F128" i="3"/>
  <c r="F118" i="3"/>
  <c r="D114" i="3"/>
  <c r="Y114" i="3" s="1"/>
  <c r="F114" i="3"/>
  <c r="E114" i="3"/>
  <c r="D94" i="3"/>
  <c r="Y94" i="3" s="1"/>
  <c r="E94" i="3"/>
  <c r="F94" i="3"/>
  <c r="E139" i="3"/>
  <c r="D139" i="3"/>
  <c r="Q139" i="3" s="1"/>
  <c r="D135" i="3"/>
  <c r="Q135" i="3" s="1"/>
  <c r="E135" i="3"/>
  <c r="D129" i="3"/>
  <c r="I129" i="3" s="1"/>
  <c r="E129" i="3"/>
  <c r="E125" i="3"/>
  <c r="D125" i="3"/>
  <c r="Y125" i="3" s="1"/>
  <c r="D119" i="3"/>
  <c r="I119" i="3" s="1"/>
  <c r="E119" i="3"/>
  <c r="D73" i="3"/>
  <c r="Y73" i="3" s="1"/>
  <c r="E73" i="3"/>
  <c r="F73" i="3"/>
  <c r="F115" i="3"/>
  <c r="F111" i="3"/>
  <c r="F107" i="3"/>
  <c r="F103" i="3"/>
  <c r="F99" i="3"/>
  <c r="F95" i="3"/>
  <c r="F91" i="3"/>
  <c r="F87" i="3"/>
  <c r="F83" i="3"/>
  <c r="F79" i="3"/>
  <c r="F75" i="3"/>
  <c r="E74" i="3"/>
  <c r="F71" i="3"/>
  <c r="E70" i="3"/>
  <c r="F67" i="3"/>
  <c r="E66" i="3"/>
  <c r="F63" i="3"/>
  <c r="E62" i="3"/>
  <c r="F59" i="3"/>
  <c r="F69" i="3"/>
  <c r="F65" i="3"/>
  <c r="F61" i="3"/>
  <c r="F74" i="3"/>
  <c r="F70" i="3"/>
  <c r="E69" i="3"/>
  <c r="F66" i="3"/>
  <c r="E65" i="3"/>
  <c r="F62" i="3"/>
  <c r="E61" i="3"/>
  <c r="I146" i="3"/>
  <c r="I70" i="3"/>
  <c r="Q66" i="3"/>
  <c r="Y62" i="3"/>
  <c r="Q58" i="3"/>
  <c r="Q54" i="3"/>
  <c r="Q50" i="3"/>
  <c r="Y46" i="3"/>
  <c r="Y42" i="3"/>
  <c r="Y38" i="3"/>
  <c r="Q34" i="3"/>
  <c r="Q30" i="3"/>
  <c r="Y26" i="3"/>
  <c r="Y22" i="3"/>
  <c r="Q18" i="3"/>
  <c r="Y14" i="3"/>
  <c r="Q10" i="3"/>
  <c r="I6" i="3"/>
  <c r="Y149" i="3"/>
  <c r="Y145" i="3"/>
  <c r="Y137" i="3"/>
  <c r="Y121" i="3"/>
  <c r="Y69" i="3"/>
  <c r="Y65" i="3"/>
  <c r="Y61" i="3"/>
  <c r="I57" i="3"/>
  <c r="Y53" i="3"/>
  <c r="Y49" i="3"/>
  <c r="Y45" i="3"/>
  <c r="I41" i="3"/>
  <c r="Y37" i="3"/>
  <c r="I33" i="3"/>
  <c r="I29" i="3"/>
  <c r="I25" i="3"/>
  <c r="Y21" i="3"/>
  <c r="Y17" i="3"/>
  <c r="Y13" i="3"/>
  <c r="I9" i="3"/>
  <c r="Q5" i="3"/>
  <c r="I148" i="3"/>
  <c r="I116" i="3"/>
  <c r="I108" i="3"/>
  <c r="I104" i="3"/>
  <c r="I100" i="3"/>
  <c r="I96" i="3"/>
  <c r="Q92" i="3"/>
  <c r="I88" i="3"/>
  <c r="I84" i="3"/>
  <c r="I80" i="3"/>
  <c r="Q76" i="3"/>
  <c r="Q72" i="3"/>
  <c r="I68" i="3"/>
  <c r="I64" i="3"/>
  <c r="Q60" i="3"/>
  <c r="Q56" i="3"/>
  <c r="I52" i="3"/>
  <c r="Q48" i="3"/>
  <c r="Q44" i="3"/>
  <c r="Q40" i="3"/>
  <c r="Q36" i="3"/>
  <c r="Q32" i="3"/>
  <c r="Q28" i="3"/>
  <c r="Q24" i="3"/>
  <c r="Q20" i="3"/>
  <c r="Q16" i="3"/>
  <c r="Q12" i="3"/>
  <c r="I8" i="3"/>
  <c r="Y4" i="3"/>
  <c r="I147" i="3"/>
  <c r="I143" i="3"/>
  <c r="I115" i="3"/>
  <c r="I111" i="3"/>
  <c r="I107" i="3"/>
  <c r="I103" i="3"/>
  <c r="Q99" i="3"/>
  <c r="Q95" i="3"/>
  <c r="Q91" i="3"/>
  <c r="Q87" i="3"/>
  <c r="I83" i="3"/>
  <c r="Q79" i="3"/>
  <c r="Q75" i="3"/>
  <c r="Q71" i="3"/>
  <c r="Q67" i="3"/>
  <c r="Q63" i="3"/>
  <c r="Q59" i="3"/>
  <c r="Q55" i="3"/>
  <c r="Q51" i="3"/>
  <c r="I47" i="3"/>
  <c r="Q43" i="3"/>
  <c r="Q39" i="3"/>
  <c r="Q35" i="3"/>
  <c r="Q31" i="3"/>
  <c r="Q27" i="3"/>
  <c r="I23" i="3"/>
  <c r="Q19" i="3"/>
  <c r="Q15" i="3"/>
  <c r="Q11" i="3"/>
  <c r="Q7" i="3"/>
  <c r="Q3" i="3"/>
  <c r="Y10" i="3"/>
  <c r="Y58" i="3"/>
  <c r="Y74" i="3"/>
  <c r="Y29" i="3"/>
  <c r="Q42" i="3"/>
  <c r="Q46" i="3"/>
  <c r="Q62" i="3"/>
  <c r="Q74" i="3"/>
  <c r="I112" i="3"/>
  <c r="Y141" i="3"/>
  <c r="I144" i="3"/>
  <c r="Y146" i="3"/>
  <c r="I13" i="3"/>
  <c r="I17" i="3"/>
  <c r="I26" i="3"/>
  <c r="I42" i="3"/>
  <c r="I49" i="3"/>
  <c r="I58" i="3"/>
  <c r="I62" i="3"/>
  <c r="I74" i="3"/>
  <c r="I141" i="3"/>
  <c r="I145" i="3"/>
  <c r="I126" i="3" l="1"/>
  <c r="Y106" i="3"/>
  <c r="Y113" i="3"/>
  <c r="Y81" i="3"/>
  <c r="I109" i="3"/>
  <c r="I77" i="3"/>
  <c r="I122" i="3"/>
  <c r="I90" i="3"/>
  <c r="I93" i="3"/>
  <c r="I78" i="3"/>
  <c r="Q78" i="3"/>
  <c r="I138" i="3"/>
  <c r="I114" i="3"/>
  <c r="I94" i="3"/>
  <c r="I125" i="3"/>
  <c r="I61" i="3"/>
  <c r="I38" i="3"/>
  <c r="I10" i="3"/>
  <c r="Q90" i="3"/>
  <c r="Q26" i="3"/>
  <c r="I32" i="3"/>
  <c r="I19" i="3"/>
  <c r="I101" i="3"/>
  <c r="I110" i="3"/>
  <c r="I98" i="3"/>
  <c r="I20" i="3"/>
  <c r="Y129" i="3"/>
  <c r="Q119" i="3"/>
  <c r="Q94" i="3"/>
  <c r="Q52" i="3"/>
  <c r="Y33" i="3"/>
  <c r="Q14" i="3"/>
  <c r="I46" i="3"/>
  <c r="I14" i="3"/>
  <c r="Y97" i="3"/>
  <c r="Y30" i="3"/>
  <c r="I65" i="3"/>
  <c r="I39" i="3"/>
  <c r="I30" i="3"/>
  <c r="Y70" i="3"/>
  <c r="Y105" i="3"/>
  <c r="I67" i="3"/>
  <c r="I60" i="3"/>
  <c r="I48" i="3"/>
  <c r="I99" i="3"/>
  <c r="I45" i="3"/>
  <c r="Y25" i="3"/>
  <c r="I16" i="3"/>
  <c r="I7" i="3"/>
  <c r="I87" i="3"/>
  <c r="I51" i="3"/>
  <c r="I35" i="3"/>
  <c r="I79" i="3"/>
  <c r="I73" i="3"/>
  <c r="Y89" i="3"/>
  <c r="Q70" i="3"/>
  <c r="Q6" i="3"/>
  <c r="I134" i="3"/>
  <c r="I44" i="3"/>
  <c r="I121" i="3"/>
  <c r="I54" i="3"/>
  <c r="I28" i="3"/>
  <c r="I12" i="3"/>
  <c r="Q47" i="3"/>
  <c r="Y41" i="3"/>
  <c r="Q23" i="3"/>
  <c r="I36" i="3"/>
  <c r="Q4" i="3"/>
  <c r="I135" i="3"/>
  <c r="Q103" i="3"/>
  <c r="I55" i="3"/>
  <c r="I71" i="3"/>
  <c r="I22" i="3"/>
  <c r="Y54" i="3"/>
  <c r="I124" i="3"/>
  <c r="I118" i="3"/>
  <c r="I102" i="3"/>
  <c r="I92" i="3"/>
  <c r="I86" i="3"/>
  <c r="I63" i="3"/>
  <c r="I31" i="3"/>
  <c r="I15" i="3"/>
  <c r="Q86" i="3"/>
  <c r="Y57" i="3"/>
  <c r="Q22" i="3"/>
  <c r="Y9" i="3"/>
  <c r="I137" i="3"/>
  <c r="I127" i="3"/>
  <c r="I95" i="3"/>
  <c r="I85" i="3"/>
  <c r="Q38" i="3"/>
  <c r="I130" i="3"/>
  <c r="I120" i="3"/>
  <c r="I82" i="3"/>
  <c r="I66" i="3"/>
  <c r="I50" i="3"/>
  <c r="I149" i="3"/>
  <c r="I133" i="3"/>
  <c r="I117" i="3"/>
  <c r="I75" i="3"/>
  <c r="I40" i="3"/>
  <c r="I91" i="3"/>
  <c r="I24" i="3"/>
  <c r="Q8" i="3"/>
  <c r="I56" i="3"/>
  <c r="Q88" i="3"/>
  <c r="I139" i="3"/>
  <c r="I69" i="3"/>
  <c r="I59" i="3"/>
  <c r="I43" i="3"/>
  <c r="I27" i="3"/>
  <c r="I11" i="3"/>
  <c r="Q107" i="3"/>
  <c r="Y82" i="3"/>
  <c r="Y66" i="3"/>
  <c r="Y50" i="3"/>
  <c r="Y34" i="3"/>
  <c r="Y18" i="3"/>
  <c r="I34" i="3"/>
  <c r="I18" i="3"/>
  <c r="I53" i="3"/>
  <c r="I37" i="3"/>
  <c r="I21" i="3"/>
  <c r="I131" i="3"/>
  <c r="Y148" i="3"/>
  <c r="Y144" i="3"/>
  <c r="Y140" i="3"/>
  <c r="Y136" i="3"/>
  <c r="Y132" i="3"/>
  <c r="Y128" i="3"/>
  <c r="Y124" i="3"/>
  <c r="Y120" i="3"/>
  <c r="Y116" i="3"/>
  <c r="Y112" i="3"/>
  <c r="Y108" i="3"/>
  <c r="Y104" i="3"/>
  <c r="Y100" i="3"/>
  <c r="Y96" i="3"/>
  <c r="Y92" i="3"/>
  <c r="Y88" i="3"/>
  <c r="Y84" i="3"/>
  <c r="Y80" i="3"/>
  <c r="Y76" i="3"/>
  <c r="Y72" i="3"/>
  <c r="Y68" i="3"/>
  <c r="Y64" i="3"/>
  <c r="Y60" i="3"/>
  <c r="Y56" i="3"/>
  <c r="Y52" i="3"/>
  <c r="Y48" i="3"/>
  <c r="Y44" i="3"/>
  <c r="Y40" i="3"/>
  <c r="Y36" i="3"/>
  <c r="Y32" i="3"/>
  <c r="Y28" i="3"/>
  <c r="Y24" i="3"/>
  <c r="Y20" i="3"/>
  <c r="Y16" i="3"/>
  <c r="Y12" i="3"/>
  <c r="Y8" i="3"/>
  <c r="Y3" i="3"/>
  <c r="Q146" i="3"/>
  <c r="Q138" i="3"/>
  <c r="Q134" i="3"/>
  <c r="Q130" i="3"/>
  <c r="Q126" i="3"/>
  <c r="Q122" i="3"/>
  <c r="Q118" i="3"/>
  <c r="Q114" i="3"/>
  <c r="Q110" i="3"/>
  <c r="Q106" i="3"/>
  <c r="Q102" i="3"/>
  <c r="Q98" i="3"/>
  <c r="Y147" i="3"/>
  <c r="Y143" i="3"/>
  <c r="Y139" i="3"/>
  <c r="Y135" i="3"/>
  <c r="Y131" i="3"/>
  <c r="Y127" i="3"/>
  <c r="Y123" i="3"/>
  <c r="Y119" i="3"/>
  <c r="Y115" i="3"/>
  <c r="Y111" i="3"/>
  <c r="Y107" i="3"/>
  <c r="Y103" i="3"/>
  <c r="Y99" i="3"/>
  <c r="Y95" i="3"/>
  <c r="Y91" i="3"/>
  <c r="Y87" i="3"/>
  <c r="Y83" i="3"/>
  <c r="Y79" i="3"/>
  <c r="Y75" i="3"/>
  <c r="Y71" i="3"/>
  <c r="Y67" i="3"/>
  <c r="Y63" i="3"/>
  <c r="Y59" i="3"/>
  <c r="Y55" i="3"/>
  <c r="Y51" i="3"/>
  <c r="Y47" i="3"/>
  <c r="Y43" i="3"/>
  <c r="Y39" i="3"/>
  <c r="Y35" i="3"/>
  <c r="Y31" i="3"/>
  <c r="Y27" i="3"/>
  <c r="Y23" i="3"/>
  <c r="Y19" i="3"/>
  <c r="Y15" i="3"/>
  <c r="Y11" i="3"/>
  <c r="Y7" i="3"/>
  <c r="Q149" i="3"/>
  <c r="Q145" i="3"/>
  <c r="Q141" i="3"/>
  <c r="Q137" i="3"/>
  <c r="Q133" i="3"/>
  <c r="Q129" i="3"/>
  <c r="Q125" i="3"/>
  <c r="Q121" i="3"/>
  <c r="Q117" i="3"/>
  <c r="Q113" i="3"/>
  <c r="Q109" i="3"/>
  <c r="Q105" i="3"/>
  <c r="Q101" i="3"/>
  <c r="Q97" i="3"/>
  <c r="Q93" i="3"/>
  <c r="Q89" i="3"/>
  <c r="Q85" i="3"/>
  <c r="Q81" i="3"/>
  <c r="Q77" i="3"/>
  <c r="Q73" i="3"/>
  <c r="Q69" i="3"/>
  <c r="Q65" i="3"/>
  <c r="Q61" i="3"/>
  <c r="Q57" i="3"/>
  <c r="Q53" i="3"/>
  <c r="Q49" i="3"/>
  <c r="Q45" i="3"/>
  <c r="Q41" i="3"/>
  <c r="Q37" i="3"/>
  <c r="Q33" i="3"/>
  <c r="Q29" i="3"/>
  <c r="Q25" i="3"/>
  <c r="Q21" i="3"/>
  <c r="Q17" i="3"/>
  <c r="Q13" i="3"/>
  <c r="Q9" i="3"/>
  <c r="Q148" i="3"/>
  <c r="Q144" i="3"/>
  <c r="Q116" i="3"/>
  <c r="Q112" i="3"/>
  <c r="Q108" i="3"/>
  <c r="Q104" i="3"/>
  <c r="Q100" i="3"/>
  <c r="Q96" i="3"/>
  <c r="Q84" i="3"/>
  <c r="Q80" i="3"/>
  <c r="Q68" i="3"/>
  <c r="Q64" i="3"/>
  <c r="Q147" i="3"/>
  <c r="Q143" i="3"/>
  <c r="Q123" i="3"/>
  <c r="Q115" i="3"/>
  <c r="Q111" i="3"/>
  <c r="Q83" i="3"/>
  <c r="Y6" i="3"/>
  <c r="I5" i="3"/>
  <c r="Y5" i="3"/>
  <c r="I140" i="3"/>
  <c r="I136" i="3"/>
  <c r="I76" i="3"/>
  <c r="I72" i="3"/>
  <c r="I132" i="3"/>
  <c r="I128" i="3"/>
  <c r="I3" i="3"/>
  <c r="I4" i="3"/>
  <c r="AN149" i="2" l="1"/>
  <c r="AM149" i="2" s="1"/>
  <c r="AL149" i="2"/>
  <c r="AK149" i="2"/>
  <c r="AJ149" i="2" s="1"/>
  <c r="AI149" i="2"/>
  <c r="AH149" i="2"/>
  <c r="AG149" i="2" s="1"/>
  <c r="AF149" i="2"/>
  <c r="AE149" i="2"/>
  <c r="AD149" i="2" s="1"/>
  <c r="AC149" i="2"/>
  <c r="AB149" i="2"/>
  <c r="AA149" i="2" s="1"/>
  <c r="Z149" i="2"/>
  <c r="Y149" i="2"/>
  <c r="X149" i="2" s="1"/>
  <c r="W149" i="2"/>
  <c r="V149" i="2"/>
  <c r="U149" i="2" s="1"/>
  <c r="T149" i="2"/>
  <c r="S149" i="2"/>
  <c r="R149" i="2" s="1"/>
  <c r="Q149" i="2"/>
  <c r="P149" i="2"/>
  <c r="O149" i="2" s="1"/>
  <c r="N149" i="2"/>
  <c r="M149" i="2"/>
  <c r="L149" i="2" s="1"/>
  <c r="K149" i="2"/>
  <c r="J149" i="2"/>
  <c r="I149" i="2" s="1"/>
  <c r="H149" i="2"/>
  <c r="G149" i="2"/>
  <c r="F149" i="2" s="1"/>
  <c r="E149" i="2"/>
  <c r="C149" i="2"/>
  <c r="AN148" i="2"/>
  <c r="AM148" i="2" s="1"/>
  <c r="AL148" i="2"/>
  <c r="AK148" i="2"/>
  <c r="AJ148" i="2" s="1"/>
  <c r="AI148" i="2"/>
  <c r="AH148" i="2"/>
  <c r="AG148" i="2" s="1"/>
  <c r="AF148" i="2"/>
  <c r="AE148" i="2"/>
  <c r="AD148" i="2" s="1"/>
  <c r="AC148" i="2"/>
  <c r="AB148" i="2"/>
  <c r="AA148" i="2" s="1"/>
  <c r="Z148" i="2"/>
  <c r="Y148" i="2"/>
  <c r="X148" i="2" s="1"/>
  <c r="W148" i="2"/>
  <c r="V148" i="2"/>
  <c r="U148" i="2" s="1"/>
  <c r="T148" i="2"/>
  <c r="S148" i="2"/>
  <c r="R148" i="2" s="1"/>
  <c r="Q148" i="2"/>
  <c r="P148" i="2"/>
  <c r="O148" i="2" s="1"/>
  <c r="N148" i="2"/>
  <c r="M148" i="2"/>
  <c r="L148" i="2" s="1"/>
  <c r="K148" i="2"/>
  <c r="J148" i="2"/>
  <c r="I148" i="2" s="1"/>
  <c r="H148" i="2"/>
  <c r="G148" i="2"/>
  <c r="F148" i="2" s="1"/>
  <c r="E148" i="2"/>
  <c r="C148" i="2"/>
  <c r="AN147" i="2"/>
  <c r="AM147" i="2" s="1"/>
  <c r="AL147" i="2"/>
  <c r="AK147" i="2"/>
  <c r="AJ147" i="2" s="1"/>
  <c r="AI147" i="2"/>
  <c r="AH147" i="2"/>
  <c r="AG147" i="2" s="1"/>
  <c r="AF147" i="2"/>
  <c r="AE147" i="2"/>
  <c r="AD147" i="2" s="1"/>
  <c r="AC147" i="2"/>
  <c r="AB147" i="2"/>
  <c r="AA147" i="2" s="1"/>
  <c r="Z147" i="2"/>
  <c r="Y147" i="2"/>
  <c r="X147" i="2" s="1"/>
  <c r="W147" i="2"/>
  <c r="V147" i="2"/>
  <c r="U147" i="2" s="1"/>
  <c r="T147" i="2"/>
  <c r="S147" i="2"/>
  <c r="R147" i="2" s="1"/>
  <c r="Q147" i="2"/>
  <c r="P147" i="2"/>
  <c r="O147" i="2" s="1"/>
  <c r="N147" i="2"/>
  <c r="M147" i="2"/>
  <c r="L147" i="2" s="1"/>
  <c r="K147" i="2"/>
  <c r="J147" i="2"/>
  <c r="I147" i="2" s="1"/>
  <c r="H147" i="2"/>
  <c r="G147" i="2"/>
  <c r="F147" i="2" s="1"/>
  <c r="E147" i="2"/>
  <c r="C147" i="2"/>
  <c r="AN146" i="2"/>
  <c r="AM146" i="2" s="1"/>
  <c r="AL146" i="2"/>
  <c r="AK146" i="2"/>
  <c r="AJ146" i="2" s="1"/>
  <c r="AI146" i="2"/>
  <c r="AH146" i="2"/>
  <c r="AG146" i="2" s="1"/>
  <c r="AF146" i="2"/>
  <c r="AE146" i="2"/>
  <c r="AD146" i="2" s="1"/>
  <c r="AC146" i="2"/>
  <c r="AB146" i="2"/>
  <c r="AA146" i="2" s="1"/>
  <c r="Z146" i="2"/>
  <c r="Y146" i="2"/>
  <c r="X146" i="2" s="1"/>
  <c r="W146" i="2"/>
  <c r="V146" i="2"/>
  <c r="U146" i="2" s="1"/>
  <c r="T146" i="2"/>
  <c r="S146" i="2"/>
  <c r="R146" i="2" s="1"/>
  <c r="Q146" i="2"/>
  <c r="P146" i="2"/>
  <c r="O146" i="2" s="1"/>
  <c r="N146" i="2"/>
  <c r="M146" i="2"/>
  <c r="L146" i="2" s="1"/>
  <c r="K146" i="2"/>
  <c r="J146" i="2"/>
  <c r="I146" i="2" s="1"/>
  <c r="H146" i="2"/>
  <c r="G146" i="2"/>
  <c r="F146" i="2" s="1"/>
  <c r="E146" i="2"/>
  <c r="C146" i="2"/>
  <c r="AN145" i="2"/>
  <c r="AM145" i="2" s="1"/>
  <c r="AL145" i="2"/>
  <c r="AK145" i="2"/>
  <c r="AJ145" i="2" s="1"/>
  <c r="AI145" i="2"/>
  <c r="AH145" i="2"/>
  <c r="AG145" i="2" s="1"/>
  <c r="AF145" i="2"/>
  <c r="AE145" i="2"/>
  <c r="AD145" i="2" s="1"/>
  <c r="AC145" i="2"/>
  <c r="AB145" i="2"/>
  <c r="AA145" i="2" s="1"/>
  <c r="Z145" i="2"/>
  <c r="Y145" i="2"/>
  <c r="X145" i="2" s="1"/>
  <c r="W145" i="2"/>
  <c r="V145" i="2"/>
  <c r="U145" i="2" s="1"/>
  <c r="T145" i="2"/>
  <c r="S145" i="2"/>
  <c r="R145" i="2" s="1"/>
  <c r="Q145" i="2"/>
  <c r="P145" i="2"/>
  <c r="O145" i="2" s="1"/>
  <c r="N145" i="2"/>
  <c r="M145" i="2"/>
  <c r="L145" i="2" s="1"/>
  <c r="K145" i="2"/>
  <c r="J145" i="2"/>
  <c r="I145" i="2" s="1"/>
  <c r="H145" i="2"/>
  <c r="G145" i="2"/>
  <c r="F145" i="2" s="1"/>
  <c r="E145" i="2"/>
  <c r="C145" i="2"/>
  <c r="AN144" i="2"/>
  <c r="AM144" i="2" s="1"/>
  <c r="AL144" i="2"/>
  <c r="AK144" i="2"/>
  <c r="AJ144" i="2" s="1"/>
  <c r="AI144" i="2"/>
  <c r="AH144" i="2"/>
  <c r="AG144" i="2" s="1"/>
  <c r="AF144" i="2"/>
  <c r="AE144" i="2"/>
  <c r="AD144" i="2" s="1"/>
  <c r="AC144" i="2"/>
  <c r="AB144" i="2"/>
  <c r="AA144" i="2" s="1"/>
  <c r="Z144" i="2"/>
  <c r="Y144" i="2"/>
  <c r="X144" i="2" s="1"/>
  <c r="W144" i="2"/>
  <c r="V144" i="2"/>
  <c r="U144" i="2" s="1"/>
  <c r="T144" i="2"/>
  <c r="S144" i="2"/>
  <c r="R144" i="2" s="1"/>
  <c r="Q144" i="2"/>
  <c r="P144" i="2"/>
  <c r="O144" i="2" s="1"/>
  <c r="N144" i="2"/>
  <c r="M144" i="2"/>
  <c r="L144" i="2" s="1"/>
  <c r="K144" i="2"/>
  <c r="J144" i="2"/>
  <c r="I144" i="2" s="1"/>
  <c r="H144" i="2"/>
  <c r="G144" i="2"/>
  <c r="F144" i="2" s="1"/>
  <c r="E144" i="2"/>
  <c r="C144" i="2"/>
  <c r="AN143" i="2"/>
  <c r="AM143" i="2" s="1"/>
  <c r="AL143" i="2"/>
  <c r="AK143" i="2"/>
  <c r="AJ143" i="2" s="1"/>
  <c r="AI143" i="2"/>
  <c r="AH143" i="2"/>
  <c r="AG143" i="2" s="1"/>
  <c r="AF143" i="2"/>
  <c r="AE143" i="2"/>
  <c r="AD143" i="2" s="1"/>
  <c r="AC143" i="2"/>
  <c r="AB143" i="2"/>
  <c r="AA143" i="2" s="1"/>
  <c r="Z143" i="2"/>
  <c r="Y143" i="2"/>
  <c r="X143" i="2" s="1"/>
  <c r="W143" i="2"/>
  <c r="V143" i="2"/>
  <c r="U143" i="2" s="1"/>
  <c r="T143" i="2"/>
  <c r="S143" i="2"/>
  <c r="R143" i="2" s="1"/>
  <c r="Q143" i="2"/>
  <c r="P143" i="2"/>
  <c r="O143" i="2" s="1"/>
  <c r="N143" i="2"/>
  <c r="M143" i="2"/>
  <c r="L143" i="2" s="1"/>
  <c r="K143" i="2"/>
  <c r="J143" i="2"/>
  <c r="I143" i="2" s="1"/>
  <c r="H143" i="2"/>
  <c r="G143" i="2"/>
  <c r="F143" i="2" s="1"/>
  <c r="E143" i="2"/>
  <c r="C143" i="2"/>
  <c r="AN142" i="2"/>
  <c r="AM142" i="2" s="1"/>
  <c r="AL142" i="2"/>
  <c r="AK142" i="2"/>
  <c r="AJ142" i="2" s="1"/>
  <c r="AI142" i="2"/>
  <c r="AH142" i="2"/>
  <c r="AG142" i="2" s="1"/>
  <c r="AF142" i="2"/>
  <c r="AE142" i="2"/>
  <c r="AD142" i="2" s="1"/>
  <c r="AC142" i="2"/>
  <c r="AB142" i="2"/>
  <c r="AA142" i="2" s="1"/>
  <c r="Z142" i="2"/>
  <c r="Y142" i="2"/>
  <c r="X142" i="2" s="1"/>
  <c r="W142" i="2"/>
  <c r="V142" i="2"/>
  <c r="U142" i="2" s="1"/>
  <c r="T142" i="2"/>
  <c r="S142" i="2"/>
  <c r="R142" i="2" s="1"/>
  <c r="Q142" i="2"/>
  <c r="P142" i="2"/>
  <c r="O142" i="2"/>
  <c r="N142" i="2"/>
  <c r="M142" i="2"/>
  <c r="L142" i="2" s="1"/>
  <c r="K142" i="2"/>
  <c r="J142" i="2"/>
  <c r="I142" i="2" s="1"/>
  <c r="H142" i="2"/>
  <c r="G142" i="2"/>
  <c r="F142" i="2" s="1"/>
  <c r="E142" i="2"/>
  <c r="C142" i="2"/>
  <c r="AN141" i="2"/>
  <c r="AM141" i="2" s="1"/>
  <c r="AL141" i="2"/>
  <c r="AK141" i="2"/>
  <c r="AJ141" i="2" s="1"/>
  <c r="AI141" i="2"/>
  <c r="AH141" i="2"/>
  <c r="AG141" i="2" s="1"/>
  <c r="AF141" i="2"/>
  <c r="AE141" i="2"/>
  <c r="AD141" i="2"/>
  <c r="AC141" i="2"/>
  <c r="AB141" i="2"/>
  <c r="AA141" i="2" s="1"/>
  <c r="Z141" i="2"/>
  <c r="Y141" i="2"/>
  <c r="X141" i="2" s="1"/>
  <c r="W141" i="2"/>
  <c r="V141" i="2"/>
  <c r="U141" i="2" s="1"/>
  <c r="T141" i="2"/>
  <c r="S141" i="2"/>
  <c r="R141" i="2" s="1"/>
  <c r="Q141" i="2"/>
  <c r="P141" i="2"/>
  <c r="O141" i="2" s="1"/>
  <c r="N141" i="2"/>
  <c r="M141" i="2"/>
  <c r="L141" i="2" s="1"/>
  <c r="K141" i="2"/>
  <c r="J141" i="2"/>
  <c r="I141" i="2" s="1"/>
  <c r="H141" i="2"/>
  <c r="G141" i="2"/>
  <c r="F141" i="2" s="1"/>
  <c r="E141" i="2"/>
  <c r="C141" i="2"/>
  <c r="AN140" i="2"/>
  <c r="AM140" i="2" s="1"/>
  <c r="AL140" i="2"/>
  <c r="AK140" i="2"/>
  <c r="AJ140" i="2" s="1"/>
  <c r="AI140" i="2"/>
  <c r="AH140" i="2"/>
  <c r="AG140" i="2" s="1"/>
  <c r="AF140" i="2"/>
  <c r="AE140" i="2"/>
  <c r="AD140" i="2" s="1"/>
  <c r="AC140" i="2"/>
  <c r="AB140" i="2"/>
  <c r="AA140" i="2" s="1"/>
  <c r="Z140" i="2"/>
  <c r="Y140" i="2"/>
  <c r="X140" i="2" s="1"/>
  <c r="W140" i="2"/>
  <c r="V140" i="2"/>
  <c r="U140" i="2" s="1"/>
  <c r="T140" i="2"/>
  <c r="S140" i="2"/>
  <c r="R140" i="2" s="1"/>
  <c r="Q140" i="2"/>
  <c r="P140" i="2"/>
  <c r="O140" i="2" s="1"/>
  <c r="N140" i="2"/>
  <c r="M140" i="2"/>
  <c r="L140" i="2" s="1"/>
  <c r="K140" i="2"/>
  <c r="J140" i="2"/>
  <c r="I140" i="2" s="1"/>
  <c r="H140" i="2"/>
  <c r="G140" i="2"/>
  <c r="F140" i="2" s="1"/>
  <c r="E140" i="2"/>
  <c r="C140" i="2"/>
  <c r="AN139" i="2"/>
  <c r="AM139" i="2" s="1"/>
  <c r="AL139" i="2"/>
  <c r="AK139" i="2"/>
  <c r="AJ139" i="2" s="1"/>
  <c r="AI139" i="2"/>
  <c r="AH139" i="2"/>
  <c r="AG139" i="2" s="1"/>
  <c r="AF139" i="2"/>
  <c r="AE139" i="2"/>
  <c r="AD139" i="2" s="1"/>
  <c r="AC139" i="2"/>
  <c r="AB139" i="2"/>
  <c r="AA139" i="2" s="1"/>
  <c r="Z139" i="2"/>
  <c r="Y139" i="2"/>
  <c r="X139" i="2" s="1"/>
  <c r="W139" i="2"/>
  <c r="V139" i="2"/>
  <c r="U139" i="2" s="1"/>
  <c r="T139" i="2"/>
  <c r="S139" i="2"/>
  <c r="R139" i="2" s="1"/>
  <c r="Q139" i="2"/>
  <c r="P139" i="2"/>
  <c r="O139" i="2" s="1"/>
  <c r="N139" i="2"/>
  <c r="M139" i="2"/>
  <c r="L139" i="2" s="1"/>
  <c r="K139" i="2"/>
  <c r="J139" i="2"/>
  <c r="I139" i="2" s="1"/>
  <c r="H139" i="2"/>
  <c r="G139" i="2"/>
  <c r="F139" i="2" s="1"/>
  <c r="E139" i="2"/>
  <c r="C139" i="2"/>
  <c r="AN138" i="2"/>
  <c r="AM138" i="2" s="1"/>
  <c r="AL138" i="2"/>
  <c r="AK138" i="2"/>
  <c r="AJ138" i="2" s="1"/>
  <c r="AI138" i="2"/>
  <c r="AH138" i="2"/>
  <c r="AG138" i="2" s="1"/>
  <c r="AF138" i="2"/>
  <c r="AE138" i="2"/>
  <c r="AD138" i="2" s="1"/>
  <c r="AC138" i="2"/>
  <c r="AB138" i="2"/>
  <c r="AA138" i="2" s="1"/>
  <c r="Z138" i="2"/>
  <c r="Y138" i="2"/>
  <c r="X138" i="2" s="1"/>
  <c r="W138" i="2"/>
  <c r="V138" i="2"/>
  <c r="U138" i="2" s="1"/>
  <c r="T138" i="2"/>
  <c r="S138" i="2"/>
  <c r="R138" i="2" s="1"/>
  <c r="Q138" i="2"/>
  <c r="P138" i="2"/>
  <c r="O138" i="2" s="1"/>
  <c r="N138" i="2"/>
  <c r="M138" i="2"/>
  <c r="L138" i="2" s="1"/>
  <c r="K138" i="2"/>
  <c r="J138" i="2"/>
  <c r="I138" i="2"/>
  <c r="H138" i="2"/>
  <c r="G138" i="2"/>
  <c r="F138" i="2" s="1"/>
  <c r="E138" i="2"/>
  <c r="C138" i="2"/>
  <c r="AN137" i="2"/>
  <c r="AM137" i="2" s="1"/>
  <c r="AL137" i="2"/>
  <c r="AK137" i="2"/>
  <c r="AJ137" i="2"/>
  <c r="AI137" i="2"/>
  <c r="AH137" i="2"/>
  <c r="AG137" i="2" s="1"/>
  <c r="AF137" i="2"/>
  <c r="AE137" i="2"/>
  <c r="AD137" i="2" s="1"/>
  <c r="AC137" i="2"/>
  <c r="AB137" i="2"/>
  <c r="AA137" i="2" s="1"/>
  <c r="Z137" i="2"/>
  <c r="Y137" i="2"/>
  <c r="X137" i="2" s="1"/>
  <c r="W137" i="2"/>
  <c r="V137" i="2"/>
  <c r="U137" i="2" s="1"/>
  <c r="T137" i="2"/>
  <c r="S137" i="2"/>
  <c r="R137" i="2" s="1"/>
  <c r="Q137" i="2"/>
  <c r="P137" i="2"/>
  <c r="O137" i="2" s="1"/>
  <c r="N137" i="2"/>
  <c r="M137" i="2"/>
  <c r="L137" i="2" s="1"/>
  <c r="K137" i="2"/>
  <c r="J137" i="2"/>
  <c r="I137" i="2" s="1"/>
  <c r="H137" i="2"/>
  <c r="G137" i="2"/>
  <c r="F137" i="2" s="1"/>
  <c r="E137" i="2"/>
  <c r="C137" i="2"/>
  <c r="AN136" i="2"/>
  <c r="AM136" i="2" s="1"/>
  <c r="AL136" i="2"/>
  <c r="AK136" i="2"/>
  <c r="AJ136" i="2" s="1"/>
  <c r="AI136" i="2"/>
  <c r="AH136" i="2"/>
  <c r="AG136" i="2" s="1"/>
  <c r="AF136" i="2"/>
  <c r="AE136" i="2"/>
  <c r="AD136" i="2" s="1"/>
  <c r="AC136" i="2"/>
  <c r="AB136" i="2"/>
  <c r="AA136" i="2" s="1"/>
  <c r="Z136" i="2"/>
  <c r="Y136" i="2"/>
  <c r="X136" i="2" s="1"/>
  <c r="W136" i="2"/>
  <c r="V136" i="2"/>
  <c r="U136" i="2" s="1"/>
  <c r="T136" i="2"/>
  <c r="S136" i="2"/>
  <c r="R136" i="2" s="1"/>
  <c r="Q136" i="2"/>
  <c r="P136" i="2"/>
  <c r="O136" i="2"/>
  <c r="N136" i="2"/>
  <c r="M136" i="2"/>
  <c r="L136" i="2" s="1"/>
  <c r="K136" i="2"/>
  <c r="J136" i="2"/>
  <c r="I136" i="2" s="1"/>
  <c r="H136" i="2"/>
  <c r="G136" i="2"/>
  <c r="F136" i="2" s="1"/>
  <c r="E136" i="2"/>
  <c r="C136" i="2"/>
  <c r="AN135" i="2"/>
  <c r="AM135" i="2" s="1"/>
  <c r="AL135" i="2"/>
  <c r="AK135" i="2"/>
  <c r="AJ135" i="2" s="1"/>
  <c r="AI135" i="2"/>
  <c r="AH135" i="2"/>
  <c r="AG135" i="2" s="1"/>
  <c r="AF135" i="2"/>
  <c r="AE135" i="2"/>
  <c r="AD135" i="2"/>
  <c r="AC135" i="2"/>
  <c r="AB135" i="2"/>
  <c r="AA135" i="2" s="1"/>
  <c r="Z135" i="2"/>
  <c r="Y135" i="2"/>
  <c r="X135" i="2" s="1"/>
  <c r="W135" i="2"/>
  <c r="V135" i="2"/>
  <c r="U135" i="2" s="1"/>
  <c r="T135" i="2"/>
  <c r="S135" i="2"/>
  <c r="R135" i="2" s="1"/>
  <c r="Q135" i="2"/>
  <c r="P135" i="2"/>
  <c r="O135" i="2" s="1"/>
  <c r="N135" i="2"/>
  <c r="M135" i="2"/>
  <c r="L135" i="2" s="1"/>
  <c r="K135" i="2"/>
  <c r="J135" i="2"/>
  <c r="I135" i="2" s="1"/>
  <c r="H135" i="2"/>
  <c r="G135" i="2"/>
  <c r="F135" i="2" s="1"/>
  <c r="E135" i="2"/>
  <c r="C135" i="2"/>
  <c r="AN134" i="2"/>
  <c r="AM134" i="2" s="1"/>
  <c r="AL134" i="2"/>
  <c r="AK134" i="2"/>
  <c r="AJ134" i="2" s="1"/>
  <c r="AI134" i="2"/>
  <c r="AH134" i="2"/>
  <c r="AG134" i="2" s="1"/>
  <c r="AF134" i="2"/>
  <c r="AE134" i="2"/>
  <c r="AD134" i="2" s="1"/>
  <c r="AC134" i="2"/>
  <c r="AB134" i="2"/>
  <c r="AA134" i="2" s="1"/>
  <c r="Z134" i="2"/>
  <c r="Y134" i="2"/>
  <c r="X134" i="2" s="1"/>
  <c r="W134" i="2"/>
  <c r="V134" i="2"/>
  <c r="U134" i="2" s="1"/>
  <c r="T134" i="2"/>
  <c r="S134" i="2"/>
  <c r="R134" i="2" s="1"/>
  <c r="Q134" i="2"/>
  <c r="P134" i="2"/>
  <c r="O134" i="2"/>
  <c r="N134" i="2"/>
  <c r="M134" i="2"/>
  <c r="L134" i="2" s="1"/>
  <c r="K134" i="2"/>
  <c r="J134" i="2"/>
  <c r="I134" i="2" s="1"/>
  <c r="H134" i="2"/>
  <c r="G134" i="2"/>
  <c r="F134" i="2" s="1"/>
  <c r="E134" i="2"/>
  <c r="C134" i="2"/>
  <c r="AN133" i="2"/>
  <c r="AM133" i="2" s="1"/>
  <c r="AL133" i="2"/>
  <c r="AK133" i="2"/>
  <c r="AJ133" i="2" s="1"/>
  <c r="AI133" i="2"/>
  <c r="AH133" i="2"/>
  <c r="AG133" i="2" s="1"/>
  <c r="AF133" i="2"/>
  <c r="AE133" i="2"/>
  <c r="AD133" i="2" s="1"/>
  <c r="AC133" i="2"/>
  <c r="AB133" i="2"/>
  <c r="AA133" i="2" s="1"/>
  <c r="Z133" i="2"/>
  <c r="Y133" i="2"/>
  <c r="X133" i="2" s="1"/>
  <c r="W133" i="2"/>
  <c r="V133" i="2"/>
  <c r="U133" i="2" s="1"/>
  <c r="T133" i="2"/>
  <c r="S133" i="2"/>
  <c r="R133" i="2"/>
  <c r="Q133" i="2"/>
  <c r="P133" i="2"/>
  <c r="O133" i="2" s="1"/>
  <c r="N133" i="2"/>
  <c r="M133" i="2"/>
  <c r="L133" i="2" s="1"/>
  <c r="K133" i="2"/>
  <c r="J133" i="2"/>
  <c r="I133" i="2" s="1"/>
  <c r="H133" i="2"/>
  <c r="G133" i="2"/>
  <c r="F133" i="2" s="1"/>
  <c r="E133" i="2"/>
  <c r="C133" i="2"/>
  <c r="AN132" i="2"/>
  <c r="AM132" i="2" s="1"/>
  <c r="AL132" i="2"/>
  <c r="AK132" i="2"/>
  <c r="AJ132" i="2" s="1"/>
  <c r="AI132" i="2"/>
  <c r="AH132" i="2"/>
  <c r="AG132" i="2" s="1"/>
  <c r="AF132" i="2"/>
  <c r="AE132" i="2"/>
  <c r="AD132" i="2" s="1"/>
  <c r="AC132" i="2"/>
  <c r="AB132" i="2"/>
  <c r="AA132" i="2" s="1"/>
  <c r="Z132" i="2"/>
  <c r="Y132" i="2"/>
  <c r="X132" i="2" s="1"/>
  <c r="W132" i="2"/>
  <c r="V132" i="2"/>
  <c r="U132" i="2"/>
  <c r="T132" i="2"/>
  <c r="S132" i="2"/>
  <c r="R132" i="2" s="1"/>
  <c r="Q132" i="2"/>
  <c r="P132" i="2"/>
  <c r="O132" i="2" s="1"/>
  <c r="N132" i="2"/>
  <c r="M132" i="2"/>
  <c r="L132" i="2" s="1"/>
  <c r="K132" i="2"/>
  <c r="J132" i="2"/>
  <c r="I132" i="2" s="1"/>
  <c r="H132" i="2"/>
  <c r="G132" i="2"/>
  <c r="F132" i="2" s="1"/>
  <c r="E132" i="2"/>
  <c r="C132" i="2"/>
  <c r="AN131" i="2"/>
  <c r="AM131" i="2" s="1"/>
  <c r="AL131" i="2"/>
  <c r="AK131" i="2"/>
  <c r="AJ131" i="2" s="1"/>
  <c r="AI131" i="2"/>
  <c r="AH131" i="2"/>
  <c r="AG131" i="2" s="1"/>
  <c r="AF131" i="2"/>
  <c r="AE131" i="2"/>
  <c r="AD131" i="2"/>
  <c r="AC131" i="2"/>
  <c r="AB131" i="2"/>
  <c r="AA131" i="2" s="1"/>
  <c r="Z131" i="2"/>
  <c r="Y131" i="2"/>
  <c r="X131" i="2" s="1"/>
  <c r="W131" i="2"/>
  <c r="V131" i="2"/>
  <c r="U131" i="2" s="1"/>
  <c r="T131" i="2"/>
  <c r="S131" i="2"/>
  <c r="R131" i="2" s="1"/>
  <c r="Q131" i="2"/>
  <c r="P131" i="2"/>
  <c r="O131" i="2" s="1"/>
  <c r="N131" i="2"/>
  <c r="M131" i="2"/>
  <c r="L131" i="2" s="1"/>
  <c r="K131" i="2"/>
  <c r="J131" i="2"/>
  <c r="I131" i="2" s="1"/>
  <c r="H131" i="2"/>
  <c r="G131" i="2"/>
  <c r="F131" i="2" s="1"/>
  <c r="E131" i="2"/>
  <c r="C131" i="2"/>
  <c r="AN130" i="2"/>
  <c r="AM130" i="2" s="1"/>
  <c r="AL130" i="2"/>
  <c r="AK130" i="2"/>
  <c r="AJ130" i="2" s="1"/>
  <c r="AI130" i="2"/>
  <c r="AH130" i="2"/>
  <c r="AG130" i="2" s="1"/>
  <c r="AF130" i="2"/>
  <c r="AE130" i="2"/>
  <c r="AD130" i="2" s="1"/>
  <c r="AC130" i="2"/>
  <c r="AB130" i="2"/>
  <c r="AA130" i="2"/>
  <c r="Z130" i="2"/>
  <c r="Y130" i="2"/>
  <c r="X130" i="2" s="1"/>
  <c r="W130" i="2"/>
  <c r="V130" i="2"/>
  <c r="U130" i="2" s="1"/>
  <c r="T130" i="2"/>
  <c r="S130" i="2"/>
  <c r="R130" i="2" s="1"/>
  <c r="Q130" i="2"/>
  <c r="P130" i="2"/>
  <c r="O130" i="2" s="1"/>
  <c r="N130" i="2"/>
  <c r="M130" i="2"/>
  <c r="L130" i="2" s="1"/>
  <c r="K130" i="2"/>
  <c r="J130" i="2"/>
  <c r="I130" i="2" s="1"/>
  <c r="H130" i="2"/>
  <c r="G130" i="2"/>
  <c r="F130" i="2" s="1"/>
  <c r="E130" i="2"/>
  <c r="C130" i="2"/>
  <c r="AN129" i="2"/>
  <c r="AM129" i="2" s="1"/>
  <c r="AL129" i="2"/>
  <c r="AK129" i="2"/>
  <c r="AJ129" i="2" s="1"/>
  <c r="AI129" i="2"/>
  <c r="AH129" i="2"/>
  <c r="AG129" i="2" s="1"/>
  <c r="AF129" i="2"/>
  <c r="AE129" i="2"/>
  <c r="AD129" i="2" s="1"/>
  <c r="AC129" i="2"/>
  <c r="AB129" i="2"/>
  <c r="AA129" i="2" s="1"/>
  <c r="Z129" i="2"/>
  <c r="Y129" i="2"/>
  <c r="X129" i="2" s="1"/>
  <c r="W129" i="2"/>
  <c r="V129" i="2"/>
  <c r="U129" i="2" s="1"/>
  <c r="T129" i="2"/>
  <c r="S129" i="2"/>
  <c r="R129" i="2" s="1"/>
  <c r="Q129" i="2"/>
  <c r="P129" i="2"/>
  <c r="O129" i="2" s="1"/>
  <c r="N129" i="2"/>
  <c r="M129" i="2"/>
  <c r="L129" i="2"/>
  <c r="K129" i="2"/>
  <c r="J129" i="2"/>
  <c r="I129" i="2" s="1"/>
  <c r="H129" i="2"/>
  <c r="G129" i="2"/>
  <c r="F129" i="2" s="1"/>
  <c r="E129" i="2"/>
  <c r="C129" i="2"/>
  <c r="AN128" i="2"/>
  <c r="AM128" i="2" s="1"/>
  <c r="AL128" i="2"/>
  <c r="AK128" i="2"/>
  <c r="AJ128" i="2" s="1"/>
  <c r="AI128" i="2"/>
  <c r="AH128" i="2"/>
  <c r="AG128" i="2" s="1"/>
  <c r="AF128" i="2"/>
  <c r="AE128" i="2"/>
  <c r="AD128" i="2" s="1"/>
  <c r="AC128" i="2"/>
  <c r="AB128" i="2"/>
  <c r="AA128" i="2"/>
  <c r="Z128" i="2"/>
  <c r="Y128" i="2"/>
  <c r="X128" i="2" s="1"/>
  <c r="W128" i="2"/>
  <c r="V128" i="2"/>
  <c r="U128" i="2" s="1"/>
  <c r="T128" i="2"/>
  <c r="S128" i="2"/>
  <c r="R128" i="2" s="1"/>
  <c r="Q128" i="2"/>
  <c r="P128" i="2"/>
  <c r="O128" i="2" s="1"/>
  <c r="N128" i="2"/>
  <c r="M128" i="2"/>
  <c r="L128" i="2" s="1"/>
  <c r="K128" i="2"/>
  <c r="J128" i="2"/>
  <c r="I128" i="2" s="1"/>
  <c r="H128" i="2"/>
  <c r="G128" i="2"/>
  <c r="F128" i="2" s="1"/>
  <c r="E128" i="2"/>
  <c r="C128" i="2"/>
  <c r="AN127" i="2"/>
  <c r="AM127" i="2" s="1"/>
  <c r="AL127" i="2"/>
  <c r="AK127" i="2"/>
  <c r="AJ127" i="2" s="1"/>
  <c r="AI127" i="2"/>
  <c r="AH127" i="2"/>
  <c r="AG127" i="2" s="1"/>
  <c r="AF127" i="2"/>
  <c r="AE127" i="2"/>
  <c r="AD127" i="2" s="1"/>
  <c r="AC127" i="2"/>
  <c r="AB127" i="2"/>
  <c r="AA127" i="2" s="1"/>
  <c r="Z127" i="2"/>
  <c r="Y127" i="2"/>
  <c r="X127" i="2"/>
  <c r="W127" i="2"/>
  <c r="V127" i="2"/>
  <c r="U127" i="2" s="1"/>
  <c r="T127" i="2"/>
  <c r="S127" i="2"/>
  <c r="R127" i="2" s="1"/>
  <c r="Q127" i="2"/>
  <c r="P127" i="2"/>
  <c r="O127" i="2" s="1"/>
  <c r="N127" i="2"/>
  <c r="M127" i="2"/>
  <c r="L127" i="2" s="1"/>
  <c r="K127" i="2"/>
  <c r="J127" i="2"/>
  <c r="I127" i="2" s="1"/>
  <c r="H127" i="2"/>
  <c r="G127" i="2"/>
  <c r="F127" i="2" s="1"/>
  <c r="E127" i="2"/>
  <c r="C127" i="2"/>
  <c r="AN126" i="2"/>
  <c r="AM126" i="2" s="1"/>
  <c r="AL126" i="2"/>
  <c r="AK126" i="2"/>
  <c r="AJ126" i="2" s="1"/>
  <c r="AI126" i="2"/>
  <c r="AH126" i="2"/>
  <c r="AG126" i="2"/>
  <c r="AF126" i="2"/>
  <c r="AE126" i="2"/>
  <c r="AD126" i="2" s="1"/>
  <c r="AC126" i="2"/>
  <c r="AB126" i="2"/>
  <c r="AA126" i="2" s="1"/>
  <c r="Z126" i="2"/>
  <c r="Y126" i="2"/>
  <c r="X126" i="2" s="1"/>
  <c r="W126" i="2"/>
  <c r="V126" i="2"/>
  <c r="U126" i="2" s="1"/>
  <c r="T126" i="2"/>
  <c r="S126" i="2"/>
  <c r="R126" i="2" s="1"/>
  <c r="Q126" i="2"/>
  <c r="P126" i="2"/>
  <c r="O126" i="2" s="1"/>
  <c r="N126" i="2"/>
  <c r="M126" i="2"/>
  <c r="L126" i="2" s="1"/>
  <c r="K126" i="2"/>
  <c r="J126" i="2"/>
  <c r="I126" i="2" s="1"/>
  <c r="H126" i="2"/>
  <c r="G126" i="2"/>
  <c r="F126" i="2" s="1"/>
  <c r="E126" i="2"/>
  <c r="C126" i="2"/>
  <c r="AN125" i="2"/>
  <c r="AM125" i="2" s="1"/>
  <c r="AL125" i="2"/>
  <c r="AK125" i="2"/>
  <c r="AJ125" i="2" s="1"/>
  <c r="AI125" i="2"/>
  <c r="AH125" i="2"/>
  <c r="AG125" i="2" s="1"/>
  <c r="AF125" i="2"/>
  <c r="AE125" i="2"/>
  <c r="AD125" i="2" s="1"/>
  <c r="AC125" i="2"/>
  <c r="AB125" i="2"/>
  <c r="AA125" i="2" s="1"/>
  <c r="Z125" i="2"/>
  <c r="Y125" i="2"/>
  <c r="X125" i="2" s="1"/>
  <c r="W125" i="2"/>
  <c r="V125" i="2"/>
  <c r="U125" i="2" s="1"/>
  <c r="T125" i="2"/>
  <c r="S125" i="2"/>
  <c r="R125" i="2" s="1"/>
  <c r="Q125" i="2"/>
  <c r="P125" i="2"/>
  <c r="O125" i="2" s="1"/>
  <c r="N125" i="2"/>
  <c r="M125" i="2"/>
  <c r="L125" i="2" s="1"/>
  <c r="K125" i="2"/>
  <c r="J125" i="2"/>
  <c r="I125" i="2" s="1"/>
  <c r="H125" i="2"/>
  <c r="G125" i="2"/>
  <c r="F125" i="2" s="1"/>
  <c r="E125" i="2"/>
  <c r="C125" i="2"/>
  <c r="AN124" i="2"/>
  <c r="AM124" i="2" s="1"/>
  <c r="AL124" i="2"/>
  <c r="AK124" i="2"/>
  <c r="AJ124" i="2" s="1"/>
  <c r="AI124" i="2"/>
  <c r="AH124" i="2"/>
  <c r="AG124" i="2" s="1"/>
  <c r="AF124" i="2"/>
  <c r="AE124" i="2"/>
  <c r="AD124" i="2" s="1"/>
  <c r="AC124" i="2"/>
  <c r="AB124" i="2"/>
  <c r="AA124" i="2" s="1"/>
  <c r="Z124" i="2"/>
  <c r="Y124" i="2"/>
  <c r="X124" i="2" s="1"/>
  <c r="W124" i="2"/>
  <c r="V124" i="2"/>
  <c r="U124" i="2" s="1"/>
  <c r="T124" i="2"/>
  <c r="S124" i="2"/>
  <c r="R124" i="2" s="1"/>
  <c r="Q124" i="2"/>
  <c r="P124" i="2"/>
  <c r="O124" i="2" s="1"/>
  <c r="N124" i="2"/>
  <c r="M124" i="2"/>
  <c r="L124" i="2" s="1"/>
  <c r="K124" i="2"/>
  <c r="J124" i="2"/>
  <c r="I124" i="2" s="1"/>
  <c r="H124" i="2"/>
  <c r="G124" i="2"/>
  <c r="F124" i="2" s="1"/>
  <c r="E124" i="2"/>
  <c r="C124" i="2"/>
  <c r="AN123" i="2"/>
  <c r="AM123" i="2" s="1"/>
  <c r="AL123" i="2"/>
  <c r="AK123" i="2"/>
  <c r="AJ123" i="2" s="1"/>
  <c r="AI123" i="2"/>
  <c r="AH123" i="2"/>
  <c r="AG123" i="2" s="1"/>
  <c r="AF123" i="2"/>
  <c r="AE123" i="2"/>
  <c r="AD123" i="2" s="1"/>
  <c r="AC123" i="2"/>
  <c r="AB123" i="2"/>
  <c r="AA123" i="2" s="1"/>
  <c r="Z123" i="2"/>
  <c r="Y123" i="2"/>
  <c r="X123" i="2" s="1"/>
  <c r="W123" i="2"/>
  <c r="V123" i="2"/>
  <c r="U123" i="2" s="1"/>
  <c r="T123" i="2"/>
  <c r="S123" i="2"/>
  <c r="R123" i="2" s="1"/>
  <c r="Q123" i="2"/>
  <c r="P123" i="2"/>
  <c r="O123" i="2"/>
  <c r="N123" i="2"/>
  <c r="M123" i="2"/>
  <c r="L123" i="2" s="1"/>
  <c r="K123" i="2"/>
  <c r="J123" i="2"/>
  <c r="I123" i="2" s="1"/>
  <c r="H123" i="2"/>
  <c r="G123" i="2"/>
  <c r="F123" i="2" s="1"/>
  <c r="E123" i="2"/>
  <c r="C123" i="2"/>
  <c r="AN122" i="2"/>
  <c r="AM122" i="2" s="1"/>
  <c r="AL122" i="2"/>
  <c r="AK122" i="2"/>
  <c r="AJ122" i="2" s="1"/>
  <c r="AI122" i="2"/>
  <c r="AH122" i="2"/>
  <c r="AG122" i="2" s="1"/>
  <c r="AF122" i="2"/>
  <c r="AE122" i="2"/>
  <c r="AD122" i="2" s="1"/>
  <c r="AC122" i="2"/>
  <c r="AB122" i="2"/>
  <c r="AA122" i="2" s="1"/>
  <c r="Z122" i="2"/>
  <c r="Y122" i="2"/>
  <c r="X122" i="2" s="1"/>
  <c r="W122" i="2"/>
  <c r="V122" i="2"/>
  <c r="U122" i="2" s="1"/>
  <c r="T122" i="2"/>
  <c r="S122" i="2"/>
  <c r="R122" i="2"/>
  <c r="Q122" i="2"/>
  <c r="P122" i="2"/>
  <c r="O122" i="2" s="1"/>
  <c r="N122" i="2"/>
  <c r="M122" i="2"/>
  <c r="L122" i="2" s="1"/>
  <c r="K122" i="2"/>
  <c r="J122" i="2"/>
  <c r="I122" i="2" s="1"/>
  <c r="H122" i="2"/>
  <c r="G122" i="2"/>
  <c r="F122" i="2" s="1"/>
  <c r="E122" i="2"/>
  <c r="C122" i="2"/>
  <c r="AN121" i="2"/>
  <c r="AM121" i="2"/>
  <c r="AL121" i="2"/>
  <c r="AK121" i="2"/>
  <c r="AJ121" i="2" s="1"/>
  <c r="AI121" i="2"/>
  <c r="AH121" i="2"/>
  <c r="AG121" i="2" s="1"/>
  <c r="AF121" i="2"/>
  <c r="AE121" i="2"/>
  <c r="AD121" i="2" s="1"/>
  <c r="AC121" i="2"/>
  <c r="AB121" i="2"/>
  <c r="AA121" i="2" s="1"/>
  <c r="Z121" i="2"/>
  <c r="Y121" i="2"/>
  <c r="X121" i="2" s="1"/>
  <c r="W121" i="2"/>
  <c r="V121" i="2"/>
  <c r="U121" i="2" s="1"/>
  <c r="T121" i="2"/>
  <c r="S121" i="2"/>
  <c r="R121" i="2" s="1"/>
  <c r="Q121" i="2"/>
  <c r="P121" i="2"/>
  <c r="O121" i="2" s="1"/>
  <c r="N121" i="2"/>
  <c r="M121" i="2"/>
  <c r="L121" i="2" s="1"/>
  <c r="K121" i="2"/>
  <c r="J121" i="2"/>
  <c r="I121" i="2" s="1"/>
  <c r="H121" i="2"/>
  <c r="G121" i="2"/>
  <c r="F121" i="2" s="1"/>
  <c r="E121" i="2"/>
  <c r="C121" i="2"/>
  <c r="AN120" i="2"/>
  <c r="AM120" i="2" s="1"/>
  <c r="AL120" i="2"/>
  <c r="AK120" i="2"/>
  <c r="AJ120" i="2" s="1"/>
  <c r="AI120" i="2"/>
  <c r="AH120" i="2"/>
  <c r="AG120" i="2" s="1"/>
  <c r="AF120" i="2"/>
  <c r="AE120" i="2"/>
  <c r="AD120" i="2" s="1"/>
  <c r="AC120" i="2"/>
  <c r="AB120" i="2"/>
  <c r="AA120" i="2" s="1"/>
  <c r="Z120" i="2"/>
  <c r="Y120" i="2"/>
  <c r="X120" i="2" s="1"/>
  <c r="W120" i="2"/>
  <c r="V120" i="2"/>
  <c r="U120" i="2" s="1"/>
  <c r="T120" i="2"/>
  <c r="S120" i="2"/>
  <c r="R120" i="2" s="1"/>
  <c r="Q120" i="2"/>
  <c r="P120" i="2"/>
  <c r="O120" i="2" s="1"/>
  <c r="N120" i="2"/>
  <c r="M120" i="2"/>
  <c r="L120" i="2" s="1"/>
  <c r="K120" i="2"/>
  <c r="J120" i="2"/>
  <c r="I120" i="2" s="1"/>
  <c r="H120" i="2"/>
  <c r="G120" i="2"/>
  <c r="F120" i="2"/>
  <c r="E120" i="2"/>
  <c r="C120" i="2"/>
  <c r="AN119" i="2"/>
  <c r="AM119" i="2"/>
  <c r="AL119" i="2"/>
  <c r="AK119" i="2"/>
  <c r="AJ119" i="2" s="1"/>
  <c r="AI119" i="2"/>
  <c r="AH119" i="2"/>
  <c r="AG119" i="2" s="1"/>
  <c r="AF119" i="2"/>
  <c r="AE119" i="2"/>
  <c r="AD119" i="2" s="1"/>
  <c r="AC119" i="2"/>
  <c r="AB119" i="2"/>
  <c r="AA119" i="2" s="1"/>
  <c r="Z119" i="2"/>
  <c r="Y119" i="2"/>
  <c r="X119" i="2" s="1"/>
  <c r="W119" i="2"/>
  <c r="V119" i="2"/>
  <c r="U119" i="2" s="1"/>
  <c r="T119" i="2"/>
  <c r="S119" i="2"/>
  <c r="R119" i="2" s="1"/>
  <c r="Q119" i="2"/>
  <c r="P119" i="2"/>
  <c r="O119" i="2" s="1"/>
  <c r="N119" i="2"/>
  <c r="M119" i="2"/>
  <c r="L119" i="2" s="1"/>
  <c r="K119" i="2"/>
  <c r="J119" i="2"/>
  <c r="I119" i="2" s="1"/>
  <c r="H119" i="2"/>
  <c r="G119" i="2"/>
  <c r="F119" i="2" s="1"/>
  <c r="E119" i="2"/>
  <c r="C119" i="2"/>
  <c r="AN118" i="2"/>
  <c r="AM118" i="2" s="1"/>
  <c r="AL118" i="2"/>
  <c r="AK118" i="2"/>
  <c r="AJ118" i="2" s="1"/>
  <c r="AI118" i="2"/>
  <c r="AH118" i="2"/>
  <c r="AG118" i="2" s="1"/>
  <c r="AF118" i="2"/>
  <c r="AE118" i="2"/>
  <c r="AD118" i="2" s="1"/>
  <c r="AC118" i="2"/>
  <c r="AB118" i="2"/>
  <c r="AA118" i="2" s="1"/>
  <c r="Z118" i="2"/>
  <c r="Y118" i="2"/>
  <c r="X118" i="2" s="1"/>
  <c r="W118" i="2"/>
  <c r="V118" i="2"/>
  <c r="U118" i="2" s="1"/>
  <c r="T118" i="2"/>
  <c r="S118" i="2"/>
  <c r="R118" i="2" s="1"/>
  <c r="Q118" i="2"/>
  <c r="P118" i="2"/>
  <c r="O118" i="2" s="1"/>
  <c r="N118" i="2"/>
  <c r="M118" i="2"/>
  <c r="L118" i="2" s="1"/>
  <c r="K118" i="2"/>
  <c r="J118" i="2"/>
  <c r="I118" i="2" s="1"/>
  <c r="H118" i="2"/>
  <c r="G118" i="2"/>
  <c r="F118" i="2" s="1"/>
  <c r="E118" i="2"/>
  <c r="C118" i="2"/>
  <c r="AN117" i="2"/>
  <c r="AM117" i="2" s="1"/>
  <c r="AL117" i="2"/>
  <c r="AK117" i="2"/>
  <c r="AJ117" i="2" s="1"/>
  <c r="AI117" i="2"/>
  <c r="AH117" i="2"/>
  <c r="AG117" i="2" s="1"/>
  <c r="AF117" i="2"/>
  <c r="AE117" i="2"/>
  <c r="AD117" i="2" s="1"/>
  <c r="AC117" i="2"/>
  <c r="AB117" i="2"/>
  <c r="AA117" i="2" s="1"/>
  <c r="Z117" i="2"/>
  <c r="Y117" i="2"/>
  <c r="X117" i="2" s="1"/>
  <c r="W117" i="2"/>
  <c r="V117" i="2"/>
  <c r="U117" i="2" s="1"/>
  <c r="T117" i="2"/>
  <c r="S117" i="2"/>
  <c r="R117" i="2" s="1"/>
  <c r="Q117" i="2"/>
  <c r="P117" i="2"/>
  <c r="O117" i="2" s="1"/>
  <c r="N117" i="2"/>
  <c r="M117" i="2"/>
  <c r="L117" i="2" s="1"/>
  <c r="K117" i="2"/>
  <c r="J117" i="2"/>
  <c r="I117" i="2" s="1"/>
  <c r="H117" i="2"/>
  <c r="G117" i="2"/>
  <c r="F117" i="2" s="1"/>
  <c r="E117" i="2"/>
  <c r="C117" i="2"/>
  <c r="AN116" i="2"/>
  <c r="AM116" i="2" s="1"/>
  <c r="AL116" i="2"/>
  <c r="AK116" i="2"/>
  <c r="AJ116" i="2" s="1"/>
  <c r="AI116" i="2"/>
  <c r="AH116" i="2"/>
  <c r="AG116" i="2" s="1"/>
  <c r="AF116" i="2"/>
  <c r="AE116" i="2"/>
  <c r="AD116" i="2" s="1"/>
  <c r="AC116" i="2"/>
  <c r="AB116" i="2"/>
  <c r="AA116" i="2" s="1"/>
  <c r="Z116" i="2"/>
  <c r="Y116" i="2"/>
  <c r="X116" i="2" s="1"/>
  <c r="W116" i="2"/>
  <c r="V116" i="2"/>
  <c r="U116" i="2" s="1"/>
  <c r="T116" i="2"/>
  <c r="S116" i="2"/>
  <c r="R116" i="2" s="1"/>
  <c r="Q116" i="2"/>
  <c r="P116" i="2"/>
  <c r="O116" i="2" s="1"/>
  <c r="N116" i="2"/>
  <c r="M116" i="2"/>
  <c r="L116" i="2" s="1"/>
  <c r="K116" i="2"/>
  <c r="J116" i="2"/>
  <c r="I116" i="2" s="1"/>
  <c r="H116" i="2"/>
  <c r="G116" i="2"/>
  <c r="F116" i="2" s="1"/>
  <c r="E116" i="2"/>
  <c r="C116" i="2"/>
  <c r="AN115" i="2"/>
  <c r="AM115" i="2" s="1"/>
  <c r="AL115" i="2"/>
  <c r="AK115" i="2"/>
  <c r="AJ115" i="2" s="1"/>
  <c r="AI115" i="2"/>
  <c r="AH115" i="2"/>
  <c r="AG115" i="2" s="1"/>
  <c r="AF115" i="2"/>
  <c r="AE115" i="2"/>
  <c r="AD115" i="2" s="1"/>
  <c r="AC115" i="2"/>
  <c r="AB115" i="2"/>
  <c r="AA115" i="2" s="1"/>
  <c r="Z115" i="2"/>
  <c r="Y115" i="2"/>
  <c r="X115" i="2" s="1"/>
  <c r="W115" i="2"/>
  <c r="V115" i="2"/>
  <c r="U115" i="2" s="1"/>
  <c r="T115" i="2"/>
  <c r="S115" i="2"/>
  <c r="R115" i="2" s="1"/>
  <c r="Q115" i="2"/>
  <c r="P115" i="2"/>
  <c r="O115" i="2" s="1"/>
  <c r="N115" i="2"/>
  <c r="M115" i="2"/>
  <c r="L115" i="2" s="1"/>
  <c r="K115" i="2"/>
  <c r="J115" i="2"/>
  <c r="I115" i="2" s="1"/>
  <c r="H115" i="2"/>
  <c r="G115" i="2"/>
  <c r="F115" i="2" s="1"/>
  <c r="E115" i="2"/>
  <c r="C115" i="2"/>
  <c r="AN114" i="2"/>
  <c r="AM114" i="2" s="1"/>
  <c r="AL114" i="2"/>
  <c r="AK114" i="2"/>
  <c r="AJ114" i="2" s="1"/>
  <c r="AI114" i="2"/>
  <c r="AH114" i="2"/>
  <c r="AG114" i="2" s="1"/>
  <c r="AF114" i="2"/>
  <c r="AE114" i="2"/>
  <c r="AD114" i="2" s="1"/>
  <c r="AC114" i="2"/>
  <c r="AB114" i="2"/>
  <c r="AA114" i="2" s="1"/>
  <c r="Z114" i="2"/>
  <c r="Y114" i="2"/>
  <c r="X114" i="2" s="1"/>
  <c r="W114" i="2"/>
  <c r="V114" i="2"/>
  <c r="U114" i="2" s="1"/>
  <c r="T114" i="2"/>
  <c r="S114" i="2"/>
  <c r="R114" i="2" s="1"/>
  <c r="Q114" i="2"/>
  <c r="P114" i="2"/>
  <c r="O114" i="2" s="1"/>
  <c r="N114" i="2"/>
  <c r="M114" i="2"/>
  <c r="L114" i="2" s="1"/>
  <c r="K114" i="2"/>
  <c r="J114" i="2"/>
  <c r="I114" i="2" s="1"/>
  <c r="H114" i="2"/>
  <c r="G114" i="2"/>
  <c r="F114" i="2" s="1"/>
  <c r="E114" i="2"/>
  <c r="C114" i="2"/>
  <c r="AN113" i="2"/>
  <c r="AM113" i="2" s="1"/>
  <c r="AL113" i="2"/>
  <c r="AK113" i="2"/>
  <c r="AJ113" i="2" s="1"/>
  <c r="AI113" i="2"/>
  <c r="AH113" i="2"/>
  <c r="AG113" i="2" s="1"/>
  <c r="AF113" i="2"/>
  <c r="AE113" i="2"/>
  <c r="AD113" i="2" s="1"/>
  <c r="AC113" i="2"/>
  <c r="AB113" i="2"/>
  <c r="AA113" i="2" s="1"/>
  <c r="Z113" i="2"/>
  <c r="Y113" i="2"/>
  <c r="X113" i="2" s="1"/>
  <c r="W113" i="2"/>
  <c r="V113" i="2"/>
  <c r="U113" i="2" s="1"/>
  <c r="T113" i="2"/>
  <c r="S113" i="2"/>
  <c r="R113" i="2" s="1"/>
  <c r="Q113" i="2"/>
  <c r="P113" i="2"/>
  <c r="O113" i="2" s="1"/>
  <c r="N113" i="2"/>
  <c r="M113" i="2"/>
  <c r="L113" i="2" s="1"/>
  <c r="K113" i="2"/>
  <c r="J113" i="2"/>
  <c r="I113" i="2" s="1"/>
  <c r="H113" i="2"/>
  <c r="G113" i="2"/>
  <c r="F113" i="2" s="1"/>
  <c r="E113" i="2"/>
  <c r="C113" i="2"/>
  <c r="AN112" i="2"/>
  <c r="AM112" i="2" s="1"/>
  <c r="AL112" i="2"/>
  <c r="AK112" i="2"/>
  <c r="AJ112" i="2" s="1"/>
  <c r="AI112" i="2"/>
  <c r="AH112" i="2"/>
  <c r="AG112" i="2" s="1"/>
  <c r="AF112" i="2"/>
  <c r="AE112" i="2"/>
  <c r="AD112" i="2" s="1"/>
  <c r="AC112" i="2"/>
  <c r="AB112" i="2"/>
  <c r="AA112" i="2" s="1"/>
  <c r="Z112" i="2"/>
  <c r="Y112" i="2"/>
  <c r="X112" i="2" s="1"/>
  <c r="W112" i="2"/>
  <c r="V112" i="2"/>
  <c r="U112" i="2" s="1"/>
  <c r="T112" i="2"/>
  <c r="S112" i="2"/>
  <c r="R112" i="2" s="1"/>
  <c r="Q112" i="2"/>
  <c r="P112" i="2"/>
  <c r="O112" i="2" s="1"/>
  <c r="N112" i="2"/>
  <c r="M112" i="2"/>
  <c r="L112" i="2" s="1"/>
  <c r="K112" i="2"/>
  <c r="J112" i="2"/>
  <c r="I112" i="2" s="1"/>
  <c r="H112" i="2"/>
  <c r="G112" i="2"/>
  <c r="F112" i="2" s="1"/>
  <c r="E112" i="2"/>
  <c r="C112" i="2"/>
  <c r="AN111" i="2"/>
  <c r="AM111" i="2" s="1"/>
  <c r="AL111" i="2"/>
  <c r="AK111" i="2"/>
  <c r="AJ111" i="2" s="1"/>
  <c r="AI111" i="2"/>
  <c r="AH111" i="2"/>
  <c r="AG111" i="2" s="1"/>
  <c r="AF111" i="2"/>
  <c r="AE111" i="2"/>
  <c r="AD111" i="2" s="1"/>
  <c r="AC111" i="2"/>
  <c r="AB111" i="2"/>
  <c r="AA111" i="2" s="1"/>
  <c r="Z111" i="2"/>
  <c r="Y111" i="2"/>
  <c r="X111" i="2" s="1"/>
  <c r="W111" i="2"/>
  <c r="V111" i="2"/>
  <c r="U111" i="2" s="1"/>
  <c r="T111" i="2"/>
  <c r="S111" i="2"/>
  <c r="R111" i="2" s="1"/>
  <c r="Q111" i="2"/>
  <c r="P111" i="2"/>
  <c r="O111" i="2" s="1"/>
  <c r="N111" i="2"/>
  <c r="M111" i="2"/>
  <c r="L111" i="2" s="1"/>
  <c r="K111" i="2"/>
  <c r="J111" i="2"/>
  <c r="I111" i="2" s="1"/>
  <c r="H111" i="2"/>
  <c r="G111" i="2"/>
  <c r="F111" i="2" s="1"/>
  <c r="E111" i="2"/>
  <c r="C111" i="2"/>
  <c r="AN110" i="2"/>
  <c r="AM110" i="2" s="1"/>
  <c r="AL110" i="2"/>
  <c r="AK110" i="2"/>
  <c r="AJ110" i="2" s="1"/>
  <c r="AI110" i="2"/>
  <c r="AH110" i="2"/>
  <c r="AG110" i="2" s="1"/>
  <c r="AF110" i="2"/>
  <c r="AE110" i="2"/>
  <c r="AD110" i="2" s="1"/>
  <c r="AC110" i="2"/>
  <c r="AB110" i="2"/>
  <c r="AA110" i="2" s="1"/>
  <c r="Z110" i="2"/>
  <c r="Y110" i="2"/>
  <c r="X110" i="2" s="1"/>
  <c r="W110" i="2"/>
  <c r="V110" i="2"/>
  <c r="U110" i="2" s="1"/>
  <c r="T110" i="2"/>
  <c r="S110" i="2"/>
  <c r="R110" i="2" s="1"/>
  <c r="Q110" i="2"/>
  <c r="P110" i="2"/>
  <c r="O110" i="2" s="1"/>
  <c r="N110" i="2"/>
  <c r="M110" i="2"/>
  <c r="L110" i="2" s="1"/>
  <c r="K110" i="2"/>
  <c r="J110" i="2"/>
  <c r="I110" i="2" s="1"/>
  <c r="H110" i="2"/>
  <c r="G110" i="2"/>
  <c r="F110" i="2" s="1"/>
  <c r="E110" i="2"/>
  <c r="C110" i="2"/>
  <c r="AN109" i="2"/>
  <c r="AM109" i="2" s="1"/>
  <c r="AL109" i="2"/>
  <c r="AK109" i="2"/>
  <c r="AJ109" i="2" s="1"/>
  <c r="AI109" i="2"/>
  <c r="AH109" i="2"/>
  <c r="AG109" i="2" s="1"/>
  <c r="AF109" i="2"/>
  <c r="AE109" i="2"/>
  <c r="AD109" i="2" s="1"/>
  <c r="AC109" i="2"/>
  <c r="AB109" i="2"/>
  <c r="AA109" i="2" s="1"/>
  <c r="Z109" i="2"/>
  <c r="Y109" i="2"/>
  <c r="X109" i="2" s="1"/>
  <c r="W109" i="2"/>
  <c r="V109" i="2"/>
  <c r="U109" i="2" s="1"/>
  <c r="T109" i="2"/>
  <c r="S109" i="2"/>
  <c r="R109" i="2" s="1"/>
  <c r="Q109" i="2"/>
  <c r="P109" i="2"/>
  <c r="O109" i="2" s="1"/>
  <c r="N109" i="2"/>
  <c r="M109" i="2"/>
  <c r="L109" i="2" s="1"/>
  <c r="K109" i="2"/>
  <c r="J109" i="2"/>
  <c r="I109" i="2" s="1"/>
  <c r="H109" i="2"/>
  <c r="G109" i="2"/>
  <c r="F109" i="2" s="1"/>
  <c r="E109" i="2"/>
  <c r="C109" i="2"/>
  <c r="AN108" i="2"/>
  <c r="AM108" i="2" s="1"/>
  <c r="AL108" i="2"/>
  <c r="AK108" i="2"/>
  <c r="AJ108" i="2" s="1"/>
  <c r="AI108" i="2"/>
  <c r="AH108" i="2"/>
  <c r="AG108" i="2" s="1"/>
  <c r="AF108" i="2"/>
  <c r="AE108" i="2"/>
  <c r="AD108" i="2" s="1"/>
  <c r="AC108" i="2"/>
  <c r="AB108" i="2"/>
  <c r="AA108" i="2" s="1"/>
  <c r="Z108" i="2"/>
  <c r="Y108" i="2"/>
  <c r="X108" i="2" s="1"/>
  <c r="W108" i="2"/>
  <c r="V108" i="2"/>
  <c r="U108" i="2" s="1"/>
  <c r="T108" i="2"/>
  <c r="S108" i="2"/>
  <c r="R108" i="2" s="1"/>
  <c r="Q108" i="2"/>
  <c r="P108" i="2"/>
  <c r="O108" i="2" s="1"/>
  <c r="N108" i="2"/>
  <c r="M108" i="2"/>
  <c r="L108" i="2" s="1"/>
  <c r="K108" i="2"/>
  <c r="J108" i="2"/>
  <c r="I108" i="2" s="1"/>
  <c r="H108" i="2"/>
  <c r="G108" i="2"/>
  <c r="F108" i="2" s="1"/>
  <c r="E108" i="2"/>
  <c r="C108" i="2"/>
  <c r="AN107" i="2"/>
  <c r="AM107" i="2" s="1"/>
  <c r="AL107" i="2"/>
  <c r="AK107" i="2"/>
  <c r="AJ107" i="2" s="1"/>
  <c r="AI107" i="2"/>
  <c r="AH107" i="2"/>
  <c r="AG107" i="2" s="1"/>
  <c r="AF107" i="2"/>
  <c r="AE107" i="2"/>
  <c r="AD107" i="2" s="1"/>
  <c r="AC107" i="2"/>
  <c r="AB107" i="2"/>
  <c r="AA107" i="2" s="1"/>
  <c r="Z107" i="2"/>
  <c r="Y107" i="2"/>
  <c r="X107" i="2" s="1"/>
  <c r="W107" i="2"/>
  <c r="V107" i="2"/>
  <c r="U107" i="2" s="1"/>
  <c r="T107" i="2"/>
  <c r="S107" i="2"/>
  <c r="R107" i="2" s="1"/>
  <c r="Q107" i="2"/>
  <c r="P107" i="2"/>
  <c r="O107" i="2" s="1"/>
  <c r="N107" i="2"/>
  <c r="M107" i="2"/>
  <c r="L107" i="2" s="1"/>
  <c r="K107" i="2"/>
  <c r="J107" i="2"/>
  <c r="I107" i="2" s="1"/>
  <c r="H107" i="2"/>
  <c r="G107" i="2"/>
  <c r="F107" i="2" s="1"/>
  <c r="E107" i="2"/>
  <c r="C107" i="2"/>
  <c r="AN106" i="2"/>
  <c r="AM106" i="2" s="1"/>
  <c r="AL106" i="2"/>
  <c r="AK106" i="2"/>
  <c r="AJ106" i="2" s="1"/>
  <c r="AI106" i="2"/>
  <c r="AH106" i="2"/>
  <c r="AG106" i="2" s="1"/>
  <c r="AF106" i="2"/>
  <c r="AE106" i="2"/>
  <c r="AD106" i="2" s="1"/>
  <c r="AC106" i="2"/>
  <c r="AB106" i="2"/>
  <c r="AA106" i="2" s="1"/>
  <c r="Z106" i="2"/>
  <c r="Y106" i="2"/>
  <c r="X106" i="2" s="1"/>
  <c r="W106" i="2"/>
  <c r="V106" i="2"/>
  <c r="U106" i="2" s="1"/>
  <c r="T106" i="2"/>
  <c r="S106" i="2"/>
  <c r="R106" i="2" s="1"/>
  <c r="Q106" i="2"/>
  <c r="P106" i="2"/>
  <c r="O106" i="2" s="1"/>
  <c r="N106" i="2"/>
  <c r="M106" i="2"/>
  <c r="L106" i="2" s="1"/>
  <c r="K106" i="2"/>
  <c r="J106" i="2"/>
  <c r="I106" i="2" s="1"/>
  <c r="H106" i="2"/>
  <c r="G106" i="2"/>
  <c r="F106" i="2" s="1"/>
  <c r="E106" i="2"/>
  <c r="C106" i="2"/>
  <c r="AN105" i="2"/>
  <c r="AM105" i="2" s="1"/>
  <c r="AL105" i="2"/>
  <c r="AK105" i="2"/>
  <c r="AJ105" i="2" s="1"/>
  <c r="AI105" i="2"/>
  <c r="AH105" i="2"/>
  <c r="AG105" i="2" s="1"/>
  <c r="AF105" i="2"/>
  <c r="AE105" i="2"/>
  <c r="AD105" i="2" s="1"/>
  <c r="AC105" i="2"/>
  <c r="AB105" i="2"/>
  <c r="AA105" i="2" s="1"/>
  <c r="Z105" i="2"/>
  <c r="Y105" i="2"/>
  <c r="X105" i="2" s="1"/>
  <c r="W105" i="2"/>
  <c r="V105" i="2"/>
  <c r="U105" i="2" s="1"/>
  <c r="T105" i="2"/>
  <c r="S105" i="2"/>
  <c r="R105" i="2" s="1"/>
  <c r="Q105" i="2"/>
  <c r="P105" i="2"/>
  <c r="O105" i="2" s="1"/>
  <c r="N105" i="2"/>
  <c r="M105" i="2"/>
  <c r="L105" i="2" s="1"/>
  <c r="K105" i="2"/>
  <c r="J105" i="2"/>
  <c r="I105" i="2" s="1"/>
  <c r="H105" i="2"/>
  <c r="G105" i="2"/>
  <c r="F105" i="2" s="1"/>
  <c r="E105" i="2"/>
  <c r="C105" i="2"/>
  <c r="AN104" i="2"/>
  <c r="AM104" i="2" s="1"/>
  <c r="AL104" i="2"/>
  <c r="AK104" i="2"/>
  <c r="AJ104" i="2" s="1"/>
  <c r="AI104" i="2"/>
  <c r="AH104" i="2"/>
  <c r="AG104" i="2" s="1"/>
  <c r="AF104" i="2"/>
  <c r="AE104" i="2"/>
  <c r="AD104" i="2" s="1"/>
  <c r="AC104" i="2"/>
  <c r="AB104" i="2"/>
  <c r="AA104" i="2" s="1"/>
  <c r="Z104" i="2"/>
  <c r="Y104" i="2"/>
  <c r="X104" i="2" s="1"/>
  <c r="W104" i="2"/>
  <c r="V104" i="2"/>
  <c r="U104" i="2" s="1"/>
  <c r="T104" i="2"/>
  <c r="S104" i="2"/>
  <c r="R104" i="2" s="1"/>
  <c r="Q104" i="2"/>
  <c r="P104" i="2"/>
  <c r="O104" i="2" s="1"/>
  <c r="N104" i="2"/>
  <c r="M104" i="2"/>
  <c r="L104" i="2" s="1"/>
  <c r="K104" i="2"/>
  <c r="J104" i="2"/>
  <c r="I104" i="2" s="1"/>
  <c r="H104" i="2"/>
  <c r="G104" i="2"/>
  <c r="F104" i="2" s="1"/>
  <c r="E104" i="2"/>
  <c r="C104" i="2"/>
  <c r="AN103" i="2"/>
  <c r="AM103" i="2" s="1"/>
  <c r="AL103" i="2"/>
  <c r="AK103" i="2"/>
  <c r="AJ103" i="2" s="1"/>
  <c r="AI103" i="2"/>
  <c r="AH103" i="2"/>
  <c r="AG103" i="2" s="1"/>
  <c r="AF103" i="2"/>
  <c r="AE103" i="2"/>
  <c r="AD103" i="2" s="1"/>
  <c r="AC103" i="2"/>
  <c r="AB103" i="2"/>
  <c r="AA103" i="2" s="1"/>
  <c r="Z103" i="2"/>
  <c r="Y103" i="2"/>
  <c r="X103" i="2" s="1"/>
  <c r="W103" i="2"/>
  <c r="V103" i="2"/>
  <c r="U103" i="2" s="1"/>
  <c r="T103" i="2"/>
  <c r="S103" i="2"/>
  <c r="R103" i="2" s="1"/>
  <c r="Q103" i="2"/>
  <c r="P103" i="2"/>
  <c r="O103" i="2" s="1"/>
  <c r="N103" i="2"/>
  <c r="M103" i="2"/>
  <c r="L103" i="2" s="1"/>
  <c r="K103" i="2"/>
  <c r="J103" i="2"/>
  <c r="I103" i="2" s="1"/>
  <c r="H103" i="2"/>
  <c r="G103" i="2"/>
  <c r="F103" i="2" s="1"/>
  <c r="E103" i="2"/>
  <c r="C103" i="2"/>
  <c r="AN102" i="2"/>
  <c r="AM102" i="2" s="1"/>
  <c r="AL102" i="2"/>
  <c r="AK102" i="2"/>
  <c r="AJ102" i="2" s="1"/>
  <c r="AI102" i="2"/>
  <c r="AH102" i="2"/>
  <c r="AG102" i="2" s="1"/>
  <c r="AF102" i="2"/>
  <c r="AE102" i="2"/>
  <c r="AD102" i="2" s="1"/>
  <c r="AC102" i="2"/>
  <c r="AB102" i="2"/>
  <c r="AA102" i="2" s="1"/>
  <c r="Z102" i="2"/>
  <c r="Y102" i="2"/>
  <c r="X102" i="2" s="1"/>
  <c r="W102" i="2"/>
  <c r="V102" i="2"/>
  <c r="U102" i="2" s="1"/>
  <c r="T102" i="2"/>
  <c r="S102" i="2"/>
  <c r="R102" i="2" s="1"/>
  <c r="Q102" i="2"/>
  <c r="P102" i="2"/>
  <c r="O102" i="2" s="1"/>
  <c r="N102" i="2"/>
  <c r="M102" i="2"/>
  <c r="L102" i="2" s="1"/>
  <c r="K102" i="2"/>
  <c r="J102" i="2"/>
  <c r="I102" i="2" s="1"/>
  <c r="H102" i="2"/>
  <c r="G102" i="2"/>
  <c r="F102" i="2" s="1"/>
  <c r="E102" i="2"/>
  <c r="C102" i="2"/>
  <c r="AN101" i="2"/>
  <c r="AM101" i="2" s="1"/>
  <c r="AL101" i="2"/>
  <c r="AK101" i="2"/>
  <c r="AJ101" i="2" s="1"/>
  <c r="AI101" i="2"/>
  <c r="AH101" i="2"/>
  <c r="AG101" i="2" s="1"/>
  <c r="AF101" i="2"/>
  <c r="AE101" i="2"/>
  <c r="AD101" i="2" s="1"/>
  <c r="AC101" i="2"/>
  <c r="AB101" i="2"/>
  <c r="AA101" i="2" s="1"/>
  <c r="Z101" i="2"/>
  <c r="Y101" i="2"/>
  <c r="X101" i="2" s="1"/>
  <c r="W101" i="2"/>
  <c r="V101" i="2"/>
  <c r="U101" i="2" s="1"/>
  <c r="T101" i="2"/>
  <c r="S101" i="2"/>
  <c r="R101" i="2" s="1"/>
  <c r="Q101" i="2"/>
  <c r="P101" i="2"/>
  <c r="O101" i="2" s="1"/>
  <c r="N101" i="2"/>
  <c r="M101" i="2"/>
  <c r="L101" i="2" s="1"/>
  <c r="K101" i="2"/>
  <c r="J101" i="2"/>
  <c r="I101" i="2" s="1"/>
  <c r="H101" i="2"/>
  <c r="G101" i="2"/>
  <c r="F101" i="2" s="1"/>
  <c r="E101" i="2"/>
  <c r="C101" i="2"/>
  <c r="AN100" i="2"/>
  <c r="AM100" i="2" s="1"/>
  <c r="AL100" i="2"/>
  <c r="AK100" i="2"/>
  <c r="AJ100" i="2" s="1"/>
  <c r="AI100" i="2"/>
  <c r="AH100" i="2"/>
  <c r="AG100" i="2" s="1"/>
  <c r="AF100" i="2"/>
  <c r="AE100" i="2"/>
  <c r="AD100" i="2" s="1"/>
  <c r="AC100" i="2"/>
  <c r="AB100" i="2"/>
  <c r="AA100" i="2" s="1"/>
  <c r="Z100" i="2"/>
  <c r="Y100" i="2"/>
  <c r="X100" i="2" s="1"/>
  <c r="W100" i="2"/>
  <c r="V100" i="2"/>
  <c r="U100" i="2" s="1"/>
  <c r="T100" i="2"/>
  <c r="S100" i="2"/>
  <c r="R100" i="2" s="1"/>
  <c r="Q100" i="2"/>
  <c r="P100" i="2"/>
  <c r="O100" i="2" s="1"/>
  <c r="N100" i="2"/>
  <c r="M100" i="2"/>
  <c r="L100" i="2" s="1"/>
  <c r="K100" i="2"/>
  <c r="J100" i="2"/>
  <c r="I100" i="2" s="1"/>
  <c r="H100" i="2"/>
  <c r="G100" i="2"/>
  <c r="F100" i="2" s="1"/>
  <c r="E100" i="2"/>
  <c r="C100" i="2"/>
  <c r="AN99" i="2"/>
  <c r="AM99" i="2" s="1"/>
  <c r="AL99" i="2"/>
  <c r="AK99" i="2"/>
  <c r="AJ99" i="2" s="1"/>
  <c r="AI99" i="2"/>
  <c r="AH99" i="2"/>
  <c r="AG99" i="2" s="1"/>
  <c r="AF99" i="2"/>
  <c r="AE99" i="2"/>
  <c r="AD99" i="2" s="1"/>
  <c r="AC99" i="2"/>
  <c r="AB99" i="2"/>
  <c r="AA99" i="2" s="1"/>
  <c r="Z99" i="2"/>
  <c r="Y99" i="2"/>
  <c r="X99" i="2" s="1"/>
  <c r="W99" i="2"/>
  <c r="V99" i="2"/>
  <c r="U99" i="2" s="1"/>
  <c r="T99" i="2"/>
  <c r="S99" i="2"/>
  <c r="R99" i="2" s="1"/>
  <c r="Q99" i="2"/>
  <c r="P99" i="2"/>
  <c r="O99" i="2" s="1"/>
  <c r="N99" i="2"/>
  <c r="M99" i="2"/>
  <c r="L99" i="2" s="1"/>
  <c r="K99" i="2"/>
  <c r="J99" i="2"/>
  <c r="I99" i="2" s="1"/>
  <c r="H99" i="2"/>
  <c r="G99" i="2"/>
  <c r="F99" i="2" s="1"/>
  <c r="E99" i="2"/>
  <c r="C99" i="2"/>
  <c r="AN98" i="2"/>
  <c r="AM98" i="2" s="1"/>
  <c r="AL98" i="2"/>
  <c r="AK98" i="2"/>
  <c r="AJ98" i="2" s="1"/>
  <c r="AI98" i="2"/>
  <c r="AH98" i="2"/>
  <c r="AG98" i="2" s="1"/>
  <c r="AF98" i="2"/>
  <c r="AE98" i="2"/>
  <c r="AD98" i="2" s="1"/>
  <c r="AC98" i="2"/>
  <c r="AB98" i="2"/>
  <c r="AA98" i="2" s="1"/>
  <c r="Z98" i="2"/>
  <c r="Y98" i="2"/>
  <c r="X98" i="2" s="1"/>
  <c r="W98" i="2"/>
  <c r="V98" i="2"/>
  <c r="U98" i="2" s="1"/>
  <c r="T98" i="2"/>
  <c r="S98" i="2"/>
  <c r="R98" i="2" s="1"/>
  <c r="Q98" i="2"/>
  <c r="P98" i="2"/>
  <c r="O98" i="2" s="1"/>
  <c r="N98" i="2"/>
  <c r="M98" i="2"/>
  <c r="L98" i="2" s="1"/>
  <c r="K98" i="2"/>
  <c r="J98" i="2"/>
  <c r="I98" i="2" s="1"/>
  <c r="H98" i="2"/>
  <c r="G98" i="2"/>
  <c r="F98" i="2" s="1"/>
  <c r="E98" i="2"/>
  <c r="C98" i="2"/>
  <c r="AN97" i="2"/>
  <c r="AM97" i="2" s="1"/>
  <c r="AL97" i="2"/>
  <c r="AK97" i="2"/>
  <c r="AJ97" i="2" s="1"/>
  <c r="AI97" i="2"/>
  <c r="AH97" i="2"/>
  <c r="AG97" i="2" s="1"/>
  <c r="AF97" i="2"/>
  <c r="AE97" i="2"/>
  <c r="AD97" i="2" s="1"/>
  <c r="AC97" i="2"/>
  <c r="AB97" i="2"/>
  <c r="AA97" i="2" s="1"/>
  <c r="Z97" i="2"/>
  <c r="Y97" i="2"/>
  <c r="X97" i="2" s="1"/>
  <c r="W97" i="2"/>
  <c r="V97" i="2"/>
  <c r="U97" i="2" s="1"/>
  <c r="T97" i="2"/>
  <c r="S97" i="2"/>
  <c r="R97" i="2" s="1"/>
  <c r="Q97" i="2"/>
  <c r="P97" i="2"/>
  <c r="O97" i="2" s="1"/>
  <c r="N97" i="2"/>
  <c r="M97" i="2"/>
  <c r="L97" i="2" s="1"/>
  <c r="K97" i="2"/>
  <c r="J97" i="2"/>
  <c r="I97" i="2" s="1"/>
  <c r="H97" i="2"/>
  <c r="G97" i="2"/>
  <c r="F97" i="2" s="1"/>
  <c r="E97" i="2"/>
  <c r="C97" i="2"/>
  <c r="AN96" i="2"/>
  <c r="AM96" i="2" s="1"/>
  <c r="AL96" i="2"/>
  <c r="AK96" i="2"/>
  <c r="AJ96" i="2" s="1"/>
  <c r="AI96" i="2"/>
  <c r="AH96" i="2"/>
  <c r="AG96" i="2" s="1"/>
  <c r="AF96" i="2"/>
  <c r="AE96" i="2"/>
  <c r="AD96" i="2" s="1"/>
  <c r="AC96" i="2"/>
  <c r="AB96" i="2"/>
  <c r="AA96" i="2" s="1"/>
  <c r="Z96" i="2"/>
  <c r="Y96" i="2"/>
  <c r="X96" i="2" s="1"/>
  <c r="W96" i="2"/>
  <c r="V96" i="2"/>
  <c r="U96" i="2" s="1"/>
  <c r="T96" i="2"/>
  <c r="S96" i="2"/>
  <c r="R96" i="2" s="1"/>
  <c r="Q96" i="2"/>
  <c r="P96" i="2"/>
  <c r="O96" i="2" s="1"/>
  <c r="N96" i="2"/>
  <c r="M96" i="2"/>
  <c r="L96" i="2" s="1"/>
  <c r="K96" i="2"/>
  <c r="J96" i="2"/>
  <c r="I96" i="2" s="1"/>
  <c r="H96" i="2"/>
  <c r="G96" i="2"/>
  <c r="F96" i="2" s="1"/>
  <c r="E96" i="2"/>
  <c r="C96" i="2"/>
  <c r="AN95" i="2"/>
  <c r="AM95" i="2" s="1"/>
  <c r="AL95" i="2"/>
  <c r="AK95" i="2"/>
  <c r="AJ95" i="2" s="1"/>
  <c r="AI95" i="2"/>
  <c r="AH95" i="2"/>
  <c r="AG95" i="2" s="1"/>
  <c r="AF95" i="2"/>
  <c r="AE95" i="2"/>
  <c r="AD95" i="2" s="1"/>
  <c r="AC95" i="2"/>
  <c r="AB95" i="2"/>
  <c r="AA95" i="2" s="1"/>
  <c r="Z95" i="2"/>
  <c r="Y95" i="2"/>
  <c r="X95" i="2" s="1"/>
  <c r="W95" i="2"/>
  <c r="V95" i="2"/>
  <c r="U95" i="2" s="1"/>
  <c r="T95" i="2"/>
  <c r="S95" i="2"/>
  <c r="R95" i="2" s="1"/>
  <c r="Q95" i="2"/>
  <c r="P95" i="2"/>
  <c r="O95" i="2" s="1"/>
  <c r="N95" i="2"/>
  <c r="M95" i="2"/>
  <c r="L95" i="2" s="1"/>
  <c r="K95" i="2"/>
  <c r="J95" i="2"/>
  <c r="I95" i="2" s="1"/>
  <c r="H95" i="2"/>
  <c r="G95" i="2"/>
  <c r="F95" i="2" s="1"/>
  <c r="E95" i="2"/>
  <c r="C95" i="2"/>
  <c r="AN94" i="2"/>
  <c r="AM94" i="2" s="1"/>
  <c r="AL94" i="2"/>
  <c r="AK94" i="2"/>
  <c r="AJ94" i="2" s="1"/>
  <c r="AI94" i="2"/>
  <c r="AH94" i="2"/>
  <c r="AG94" i="2" s="1"/>
  <c r="AF94" i="2"/>
  <c r="AE94" i="2"/>
  <c r="AD94" i="2" s="1"/>
  <c r="AC94" i="2"/>
  <c r="AB94" i="2"/>
  <c r="AA94" i="2" s="1"/>
  <c r="Z94" i="2"/>
  <c r="Y94" i="2"/>
  <c r="X94" i="2" s="1"/>
  <c r="W94" i="2"/>
  <c r="V94" i="2"/>
  <c r="U94" i="2" s="1"/>
  <c r="T94" i="2"/>
  <c r="S94" i="2"/>
  <c r="R94" i="2" s="1"/>
  <c r="Q94" i="2"/>
  <c r="P94" i="2"/>
  <c r="O94" i="2" s="1"/>
  <c r="N94" i="2"/>
  <c r="M94" i="2"/>
  <c r="L94" i="2" s="1"/>
  <c r="K94" i="2"/>
  <c r="J94" i="2"/>
  <c r="I94" i="2" s="1"/>
  <c r="H94" i="2"/>
  <c r="G94" i="2"/>
  <c r="F94" i="2" s="1"/>
  <c r="E94" i="2"/>
  <c r="C94" i="2"/>
  <c r="AN93" i="2"/>
  <c r="AM93" i="2" s="1"/>
  <c r="AL93" i="2"/>
  <c r="AK93" i="2"/>
  <c r="AJ93" i="2" s="1"/>
  <c r="AI93" i="2"/>
  <c r="AH93" i="2"/>
  <c r="AG93" i="2" s="1"/>
  <c r="AF93" i="2"/>
  <c r="AE93" i="2"/>
  <c r="AD93" i="2" s="1"/>
  <c r="AC93" i="2"/>
  <c r="AB93" i="2"/>
  <c r="AA93" i="2" s="1"/>
  <c r="Z93" i="2"/>
  <c r="Y93" i="2"/>
  <c r="X93" i="2" s="1"/>
  <c r="W93" i="2"/>
  <c r="V93" i="2"/>
  <c r="U93" i="2" s="1"/>
  <c r="T93" i="2"/>
  <c r="S93" i="2"/>
  <c r="R93" i="2" s="1"/>
  <c r="Q93" i="2"/>
  <c r="P93" i="2"/>
  <c r="O93" i="2" s="1"/>
  <c r="N93" i="2"/>
  <c r="M93" i="2"/>
  <c r="L93" i="2" s="1"/>
  <c r="K93" i="2"/>
  <c r="J93" i="2"/>
  <c r="I93" i="2" s="1"/>
  <c r="H93" i="2"/>
  <c r="G93" i="2"/>
  <c r="F93" i="2" s="1"/>
  <c r="E93" i="2"/>
  <c r="C93" i="2"/>
  <c r="AN92" i="2"/>
  <c r="AM92" i="2" s="1"/>
  <c r="AL92" i="2"/>
  <c r="AK92" i="2"/>
  <c r="AJ92" i="2" s="1"/>
  <c r="AI92" i="2"/>
  <c r="AH92" i="2"/>
  <c r="AG92" i="2" s="1"/>
  <c r="AF92" i="2"/>
  <c r="AE92" i="2"/>
  <c r="AD92" i="2" s="1"/>
  <c r="AC92" i="2"/>
  <c r="AB92" i="2"/>
  <c r="AA92" i="2" s="1"/>
  <c r="Z92" i="2"/>
  <c r="Y92" i="2"/>
  <c r="X92" i="2" s="1"/>
  <c r="W92" i="2"/>
  <c r="V92" i="2"/>
  <c r="U92" i="2" s="1"/>
  <c r="T92" i="2"/>
  <c r="S92" i="2"/>
  <c r="R92" i="2" s="1"/>
  <c r="Q92" i="2"/>
  <c r="P92" i="2"/>
  <c r="O92" i="2" s="1"/>
  <c r="N92" i="2"/>
  <c r="M92" i="2"/>
  <c r="L92" i="2" s="1"/>
  <c r="K92" i="2"/>
  <c r="J92" i="2"/>
  <c r="I92" i="2" s="1"/>
  <c r="H92" i="2"/>
  <c r="G92" i="2"/>
  <c r="F92" i="2" s="1"/>
  <c r="E92" i="2"/>
  <c r="C92" i="2"/>
  <c r="AN91" i="2"/>
  <c r="AM91" i="2" s="1"/>
  <c r="AL91" i="2"/>
  <c r="AK91" i="2"/>
  <c r="AJ91" i="2" s="1"/>
  <c r="AI91" i="2"/>
  <c r="AH91" i="2"/>
  <c r="AG91" i="2" s="1"/>
  <c r="AF91" i="2"/>
  <c r="AE91" i="2"/>
  <c r="AD91" i="2" s="1"/>
  <c r="AC91" i="2"/>
  <c r="AB91" i="2"/>
  <c r="AA91" i="2" s="1"/>
  <c r="Z91" i="2"/>
  <c r="Y91" i="2"/>
  <c r="X91" i="2" s="1"/>
  <c r="W91" i="2"/>
  <c r="V91" i="2"/>
  <c r="U91" i="2" s="1"/>
  <c r="T91" i="2"/>
  <c r="S91" i="2"/>
  <c r="R91" i="2" s="1"/>
  <c r="Q91" i="2"/>
  <c r="P91" i="2"/>
  <c r="O91" i="2" s="1"/>
  <c r="N91" i="2"/>
  <c r="M91" i="2"/>
  <c r="L91" i="2" s="1"/>
  <c r="K91" i="2"/>
  <c r="J91" i="2"/>
  <c r="I91" i="2" s="1"/>
  <c r="H91" i="2"/>
  <c r="G91" i="2"/>
  <c r="F91" i="2" s="1"/>
  <c r="E91" i="2"/>
  <c r="C91" i="2"/>
  <c r="AN90" i="2"/>
  <c r="AM90" i="2" s="1"/>
  <c r="AL90" i="2"/>
  <c r="AK90" i="2"/>
  <c r="AJ90" i="2" s="1"/>
  <c r="AI90" i="2"/>
  <c r="AH90" i="2"/>
  <c r="AG90" i="2" s="1"/>
  <c r="AF90" i="2"/>
  <c r="AE90" i="2"/>
  <c r="AD90" i="2" s="1"/>
  <c r="AC90" i="2"/>
  <c r="AB90" i="2"/>
  <c r="AA90" i="2" s="1"/>
  <c r="Z90" i="2"/>
  <c r="Y90" i="2"/>
  <c r="X90" i="2" s="1"/>
  <c r="W90" i="2"/>
  <c r="V90" i="2"/>
  <c r="U90" i="2" s="1"/>
  <c r="T90" i="2"/>
  <c r="S90" i="2"/>
  <c r="R90" i="2" s="1"/>
  <c r="Q90" i="2"/>
  <c r="P90" i="2"/>
  <c r="O90" i="2" s="1"/>
  <c r="N90" i="2"/>
  <c r="M90" i="2"/>
  <c r="L90" i="2" s="1"/>
  <c r="K90" i="2"/>
  <c r="J90" i="2"/>
  <c r="I90" i="2"/>
  <c r="H90" i="2"/>
  <c r="G90" i="2"/>
  <c r="F90" i="2" s="1"/>
  <c r="E90" i="2"/>
  <c r="C90" i="2"/>
  <c r="AN89" i="2"/>
  <c r="AM89" i="2" s="1"/>
  <c r="AL89" i="2"/>
  <c r="AK89" i="2"/>
  <c r="AJ89" i="2"/>
  <c r="AI89" i="2"/>
  <c r="AH89" i="2"/>
  <c r="AG89" i="2" s="1"/>
  <c r="AF89" i="2"/>
  <c r="AE89" i="2"/>
  <c r="AD89" i="2" s="1"/>
  <c r="AC89" i="2"/>
  <c r="AB89" i="2"/>
  <c r="AA89" i="2" s="1"/>
  <c r="Z89" i="2"/>
  <c r="Y89" i="2"/>
  <c r="X89" i="2" s="1"/>
  <c r="W89" i="2"/>
  <c r="V89" i="2"/>
  <c r="U89" i="2" s="1"/>
  <c r="T89" i="2"/>
  <c r="S89" i="2"/>
  <c r="R89" i="2" s="1"/>
  <c r="Q89" i="2"/>
  <c r="P89" i="2"/>
  <c r="O89" i="2" s="1"/>
  <c r="N89" i="2"/>
  <c r="M89" i="2"/>
  <c r="L89" i="2" s="1"/>
  <c r="K89" i="2"/>
  <c r="J89" i="2"/>
  <c r="I89" i="2" s="1"/>
  <c r="H89" i="2"/>
  <c r="G89" i="2"/>
  <c r="F89" i="2" s="1"/>
  <c r="E89" i="2"/>
  <c r="C89" i="2"/>
  <c r="AN88" i="2"/>
  <c r="AM88" i="2" s="1"/>
  <c r="AL88" i="2"/>
  <c r="AK88" i="2"/>
  <c r="AJ88" i="2" s="1"/>
  <c r="AI88" i="2"/>
  <c r="AH88" i="2"/>
  <c r="AG88" i="2" s="1"/>
  <c r="AF88" i="2"/>
  <c r="AE88" i="2"/>
  <c r="AD88" i="2" s="1"/>
  <c r="AC88" i="2"/>
  <c r="AB88" i="2"/>
  <c r="AA88" i="2"/>
  <c r="Z88" i="2"/>
  <c r="Y88" i="2"/>
  <c r="X88" i="2" s="1"/>
  <c r="W88" i="2"/>
  <c r="V88" i="2"/>
  <c r="U88" i="2" s="1"/>
  <c r="T88" i="2"/>
  <c r="S88" i="2"/>
  <c r="R88" i="2" s="1"/>
  <c r="Q88" i="2"/>
  <c r="P88" i="2"/>
  <c r="O88" i="2" s="1"/>
  <c r="N88" i="2"/>
  <c r="M88" i="2"/>
  <c r="L88" i="2" s="1"/>
  <c r="K88" i="2"/>
  <c r="J88" i="2"/>
  <c r="I88" i="2" s="1"/>
  <c r="H88" i="2"/>
  <c r="G88" i="2"/>
  <c r="F88" i="2" s="1"/>
  <c r="E88" i="2"/>
  <c r="C88" i="2"/>
  <c r="AN87" i="2"/>
  <c r="AM87" i="2" s="1"/>
  <c r="AL87" i="2"/>
  <c r="AK87" i="2"/>
  <c r="AJ87" i="2" s="1"/>
  <c r="AI87" i="2"/>
  <c r="AH87" i="2"/>
  <c r="AG87" i="2" s="1"/>
  <c r="AF87" i="2"/>
  <c r="AE87" i="2"/>
  <c r="AD87" i="2" s="1"/>
  <c r="AC87" i="2"/>
  <c r="AB87" i="2"/>
  <c r="AA87" i="2" s="1"/>
  <c r="Z87" i="2"/>
  <c r="Y87" i="2"/>
  <c r="X87" i="2" s="1"/>
  <c r="W87" i="2"/>
  <c r="V87" i="2"/>
  <c r="U87" i="2" s="1"/>
  <c r="T87" i="2"/>
  <c r="S87" i="2"/>
  <c r="R87" i="2" s="1"/>
  <c r="Q87" i="2"/>
  <c r="P87" i="2"/>
  <c r="O87" i="2" s="1"/>
  <c r="N87" i="2"/>
  <c r="M87" i="2"/>
  <c r="L87" i="2" s="1"/>
  <c r="K87" i="2"/>
  <c r="J87" i="2"/>
  <c r="I87" i="2"/>
  <c r="H87" i="2"/>
  <c r="G87" i="2"/>
  <c r="F87" i="2" s="1"/>
  <c r="E87" i="2"/>
  <c r="C87" i="2"/>
  <c r="AN86" i="2"/>
  <c r="AM86" i="2" s="1"/>
  <c r="AL86" i="2"/>
  <c r="AK86" i="2"/>
  <c r="AJ86" i="2" s="1"/>
  <c r="AI86" i="2"/>
  <c r="AH86" i="2"/>
  <c r="AG86" i="2"/>
  <c r="AF86" i="2"/>
  <c r="AE86" i="2"/>
  <c r="AD86" i="2" s="1"/>
  <c r="AC86" i="2"/>
  <c r="AB86" i="2"/>
  <c r="AA86" i="2" s="1"/>
  <c r="Z86" i="2"/>
  <c r="Y86" i="2"/>
  <c r="X86" i="2" s="1"/>
  <c r="W86" i="2"/>
  <c r="V86" i="2"/>
  <c r="U86" i="2" s="1"/>
  <c r="T86" i="2"/>
  <c r="S86" i="2"/>
  <c r="R86" i="2" s="1"/>
  <c r="Q86" i="2"/>
  <c r="P86" i="2"/>
  <c r="O86" i="2" s="1"/>
  <c r="N86" i="2"/>
  <c r="M86" i="2"/>
  <c r="L86" i="2" s="1"/>
  <c r="K86" i="2"/>
  <c r="J86" i="2"/>
  <c r="I86" i="2" s="1"/>
  <c r="H86" i="2"/>
  <c r="G86" i="2"/>
  <c r="F86" i="2" s="1"/>
  <c r="E86" i="2"/>
  <c r="C86" i="2"/>
  <c r="AN85" i="2"/>
  <c r="AM85" i="2" s="1"/>
  <c r="AL85" i="2"/>
  <c r="AK85" i="2"/>
  <c r="AJ85" i="2" s="1"/>
  <c r="AI85" i="2"/>
  <c r="AH85" i="2"/>
  <c r="AG85" i="2" s="1"/>
  <c r="AF85" i="2"/>
  <c r="AE85" i="2"/>
  <c r="AD85" i="2" s="1"/>
  <c r="AC85" i="2"/>
  <c r="AB85" i="2"/>
  <c r="AA85" i="2" s="1"/>
  <c r="Z85" i="2"/>
  <c r="Y85" i="2"/>
  <c r="X85" i="2" s="1"/>
  <c r="W85" i="2"/>
  <c r="V85" i="2"/>
  <c r="U85" i="2" s="1"/>
  <c r="T85" i="2"/>
  <c r="S85" i="2"/>
  <c r="R85" i="2" s="1"/>
  <c r="Q85" i="2"/>
  <c r="P85" i="2"/>
  <c r="O85" i="2" s="1"/>
  <c r="N85" i="2"/>
  <c r="M85" i="2"/>
  <c r="L85" i="2" s="1"/>
  <c r="K85" i="2"/>
  <c r="J85" i="2"/>
  <c r="I85" i="2" s="1"/>
  <c r="H85" i="2"/>
  <c r="G85" i="2"/>
  <c r="F85" i="2"/>
  <c r="E85" i="2"/>
  <c r="C85" i="2"/>
  <c r="AN84" i="2"/>
  <c r="AM84" i="2"/>
  <c r="AL84" i="2"/>
  <c r="AK84" i="2"/>
  <c r="AJ84" i="2" s="1"/>
  <c r="AI84" i="2"/>
  <c r="AH84" i="2"/>
  <c r="AG84" i="2" s="1"/>
  <c r="AF84" i="2"/>
  <c r="AE84" i="2"/>
  <c r="AD84" i="2" s="1"/>
  <c r="AC84" i="2"/>
  <c r="AB84" i="2"/>
  <c r="AA84" i="2" s="1"/>
  <c r="Z84" i="2"/>
  <c r="Y84" i="2"/>
  <c r="X84" i="2" s="1"/>
  <c r="W84" i="2"/>
  <c r="V84" i="2"/>
  <c r="U84" i="2" s="1"/>
  <c r="T84" i="2"/>
  <c r="S84" i="2"/>
  <c r="R84" i="2" s="1"/>
  <c r="Q84" i="2"/>
  <c r="P84" i="2"/>
  <c r="O84" i="2" s="1"/>
  <c r="N84" i="2"/>
  <c r="M84" i="2"/>
  <c r="L84" i="2" s="1"/>
  <c r="K84" i="2"/>
  <c r="J84" i="2"/>
  <c r="I84" i="2" s="1"/>
  <c r="H84" i="2"/>
  <c r="G84" i="2"/>
  <c r="F84" i="2" s="1"/>
  <c r="E84" i="2"/>
  <c r="C84" i="2"/>
  <c r="AN83" i="2"/>
  <c r="AM83" i="2" s="1"/>
  <c r="AL83" i="2"/>
  <c r="AK83" i="2"/>
  <c r="AJ83" i="2" s="1"/>
  <c r="AI83" i="2"/>
  <c r="AH83" i="2"/>
  <c r="AG83" i="2" s="1"/>
  <c r="AF83" i="2"/>
  <c r="AE83" i="2"/>
  <c r="AD83" i="2" s="1"/>
  <c r="AC83" i="2"/>
  <c r="AB83" i="2"/>
  <c r="AA83" i="2" s="1"/>
  <c r="Z83" i="2"/>
  <c r="Y83" i="2"/>
  <c r="X83" i="2" s="1"/>
  <c r="W83" i="2"/>
  <c r="V83" i="2"/>
  <c r="U83" i="2" s="1"/>
  <c r="T83" i="2"/>
  <c r="S83" i="2"/>
  <c r="R83" i="2" s="1"/>
  <c r="Q83" i="2"/>
  <c r="P83" i="2"/>
  <c r="O83" i="2" s="1"/>
  <c r="N83" i="2"/>
  <c r="M83" i="2"/>
  <c r="L83" i="2" s="1"/>
  <c r="K83" i="2"/>
  <c r="J83" i="2"/>
  <c r="I83" i="2"/>
  <c r="H83" i="2"/>
  <c r="G83" i="2"/>
  <c r="F83" i="2" s="1"/>
  <c r="E83" i="2"/>
  <c r="C83" i="2"/>
  <c r="AN82" i="2"/>
  <c r="AM82" i="2" s="1"/>
  <c r="AL82" i="2"/>
  <c r="AK82" i="2"/>
  <c r="AJ82" i="2" s="1"/>
  <c r="AI82" i="2"/>
  <c r="AH82" i="2"/>
  <c r="AG82" i="2"/>
  <c r="AF82" i="2"/>
  <c r="AE82" i="2"/>
  <c r="AD82" i="2" s="1"/>
  <c r="AC82" i="2"/>
  <c r="AB82" i="2"/>
  <c r="AA82" i="2" s="1"/>
  <c r="Z82" i="2"/>
  <c r="Y82" i="2"/>
  <c r="X82" i="2" s="1"/>
  <c r="W82" i="2"/>
  <c r="V82" i="2"/>
  <c r="U82" i="2" s="1"/>
  <c r="T82" i="2"/>
  <c r="S82" i="2"/>
  <c r="R82" i="2" s="1"/>
  <c r="Q82" i="2"/>
  <c r="P82" i="2"/>
  <c r="O82" i="2" s="1"/>
  <c r="N82" i="2"/>
  <c r="M82" i="2"/>
  <c r="L82" i="2" s="1"/>
  <c r="K82" i="2"/>
  <c r="J82" i="2"/>
  <c r="I82" i="2" s="1"/>
  <c r="H82" i="2"/>
  <c r="G82" i="2"/>
  <c r="F82" i="2" s="1"/>
  <c r="E82" i="2"/>
  <c r="C82" i="2"/>
  <c r="AN81" i="2"/>
  <c r="AM81" i="2" s="1"/>
  <c r="AL81" i="2"/>
  <c r="AK81" i="2"/>
  <c r="AJ81" i="2" s="1"/>
  <c r="AI81" i="2"/>
  <c r="AH81" i="2"/>
  <c r="AG81" i="2" s="1"/>
  <c r="AF81" i="2"/>
  <c r="AE81" i="2"/>
  <c r="AD81" i="2" s="1"/>
  <c r="AC81" i="2"/>
  <c r="AB81" i="2"/>
  <c r="AA81" i="2" s="1"/>
  <c r="Z81" i="2"/>
  <c r="Y81" i="2"/>
  <c r="X81" i="2" s="1"/>
  <c r="W81" i="2"/>
  <c r="V81" i="2"/>
  <c r="U81" i="2" s="1"/>
  <c r="T81" i="2"/>
  <c r="S81" i="2"/>
  <c r="R81" i="2" s="1"/>
  <c r="Q81" i="2"/>
  <c r="P81" i="2"/>
  <c r="O81" i="2" s="1"/>
  <c r="N81" i="2"/>
  <c r="M81" i="2"/>
  <c r="L81" i="2"/>
  <c r="K81" i="2"/>
  <c r="J81" i="2"/>
  <c r="I81" i="2" s="1"/>
  <c r="H81" i="2"/>
  <c r="G81" i="2"/>
  <c r="F81" i="2" s="1"/>
  <c r="E81" i="2"/>
  <c r="C81" i="2"/>
  <c r="AN80" i="2"/>
  <c r="AM80" i="2" s="1"/>
  <c r="AL80" i="2"/>
  <c r="AK80" i="2"/>
  <c r="AJ80" i="2"/>
  <c r="AI80" i="2"/>
  <c r="AH80" i="2"/>
  <c r="AG80" i="2" s="1"/>
  <c r="AF80" i="2"/>
  <c r="AE80" i="2"/>
  <c r="AD80" i="2" s="1"/>
  <c r="AC80" i="2"/>
  <c r="AB80" i="2"/>
  <c r="AA80" i="2" s="1"/>
  <c r="Z80" i="2"/>
  <c r="Y80" i="2"/>
  <c r="X80" i="2" s="1"/>
  <c r="W80" i="2"/>
  <c r="V80" i="2"/>
  <c r="U80" i="2" s="1"/>
  <c r="T80" i="2"/>
  <c r="S80" i="2"/>
  <c r="R80" i="2" s="1"/>
  <c r="Q80" i="2"/>
  <c r="P80" i="2"/>
  <c r="O80" i="2" s="1"/>
  <c r="N80" i="2"/>
  <c r="M80" i="2"/>
  <c r="L80" i="2" s="1"/>
  <c r="K80" i="2"/>
  <c r="J80" i="2"/>
  <c r="I80" i="2" s="1"/>
  <c r="H80" i="2"/>
  <c r="G80" i="2"/>
  <c r="F80" i="2" s="1"/>
  <c r="E80" i="2"/>
  <c r="C80" i="2"/>
  <c r="AN79" i="2"/>
  <c r="AM79" i="2" s="1"/>
  <c r="AL79" i="2"/>
  <c r="AK79" i="2"/>
  <c r="AJ79" i="2" s="1"/>
  <c r="AI79" i="2"/>
  <c r="AH79" i="2"/>
  <c r="AG79" i="2" s="1"/>
  <c r="AF79" i="2"/>
  <c r="AE79" i="2"/>
  <c r="AD79" i="2" s="1"/>
  <c r="AC79" i="2"/>
  <c r="AB79" i="2"/>
  <c r="AA79" i="2" s="1"/>
  <c r="Z79" i="2"/>
  <c r="Y79" i="2"/>
  <c r="X79" i="2"/>
  <c r="W79" i="2"/>
  <c r="V79" i="2"/>
  <c r="U79" i="2" s="1"/>
  <c r="T79" i="2"/>
  <c r="S79" i="2"/>
  <c r="R79" i="2" s="1"/>
  <c r="Q79" i="2"/>
  <c r="P79" i="2"/>
  <c r="O79" i="2" s="1"/>
  <c r="N79" i="2"/>
  <c r="M79" i="2"/>
  <c r="L79" i="2" s="1"/>
  <c r="K79" i="2"/>
  <c r="J79" i="2"/>
  <c r="I79" i="2" s="1"/>
  <c r="H79" i="2"/>
  <c r="G79" i="2"/>
  <c r="F79" i="2" s="1"/>
  <c r="E79" i="2"/>
  <c r="C79" i="2"/>
  <c r="AN78" i="2"/>
  <c r="AM78" i="2" s="1"/>
  <c r="AL78" i="2"/>
  <c r="AK78" i="2"/>
  <c r="AJ78" i="2" s="1"/>
  <c r="AI78" i="2"/>
  <c r="AH78" i="2"/>
  <c r="AG78" i="2" s="1"/>
  <c r="AF78" i="2"/>
  <c r="AE78" i="2"/>
  <c r="AD78" i="2"/>
  <c r="AC78" i="2"/>
  <c r="AB78" i="2"/>
  <c r="AA78" i="2" s="1"/>
  <c r="Z78" i="2"/>
  <c r="Y78" i="2"/>
  <c r="X78" i="2" s="1"/>
  <c r="W78" i="2"/>
  <c r="V78" i="2"/>
  <c r="U78" i="2" s="1"/>
  <c r="T78" i="2"/>
  <c r="S78" i="2"/>
  <c r="R78" i="2" s="1"/>
  <c r="Q78" i="2"/>
  <c r="P78" i="2"/>
  <c r="O78" i="2" s="1"/>
  <c r="N78" i="2"/>
  <c r="M78" i="2"/>
  <c r="L78" i="2" s="1"/>
  <c r="K78" i="2"/>
  <c r="J78" i="2"/>
  <c r="I78" i="2" s="1"/>
  <c r="H78" i="2"/>
  <c r="G78" i="2"/>
  <c r="F78" i="2" s="1"/>
  <c r="E78" i="2"/>
  <c r="C78" i="2"/>
  <c r="AN77" i="2"/>
  <c r="AM77" i="2" s="1"/>
  <c r="AL77" i="2"/>
  <c r="AK77" i="2"/>
  <c r="AJ77" i="2" s="1"/>
  <c r="AI77" i="2"/>
  <c r="AH77" i="2"/>
  <c r="AG77" i="2" s="1"/>
  <c r="AF77" i="2"/>
  <c r="AE77" i="2"/>
  <c r="AD77" i="2" s="1"/>
  <c r="AC77" i="2"/>
  <c r="AB77" i="2"/>
  <c r="AA77" i="2" s="1"/>
  <c r="Z77" i="2"/>
  <c r="Y77" i="2"/>
  <c r="X77" i="2" s="1"/>
  <c r="W77" i="2"/>
  <c r="V77" i="2"/>
  <c r="U77" i="2" s="1"/>
  <c r="T77" i="2"/>
  <c r="S77" i="2"/>
  <c r="R77" i="2" s="1"/>
  <c r="Q77" i="2"/>
  <c r="P77" i="2"/>
  <c r="O77" i="2" s="1"/>
  <c r="N77" i="2"/>
  <c r="M77" i="2"/>
  <c r="L77" i="2" s="1"/>
  <c r="K77" i="2"/>
  <c r="J77" i="2"/>
  <c r="I77" i="2" s="1"/>
  <c r="H77" i="2"/>
  <c r="G77" i="2"/>
  <c r="F77" i="2" s="1"/>
  <c r="E77" i="2"/>
  <c r="C77" i="2"/>
  <c r="AN76" i="2"/>
  <c r="AM76" i="2" s="1"/>
  <c r="AL76" i="2"/>
  <c r="AK76" i="2"/>
  <c r="AJ76" i="2" s="1"/>
  <c r="AI76" i="2"/>
  <c r="AH76" i="2"/>
  <c r="AG76" i="2" s="1"/>
  <c r="AF76" i="2"/>
  <c r="AE76" i="2"/>
  <c r="AD76" i="2" s="1"/>
  <c r="AC76" i="2"/>
  <c r="AB76" i="2"/>
  <c r="AA76" i="2" s="1"/>
  <c r="Z76" i="2"/>
  <c r="Y76" i="2"/>
  <c r="X76" i="2" s="1"/>
  <c r="W76" i="2"/>
  <c r="V76" i="2"/>
  <c r="U76" i="2" s="1"/>
  <c r="T76" i="2"/>
  <c r="S76" i="2"/>
  <c r="R76" i="2" s="1"/>
  <c r="Q76" i="2"/>
  <c r="P76" i="2"/>
  <c r="O76" i="2" s="1"/>
  <c r="N76" i="2"/>
  <c r="M76" i="2"/>
  <c r="L76" i="2" s="1"/>
  <c r="K76" i="2"/>
  <c r="J76" i="2"/>
  <c r="I76" i="2" s="1"/>
  <c r="H76" i="2"/>
  <c r="G76" i="2"/>
  <c r="F76" i="2" s="1"/>
  <c r="E76" i="2"/>
  <c r="C76" i="2"/>
  <c r="AN75" i="2"/>
  <c r="AM75" i="2" s="1"/>
  <c r="AL75" i="2"/>
  <c r="AK75" i="2"/>
  <c r="AJ75" i="2" s="1"/>
  <c r="AI75" i="2"/>
  <c r="AH75" i="2"/>
  <c r="AG75" i="2" s="1"/>
  <c r="AF75" i="2"/>
  <c r="AE75" i="2"/>
  <c r="AD75" i="2" s="1"/>
  <c r="AC75" i="2"/>
  <c r="AB75" i="2"/>
  <c r="AA75" i="2" s="1"/>
  <c r="Z75" i="2"/>
  <c r="Y75" i="2"/>
  <c r="X75" i="2" s="1"/>
  <c r="W75" i="2"/>
  <c r="V75" i="2"/>
  <c r="U75" i="2" s="1"/>
  <c r="T75" i="2"/>
  <c r="S75" i="2"/>
  <c r="R75" i="2" s="1"/>
  <c r="Q75" i="2"/>
  <c r="P75" i="2"/>
  <c r="O75" i="2" s="1"/>
  <c r="N75" i="2"/>
  <c r="M75" i="2"/>
  <c r="L75" i="2" s="1"/>
  <c r="K75" i="2"/>
  <c r="J75" i="2"/>
  <c r="I75" i="2"/>
  <c r="H75" i="2"/>
  <c r="G75" i="2"/>
  <c r="F75" i="2" s="1"/>
  <c r="E75" i="2"/>
  <c r="C75" i="2"/>
  <c r="AN74" i="2"/>
  <c r="AM74" i="2" s="1"/>
  <c r="AL74" i="2"/>
  <c r="AK74" i="2"/>
  <c r="AJ74" i="2" s="1"/>
  <c r="AI74" i="2"/>
  <c r="AH74" i="2"/>
  <c r="AG74" i="2" s="1"/>
  <c r="AF74" i="2"/>
  <c r="AE74" i="2"/>
  <c r="AD74" i="2" s="1"/>
  <c r="AC74" i="2"/>
  <c r="AB74" i="2"/>
  <c r="AA74" i="2"/>
  <c r="Z74" i="2"/>
  <c r="Y74" i="2"/>
  <c r="X74" i="2" s="1"/>
  <c r="W74" i="2"/>
  <c r="V74" i="2"/>
  <c r="U74" i="2" s="1"/>
  <c r="T74" i="2"/>
  <c r="S74" i="2"/>
  <c r="R74" i="2" s="1"/>
  <c r="Q74" i="2"/>
  <c r="P74" i="2"/>
  <c r="O74" i="2" s="1"/>
  <c r="N74" i="2"/>
  <c r="M74" i="2"/>
  <c r="L74" i="2" s="1"/>
  <c r="K74" i="2"/>
  <c r="J74" i="2"/>
  <c r="I74" i="2" s="1"/>
  <c r="H74" i="2"/>
  <c r="G74" i="2"/>
  <c r="F74" i="2" s="1"/>
  <c r="E74" i="2"/>
  <c r="C74" i="2"/>
  <c r="AN73" i="2"/>
  <c r="AM73" i="2" s="1"/>
  <c r="AL73" i="2"/>
  <c r="AK73" i="2"/>
  <c r="AJ73" i="2" s="1"/>
  <c r="AI73" i="2"/>
  <c r="AH73" i="2"/>
  <c r="AG73" i="2" s="1"/>
  <c r="AF73" i="2"/>
  <c r="AE73" i="2"/>
  <c r="AD73" i="2" s="1"/>
  <c r="AC73" i="2"/>
  <c r="AB73" i="2"/>
  <c r="AA73" i="2" s="1"/>
  <c r="Z73" i="2"/>
  <c r="Y73" i="2"/>
  <c r="X73" i="2" s="1"/>
  <c r="W73" i="2"/>
  <c r="V73" i="2"/>
  <c r="U73" i="2" s="1"/>
  <c r="T73" i="2"/>
  <c r="S73" i="2"/>
  <c r="R73" i="2" s="1"/>
  <c r="Q73" i="2"/>
  <c r="P73" i="2"/>
  <c r="O73" i="2" s="1"/>
  <c r="N73" i="2"/>
  <c r="M73" i="2"/>
  <c r="L73" i="2" s="1"/>
  <c r="K73" i="2"/>
  <c r="J73" i="2"/>
  <c r="I73" i="2" s="1"/>
  <c r="H73" i="2"/>
  <c r="G73" i="2"/>
  <c r="F73" i="2" s="1"/>
  <c r="E73" i="2"/>
  <c r="C73" i="2"/>
  <c r="AN72" i="2"/>
  <c r="AM72" i="2" s="1"/>
  <c r="AL72" i="2"/>
  <c r="AK72" i="2"/>
  <c r="AJ72" i="2" s="1"/>
  <c r="AI72" i="2"/>
  <c r="AH72" i="2"/>
  <c r="AG72" i="2" s="1"/>
  <c r="AF72" i="2"/>
  <c r="AE72" i="2"/>
  <c r="AD72" i="2" s="1"/>
  <c r="AC72" i="2"/>
  <c r="AB72" i="2"/>
  <c r="AA72" i="2" s="1"/>
  <c r="Z72" i="2"/>
  <c r="Y72" i="2"/>
  <c r="X72" i="2" s="1"/>
  <c r="W72" i="2"/>
  <c r="V72" i="2"/>
  <c r="U72" i="2" s="1"/>
  <c r="T72" i="2"/>
  <c r="S72" i="2"/>
  <c r="R72" i="2" s="1"/>
  <c r="Q72" i="2"/>
  <c r="P72" i="2"/>
  <c r="O72" i="2" s="1"/>
  <c r="N72" i="2"/>
  <c r="M72" i="2"/>
  <c r="L72" i="2" s="1"/>
  <c r="K72" i="2"/>
  <c r="J72" i="2"/>
  <c r="I72" i="2" s="1"/>
  <c r="H72" i="2"/>
  <c r="G72" i="2"/>
  <c r="F72" i="2" s="1"/>
  <c r="E72" i="2"/>
  <c r="C72" i="2"/>
  <c r="AN71" i="2"/>
  <c r="AM71" i="2" s="1"/>
  <c r="AL71" i="2"/>
  <c r="AK71" i="2"/>
  <c r="AJ71" i="2" s="1"/>
  <c r="AI71" i="2"/>
  <c r="AH71" i="2"/>
  <c r="AG71" i="2" s="1"/>
  <c r="AF71" i="2"/>
  <c r="AE71" i="2"/>
  <c r="AD71" i="2" s="1"/>
  <c r="AC71" i="2"/>
  <c r="AB71" i="2"/>
  <c r="AA71" i="2" s="1"/>
  <c r="Z71" i="2"/>
  <c r="Y71" i="2"/>
  <c r="X71" i="2" s="1"/>
  <c r="W71" i="2"/>
  <c r="V71" i="2"/>
  <c r="U71" i="2" s="1"/>
  <c r="T71" i="2"/>
  <c r="S71" i="2"/>
  <c r="R71" i="2" s="1"/>
  <c r="Q71" i="2"/>
  <c r="P71" i="2"/>
  <c r="O71" i="2" s="1"/>
  <c r="N71" i="2"/>
  <c r="M71" i="2"/>
  <c r="L71" i="2" s="1"/>
  <c r="K71" i="2"/>
  <c r="J71" i="2"/>
  <c r="I71" i="2" s="1"/>
  <c r="H71" i="2"/>
  <c r="G71" i="2"/>
  <c r="F71" i="2" s="1"/>
  <c r="E71" i="2"/>
  <c r="C71" i="2"/>
  <c r="AN70" i="2"/>
  <c r="AM70" i="2" s="1"/>
  <c r="AL70" i="2"/>
  <c r="AK70" i="2"/>
  <c r="AJ70" i="2" s="1"/>
  <c r="AI70" i="2"/>
  <c r="AH70" i="2"/>
  <c r="AG70" i="2" s="1"/>
  <c r="AF70" i="2"/>
  <c r="AE70" i="2"/>
  <c r="AD70" i="2" s="1"/>
  <c r="AC70" i="2"/>
  <c r="AB70" i="2"/>
  <c r="AA70" i="2" s="1"/>
  <c r="Z70" i="2"/>
  <c r="Y70" i="2"/>
  <c r="X70" i="2" s="1"/>
  <c r="W70" i="2"/>
  <c r="V70" i="2"/>
  <c r="U70" i="2" s="1"/>
  <c r="T70" i="2"/>
  <c r="S70" i="2"/>
  <c r="R70" i="2" s="1"/>
  <c r="Q70" i="2"/>
  <c r="P70" i="2"/>
  <c r="O70" i="2" s="1"/>
  <c r="N70" i="2"/>
  <c r="M70" i="2"/>
  <c r="L70" i="2" s="1"/>
  <c r="K70" i="2"/>
  <c r="J70" i="2"/>
  <c r="I70" i="2" s="1"/>
  <c r="H70" i="2"/>
  <c r="G70" i="2"/>
  <c r="F70" i="2" s="1"/>
  <c r="E70" i="2"/>
  <c r="C70" i="2"/>
  <c r="AN69" i="2"/>
  <c r="AM69" i="2" s="1"/>
  <c r="AL69" i="2"/>
  <c r="AK69" i="2"/>
  <c r="AJ69" i="2" s="1"/>
  <c r="AI69" i="2"/>
  <c r="AH69" i="2"/>
  <c r="AG69" i="2" s="1"/>
  <c r="AF69" i="2"/>
  <c r="AE69" i="2"/>
  <c r="AD69" i="2" s="1"/>
  <c r="AC69" i="2"/>
  <c r="AB69" i="2"/>
  <c r="AA69" i="2" s="1"/>
  <c r="Z69" i="2"/>
  <c r="Y69" i="2"/>
  <c r="X69" i="2" s="1"/>
  <c r="W69" i="2"/>
  <c r="V69" i="2"/>
  <c r="U69" i="2" s="1"/>
  <c r="T69" i="2"/>
  <c r="S69" i="2"/>
  <c r="R69" i="2" s="1"/>
  <c r="Q69" i="2"/>
  <c r="P69" i="2"/>
  <c r="O69" i="2" s="1"/>
  <c r="N69" i="2"/>
  <c r="M69" i="2"/>
  <c r="L69" i="2" s="1"/>
  <c r="K69" i="2"/>
  <c r="J69" i="2"/>
  <c r="I69" i="2" s="1"/>
  <c r="H69" i="2"/>
  <c r="G69" i="2"/>
  <c r="F69" i="2" s="1"/>
  <c r="E69" i="2"/>
  <c r="C69" i="2"/>
  <c r="AN68" i="2"/>
  <c r="AM68" i="2" s="1"/>
  <c r="AL68" i="2"/>
  <c r="AK68" i="2"/>
  <c r="AJ68" i="2" s="1"/>
  <c r="AI68" i="2"/>
  <c r="AH68" i="2"/>
  <c r="AG68" i="2" s="1"/>
  <c r="AF68" i="2"/>
  <c r="AE68" i="2"/>
  <c r="AD68" i="2" s="1"/>
  <c r="AC68" i="2"/>
  <c r="AB68" i="2"/>
  <c r="AA68" i="2" s="1"/>
  <c r="Z68" i="2"/>
  <c r="Y68" i="2"/>
  <c r="X68" i="2" s="1"/>
  <c r="W68" i="2"/>
  <c r="V68" i="2"/>
  <c r="U68" i="2" s="1"/>
  <c r="T68" i="2"/>
  <c r="S68" i="2"/>
  <c r="R68" i="2" s="1"/>
  <c r="Q68" i="2"/>
  <c r="P68" i="2"/>
  <c r="O68" i="2" s="1"/>
  <c r="N68" i="2"/>
  <c r="M68" i="2"/>
  <c r="L68" i="2" s="1"/>
  <c r="K68" i="2"/>
  <c r="J68" i="2"/>
  <c r="I68" i="2" s="1"/>
  <c r="H68" i="2"/>
  <c r="G68" i="2"/>
  <c r="F68" i="2" s="1"/>
  <c r="E68" i="2"/>
  <c r="C68" i="2"/>
  <c r="AN67" i="2"/>
  <c r="AM67" i="2" s="1"/>
  <c r="AL67" i="2"/>
  <c r="AK67" i="2"/>
  <c r="AJ67" i="2" s="1"/>
  <c r="AI67" i="2"/>
  <c r="AH67" i="2"/>
  <c r="AG67" i="2" s="1"/>
  <c r="AF67" i="2"/>
  <c r="AE67" i="2"/>
  <c r="AD67" i="2" s="1"/>
  <c r="AC67" i="2"/>
  <c r="AB67" i="2"/>
  <c r="AA67" i="2" s="1"/>
  <c r="Z67" i="2"/>
  <c r="Y67" i="2"/>
  <c r="X67" i="2" s="1"/>
  <c r="W67" i="2"/>
  <c r="V67" i="2"/>
  <c r="U67" i="2" s="1"/>
  <c r="T67" i="2"/>
  <c r="S67" i="2"/>
  <c r="R67" i="2" s="1"/>
  <c r="Q67" i="2"/>
  <c r="P67" i="2"/>
  <c r="O67" i="2" s="1"/>
  <c r="N67" i="2"/>
  <c r="M67" i="2"/>
  <c r="L67" i="2" s="1"/>
  <c r="K67" i="2"/>
  <c r="J67" i="2"/>
  <c r="I67" i="2" s="1"/>
  <c r="H67" i="2"/>
  <c r="G67" i="2"/>
  <c r="F67" i="2" s="1"/>
  <c r="E67" i="2"/>
  <c r="C67" i="2"/>
  <c r="AN66" i="2"/>
  <c r="AM66" i="2" s="1"/>
  <c r="AL66" i="2"/>
  <c r="AK66" i="2"/>
  <c r="AJ66" i="2" s="1"/>
  <c r="AI66" i="2"/>
  <c r="AH66" i="2"/>
  <c r="AG66" i="2" s="1"/>
  <c r="AF66" i="2"/>
  <c r="AE66" i="2"/>
  <c r="AD66" i="2" s="1"/>
  <c r="AC66" i="2"/>
  <c r="AB66" i="2"/>
  <c r="AA66" i="2" s="1"/>
  <c r="Z66" i="2"/>
  <c r="Y66" i="2"/>
  <c r="X66" i="2" s="1"/>
  <c r="W66" i="2"/>
  <c r="V66" i="2"/>
  <c r="U66" i="2" s="1"/>
  <c r="T66" i="2"/>
  <c r="S66" i="2"/>
  <c r="R66" i="2" s="1"/>
  <c r="Q66" i="2"/>
  <c r="P66" i="2"/>
  <c r="O66" i="2" s="1"/>
  <c r="N66" i="2"/>
  <c r="M66" i="2"/>
  <c r="L66" i="2" s="1"/>
  <c r="K66" i="2"/>
  <c r="J66" i="2"/>
  <c r="I66" i="2" s="1"/>
  <c r="H66" i="2"/>
  <c r="G66" i="2"/>
  <c r="F66" i="2" s="1"/>
  <c r="E66" i="2"/>
  <c r="C66" i="2"/>
  <c r="AN65" i="2"/>
  <c r="AM65" i="2" s="1"/>
  <c r="AL65" i="2"/>
  <c r="AK65" i="2"/>
  <c r="AJ65" i="2" s="1"/>
  <c r="AI65" i="2"/>
  <c r="AH65" i="2"/>
  <c r="AG65" i="2" s="1"/>
  <c r="AF65" i="2"/>
  <c r="AE65" i="2"/>
  <c r="AD65" i="2" s="1"/>
  <c r="AC65" i="2"/>
  <c r="AB65" i="2"/>
  <c r="AA65" i="2" s="1"/>
  <c r="Z65" i="2"/>
  <c r="Y65" i="2"/>
  <c r="X65" i="2" s="1"/>
  <c r="W65" i="2"/>
  <c r="V65" i="2"/>
  <c r="U65" i="2" s="1"/>
  <c r="T65" i="2"/>
  <c r="S65" i="2"/>
  <c r="R65" i="2" s="1"/>
  <c r="Q65" i="2"/>
  <c r="P65" i="2"/>
  <c r="O65" i="2" s="1"/>
  <c r="N65" i="2"/>
  <c r="M65" i="2"/>
  <c r="L65" i="2" s="1"/>
  <c r="K65" i="2"/>
  <c r="J65" i="2"/>
  <c r="I65" i="2" s="1"/>
  <c r="H65" i="2"/>
  <c r="G65" i="2"/>
  <c r="F65" i="2" s="1"/>
  <c r="E65" i="2"/>
  <c r="C65" i="2"/>
  <c r="AN64" i="2"/>
  <c r="AM64" i="2" s="1"/>
  <c r="AL64" i="2"/>
  <c r="AK64" i="2"/>
  <c r="AJ64" i="2" s="1"/>
  <c r="AI64" i="2"/>
  <c r="AH64" i="2"/>
  <c r="AG64" i="2" s="1"/>
  <c r="AF64" i="2"/>
  <c r="AE64" i="2"/>
  <c r="AD64" i="2" s="1"/>
  <c r="AC64" i="2"/>
  <c r="AB64" i="2"/>
  <c r="AA64" i="2" s="1"/>
  <c r="Z64" i="2"/>
  <c r="Y64" i="2"/>
  <c r="X64" i="2" s="1"/>
  <c r="W64" i="2"/>
  <c r="V64" i="2"/>
  <c r="U64" i="2" s="1"/>
  <c r="T64" i="2"/>
  <c r="S64" i="2"/>
  <c r="R64" i="2" s="1"/>
  <c r="Q64" i="2"/>
  <c r="P64" i="2"/>
  <c r="O64" i="2" s="1"/>
  <c r="N64" i="2"/>
  <c r="M64" i="2"/>
  <c r="L64" i="2" s="1"/>
  <c r="K64" i="2"/>
  <c r="J64" i="2"/>
  <c r="I64" i="2" s="1"/>
  <c r="H64" i="2"/>
  <c r="G64" i="2"/>
  <c r="F64" i="2" s="1"/>
  <c r="E64" i="2"/>
  <c r="C64" i="2"/>
  <c r="AN63" i="2"/>
  <c r="AM63" i="2" s="1"/>
  <c r="AL63" i="2"/>
  <c r="AK63" i="2"/>
  <c r="AJ63" i="2" s="1"/>
  <c r="AI63" i="2"/>
  <c r="AH63" i="2"/>
  <c r="AG63" i="2" s="1"/>
  <c r="AF63" i="2"/>
  <c r="AE63" i="2"/>
  <c r="AD63" i="2" s="1"/>
  <c r="AC63" i="2"/>
  <c r="AB63" i="2"/>
  <c r="AA63" i="2" s="1"/>
  <c r="Z63" i="2"/>
  <c r="Y63" i="2"/>
  <c r="X63" i="2" s="1"/>
  <c r="W63" i="2"/>
  <c r="V63" i="2"/>
  <c r="U63" i="2" s="1"/>
  <c r="T63" i="2"/>
  <c r="S63" i="2"/>
  <c r="R63" i="2" s="1"/>
  <c r="Q63" i="2"/>
  <c r="P63" i="2"/>
  <c r="O63" i="2" s="1"/>
  <c r="N63" i="2"/>
  <c r="M63" i="2"/>
  <c r="L63" i="2" s="1"/>
  <c r="K63" i="2"/>
  <c r="J63" i="2"/>
  <c r="I63" i="2" s="1"/>
  <c r="H63" i="2"/>
  <c r="G63" i="2"/>
  <c r="F63" i="2" s="1"/>
  <c r="E63" i="2"/>
  <c r="C63" i="2"/>
  <c r="AN62" i="2"/>
  <c r="AM62" i="2" s="1"/>
  <c r="AL62" i="2"/>
  <c r="AK62" i="2"/>
  <c r="AJ62" i="2" s="1"/>
  <c r="AI62" i="2"/>
  <c r="AH62" i="2"/>
  <c r="AG62" i="2" s="1"/>
  <c r="AF62" i="2"/>
  <c r="AE62" i="2"/>
  <c r="AD62" i="2" s="1"/>
  <c r="AC62" i="2"/>
  <c r="AB62" i="2"/>
  <c r="AA62" i="2" s="1"/>
  <c r="Z62" i="2"/>
  <c r="Y62" i="2"/>
  <c r="X62" i="2" s="1"/>
  <c r="W62" i="2"/>
  <c r="V62" i="2"/>
  <c r="U62" i="2" s="1"/>
  <c r="T62" i="2"/>
  <c r="S62" i="2"/>
  <c r="R62" i="2" s="1"/>
  <c r="Q62" i="2"/>
  <c r="P62" i="2"/>
  <c r="O62" i="2" s="1"/>
  <c r="N62" i="2"/>
  <c r="M62" i="2"/>
  <c r="L62" i="2" s="1"/>
  <c r="K62" i="2"/>
  <c r="J62" i="2"/>
  <c r="I62" i="2" s="1"/>
  <c r="H62" i="2"/>
  <c r="G62" i="2"/>
  <c r="F62" i="2" s="1"/>
  <c r="E62" i="2"/>
  <c r="C62" i="2"/>
  <c r="AN61" i="2"/>
  <c r="AM61" i="2" s="1"/>
  <c r="AL61" i="2"/>
  <c r="AK61" i="2"/>
  <c r="AJ61" i="2" s="1"/>
  <c r="AI61" i="2"/>
  <c r="AH61" i="2"/>
  <c r="AG61" i="2" s="1"/>
  <c r="AF61" i="2"/>
  <c r="AE61" i="2"/>
  <c r="AD61" i="2"/>
  <c r="AC61" i="2"/>
  <c r="AB61" i="2"/>
  <c r="AA61" i="2" s="1"/>
  <c r="Z61" i="2"/>
  <c r="Y61" i="2"/>
  <c r="X61" i="2" s="1"/>
  <c r="W61" i="2"/>
  <c r="V61" i="2"/>
  <c r="U61" i="2" s="1"/>
  <c r="T61" i="2"/>
  <c r="S61" i="2"/>
  <c r="R61" i="2" s="1"/>
  <c r="Q61" i="2"/>
  <c r="P61" i="2"/>
  <c r="O61" i="2" s="1"/>
  <c r="N61" i="2"/>
  <c r="M61" i="2"/>
  <c r="L61" i="2" s="1"/>
  <c r="K61" i="2"/>
  <c r="J61" i="2"/>
  <c r="I61" i="2" s="1"/>
  <c r="H61" i="2"/>
  <c r="G61" i="2"/>
  <c r="F61" i="2" s="1"/>
  <c r="E61" i="2"/>
  <c r="C61" i="2"/>
  <c r="AN60" i="2"/>
  <c r="AM60" i="2" s="1"/>
  <c r="AL60" i="2"/>
  <c r="AK60" i="2"/>
  <c r="AJ60" i="2" s="1"/>
  <c r="AI60" i="2"/>
  <c r="AH60" i="2"/>
  <c r="AG60" i="2"/>
  <c r="AF60" i="2"/>
  <c r="AE60" i="2"/>
  <c r="AD60" i="2" s="1"/>
  <c r="AC60" i="2"/>
  <c r="AB60" i="2"/>
  <c r="AA60" i="2" s="1"/>
  <c r="Z60" i="2"/>
  <c r="Y60" i="2"/>
  <c r="X60" i="2" s="1"/>
  <c r="W60" i="2"/>
  <c r="V60" i="2"/>
  <c r="U60" i="2" s="1"/>
  <c r="T60" i="2"/>
  <c r="S60" i="2"/>
  <c r="R60" i="2" s="1"/>
  <c r="Q60" i="2"/>
  <c r="P60" i="2"/>
  <c r="O60" i="2" s="1"/>
  <c r="N60" i="2"/>
  <c r="M60" i="2"/>
  <c r="L60" i="2" s="1"/>
  <c r="K60" i="2"/>
  <c r="J60" i="2"/>
  <c r="I60" i="2" s="1"/>
  <c r="H60" i="2"/>
  <c r="G60" i="2"/>
  <c r="F60" i="2" s="1"/>
  <c r="E60" i="2"/>
  <c r="C60" i="2"/>
  <c r="AN59" i="2"/>
  <c r="AM59" i="2" s="1"/>
  <c r="AL59" i="2"/>
  <c r="AK59" i="2"/>
  <c r="AJ59" i="2" s="1"/>
  <c r="AI59" i="2"/>
  <c r="AH59" i="2"/>
  <c r="AG59" i="2" s="1"/>
  <c r="AF59" i="2"/>
  <c r="AE59" i="2"/>
  <c r="AD59" i="2" s="1"/>
  <c r="AC59" i="2"/>
  <c r="AB59" i="2"/>
  <c r="AA59" i="2" s="1"/>
  <c r="Z59" i="2"/>
  <c r="Y59" i="2"/>
  <c r="X59" i="2" s="1"/>
  <c r="W59" i="2"/>
  <c r="V59" i="2"/>
  <c r="U59" i="2" s="1"/>
  <c r="T59" i="2"/>
  <c r="S59" i="2"/>
  <c r="R59" i="2" s="1"/>
  <c r="Q59" i="2"/>
  <c r="P59" i="2"/>
  <c r="O59" i="2" s="1"/>
  <c r="N59" i="2"/>
  <c r="M59" i="2"/>
  <c r="L59" i="2" s="1"/>
  <c r="K59" i="2"/>
  <c r="J59" i="2"/>
  <c r="I59" i="2" s="1"/>
  <c r="H59" i="2"/>
  <c r="G59" i="2"/>
  <c r="F59" i="2" s="1"/>
  <c r="E59" i="2"/>
  <c r="C59" i="2"/>
  <c r="AN58" i="2"/>
  <c r="AM58" i="2" s="1"/>
  <c r="AL58" i="2"/>
  <c r="AK58" i="2"/>
  <c r="AJ58" i="2" s="1"/>
  <c r="AI58" i="2"/>
  <c r="AH58" i="2"/>
  <c r="AG58" i="2" s="1"/>
  <c r="AF58" i="2"/>
  <c r="AE58" i="2"/>
  <c r="AD58" i="2" s="1"/>
  <c r="AC58" i="2"/>
  <c r="AB58" i="2"/>
  <c r="AA58" i="2" s="1"/>
  <c r="Z58" i="2"/>
  <c r="Y58" i="2"/>
  <c r="X58" i="2" s="1"/>
  <c r="W58" i="2"/>
  <c r="V58" i="2"/>
  <c r="U58" i="2" s="1"/>
  <c r="T58" i="2"/>
  <c r="S58" i="2"/>
  <c r="R58" i="2" s="1"/>
  <c r="Q58" i="2"/>
  <c r="P58" i="2"/>
  <c r="O58" i="2" s="1"/>
  <c r="N58" i="2"/>
  <c r="M58" i="2"/>
  <c r="L58" i="2" s="1"/>
  <c r="K58" i="2"/>
  <c r="J58" i="2"/>
  <c r="I58" i="2" s="1"/>
  <c r="H58" i="2"/>
  <c r="G58" i="2"/>
  <c r="F58" i="2" s="1"/>
  <c r="E58" i="2"/>
  <c r="C58" i="2"/>
  <c r="AN57" i="2"/>
  <c r="AM57" i="2" s="1"/>
  <c r="AL57" i="2"/>
  <c r="AK57" i="2"/>
  <c r="AJ57" i="2" s="1"/>
  <c r="AI57" i="2"/>
  <c r="AH57" i="2"/>
  <c r="AG57" i="2" s="1"/>
  <c r="AF57" i="2"/>
  <c r="AE57" i="2"/>
  <c r="AD57" i="2" s="1"/>
  <c r="AC57" i="2"/>
  <c r="AB57" i="2"/>
  <c r="AA57" i="2" s="1"/>
  <c r="Z57" i="2"/>
  <c r="Y57" i="2"/>
  <c r="X57" i="2" s="1"/>
  <c r="W57" i="2"/>
  <c r="V57" i="2"/>
  <c r="U57" i="2" s="1"/>
  <c r="T57" i="2"/>
  <c r="S57" i="2"/>
  <c r="R57" i="2" s="1"/>
  <c r="Q57" i="2"/>
  <c r="P57" i="2"/>
  <c r="O57" i="2" s="1"/>
  <c r="N57" i="2"/>
  <c r="M57" i="2"/>
  <c r="L57" i="2" s="1"/>
  <c r="K57" i="2"/>
  <c r="J57" i="2"/>
  <c r="I57" i="2" s="1"/>
  <c r="H57" i="2"/>
  <c r="G57" i="2"/>
  <c r="F57" i="2" s="1"/>
  <c r="E57" i="2"/>
  <c r="C57" i="2"/>
  <c r="AN56" i="2"/>
  <c r="AM56" i="2" s="1"/>
  <c r="AL56" i="2"/>
  <c r="AK56" i="2"/>
  <c r="AJ56" i="2" s="1"/>
  <c r="AI56" i="2"/>
  <c r="AH56" i="2"/>
  <c r="AG56" i="2" s="1"/>
  <c r="AF56" i="2"/>
  <c r="AE56" i="2"/>
  <c r="AD56" i="2" s="1"/>
  <c r="AC56" i="2"/>
  <c r="AB56" i="2"/>
  <c r="AA56" i="2" s="1"/>
  <c r="Z56" i="2"/>
  <c r="Y56" i="2"/>
  <c r="X56" i="2" s="1"/>
  <c r="W56" i="2"/>
  <c r="V56" i="2"/>
  <c r="U56" i="2" s="1"/>
  <c r="T56" i="2"/>
  <c r="S56" i="2"/>
  <c r="R56" i="2" s="1"/>
  <c r="Q56" i="2"/>
  <c r="P56" i="2"/>
  <c r="O56" i="2" s="1"/>
  <c r="N56" i="2"/>
  <c r="M56" i="2"/>
  <c r="L56" i="2" s="1"/>
  <c r="K56" i="2"/>
  <c r="J56" i="2"/>
  <c r="I56" i="2" s="1"/>
  <c r="H56" i="2"/>
  <c r="G56" i="2"/>
  <c r="F56" i="2" s="1"/>
  <c r="E56" i="2"/>
  <c r="C56" i="2"/>
  <c r="AN55" i="2"/>
  <c r="AM55" i="2" s="1"/>
  <c r="AL55" i="2"/>
  <c r="AK55" i="2"/>
  <c r="AJ55" i="2" s="1"/>
  <c r="AI55" i="2"/>
  <c r="AH55" i="2"/>
  <c r="AG55" i="2" s="1"/>
  <c r="AF55" i="2"/>
  <c r="AE55" i="2"/>
  <c r="AD55" i="2" s="1"/>
  <c r="AC55" i="2"/>
  <c r="AB55" i="2"/>
  <c r="AA55" i="2" s="1"/>
  <c r="Z55" i="2"/>
  <c r="Y55" i="2"/>
  <c r="X55" i="2" s="1"/>
  <c r="W55" i="2"/>
  <c r="V55" i="2"/>
  <c r="U55" i="2" s="1"/>
  <c r="T55" i="2"/>
  <c r="S55" i="2"/>
  <c r="R55" i="2" s="1"/>
  <c r="Q55" i="2"/>
  <c r="P55" i="2"/>
  <c r="O55" i="2" s="1"/>
  <c r="N55" i="2"/>
  <c r="M55" i="2"/>
  <c r="L55" i="2" s="1"/>
  <c r="K55" i="2"/>
  <c r="J55" i="2"/>
  <c r="I55" i="2" s="1"/>
  <c r="H55" i="2"/>
  <c r="G55" i="2"/>
  <c r="F55" i="2" s="1"/>
  <c r="E55" i="2"/>
  <c r="C55" i="2"/>
  <c r="AN54" i="2"/>
  <c r="AM54" i="2" s="1"/>
  <c r="AL54" i="2"/>
  <c r="AK54" i="2"/>
  <c r="AJ54" i="2" s="1"/>
  <c r="AI54" i="2"/>
  <c r="AH54" i="2"/>
  <c r="AG54" i="2" s="1"/>
  <c r="AF54" i="2"/>
  <c r="AE54" i="2"/>
  <c r="AD54" i="2" s="1"/>
  <c r="AC54" i="2"/>
  <c r="AB54" i="2"/>
  <c r="AA54" i="2" s="1"/>
  <c r="Z54" i="2"/>
  <c r="Y54" i="2"/>
  <c r="X54" i="2" s="1"/>
  <c r="W54" i="2"/>
  <c r="V54" i="2"/>
  <c r="U54" i="2" s="1"/>
  <c r="T54" i="2"/>
  <c r="S54" i="2"/>
  <c r="R54" i="2" s="1"/>
  <c r="Q54" i="2"/>
  <c r="P54" i="2"/>
  <c r="O54" i="2" s="1"/>
  <c r="N54" i="2"/>
  <c r="M54" i="2"/>
  <c r="L54" i="2" s="1"/>
  <c r="K54" i="2"/>
  <c r="J54" i="2"/>
  <c r="I54" i="2" s="1"/>
  <c r="H54" i="2"/>
  <c r="G54" i="2"/>
  <c r="F54" i="2" s="1"/>
  <c r="E54" i="2"/>
  <c r="C54" i="2"/>
  <c r="AN53" i="2"/>
  <c r="AM53" i="2" s="1"/>
  <c r="AL53" i="2"/>
  <c r="AK53" i="2"/>
  <c r="AJ53" i="2" s="1"/>
  <c r="AI53" i="2"/>
  <c r="AH53" i="2"/>
  <c r="AG53" i="2" s="1"/>
  <c r="AF53" i="2"/>
  <c r="AE53" i="2"/>
  <c r="AD53" i="2" s="1"/>
  <c r="AC53" i="2"/>
  <c r="AB53" i="2"/>
  <c r="AA53" i="2" s="1"/>
  <c r="Z53" i="2"/>
  <c r="Y53" i="2"/>
  <c r="X53" i="2" s="1"/>
  <c r="W53" i="2"/>
  <c r="V53" i="2"/>
  <c r="U53" i="2" s="1"/>
  <c r="T53" i="2"/>
  <c r="S53" i="2"/>
  <c r="R53" i="2" s="1"/>
  <c r="Q53" i="2"/>
  <c r="P53" i="2"/>
  <c r="O53" i="2" s="1"/>
  <c r="N53" i="2"/>
  <c r="M53" i="2"/>
  <c r="L53" i="2" s="1"/>
  <c r="K53" i="2"/>
  <c r="J53" i="2"/>
  <c r="I53" i="2" s="1"/>
  <c r="H53" i="2"/>
  <c r="G53" i="2"/>
  <c r="F53" i="2" s="1"/>
  <c r="E53" i="2"/>
  <c r="C53" i="2"/>
  <c r="AN52" i="2"/>
  <c r="AM52" i="2" s="1"/>
  <c r="AL52" i="2"/>
  <c r="AK52" i="2"/>
  <c r="AJ52" i="2" s="1"/>
  <c r="AI52" i="2"/>
  <c r="AH52" i="2"/>
  <c r="AG52" i="2" s="1"/>
  <c r="AF52" i="2"/>
  <c r="AE52" i="2"/>
  <c r="AD52" i="2" s="1"/>
  <c r="AC52" i="2"/>
  <c r="AB52" i="2"/>
  <c r="AA52" i="2" s="1"/>
  <c r="Z52" i="2"/>
  <c r="Y52" i="2"/>
  <c r="X52" i="2" s="1"/>
  <c r="W52" i="2"/>
  <c r="V52" i="2"/>
  <c r="U52" i="2" s="1"/>
  <c r="T52" i="2"/>
  <c r="S52" i="2"/>
  <c r="R52" i="2" s="1"/>
  <c r="Q52" i="2"/>
  <c r="P52" i="2"/>
  <c r="O52" i="2" s="1"/>
  <c r="N52" i="2"/>
  <c r="M52" i="2"/>
  <c r="L52" i="2" s="1"/>
  <c r="K52" i="2"/>
  <c r="J52" i="2"/>
  <c r="I52" i="2" s="1"/>
  <c r="H52" i="2"/>
  <c r="G52" i="2"/>
  <c r="F52" i="2" s="1"/>
  <c r="E52" i="2"/>
  <c r="C52" i="2"/>
  <c r="AN51" i="2"/>
  <c r="AM51" i="2" s="1"/>
  <c r="AL51" i="2"/>
  <c r="AK51" i="2"/>
  <c r="AJ51" i="2" s="1"/>
  <c r="AI51" i="2"/>
  <c r="AH51" i="2"/>
  <c r="AG51" i="2" s="1"/>
  <c r="AF51" i="2"/>
  <c r="AE51" i="2"/>
  <c r="AD51" i="2" s="1"/>
  <c r="AC51" i="2"/>
  <c r="AB51" i="2"/>
  <c r="AA51" i="2" s="1"/>
  <c r="Z51" i="2"/>
  <c r="Y51" i="2"/>
  <c r="X51" i="2" s="1"/>
  <c r="W51" i="2"/>
  <c r="V51" i="2"/>
  <c r="U51" i="2" s="1"/>
  <c r="T51" i="2"/>
  <c r="S51" i="2"/>
  <c r="R51" i="2" s="1"/>
  <c r="Q51" i="2"/>
  <c r="P51" i="2"/>
  <c r="O51" i="2" s="1"/>
  <c r="N51" i="2"/>
  <c r="M51" i="2"/>
  <c r="L51" i="2" s="1"/>
  <c r="K51" i="2"/>
  <c r="J51" i="2"/>
  <c r="I51" i="2" s="1"/>
  <c r="H51" i="2"/>
  <c r="G51" i="2"/>
  <c r="F51" i="2" s="1"/>
  <c r="E51" i="2"/>
  <c r="C51" i="2"/>
  <c r="AN50" i="2"/>
  <c r="AM50" i="2" s="1"/>
  <c r="AL50" i="2"/>
  <c r="AK50" i="2"/>
  <c r="AJ50" i="2" s="1"/>
  <c r="AI50" i="2"/>
  <c r="AH50" i="2"/>
  <c r="AG50" i="2" s="1"/>
  <c r="AF50" i="2"/>
  <c r="AE50" i="2"/>
  <c r="AD50" i="2" s="1"/>
  <c r="AC50" i="2"/>
  <c r="AB50" i="2"/>
  <c r="AA50" i="2" s="1"/>
  <c r="Z50" i="2"/>
  <c r="Y50" i="2"/>
  <c r="X50" i="2" s="1"/>
  <c r="W50" i="2"/>
  <c r="V50" i="2"/>
  <c r="U50" i="2" s="1"/>
  <c r="T50" i="2"/>
  <c r="S50" i="2"/>
  <c r="R50" i="2" s="1"/>
  <c r="Q50" i="2"/>
  <c r="P50" i="2"/>
  <c r="O50" i="2" s="1"/>
  <c r="N50" i="2"/>
  <c r="M50" i="2"/>
  <c r="L50" i="2" s="1"/>
  <c r="K50" i="2"/>
  <c r="J50" i="2"/>
  <c r="I50" i="2" s="1"/>
  <c r="H50" i="2"/>
  <c r="G50" i="2"/>
  <c r="F50" i="2" s="1"/>
  <c r="E50" i="2"/>
  <c r="C50" i="2"/>
  <c r="AN49" i="2"/>
  <c r="AM49" i="2" s="1"/>
  <c r="AL49" i="2"/>
  <c r="AK49" i="2"/>
  <c r="AJ49" i="2" s="1"/>
  <c r="AI49" i="2"/>
  <c r="AH49" i="2"/>
  <c r="AG49" i="2" s="1"/>
  <c r="AF49" i="2"/>
  <c r="AE49" i="2"/>
  <c r="AD49" i="2" s="1"/>
  <c r="AC49" i="2"/>
  <c r="AB49" i="2"/>
  <c r="AA49" i="2" s="1"/>
  <c r="Z49" i="2"/>
  <c r="Y49" i="2"/>
  <c r="X49" i="2" s="1"/>
  <c r="W49" i="2"/>
  <c r="V49" i="2"/>
  <c r="U49" i="2" s="1"/>
  <c r="T49" i="2"/>
  <c r="S49" i="2"/>
  <c r="R49" i="2" s="1"/>
  <c r="Q49" i="2"/>
  <c r="P49" i="2"/>
  <c r="O49" i="2" s="1"/>
  <c r="N49" i="2"/>
  <c r="M49" i="2"/>
  <c r="L49" i="2" s="1"/>
  <c r="K49" i="2"/>
  <c r="J49" i="2"/>
  <c r="I49" i="2" s="1"/>
  <c r="H49" i="2"/>
  <c r="G49" i="2"/>
  <c r="F49" i="2" s="1"/>
  <c r="E49" i="2"/>
  <c r="C49" i="2"/>
  <c r="AN48" i="2"/>
  <c r="AM48" i="2" s="1"/>
  <c r="AL48" i="2"/>
  <c r="AK48" i="2"/>
  <c r="AJ48" i="2" s="1"/>
  <c r="AI48" i="2"/>
  <c r="AH48" i="2"/>
  <c r="AG48" i="2" s="1"/>
  <c r="AF48" i="2"/>
  <c r="AE48" i="2"/>
  <c r="AD48" i="2" s="1"/>
  <c r="AC48" i="2"/>
  <c r="AB48" i="2"/>
  <c r="AA48" i="2" s="1"/>
  <c r="Z48" i="2"/>
  <c r="Y48" i="2"/>
  <c r="X48" i="2" s="1"/>
  <c r="W48" i="2"/>
  <c r="V48" i="2"/>
  <c r="U48" i="2" s="1"/>
  <c r="T48" i="2"/>
  <c r="S48" i="2"/>
  <c r="R48" i="2" s="1"/>
  <c r="Q48" i="2"/>
  <c r="P48" i="2"/>
  <c r="O48" i="2" s="1"/>
  <c r="N48" i="2"/>
  <c r="M48" i="2"/>
  <c r="L48" i="2" s="1"/>
  <c r="K48" i="2"/>
  <c r="J48" i="2"/>
  <c r="I48" i="2" s="1"/>
  <c r="H48" i="2"/>
  <c r="G48" i="2"/>
  <c r="F48" i="2" s="1"/>
  <c r="E48" i="2"/>
  <c r="C48" i="2"/>
  <c r="AN47" i="2"/>
  <c r="AM47" i="2" s="1"/>
  <c r="AL47" i="2"/>
  <c r="AK47" i="2"/>
  <c r="AJ47" i="2" s="1"/>
  <c r="AI47" i="2"/>
  <c r="AH47" i="2"/>
  <c r="AG47" i="2" s="1"/>
  <c r="AF47" i="2"/>
  <c r="AE47" i="2"/>
  <c r="AD47" i="2" s="1"/>
  <c r="AC47" i="2"/>
  <c r="AB47" i="2"/>
  <c r="AA47" i="2" s="1"/>
  <c r="Z47" i="2"/>
  <c r="Y47" i="2"/>
  <c r="X47" i="2" s="1"/>
  <c r="W47" i="2"/>
  <c r="V47" i="2"/>
  <c r="U47" i="2" s="1"/>
  <c r="T47" i="2"/>
  <c r="S47" i="2"/>
  <c r="R47" i="2" s="1"/>
  <c r="Q47" i="2"/>
  <c r="P47" i="2"/>
  <c r="O47" i="2" s="1"/>
  <c r="N47" i="2"/>
  <c r="M47" i="2"/>
  <c r="L47" i="2" s="1"/>
  <c r="K47" i="2"/>
  <c r="J47" i="2"/>
  <c r="I47" i="2" s="1"/>
  <c r="H47" i="2"/>
  <c r="G47" i="2"/>
  <c r="F47" i="2" s="1"/>
  <c r="E47" i="2"/>
  <c r="C47" i="2"/>
  <c r="AN46" i="2"/>
  <c r="AM46" i="2" s="1"/>
  <c r="AL46" i="2"/>
  <c r="AK46" i="2"/>
  <c r="AJ46" i="2" s="1"/>
  <c r="AI46" i="2"/>
  <c r="AH46" i="2"/>
  <c r="AG46" i="2" s="1"/>
  <c r="AF46" i="2"/>
  <c r="AE46" i="2"/>
  <c r="AD46" i="2" s="1"/>
  <c r="AC46" i="2"/>
  <c r="AB46" i="2"/>
  <c r="AA46" i="2" s="1"/>
  <c r="Z46" i="2"/>
  <c r="Y46" i="2"/>
  <c r="X46" i="2" s="1"/>
  <c r="W46" i="2"/>
  <c r="V46" i="2"/>
  <c r="U46" i="2" s="1"/>
  <c r="T46" i="2"/>
  <c r="S46" i="2"/>
  <c r="R46" i="2" s="1"/>
  <c r="Q46" i="2"/>
  <c r="P46" i="2"/>
  <c r="O46" i="2" s="1"/>
  <c r="N46" i="2"/>
  <c r="M46" i="2"/>
  <c r="L46" i="2" s="1"/>
  <c r="K46" i="2"/>
  <c r="J46" i="2"/>
  <c r="I46" i="2" s="1"/>
  <c r="H46" i="2"/>
  <c r="G46" i="2"/>
  <c r="F46" i="2" s="1"/>
  <c r="E46" i="2"/>
  <c r="C46" i="2"/>
  <c r="AN45" i="2"/>
  <c r="AM45" i="2" s="1"/>
  <c r="AL45" i="2"/>
  <c r="AK45" i="2"/>
  <c r="AJ45" i="2" s="1"/>
  <c r="AI45" i="2"/>
  <c r="AH45" i="2"/>
  <c r="AG45" i="2" s="1"/>
  <c r="AF45" i="2"/>
  <c r="AE45" i="2"/>
  <c r="AD45" i="2" s="1"/>
  <c r="AC45" i="2"/>
  <c r="AB45" i="2"/>
  <c r="AA45" i="2" s="1"/>
  <c r="Z45" i="2"/>
  <c r="Y45" i="2"/>
  <c r="X45" i="2" s="1"/>
  <c r="W45" i="2"/>
  <c r="V45" i="2"/>
  <c r="U45" i="2" s="1"/>
  <c r="T45" i="2"/>
  <c r="S45" i="2"/>
  <c r="R45" i="2" s="1"/>
  <c r="Q45" i="2"/>
  <c r="P45" i="2"/>
  <c r="O45" i="2" s="1"/>
  <c r="N45" i="2"/>
  <c r="M45" i="2"/>
  <c r="L45" i="2" s="1"/>
  <c r="K45" i="2"/>
  <c r="J45" i="2"/>
  <c r="I45" i="2" s="1"/>
  <c r="H45" i="2"/>
  <c r="G45" i="2"/>
  <c r="F45" i="2" s="1"/>
  <c r="E45" i="2"/>
  <c r="C45" i="2"/>
  <c r="AN44" i="2"/>
  <c r="AM44" i="2" s="1"/>
  <c r="AL44" i="2"/>
  <c r="AK44" i="2"/>
  <c r="AJ44" i="2" s="1"/>
  <c r="AI44" i="2"/>
  <c r="AH44" i="2"/>
  <c r="AG44" i="2" s="1"/>
  <c r="AF44" i="2"/>
  <c r="AE44" i="2"/>
  <c r="AD44" i="2" s="1"/>
  <c r="AC44" i="2"/>
  <c r="AB44" i="2"/>
  <c r="AA44" i="2" s="1"/>
  <c r="Z44" i="2"/>
  <c r="Y44" i="2"/>
  <c r="X44" i="2" s="1"/>
  <c r="W44" i="2"/>
  <c r="V44" i="2"/>
  <c r="U44" i="2" s="1"/>
  <c r="T44" i="2"/>
  <c r="S44" i="2"/>
  <c r="R44" i="2" s="1"/>
  <c r="Q44" i="2"/>
  <c r="P44" i="2"/>
  <c r="O44" i="2" s="1"/>
  <c r="N44" i="2"/>
  <c r="M44" i="2"/>
  <c r="L44" i="2" s="1"/>
  <c r="K44" i="2"/>
  <c r="J44" i="2"/>
  <c r="I44" i="2" s="1"/>
  <c r="H44" i="2"/>
  <c r="G44" i="2"/>
  <c r="F44" i="2" s="1"/>
  <c r="E44" i="2"/>
  <c r="C44" i="2"/>
  <c r="AN43" i="2"/>
  <c r="AM43" i="2" s="1"/>
  <c r="AL43" i="2"/>
  <c r="AK43" i="2"/>
  <c r="AJ43" i="2" s="1"/>
  <c r="AI43" i="2"/>
  <c r="AH43" i="2"/>
  <c r="AG43" i="2" s="1"/>
  <c r="AF43" i="2"/>
  <c r="AE43" i="2"/>
  <c r="AD43" i="2" s="1"/>
  <c r="AC43" i="2"/>
  <c r="AB43" i="2"/>
  <c r="AA43" i="2" s="1"/>
  <c r="Z43" i="2"/>
  <c r="Y43" i="2"/>
  <c r="X43" i="2" s="1"/>
  <c r="W43" i="2"/>
  <c r="V43" i="2"/>
  <c r="U43" i="2" s="1"/>
  <c r="T43" i="2"/>
  <c r="S43" i="2"/>
  <c r="R43" i="2"/>
  <c r="Q43" i="2"/>
  <c r="P43" i="2"/>
  <c r="O43" i="2" s="1"/>
  <c r="N43" i="2"/>
  <c r="M43" i="2"/>
  <c r="L43" i="2" s="1"/>
  <c r="K43" i="2"/>
  <c r="J43" i="2"/>
  <c r="I43" i="2" s="1"/>
  <c r="H43" i="2"/>
  <c r="G43" i="2"/>
  <c r="F43" i="2" s="1"/>
  <c r="E43" i="2"/>
  <c r="C43" i="2"/>
  <c r="AN42" i="2"/>
  <c r="AM42" i="2" s="1"/>
  <c r="AL42" i="2"/>
  <c r="AK42" i="2"/>
  <c r="AJ42" i="2" s="1"/>
  <c r="AI42" i="2"/>
  <c r="AH42" i="2"/>
  <c r="AG42" i="2" s="1"/>
  <c r="AF42" i="2"/>
  <c r="AE42" i="2"/>
  <c r="AD42" i="2" s="1"/>
  <c r="AC42" i="2"/>
  <c r="AB42" i="2"/>
  <c r="AA42" i="2" s="1"/>
  <c r="Z42" i="2"/>
  <c r="Y42" i="2"/>
  <c r="X42" i="2" s="1"/>
  <c r="W42" i="2"/>
  <c r="V42" i="2"/>
  <c r="U42" i="2" s="1"/>
  <c r="T42" i="2"/>
  <c r="S42" i="2"/>
  <c r="R42" i="2" s="1"/>
  <c r="Q42" i="2"/>
  <c r="P42" i="2"/>
  <c r="O42" i="2" s="1"/>
  <c r="N42" i="2"/>
  <c r="M42" i="2"/>
  <c r="L42" i="2" s="1"/>
  <c r="K42" i="2"/>
  <c r="J42" i="2"/>
  <c r="I42" i="2" s="1"/>
  <c r="H42" i="2"/>
  <c r="G42" i="2"/>
  <c r="F42" i="2" s="1"/>
  <c r="E42" i="2"/>
  <c r="C42" i="2"/>
  <c r="AN41" i="2"/>
  <c r="AM41" i="2" s="1"/>
  <c r="AL41" i="2"/>
  <c r="AK41" i="2"/>
  <c r="AJ41" i="2" s="1"/>
  <c r="AI41" i="2"/>
  <c r="AH41" i="2"/>
  <c r="AG41" i="2" s="1"/>
  <c r="AF41" i="2"/>
  <c r="AE41" i="2"/>
  <c r="AD41" i="2" s="1"/>
  <c r="AC41" i="2"/>
  <c r="AB41" i="2"/>
  <c r="AA41" i="2" s="1"/>
  <c r="Z41" i="2"/>
  <c r="Y41" i="2"/>
  <c r="X41" i="2" s="1"/>
  <c r="W41" i="2"/>
  <c r="V41" i="2"/>
  <c r="U41" i="2" s="1"/>
  <c r="T41" i="2"/>
  <c r="S41" i="2"/>
  <c r="R41" i="2" s="1"/>
  <c r="Q41" i="2"/>
  <c r="P41" i="2"/>
  <c r="O41" i="2" s="1"/>
  <c r="N41" i="2"/>
  <c r="M41" i="2"/>
  <c r="L41" i="2" s="1"/>
  <c r="K41" i="2"/>
  <c r="J41" i="2"/>
  <c r="I41" i="2" s="1"/>
  <c r="H41" i="2"/>
  <c r="G41" i="2"/>
  <c r="F41" i="2" s="1"/>
  <c r="E41" i="2"/>
  <c r="C41" i="2"/>
  <c r="AN40" i="2"/>
  <c r="AM40" i="2" s="1"/>
  <c r="AL40" i="2"/>
  <c r="AK40" i="2"/>
  <c r="AJ40" i="2" s="1"/>
  <c r="AI40" i="2"/>
  <c r="AH40" i="2"/>
  <c r="AG40" i="2" s="1"/>
  <c r="AF40" i="2"/>
  <c r="AE40" i="2"/>
  <c r="AD40" i="2" s="1"/>
  <c r="AC40" i="2"/>
  <c r="AB40" i="2"/>
  <c r="AA40" i="2" s="1"/>
  <c r="Z40" i="2"/>
  <c r="Y40" i="2"/>
  <c r="X40" i="2" s="1"/>
  <c r="W40" i="2"/>
  <c r="V40" i="2"/>
  <c r="U40" i="2" s="1"/>
  <c r="T40" i="2"/>
  <c r="S40" i="2"/>
  <c r="R40" i="2" s="1"/>
  <c r="Q40" i="2"/>
  <c r="P40" i="2"/>
  <c r="O40" i="2" s="1"/>
  <c r="N40" i="2"/>
  <c r="M40" i="2"/>
  <c r="L40" i="2" s="1"/>
  <c r="K40" i="2"/>
  <c r="J40" i="2"/>
  <c r="I40" i="2" s="1"/>
  <c r="H40" i="2"/>
  <c r="G40" i="2"/>
  <c r="F40" i="2" s="1"/>
  <c r="E40" i="2"/>
  <c r="C40" i="2"/>
  <c r="AN39" i="2"/>
  <c r="AM39" i="2" s="1"/>
  <c r="AL39" i="2"/>
  <c r="AK39" i="2"/>
  <c r="AJ39" i="2" s="1"/>
  <c r="AI39" i="2"/>
  <c r="AH39" i="2"/>
  <c r="AG39" i="2" s="1"/>
  <c r="AF39" i="2"/>
  <c r="AE39" i="2"/>
  <c r="AD39" i="2" s="1"/>
  <c r="AC39" i="2"/>
  <c r="AB39" i="2"/>
  <c r="AA39" i="2" s="1"/>
  <c r="Z39" i="2"/>
  <c r="Y39" i="2"/>
  <c r="X39" i="2" s="1"/>
  <c r="W39" i="2"/>
  <c r="V39" i="2"/>
  <c r="U39" i="2" s="1"/>
  <c r="T39" i="2"/>
  <c r="S39" i="2"/>
  <c r="R39" i="2" s="1"/>
  <c r="Q39" i="2"/>
  <c r="P39" i="2"/>
  <c r="O39" i="2" s="1"/>
  <c r="N39" i="2"/>
  <c r="M39" i="2"/>
  <c r="L39" i="2" s="1"/>
  <c r="K39" i="2"/>
  <c r="J39" i="2"/>
  <c r="I39" i="2" s="1"/>
  <c r="H39" i="2"/>
  <c r="G39" i="2"/>
  <c r="F39" i="2" s="1"/>
  <c r="E39" i="2"/>
  <c r="C39" i="2"/>
  <c r="AN38" i="2"/>
  <c r="AM38" i="2" s="1"/>
  <c r="AL38" i="2"/>
  <c r="AK38" i="2"/>
  <c r="AJ38" i="2" s="1"/>
  <c r="AI38" i="2"/>
  <c r="AH38" i="2"/>
  <c r="AG38" i="2" s="1"/>
  <c r="AF38" i="2"/>
  <c r="AE38" i="2"/>
  <c r="AD38" i="2" s="1"/>
  <c r="AC38" i="2"/>
  <c r="AB38" i="2"/>
  <c r="AA38" i="2" s="1"/>
  <c r="Z38" i="2"/>
  <c r="Y38" i="2"/>
  <c r="X38" i="2" s="1"/>
  <c r="W38" i="2"/>
  <c r="V38" i="2"/>
  <c r="U38" i="2" s="1"/>
  <c r="T38" i="2"/>
  <c r="S38" i="2"/>
  <c r="R38" i="2" s="1"/>
  <c r="Q38" i="2"/>
  <c r="P38" i="2"/>
  <c r="O38" i="2" s="1"/>
  <c r="N38" i="2"/>
  <c r="M38" i="2"/>
  <c r="L38" i="2" s="1"/>
  <c r="K38" i="2"/>
  <c r="J38" i="2"/>
  <c r="I38" i="2" s="1"/>
  <c r="H38" i="2"/>
  <c r="G38" i="2"/>
  <c r="F38" i="2" s="1"/>
  <c r="E38" i="2"/>
  <c r="C38" i="2"/>
  <c r="AN37" i="2"/>
  <c r="AM37" i="2" s="1"/>
  <c r="AL37" i="2"/>
  <c r="AK37" i="2"/>
  <c r="AJ37" i="2" s="1"/>
  <c r="AI37" i="2"/>
  <c r="AH37" i="2"/>
  <c r="AG37" i="2" s="1"/>
  <c r="AF37" i="2"/>
  <c r="AE37" i="2"/>
  <c r="AD37" i="2" s="1"/>
  <c r="AC37" i="2"/>
  <c r="AB37" i="2"/>
  <c r="AA37" i="2" s="1"/>
  <c r="Z37" i="2"/>
  <c r="Y37" i="2"/>
  <c r="X37" i="2" s="1"/>
  <c r="W37" i="2"/>
  <c r="V37" i="2"/>
  <c r="U37" i="2" s="1"/>
  <c r="T37" i="2"/>
  <c r="S37" i="2"/>
  <c r="R37" i="2" s="1"/>
  <c r="Q37" i="2"/>
  <c r="P37" i="2"/>
  <c r="O37" i="2" s="1"/>
  <c r="N37" i="2"/>
  <c r="M37" i="2"/>
  <c r="L37" i="2" s="1"/>
  <c r="K37" i="2"/>
  <c r="J37" i="2"/>
  <c r="I37" i="2" s="1"/>
  <c r="H37" i="2"/>
  <c r="G37" i="2"/>
  <c r="F37" i="2" s="1"/>
  <c r="E37" i="2"/>
  <c r="C37" i="2"/>
  <c r="AN36" i="2"/>
  <c r="AM36" i="2" s="1"/>
  <c r="AL36" i="2"/>
  <c r="AK36" i="2"/>
  <c r="AJ36" i="2" s="1"/>
  <c r="AI36" i="2"/>
  <c r="AH36" i="2"/>
  <c r="AG36" i="2" s="1"/>
  <c r="AF36" i="2"/>
  <c r="AE36" i="2"/>
  <c r="AD36" i="2" s="1"/>
  <c r="AC36" i="2"/>
  <c r="AB36" i="2"/>
  <c r="AA36" i="2" s="1"/>
  <c r="Z36" i="2"/>
  <c r="Y36" i="2"/>
  <c r="X36" i="2" s="1"/>
  <c r="W36" i="2"/>
  <c r="V36" i="2"/>
  <c r="U36" i="2" s="1"/>
  <c r="T36" i="2"/>
  <c r="S36" i="2"/>
  <c r="R36" i="2" s="1"/>
  <c r="Q36" i="2"/>
  <c r="P36" i="2"/>
  <c r="O36" i="2" s="1"/>
  <c r="N36" i="2"/>
  <c r="M36" i="2"/>
  <c r="L36" i="2" s="1"/>
  <c r="K36" i="2"/>
  <c r="J36" i="2"/>
  <c r="I36" i="2" s="1"/>
  <c r="H36" i="2"/>
  <c r="G36" i="2"/>
  <c r="F36" i="2" s="1"/>
  <c r="E36" i="2"/>
  <c r="C36" i="2"/>
  <c r="AN35" i="2"/>
  <c r="AM35" i="2" s="1"/>
  <c r="AL35" i="2"/>
  <c r="AK35" i="2"/>
  <c r="AJ35" i="2" s="1"/>
  <c r="AI35" i="2"/>
  <c r="AH35" i="2"/>
  <c r="AG35" i="2" s="1"/>
  <c r="AF35" i="2"/>
  <c r="AE35" i="2"/>
  <c r="AD35" i="2" s="1"/>
  <c r="AC35" i="2"/>
  <c r="AB35" i="2"/>
  <c r="AA35" i="2" s="1"/>
  <c r="Z35" i="2"/>
  <c r="Y35" i="2"/>
  <c r="X35" i="2" s="1"/>
  <c r="W35" i="2"/>
  <c r="V35" i="2"/>
  <c r="U35" i="2" s="1"/>
  <c r="T35" i="2"/>
  <c r="S35" i="2"/>
  <c r="R35" i="2" s="1"/>
  <c r="Q35" i="2"/>
  <c r="P35" i="2"/>
  <c r="O35" i="2" s="1"/>
  <c r="N35" i="2"/>
  <c r="M35" i="2"/>
  <c r="L35" i="2" s="1"/>
  <c r="K35" i="2"/>
  <c r="J35" i="2"/>
  <c r="I35" i="2" s="1"/>
  <c r="H35" i="2"/>
  <c r="G35" i="2"/>
  <c r="F35" i="2" s="1"/>
  <c r="E35" i="2"/>
  <c r="C35" i="2"/>
  <c r="AN34" i="2"/>
  <c r="AM34" i="2" s="1"/>
  <c r="AL34" i="2"/>
  <c r="AK34" i="2"/>
  <c r="AJ34" i="2" s="1"/>
  <c r="AI34" i="2"/>
  <c r="AH34" i="2"/>
  <c r="AG34" i="2" s="1"/>
  <c r="AF34" i="2"/>
  <c r="AE34" i="2"/>
  <c r="AD34" i="2" s="1"/>
  <c r="AC34" i="2"/>
  <c r="AB34" i="2"/>
  <c r="AA34" i="2" s="1"/>
  <c r="Z34" i="2"/>
  <c r="Y34" i="2"/>
  <c r="X34" i="2" s="1"/>
  <c r="W34" i="2"/>
  <c r="V34" i="2"/>
  <c r="U34" i="2" s="1"/>
  <c r="T34" i="2"/>
  <c r="S34" i="2"/>
  <c r="R34" i="2" s="1"/>
  <c r="Q34" i="2"/>
  <c r="P34" i="2"/>
  <c r="O34" i="2" s="1"/>
  <c r="N34" i="2"/>
  <c r="M34" i="2"/>
  <c r="L34" i="2" s="1"/>
  <c r="K34" i="2"/>
  <c r="J34" i="2"/>
  <c r="I34" i="2" s="1"/>
  <c r="H34" i="2"/>
  <c r="G34" i="2"/>
  <c r="F34" i="2" s="1"/>
  <c r="E34" i="2"/>
  <c r="C34" i="2"/>
  <c r="AN33" i="2"/>
  <c r="AM33" i="2" s="1"/>
  <c r="AL33" i="2"/>
  <c r="AK33" i="2"/>
  <c r="AJ33" i="2" s="1"/>
  <c r="AI33" i="2"/>
  <c r="AH33" i="2"/>
  <c r="AG33" i="2" s="1"/>
  <c r="AF33" i="2"/>
  <c r="AE33" i="2"/>
  <c r="AD33" i="2" s="1"/>
  <c r="AC33" i="2"/>
  <c r="AB33" i="2"/>
  <c r="AA33" i="2" s="1"/>
  <c r="Z33" i="2"/>
  <c r="Y33" i="2"/>
  <c r="X33" i="2" s="1"/>
  <c r="W33" i="2"/>
  <c r="V33" i="2"/>
  <c r="U33" i="2" s="1"/>
  <c r="T33" i="2"/>
  <c r="S33" i="2"/>
  <c r="R33" i="2" s="1"/>
  <c r="Q33" i="2"/>
  <c r="P33" i="2"/>
  <c r="O33" i="2" s="1"/>
  <c r="N33" i="2"/>
  <c r="M33" i="2"/>
  <c r="L33" i="2" s="1"/>
  <c r="K33" i="2"/>
  <c r="J33" i="2"/>
  <c r="I33" i="2" s="1"/>
  <c r="H33" i="2"/>
  <c r="G33" i="2"/>
  <c r="F33" i="2" s="1"/>
  <c r="E33" i="2"/>
  <c r="C33" i="2"/>
  <c r="AN32" i="2"/>
  <c r="AM32" i="2" s="1"/>
  <c r="AL32" i="2"/>
  <c r="AK32" i="2"/>
  <c r="AJ32" i="2" s="1"/>
  <c r="AI32" i="2"/>
  <c r="AH32" i="2"/>
  <c r="AG32" i="2" s="1"/>
  <c r="AF32" i="2"/>
  <c r="AE32" i="2"/>
  <c r="AD32" i="2" s="1"/>
  <c r="AC32" i="2"/>
  <c r="AB32" i="2"/>
  <c r="AA32" i="2" s="1"/>
  <c r="Z32" i="2"/>
  <c r="Y32" i="2"/>
  <c r="X32" i="2" s="1"/>
  <c r="W32" i="2"/>
  <c r="V32" i="2"/>
  <c r="U32" i="2" s="1"/>
  <c r="T32" i="2"/>
  <c r="S32" i="2"/>
  <c r="R32" i="2" s="1"/>
  <c r="Q32" i="2"/>
  <c r="P32" i="2"/>
  <c r="O32" i="2" s="1"/>
  <c r="N32" i="2"/>
  <c r="M32" i="2"/>
  <c r="L32" i="2" s="1"/>
  <c r="K32" i="2"/>
  <c r="J32" i="2"/>
  <c r="I32" i="2" s="1"/>
  <c r="H32" i="2"/>
  <c r="G32" i="2"/>
  <c r="F32" i="2" s="1"/>
  <c r="E32" i="2"/>
  <c r="C32" i="2"/>
  <c r="AN31" i="2"/>
  <c r="AM31" i="2" s="1"/>
  <c r="AL31" i="2"/>
  <c r="AK31" i="2"/>
  <c r="AJ31" i="2" s="1"/>
  <c r="AI31" i="2"/>
  <c r="AH31" i="2"/>
  <c r="AG31" i="2" s="1"/>
  <c r="AF31" i="2"/>
  <c r="AE31" i="2"/>
  <c r="AD31" i="2" s="1"/>
  <c r="AC31" i="2"/>
  <c r="AB31" i="2"/>
  <c r="AA31" i="2" s="1"/>
  <c r="Z31" i="2"/>
  <c r="Y31" i="2"/>
  <c r="X31" i="2" s="1"/>
  <c r="W31" i="2"/>
  <c r="V31" i="2"/>
  <c r="U31" i="2" s="1"/>
  <c r="T31" i="2"/>
  <c r="S31" i="2"/>
  <c r="R31" i="2" s="1"/>
  <c r="Q31" i="2"/>
  <c r="P31" i="2"/>
  <c r="O31" i="2" s="1"/>
  <c r="N31" i="2"/>
  <c r="M31" i="2"/>
  <c r="L31" i="2" s="1"/>
  <c r="K31" i="2"/>
  <c r="J31" i="2"/>
  <c r="I31" i="2" s="1"/>
  <c r="H31" i="2"/>
  <c r="G31" i="2"/>
  <c r="F31" i="2" s="1"/>
  <c r="E31" i="2"/>
  <c r="C31" i="2"/>
  <c r="AN30" i="2"/>
  <c r="AM30" i="2" s="1"/>
  <c r="AL30" i="2"/>
  <c r="AK30" i="2"/>
  <c r="AJ30" i="2" s="1"/>
  <c r="AI30" i="2"/>
  <c r="AH30" i="2"/>
  <c r="AG30" i="2" s="1"/>
  <c r="AF30" i="2"/>
  <c r="AE30" i="2"/>
  <c r="AD30" i="2" s="1"/>
  <c r="AC30" i="2"/>
  <c r="AB30" i="2"/>
  <c r="AA30" i="2" s="1"/>
  <c r="Z30" i="2"/>
  <c r="Y30" i="2"/>
  <c r="X30" i="2" s="1"/>
  <c r="W30" i="2"/>
  <c r="V30" i="2"/>
  <c r="U30" i="2" s="1"/>
  <c r="T30" i="2"/>
  <c r="S30" i="2"/>
  <c r="R30" i="2" s="1"/>
  <c r="Q30" i="2"/>
  <c r="P30" i="2"/>
  <c r="O30" i="2" s="1"/>
  <c r="N30" i="2"/>
  <c r="M30" i="2"/>
  <c r="L30" i="2" s="1"/>
  <c r="K30" i="2"/>
  <c r="J30" i="2"/>
  <c r="I30" i="2" s="1"/>
  <c r="H30" i="2"/>
  <c r="G30" i="2"/>
  <c r="F30" i="2" s="1"/>
  <c r="E30" i="2"/>
  <c r="C30" i="2"/>
  <c r="AN29" i="2"/>
  <c r="AM29" i="2" s="1"/>
  <c r="AL29" i="2"/>
  <c r="AK29" i="2"/>
  <c r="AJ29" i="2" s="1"/>
  <c r="AI29" i="2"/>
  <c r="AH29" i="2"/>
  <c r="AG29" i="2" s="1"/>
  <c r="AF29" i="2"/>
  <c r="AE29" i="2"/>
  <c r="AD29" i="2" s="1"/>
  <c r="AC29" i="2"/>
  <c r="AB29" i="2"/>
  <c r="AA29" i="2" s="1"/>
  <c r="Z29" i="2"/>
  <c r="Y29" i="2"/>
  <c r="X29" i="2" s="1"/>
  <c r="W29" i="2"/>
  <c r="V29" i="2"/>
  <c r="U29" i="2" s="1"/>
  <c r="T29" i="2"/>
  <c r="S29" i="2"/>
  <c r="R29" i="2" s="1"/>
  <c r="Q29" i="2"/>
  <c r="P29" i="2"/>
  <c r="O29" i="2" s="1"/>
  <c r="N29" i="2"/>
  <c r="M29" i="2"/>
  <c r="L29" i="2" s="1"/>
  <c r="K29" i="2"/>
  <c r="J29" i="2"/>
  <c r="I29" i="2" s="1"/>
  <c r="H29" i="2"/>
  <c r="G29" i="2"/>
  <c r="F29" i="2" s="1"/>
  <c r="E29" i="2"/>
  <c r="C29" i="2"/>
  <c r="AN28" i="2"/>
  <c r="AM28" i="2" s="1"/>
  <c r="AL28" i="2"/>
  <c r="AK28" i="2"/>
  <c r="AJ28" i="2" s="1"/>
  <c r="AI28" i="2"/>
  <c r="AH28" i="2"/>
  <c r="AG28" i="2" s="1"/>
  <c r="AF28" i="2"/>
  <c r="AE28" i="2"/>
  <c r="AD28" i="2" s="1"/>
  <c r="AC28" i="2"/>
  <c r="AB28" i="2"/>
  <c r="AA28" i="2" s="1"/>
  <c r="Z28" i="2"/>
  <c r="Y28" i="2"/>
  <c r="X28" i="2" s="1"/>
  <c r="W28" i="2"/>
  <c r="V28" i="2"/>
  <c r="U28" i="2" s="1"/>
  <c r="T28" i="2"/>
  <c r="S28" i="2"/>
  <c r="R28" i="2" s="1"/>
  <c r="Q28" i="2"/>
  <c r="P28" i="2"/>
  <c r="O28" i="2" s="1"/>
  <c r="N28" i="2"/>
  <c r="M28" i="2"/>
  <c r="L28" i="2" s="1"/>
  <c r="K28" i="2"/>
  <c r="J28" i="2"/>
  <c r="I28" i="2" s="1"/>
  <c r="H28" i="2"/>
  <c r="G28" i="2"/>
  <c r="F28" i="2" s="1"/>
  <c r="E28" i="2"/>
  <c r="C28" i="2"/>
  <c r="AN27" i="2"/>
  <c r="AM27" i="2" s="1"/>
  <c r="AL27" i="2"/>
  <c r="AK27" i="2"/>
  <c r="AJ27" i="2" s="1"/>
  <c r="AI27" i="2"/>
  <c r="AH27" i="2"/>
  <c r="AG27" i="2" s="1"/>
  <c r="AF27" i="2"/>
  <c r="AE27" i="2"/>
  <c r="AD27" i="2" s="1"/>
  <c r="AC27" i="2"/>
  <c r="AB27" i="2"/>
  <c r="AA27" i="2" s="1"/>
  <c r="Z27" i="2"/>
  <c r="Y27" i="2"/>
  <c r="X27" i="2" s="1"/>
  <c r="W27" i="2"/>
  <c r="V27" i="2"/>
  <c r="U27" i="2" s="1"/>
  <c r="T27" i="2"/>
  <c r="S27" i="2"/>
  <c r="R27" i="2" s="1"/>
  <c r="Q27" i="2"/>
  <c r="P27" i="2"/>
  <c r="O27" i="2" s="1"/>
  <c r="N27" i="2"/>
  <c r="M27" i="2"/>
  <c r="L27" i="2" s="1"/>
  <c r="K27" i="2"/>
  <c r="J27" i="2"/>
  <c r="I27" i="2" s="1"/>
  <c r="H27" i="2"/>
  <c r="G27" i="2"/>
  <c r="F27" i="2" s="1"/>
  <c r="E27" i="2"/>
  <c r="C27" i="2"/>
  <c r="AN26" i="2"/>
  <c r="AM26" i="2" s="1"/>
  <c r="AL26" i="2"/>
  <c r="AK26" i="2"/>
  <c r="AJ26" i="2" s="1"/>
  <c r="AI26" i="2"/>
  <c r="AH26" i="2"/>
  <c r="AG26" i="2" s="1"/>
  <c r="AF26" i="2"/>
  <c r="AE26" i="2"/>
  <c r="AD26" i="2" s="1"/>
  <c r="AC26" i="2"/>
  <c r="AB26" i="2"/>
  <c r="AA26" i="2" s="1"/>
  <c r="Z26" i="2"/>
  <c r="Y26" i="2"/>
  <c r="X26" i="2" s="1"/>
  <c r="W26" i="2"/>
  <c r="V26" i="2"/>
  <c r="U26" i="2" s="1"/>
  <c r="T26" i="2"/>
  <c r="S26" i="2"/>
  <c r="R26" i="2" s="1"/>
  <c r="Q26" i="2"/>
  <c r="P26" i="2"/>
  <c r="O26" i="2" s="1"/>
  <c r="N26" i="2"/>
  <c r="M26" i="2"/>
  <c r="L26" i="2" s="1"/>
  <c r="K26" i="2"/>
  <c r="J26" i="2"/>
  <c r="I26" i="2" s="1"/>
  <c r="H26" i="2"/>
  <c r="G26" i="2"/>
  <c r="F26" i="2" s="1"/>
  <c r="E26" i="2"/>
  <c r="C26" i="2"/>
  <c r="AN25" i="2"/>
  <c r="AM25" i="2" s="1"/>
  <c r="AL25" i="2"/>
  <c r="AK25" i="2"/>
  <c r="AJ25" i="2" s="1"/>
  <c r="AI25" i="2"/>
  <c r="AH25" i="2"/>
  <c r="AG25" i="2" s="1"/>
  <c r="AF25" i="2"/>
  <c r="AE25" i="2"/>
  <c r="AD25" i="2" s="1"/>
  <c r="AC25" i="2"/>
  <c r="AB25" i="2"/>
  <c r="AA25" i="2" s="1"/>
  <c r="Z25" i="2"/>
  <c r="Y25" i="2"/>
  <c r="X25" i="2" s="1"/>
  <c r="W25" i="2"/>
  <c r="V25" i="2"/>
  <c r="U25" i="2" s="1"/>
  <c r="T25" i="2"/>
  <c r="S25" i="2"/>
  <c r="R25" i="2" s="1"/>
  <c r="Q25" i="2"/>
  <c r="P25" i="2"/>
  <c r="O25" i="2" s="1"/>
  <c r="N25" i="2"/>
  <c r="M25" i="2"/>
  <c r="L25" i="2" s="1"/>
  <c r="K25" i="2"/>
  <c r="J25" i="2"/>
  <c r="I25" i="2" s="1"/>
  <c r="H25" i="2"/>
  <c r="G25" i="2"/>
  <c r="F25" i="2" s="1"/>
  <c r="E25" i="2"/>
  <c r="C25" i="2"/>
  <c r="AN24" i="2"/>
  <c r="AM24" i="2" s="1"/>
  <c r="AL24" i="2"/>
  <c r="AK24" i="2"/>
  <c r="AJ24" i="2" s="1"/>
  <c r="AI24" i="2"/>
  <c r="AH24" i="2"/>
  <c r="AG24" i="2" s="1"/>
  <c r="AF24" i="2"/>
  <c r="AE24" i="2"/>
  <c r="AD24" i="2" s="1"/>
  <c r="AC24" i="2"/>
  <c r="AB24" i="2"/>
  <c r="AA24" i="2" s="1"/>
  <c r="Z24" i="2"/>
  <c r="Y24" i="2"/>
  <c r="X24" i="2" s="1"/>
  <c r="W24" i="2"/>
  <c r="V24" i="2"/>
  <c r="U24" i="2" s="1"/>
  <c r="T24" i="2"/>
  <c r="S24" i="2"/>
  <c r="R24" i="2" s="1"/>
  <c r="Q24" i="2"/>
  <c r="P24" i="2"/>
  <c r="O24" i="2" s="1"/>
  <c r="N24" i="2"/>
  <c r="M24" i="2"/>
  <c r="L24" i="2" s="1"/>
  <c r="K24" i="2"/>
  <c r="J24" i="2"/>
  <c r="I24" i="2" s="1"/>
  <c r="H24" i="2"/>
  <c r="G24" i="2"/>
  <c r="F24" i="2" s="1"/>
  <c r="E24" i="2"/>
  <c r="C24" i="2"/>
  <c r="AN23" i="2"/>
  <c r="AL23" i="2"/>
  <c r="AK23" i="2"/>
  <c r="AJ23" i="2" s="1"/>
  <c r="AI23" i="2"/>
  <c r="AH23" i="2"/>
  <c r="AF23" i="2"/>
  <c r="AE23" i="2"/>
  <c r="AD23" i="2" s="1"/>
  <c r="AC23" i="2"/>
  <c r="AB23" i="2"/>
  <c r="Z23" i="2"/>
  <c r="Y23" i="2"/>
  <c r="X23" i="2" s="1"/>
  <c r="W23" i="2"/>
  <c r="V23" i="2"/>
  <c r="U23" i="2" s="1"/>
  <c r="T23" i="2"/>
  <c r="S23" i="2"/>
  <c r="R23" i="2" s="1"/>
  <c r="Q23" i="2"/>
  <c r="P23" i="2"/>
  <c r="O23" i="2" s="1"/>
  <c r="N23" i="2"/>
  <c r="M23" i="2"/>
  <c r="L23" i="2" s="1"/>
  <c r="K23" i="2"/>
  <c r="J23" i="2"/>
  <c r="H23" i="2"/>
  <c r="G23" i="2"/>
  <c r="F23" i="2" s="1"/>
  <c r="E23" i="2"/>
  <c r="C23" i="2"/>
  <c r="C22" i="2"/>
  <c r="C21" i="2"/>
  <c r="C20" i="2"/>
  <c r="C19" i="2"/>
  <c r="C18" i="2"/>
  <c r="C17" i="2"/>
  <c r="C16" i="2"/>
  <c r="C15" i="2"/>
  <c r="C14" i="2"/>
  <c r="C13" i="2"/>
  <c r="C12" i="2"/>
  <c r="C11" i="2"/>
  <c r="C10" i="2"/>
  <c r="D82" i="1" a="1"/>
  <c r="AX82" i="1" s="1"/>
  <c r="D43" i="1" a="1"/>
  <c r="AX43" i="1" s="1"/>
  <c r="D4" i="1" a="1"/>
  <c r="AX4" i="1" s="1"/>
  <c r="B81" i="1"/>
  <c r="B42" i="1"/>
  <c r="B3" i="1"/>
  <c r="J150" i="2" l="1"/>
  <c r="AB150" i="2"/>
  <c r="AN150" i="2"/>
  <c r="I23" i="2"/>
  <c r="AH150" i="2"/>
  <c r="AM23" i="2"/>
  <c r="AM150" i="2" s="1"/>
  <c r="P150" i="2"/>
  <c r="AA23" i="2"/>
  <c r="AA150" i="2" s="1"/>
  <c r="AG23" i="2"/>
  <c r="AG150" i="2" s="1"/>
  <c r="V150" i="2"/>
  <c r="F150" i="2"/>
  <c r="Z150" i="2"/>
  <c r="AD150" i="2"/>
  <c r="H150" i="2"/>
  <c r="N150" i="2"/>
  <c r="R150" i="2"/>
  <c r="AL150" i="2"/>
  <c r="G150" i="2"/>
  <c r="K150" i="2"/>
  <c r="O150" i="2"/>
  <c r="S150" i="2"/>
  <c r="W150" i="2"/>
  <c r="AE150" i="2"/>
  <c r="AI150" i="2"/>
  <c r="L150" i="2"/>
  <c r="T150" i="2"/>
  <c r="X150" i="2"/>
  <c r="AF150" i="2"/>
  <c r="AJ150" i="2"/>
  <c r="E150" i="2"/>
  <c r="I150" i="2"/>
  <c r="M150" i="2"/>
  <c r="Q150" i="2"/>
  <c r="U150" i="2"/>
  <c r="Y150" i="2"/>
  <c r="AK150" i="2"/>
  <c r="G4" i="1"/>
  <c r="K4" i="1"/>
  <c r="O4" i="1"/>
  <c r="S4" i="1"/>
  <c r="W4" i="1"/>
  <c r="AA4" i="1"/>
  <c r="AE4" i="1"/>
  <c r="AI4" i="1"/>
  <c r="AM4" i="1"/>
  <c r="AQ4" i="1"/>
  <c r="AU4" i="1"/>
  <c r="D4" i="1"/>
  <c r="H4" i="1"/>
  <c r="L4" i="1"/>
  <c r="P4" i="1"/>
  <c r="T4" i="1"/>
  <c r="X4" i="1"/>
  <c r="AB4" i="1"/>
  <c r="AF4" i="1"/>
  <c r="AJ4" i="1"/>
  <c r="AN4" i="1"/>
  <c r="AR4" i="1"/>
  <c r="AV4" i="1"/>
  <c r="D43" i="1"/>
  <c r="H43" i="1"/>
  <c r="L43" i="1"/>
  <c r="P43" i="1"/>
  <c r="T43" i="1"/>
  <c r="X43" i="1"/>
  <c r="AB43" i="1"/>
  <c r="AF43" i="1"/>
  <c r="AJ43" i="1"/>
  <c r="AN43" i="1"/>
  <c r="AR43" i="1"/>
  <c r="AV43" i="1"/>
  <c r="D82" i="1"/>
  <c r="H82" i="1"/>
  <c r="L82" i="1"/>
  <c r="P82" i="1"/>
  <c r="T82" i="1"/>
  <c r="X82" i="1"/>
  <c r="AB82" i="1"/>
  <c r="AF82" i="1"/>
  <c r="AJ82" i="1"/>
  <c r="AN82" i="1"/>
  <c r="AR82" i="1"/>
  <c r="AV82" i="1"/>
  <c r="G82" i="1"/>
  <c r="K82" i="1"/>
  <c r="O82" i="1"/>
  <c r="S82" i="1"/>
  <c r="W82" i="1"/>
  <c r="AA82" i="1"/>
  <c r="AE82" i="1"/>
  <c r="AI82" i="1"/>
  <c r="AM82" i="1"/>
  <c r="AQ82" i="1"/>
  <c r="AU82" i="1"/>
  <c r="E4" i="1"/>
  <c r="M4" i="1"/>
  <c r="Q4" i="1"/>
  <c r="U4" i="1"/>
  <c r="AC4" i="1"/>
  <c r="AG4" i="1"/>
  <c r="AK4" i="1"/>
  <c r="AO4" i="1"/>
  <c r="AS4" i="1"/>
  <c r="AW4" i="1"/>
  <c r="E43" i="1"/>
  <c r="I43" i="1"/>
  <c r="Q43" i="1"/>
  <c r="U43" i="1"/>
  <c r="Y43" i="1"/>
  <c r="AC43" i="1"/>
  <c r="AG43" i="1"/>
  <c r="AK43" i="1"/>
  <c r="AO43" i="1"/>
  <c r="AS43" i="1"/>
  <c r="AW43" i="1"/>
  <c r="E82" i="1"/>
  <c r="I82" i="1"/>
  <c r="M82" i="1"/>
  <c r="Q82" i="1"/>
  <c r="U82" i="1"/>
  <c r="Y82" i="1"/>
  <c r="AC82" i="1"/>
  <c r="AG82" i="1"/>
  <c r="AK82" i="1"/>
  <c r="AO82" i="1"/>
  <c r="AS82" i="1"/>
  <c r="AW82" i="1"/>
  <c r="G43" i="1"/>
  <c r="K43" i="1"/>
  <c r="O43" i="1"/>
  <c r="S43" i="1"/>
  <c r="W43" i="1"/>
  <c r="AA43" i="1"/>
  <c r="AE43" i="1"/>
  <c r="AI43" i="1"/>
  <c r="AM43" i="1"/>
  <c r="AQ43" i="1"/>
  <c r="AU43" i="1"/>
  <c r="I4" i="1"/>
  <c r="Y4" i="1"/>
  <c r="M43" i="1"/>
  <c r="F4" i="1"/>
  <c r="J4" i="1"/>
  <c r="N4" i="1"/>
  <c r="R4" i="1"/>
  <c r="V4" i="1"/>
  <c r="Z4" i="1"/>
  <c r="AD4" i="1"/>
  <c r="AH4" i="1"/>
  <c r="AL4" i="1"/>
  <c r="AP4" i="1"/>
  <c r="AT4" i="1"/>
  <c r="F43" i="1"/>
  <c r="J43" i="1"/>
  <c r="N43" i="1"/>
  <c r="R43" i="1"/>
  <c r="V43" i="1"/>
  <c r="Z43" i="1"/>
  <c r="AD43" i="1"/>
  <c r="AH43" i="1"/>
  <c r="AL43" i="1"/>
  <c r="AP43" i="1"/>
  <c r="AT43" i="1"/>
  <c r="F82" i="1"/>
  <c r="J82" i="1"/>
  <c r="N82" i="1"/>
  <c r="R82" i="1"/>
  <c r="V82" i="1"/>
  <c r="Z82" i="1"/>
  <c r="AD82" i="1"/>
  <c r="AH82" i="1"/>
  <c r="AL82" i="1"/>
  <c r="AP82" i="1"/>
  <c r="AT82" i="1"/>
  <c r="G2" i="3" l="1"/>
  <c r="AC150" i="2"/>
  <c r="E151" i="2" s="1"/>
  <c r="F151" i="2"/>
  <c r="E2" i="3" l="1"/>
  <c r="D2" i="3"/>
  <c r="F2" i="3"/>
  <c r="Q2" i="3" l="1"/>
  <c r="Y2" i="3"/>
  <c r="I2" i="3"/>
  <c r="J7" i="3" l="1"/>
  <c r="J114" i="3"/>
  <c r="J83" i="3"/>
  <c r="J68" i="3"/>
  <c r="J103" i="3"/>
  <c r="J131" i="3"/>
  <c r="J64" i="3"/>
  <c r="J26" i="3"/>
  <c r="J35" i="3"/>
  <c r="J115" i="3"/>
  <c r="J124" i="3"/>
  <c r="J81" i="3"/>
  <c r="J8" i="3"/>
  <c r="J56" i="3"/>
  <c r="J34" i="3"/>
  <c r="J38" i="3"/>
  <c r="J5" i="3"/>
  <c r="J30" i="3"/>
  <c r="J134" i="3"/>
  <c r="J48" i="3"/>
  <c r="J33" i="3"/>
  <c r="J6" i="3"/>
  <c r="J138" i="3"/>
  <c r="J12" i="3"/>
  <c r="J71" i="3"/>
  <c r="J137" i="3"/>
  <c r="J29" i="3"/>
  <c r="J106" i="3"/>
  <c r="J94" i="3"/>
  <c r="J92" i="3"/>
  <c r="J119" i="3"/>
  <c r="J113" i="3"/>
  <c r="J42" i="3"/>
  <c r="J43" i="3"/>
  <c r="J123" i="3"/>
  <c r="J9" i="3"/>
  <c r="J11" i="3"/>
  <c r="J22" i="3"/>
  <c r="J61" i="3"/>
  <c r="J91" i="3"/>
  <c r="J116" i="3"/>
  <c r="J128" i="3"/>
  <c r="J96" i="3"/>
  <c r="J139" i="3"/>
  <c r="J95" i="3"/>
  <c r="J125" i="3"/>
  <c r="J93" i="3"/>
  <c r="J23" i="3"/>
  <c r="J46" i="3"/>
  <c r="J36" i="3"/>
  <c r="J49" i="3"/>
  <c r="J72" i="3"/>
  <c r="J10" i="3"/>
  <c r="J51" i="3"/>
  <c r="J44" i="3"/>
  <c r="J105" i="3"/>
  <c r="J40" i="3"/>
  <c r="J13" i="3"/>
  <c r="J19" i="3"/>
  <c r="J118" i="3"/>
  <c r="J37" i="3"/>
  <c r="J31" i="3"/>
  <c r="J117" i="3"/>
  <c r="J74" i="3"/>
  <c r="J59" i="3"/>
  <c r="J28" i="3"/>
  <c r="J41" i="3"/>
  <c r="J55" i="3"/>
  <c r="J65" i="3"/>
  <c r="J98" i="3"/>
  <c r="J110" i="3"/>
  <c r="J101" i="3"/>
  <c r="J97" i="3"/>
  <c r="J135" i="3"/>
  <c r="J129" i="3"/>
  <c r="J140" i="3"/>
  <c r="J141" i="3"/>
  <c r="J50" i="3"/>
  <c r="J62" i="3"/>
  <c r="J108" i="3"/>
  <c r="J14" i="3"/>
  <c r="J47" i="3"/>
  <c r="J58" i="3"/>
  <c r="J67" i="3"/>
  <c r="J76" i="3"/>
  <c r="J25" i="3"/>
  <c r="J45" i="3"/>
  <c r="J15" i="3"/>
  <c r="J54" i="3"/>
  <c r="J20" i="3"/>
  <c r="J69" i="3"/>
  <c r="J82" i="3"/>
  <c r="J21" i="3"/>
  <c r="J52" i="3"/>
  <c r="J126" i="3"/>
  <c r="J107" i="3"/>
  <c r="J104" i="3"/>
  <c r="J18" i="3"/>
  <c r="J85" i="3"/>
  <c r="J109" i="3"/>
  <c r="J127" i="3"/>
  <c r="J16" i="3"/>
  <c r="J86" i="3"/>
  <c r="J66" i="3"/>
  <c r="J63" i="3"/>
  <c r="J111" i="3"/>
  <c r="J60" i="3"/>
  <c r="J121" i="3"/>
  <c r="J130" i="3"/>
  <c r="J120" i="3"/>
  <c r="J132" i="3"/>
  <c r="J136" i="3"/>
  <c r="J57" i="3"/>
  <c r="J39" i="3"/>
  <c r="J70" i="3"/>
  <c r="J122" i="3"/>
  <c r="J27" i="3"/>
  <c r="J100" i="3"/>
  <c r="J99" i="3"/>
  <c r="J75" i="3"/>
  <c r="J87" i="3"/>
  <c r="J133" i="3"/>
  <c r="J79" i="3"/>
  <c r="J89" i="3"/>
  <c r="J53" i="3"/>
  <c r="J78" i="3"/>
  <c r="J73" i="3"/>
  <c r="J24" i="3"/>
  <c r="J88" i="3"/>
  <c r="J77" i="3"/>
  <c r="J80" i="3"/>
  <c r="J90" i="3"/>
  <c r="J32" i="3"/>
  <c r="J102" i="3"/>
  <c r="J17" i="3"/>
  <c r="J84" i="3"/>
  <c r="J112" i="3"/>
  <c r="J3" i="3"/>
  <c r="J2" i="3"/>
  <c r="J4" i="3"/>
  <c r="Z136" i="3"/>
  <c r="Z66" i="3"/>
  <c r="Z21" i="3"/>
  <c r="Z93" i="3"/>
  <c r="Z2" i="3"/>
  <c r="Z14" i="3"/>
  <c r="Z5" i="3"/>
  <c r="Z29" i="3"/>
  <c r="Z6" i="3"/>
  <c r="Z50" i="3"/>
  <c r="Z15" i="3"/>
  <c r="Z106" i="3"/>
  <c r="Z109" i="3"/>
  <c r="Z53" i="3"/>
  <c r="Z141" i="3"/>
  <c r="Z26" i="3"/>
  <c r="Z90" i="3"/>
  <c r="Z84" i="3"/>
  <c r="Z125" i="3"/>
  <c r="Z139" i="3"/>
  <c r="Z113" i="3"/>
  <c r="Z91" i="3"/>
  <c r="Z49" i="3"/>
  <c r="Z121" i="3"/>
  <c r="Z99" i="3"/>
  <c r="Z100" i="3"/>
  <c r="Z43" i="3"/>
  <c r="Z110" i="3"/>
  <c r="Z35" i="3"/>
  <c r="Z124" i="3"/>
  <c r="Z102" i="3"/>
  <c r="Z82" i="3"/>
  <c r="Z48" i="3"/>
  <c r="Z120" i="3"/>
  <c r="Z62" i="3"/>
  <c r="Z52" i="3"/>
  <c r="Z40" i="3"/>
  <c r="Z4" i="3"/>
  <c r="Z133" i="3"/>
  <c r="Z23" i="3"/>
  <c r="Z39" i="3"/>
  <c r="Z130" i="3"/>
  <c r="Z37" i="3"/>
  <c r="Z112" i="3"/>
  <c r="Z87" i="3"/>
  <c r="Z8" i="3"/>
  <c r="Z96" i="3"/>
  <c r="Z31" i="3"/>
  <c r="Z138" i="3"/>
  <c r="Z46" i="3"/>
  <c r="Z79" i="3"/>
  <c r="Z3" i="3"/>
  <c r="Z32" i="3"/>
  <c r="Z104" i="3"/>
  <c r="Z10" i="3"/>
  <c r="Z74" i="3"/>
  <c r="Z103" i="3"/>
  <c r="Z70" i="3"/>
  <c r="Z57" i="3"/>
  <c r="Z81" i="3"/>
  <c r="Z75" i="3"/>
  <c r="Z17" i="3"/>
  <c r="Z105" i="3"/>
  <c r="Z83" i="3"/>
  <c r="Z59" i="3"/>
  <c r="Z134" i="3"/>
  <c r="Z119" i="3"/>
  <c r="Z137" i="3"/>
  <c r="Z92" i="3"/>
  <c r="Z116" i="3"/>
  <c r="Z126" i="3"/>
  <c r="Z127" i="3"/>
  <c r="Z51" i="3"/>
  <c r="Z88" i="3"/>
  <c r="Z80" i="3"/>
  <c r="Z13" i="3"/>
  <c r="Z38" i="3"/>
  <c r="Z69" i="3"/>
  <c r="Z42" i="3"/>
  <c r="Z111" i="3"/>
  <c r="Z33" i="3"/>
  <c r="Z107" i="3"/>
  <c r="Z131" i="3"/>
  <c r="Z20" i="3"/>
  <c r="Z12" i="3"/>
  <c r="Z19" i="3"/>
  <c r="Z44" i="3"/>
  <c r="Z76" i="3"/>
  <c r="Z24" i="3"/>
  <c r="Z61" i="3"/>
  <c r="Z30" i="3"/>
  <c r="Z72" i="3"/>
  <c r="Z7" i="3"/>
  <c r="Z85" i="3"/>
  <c r="Z58" i="3"/>
  <c r="Z45" i="3"/>
  <c r="Z65" i="3"/>
  <c r="Z123" i="3"/>
  <c r="Z67" i="3"/>
  <c r="Z117" i="3"/>
  <c r="Z68" i="3"/>
  <c r="Z132" i="3"/>
  <c r="Z94" i="3"/>
  <c r="Z108" i="3"/>
  <c r="Z47" i="3"/>
  <c r="Z18" i="3"/>
  <c r="Z64" i="3"/>
  <c r="Z56" i="3"/>
  <c r="Z71" i="3"/>
  <c r="Z34" i="3"/>
  <c r="Z129" i="3"/>
  <c r="Z22" i="3"/>
  <c r="Z122" i="3"/>
  <c r="Z27" i="3"/>
  <c r="Z9" i="3"/>
  <c r="Z73" i="3"/>
  <c r="Z115" i="3"/>
  <c r="Z86" i="3"/>
  <c r="Z95" i="3"/>
  <c r="Z135" i="3"/>
  <c r="Z101" i="3"/>
  <c r="Z78" i="3"/>
  <c r="Z98" i="3"/>
  <c r="Z16" i="3"/>
  <c r="Z41" i="3"/>
  <c r="Z60" i="3"/>
  <c r="Z89" i="3"/>
  <c r="Z11" i="3"/>
  <c r="Z128" i="3"/>
  <c r="Z97" i="3"/>
  <c r="Z28" i="3"/>
  <c r="Z63" i="3"/>
  <c r="Z114" i="3"/>
  <c r="Z77" i="3"/>
  <c r="Z55" i="3"/>
  <c r="Z25" i="3"/>
  <c r="Z118" i="3"/>
  <c r="Z140" i="3"/>
  <c r="Z54" i="3"/>
  <c r="Z36" i="3"/>
  <c r="R2" i="3"/>
  <c r="R3" i="3"/>
  <c r="R6" i="3"/>
  <c r="R8" i="3"/>
  <c r="R11" i="3"/>
  <c r="R98" i="3"/>
  <c r="R102" i="3"/>
  <c r="R48" i="3"/>
  <c r="R40" i="3"/>
  <c r="R13" i="3"/>
  <c r="R65" i="3"/>
  <c r="R69" i="3"/>
  <c r="R23" i="3"/>
  <c r="R79" i="3"/>
  <c r="R113" i="3"/>
  <c r="R64" i="3"/>
  <c r="R37" i="3"/>
  <c r="R128" i="3"/>
  <c r="R50" i="3"/>
  <c r="R77" i="3"/>
  <c r="R14" i="3"/>
  <c r="R99" i="3"/>
  <c r="R33" i="3"/>
  <c r="R129" i="3"/>
  <c r="R72" i="3"/>
  <c r="R120" i="3"/>
  <c r="R107" i="3"/>
  <c r="R87" i="3"/>
  <c r="R76" i="3"/>
  <c r="R132" i="3"/>
  <c r="R18" i="3"/>
  <c r="R111" i="3"/>
  <c r="R137" i="3"/>
  <c r="R20" i="3"/>
  <c r="R140" i="3"/>
  <c r="R95" i="3"/>
  <c r="R25" i="3"/>
  <c r="R31" i="3"/>
  <c r="R7" i="3"/>
  <c r="R121" i="3"/>
  <c r="R29" i="3"/>
  <c r="R62" i="3"/>
  <c r="R19" i="3"/>
  <c r="R54" i="3"/>
  <c r="R116" i="3"/>
  <c r="R38" i="3"/>
  <c r="R119" i="3"/>
  <c r="R4" i="3"/>
  <c r="R12" i="3"/>
  <c r="R78" i="3"/>
  <c r="R15" i="3"/>
  <c r="R26" i="3"/>
  <c r="R104" i="3"/>
  <c r="R83" i="3"/>
  <c r="R123" i="3"/>
  <c r="R118" i="3"/>
  <c r="R47" i="3"/>
  <c r="R24" i="3"/>
  <c r="R21" i="3"/>
  <c r="R88" i="3"/>
  <c r="R86" i="3"/>
  <c r="R51" i="3"/>
  <c r="R56" i="3"/>
  <c r="R141" i="3"/>
  <c r="R70" i="3"/>
  <c r="R136" i="3"/>
  <c r="R97" i="3"/>
  <c r="R84" i="3"/>
  <c r="R91" i="3"/>
  <c r="R58" i="3"/>
  <c r="R138" i="3"/>
  <c r="R89" i="3"/>
  <c r="R134" i="3"/>
  <c r="R90" i="3"/>
  <c r="R133" i="3"/>
  <c r="R139" i="3"/>
  <c r="R36" i="3"/>
  <c r="R74" i="3"/>
  <c r="R44" i="3"/>
  <c r="R103" i="3"/>
  <c r="R112" i="3"/>
  <c r="R101" i="3"/>
  <c r="R53" i="3"/>
  <c r="R27" i="3"/>
  <c r="R93" i="3"/>
  <c r="R10" i="3"/>
  <c r="R17" i="3"/>
  <c r="R67" i="3"/>
  <c r="R59" i="3"/>
  <c r="R106" i="3"/>
  <c r="R28" i="3"/>
  <c r="R94" i="3"/>
  <c r="R127" i="3"/>
  <c r="R60" i="3"/>
  <c r="R114" i="3"/>
  <c r="R68" i="3"/>
  <c r="R5" i="3"/>
  <c r="R55" i="3"/>
  <c r="R108" i="3"/>
  <c r="R43" i="3"/>
  <c r="R109" i="3"/>
  <c r="R82" i="3"/>
  <c r="R41" i="3"/>
  <c r="R57" i="3"/>
  <c r="R75" i="3"/>
  <c r="R122" i="3"/>
  <c r="R125" i="3"/>
  <c r="R110" i="3"/>
  <c r="R61" i="3"/>
  <c r="R100" i="3"/>
  <c r="R130" i="3"/>
  <c r="R45" i="3"/>
  <c r="R9" i="3"/>
  <c r="R22" i="3"/>
  <c r="R80" i="3"/>
  <c r="R73" i="3"/>
  <c r="R96" i="3"/>
  <c r="R135" i="3"/>
  <c r="R30" i="3"/>
  <c r="R49" i="3"/>
  <c r="R126" i="3"/>
  <c r="R131" i="3"/>
  <c r="R39" i="3"/>
  <c r="R52" i="3"/>
  <c r="R115" i="3"/>
  <c r="R105" i="3"/>
  <c r="R117" i="3"/>
  <c r="R35" i="3"/>
  <c r="R46" i="3"/>
  <c r="R66" i="3"/>
  <c r="R34" i="3"/>
  <c r="R16" i="3"/>
  <c r="R71" i="3"/>
  <c r="R124" i="3"/>
  <c r="R42" i="3"/>
  <c r="R63" i="3"/>
  <c r="R85" i="3"/>
  <c r="R32" i="3"/>
  <c r="R81" i="3"/>
  <c r="R92" i="3"/>
  <c r="AO150" i="2"/>
  <c r="AP2" i="2" s="1"/>
  <c r="G142" i="3"/>
  <c r="D142" i="3" s="1"/>
  <c r="E142" i="3" l="1"/>
  <c r="F142" i="3"/>
  <c r="Y142" i="3"/>
  <c r="Q142" i="3"/>
  <c r="I142" i="3"/>
  <c r="B2" i="3" l="1"/>
  <c r="J144" i="3"/>
  <c r="J142" i="3"/>
  <c r="J146" i="3"/>
  <c r="J145" i="3"/>
  <c r="J147" i="3"/>
  <c r="J149" i="3"/>
  <c r="J148" i="3"/>
  <c r="J143" i="3"/>
  <c r="B3" i="3"/>
  <c r="R147" i="3"/>
  <c r="R142" i="3"/>
  <c r="R144" i="3"/>
  <c r="R148" i="3"/>
  <c r="R149" i="3"/>
  <c r="R146" i="3"/>
  <c r="R143" i="3"/>
  <c r="R145" i="3"/>
  <c r="B4" i="3"/>
  <c r="Z142" i="3"/>
  <c r="Z147" i="3"/>
  <c r="Z143" i="3"/>
  <c r="Z144" i="3"/>
  <c r="Z146" i="3"/>
  <c r="Z145" i="3"/>
  <c r="Z148" i="3"/>
  <c r="Z149" i="3"/>
  <c r="AB85" i="3" l="1"/>
  <c r="AC85" i="3" s="1"/>
  <c r="AB24" i="3"/>
  <c r="AC24" i="3" s="1"/>
  <c r="AB43" i="3"/>
  <c r="AC43" i="3" s="1"/>
  <c r="AB100" i="3"/>
  <c r="AC100" i="3" s="1"/>
  <c r="AB52" i="3"/>
  <c r="AC52" i="3" s="1"/>
  <c r="AB105" i="3"/>
  <c r="AC105" i="3" s="1"/>
  <c r="AB109" i="3"/>
  <c r="AC109" i="3" s="1"/>
  <c r="AB116" i="3"/>
  <c r="AC116" i="3" s="1"/>
  <c r="AB135" i="3"/>
  <c r="AC135" i="3" s="1"/>
  <c r="AB132" i="3"/>
  <c r="AC132" i="3" s="1"/>
  <c r="AB3" i="3"/>
  <c r="AC3" i="3" s="1"/>
  <c r="AB37" i="3"/>
  <c r="AC37" i="3" s="1"/>
  <c r="AB9" i="3"/>
  <c r="AC9" i="3" s="1"/>
  <c r="AB13" i="3"/>
  <c r="AC13" i="3" s="1"/>
  <c r="AB86" i="3"/>
  <c r="AC86" i="3" s="1"/>
  <c r="AB129" i="3"/>
  <c r="AC129" i="3" s="1"/>
  <c r="AB64" i="3"/>
  <c r="AC64" i="3" s="1"/>
  <c r="AB31" i="3"/>
  <c r="AC31" i="3" s="1"/>
  <c r="AB34" i="3"/>
  <c r="AC34" i="3" s="1"/>
  <c r="AB71" i="3"/>
  <c r="AC71" i="3" s="1"/>
  <c r="AB126" i="3"/>
  <c r="AC126" i="3" s="1"/>
  <c r="AB10" i="3"/>
  <c r="AC10" i="3" s="1"/>
  <c r="AB33" i="3"/>
  <c r="AC33" i="3" s="1"/>
  <c r="AB128" i="3"/>
  <c r="AC128" i="3" s="1"/>
  <c r="AB18" i="3"/>
  <c r="AC18" i="3" s="1"/>
  <c r="AB6" i="3"/>
  <c r="AC6" i="3" s="1"/>
  <c r="AB91" i="3"/>
  <c r="AC91" i="3" s="1"/>
  <c r="AB42" i="3"/>
  <c r="AC42" i="3" s="1"/>
  <c r="AB47" i="3"/>
  <c r="AC47" i="3" s="1"/>
  <c r="AB115" i="3"/>
  <c r="AC115" i="3" s="1"/>
  <c r="AB87" i="3"/>
  <c r="AC87" i="3" s="1"/>
  <c r="AB122" i="3"/>
  <c r="AC122" i="3" s="1"/>
  <c r="AB14" i="3"/>
  <c r="AC14" i="3" s="1"/>
  <c r="AB88" i="3"/>
  <c r="AC88" i="3" s="1"/>
  <c r="AB57" i="3"/>
  <c r="AC57" i="3" s="1"/>
  <c r="AB16" i="3"/>
  <c r="AC16" i="3" s="1"/>
  <c r="AB25" i="3"/>
  <c r="AC25" i="3" s="1"/>
  <c r="AB124" i="3"/>
  <c r="AC124" i="3" s="1"/>
  <c r="AB51" i="3"/>
  <c r="AC51" i="3" s="1"/>
  <c r="AB53" i="3"/>
  <c r="AC53" i="3" s="1"/>
  <c r="AB104" i="3"/>
  <c r="AC104" i="3" s="1"/>
  <c r="AB44" i="3"/>
  <c r="AC44" i="3" s="1"/>
  <c r="AB30" i="3"/>
  <c r="AC30" i="3" s="1"/>
  <c r="AB90" i="3"/>
  <c r="AC90" i="3" s="1"/>
  <c r="AB20" i="3"/>
  <c r="AC20" i="3" s="1"/>
  <c r="AB117" i="3"/>
  <c r="AC117" i="3" s="1"/>
  <c r="AB146" i="3"/>
  <c r="AC146" i="3" s="1"/>
  <c r="AB139" i="3"/>
  <c r="AC139" i="3" s="1"/>
  <c r="AB5" i="3"/>
  <c r="AC5" i="3" s="1"/>
  <c r="AB106" i="3"/>
  <c r="AC106" i="3" s="1"/>
  <c r="AB112" i="3"/>
  <c r="AC112" i="3" s="1"/>
  <c r="AB145" i="3"/>
  <c r="AC145" i="3" s="1"/>
  <c r="AB133" i="3"/>
  <c r="AC133" i="3" s="1"/>
  <c r="AB60" i="3"/>
  <c r="AC60" i="3" s="1"/>
  <c r="AB111" i="3"/>
  <c r="AC111" i="3" s="1"/>
  <c r="AB74" i="3"/>
  <c r="AC74" i="3" s="1"/>
  <c r="AB69" i="3"/>
  <c r="AC69" i="3" s="1"/>
  <c r="AB62" i="3"/>
  <c r="AC62" i="3" s="1"/>
  <c r="AB95" i="3"/>
  <c r="AC95" i="3" s="1"/>
  <c r="AB80" i="3"/>
  <c r="AC80" i="3" s="1"/>
  <c r="AB41" i="3"/>
  <c r="AC41" i="3" s="1"/>
  <c r="AB39" i="3"/>
  <c r="AC39" i="3" s="1"/>
  <c r="AB19" i="3"/>
  <c r="AC19" i="3" s="1"/>
  <c r="AB144" i="3"/>
  <c r="AC144" i="3" s="1"/>
  <c r="AB59" i="3"/>
  <c r="AC59" i="3" s="1"/>
  <c r="AB84" i="3"/>
  <c r="AC84" i="3" s="1"/>
  <c r="AB67" i="3"/>
  <c r="AC67" i="3" s="1"/>
  <c r="AB23" i="3"/>
  <c r="AC23" i="3" s="1"/>
  <c r="AB107" i="3"/>
  <c r="AC107" i="3" s="1"/>
  <c r="AB70" i="3"/>
  <c r="AC70" i="3" s="1"/>
  <c r="AB35" i="3"/>
  <c r="AC35" i="3" s="1"/>
  <c r="AB12" i="3"/>
  <c r="AC12" i="3" s="1"/>
  <c r="AB58" i="3"/>
  <c r="AC58" i="3" s="1"/>
  <c r="AB113" i="3"/>
  <c r="AC113" i="3" s="1"/>
  <c r="AB49" i="3"/>
  <c r="AC49" i="3" s="1"/>
  <c r="AB68" i="3"/>
  <c r="AC68" i="3" s="1"/>
  <c r="AB26" i="3"/>
  <c r="AC26" i="3" s="1"/>
  <c r="AB96" i="3"/>
  <c r="AC96" i="3" s="1"/>
  <c r="AB99" i="3"/>
  <c r="AC99" i="3" s="1"/>
  <c r="AB7" i="3"/>
  <c r="AC7" i="3" s="1"/>
  <c r="AB119" i="3"/>
  <c r="AC119" i="3" s="1"/>
  <c r="AB118" i="3"/>
  <c r="AC118" i="3" s="1"/>
  <c r="AB83" i="3"/>
  <c r="AC83" i="3" s="1"/>
  <c r="AB45" i="3"/>
  <c r="AC45" i="3" s="1"/>
  <c r="AB149" i="3"/>
  <c r="AC149" i="3" s="1"/>
  <c r="AB2" i="3"/>
  <c r="AC2" i="3" s="1"/>
  <c r="AB32" i="3"/>
  <c r="AC32" i="3" s="1"/>
  <c r="AB72" i="3"/>
  <c r="AC72" i="3" s="1"/>
  <c r="AB38" i="3"/>
  <c r="AC38" i="3" s="1"/>
  <c r="AB94" i="3"/>
  <c r="AC94" i="3" s="1"/>
  <c r="AB36" i="3"/>
  <c r="AC36" i="3" s="1"/>
  <c r="AB120" i="3"/>
  <c r="AC120" i="3" s="1"/>
  <c r="AB142" i="3"/>
  <c r="AC142" i="3" s="1"/>
  <c r="AB50" i="3"/>
  <c r="AC50" i="3" s="1"/>
  <c r="AB114" i="3"/>
  <c r="AC114" i="3" s="1"/>
  <c r="AB92" i="3"/>
  <c r="AC92" i="3" s="1"/>
  <c r="AB75" i="3"/>
  <c r="AC75" i="3" s="1"/>
  <c r="AB131" i="3"/>
  <c r="AC131" i="3" s="1"/>
  <c r="AB103" i="3"/>
  <c r="AC103" i="3" s="1"/>
  <c r="AB136" i="3"/>
  <c r="AC136" i="3" s="1"/>
  <c r="AB82" i="3"/>
  <c r="AC82" i="3" s="1"/>
  <c r="AB147" i="3"/>
  <c r="AC147" i="3" s="1"/>
  <c r="AB143" i="3"/>
  <c r="AC143" i="3" s="1"/>
  <c r="AB56" i="3"/>
  <c r="AC56" i="3" s="1"/>
  <c r="AB127" i="3"/>
  <c r="AC127" i="3" s="1"/>
  <c r="AB48" i="3"/>
  <c r="AC48" i="3" s="1"/>
  <c r="AB141" i="3"/>
  <c r="AC141" i="3" s="1"/>
  <c r="AB81" i="3"/>
  <c r="AC81" i="3" s="1"/>
  <c r="AB148" i="3"/>
  <c r="AC148" i="3" s="1"/>
  <c r="AB140" i="3"/>
  <c r="AC140" i="3" s="1"/>
  <c r="AB17" i="3"/>
  <c r="AC17" i="3" s="1"/>
  <c r="AB63" i="3"/>
  <c r="AC63" i="3" s="1"/>
  <c r="AB27" i="3"/>
  <c r="AC27" i="3" s="1"/>
  <c r="AB97" i="3"/>
  <c r="AC97" i="3" s="1"/>
  <c r="AB78" i="3"/>
  <c r="AC78" i="3" s="1"/>
  <c r="AB110" i="3"/>
  <c r="AC110" i="3" s="1"/>
  <c r="AB123" i="3"/>
  <c r="AC123" i="3" s="1"/>
  <c r="AB77" i="3"/>
  <c r="AC77" i="3" s="1"/>
  <c r="AB76" i="3"/>
  <c r="AC76" i="3" s="1"/>
  <c r="AB29" i="3"/>
  <c r="AC29" i="3" s="1"/>
  <c r="AB28" i="3"/>
  <c r="AC28" i="3" s="1"/>
  <c r="AB46" i="3"/>
  <c r="AC46" i="3" s="1"/>
  <c r="AB102" i="3"/>
  <c r="AC102" i="3" s="1"/>
  <c r="AB134" i="3"/>
  <c r="AC134" i="3" s="1"/>
  <c r="AB4" i="3"/>
  <c r="AC4" i="3" s="1"/>
  <c r="AB55" i="3"/>
  <c r="AC55" i="3" s="1"/>
  <c r="AB22" i="3"/>
  <c r="AC22" i="3" s="1"/>
  <c r="AB61" i="3"/>
  <c r="AC61" i="3" s="1"/>
  <c r="AB137" i="3"/>
  <c r="AC137" i="3" s="1"/>
  <c r="AB108" i="3"/>
  <c r="AC108" i="3" s="1"/>
  <c r="AB89" i="3"/>
  <c r="AC89" i="3" s="1"/>
  <c r="AB121" i="3"/>
  <c r="AC121" i="3" s="1"/>
  <c r="AB65" i="3"/>
  <c r="AC65" i="3" s="1"/>
  <c r="AB101" i="3"/>
  <c r="AC101" i="3" s="1"/>
  <c r="AB8" i="3"/>
  <c r="AC8" i="3" s="1"/>
  <c r="AB130" i="3"/>
  <c r="AC130" i="3" s="1"/>
  <c r="AB54" i="3"/>
  <c r="AC54" i="3" s="1"/>
  <c r="AB93" i="3"/>
  <c r="AC93" i="3" s="1"/>
  <c r="AB40" i="3"/>
  <c r="AC40" i="3" s="1"/>
  <c r="AB98" i="3"/>
  <c r="AC98" i="3" s="1"/>
  <c r="AB125" i="3"/>
  <c r="AC125" i="3" s="1"/>
  <c r="AB79" i="3"/>
  <c r="AC79" i="3" s="1"/>
  <c r="AB66" i="3"/>
  <c r="AC66" i="3" s="1"/>
  <c r="AB138" i="3"/>
  <c r="AC138" i="3" s="1"/>
  <c r="AB11" i="3"/>
  <c r="AC11" i="3" s="1"/>
  <c r="AB21" i="3"/>
  <c r="AC21" i="3" s="1"/>
  <c r="AB73" i="3"/>
  <c r="AC73" i="3" s="1"/>
  <c r="AB15" i="3"/>
  <c r="AC15" i="3" s="1"/>
  <c r="T141" i="3"/>
  <c r="U141" i="3" s="1"/>
  <c r="T122" i="3"/>
  <c r="U122" i="3" s="1"/>
  <c r="T103" i="3"/>
  <c r="U103" i="3" s="1"/>
  <c r="T88" i="3"/>
  <c r="U88" i="3" s="1"/>
  <c r="T111" i="3"/>
  <c r="U111" i="3" s="1"/>
  <c r="T62" i="3"/>
  <c r="U62" i="3" s="1"/>
  <c r="T86" i="3"/>
  <c r="U86" i="3" s="1"/>
  <c r="T81" i="3"/>
  <c r="U81" i="3" s="1"/>
  <c r="T108" i="3"/>
  <c r="U108" i="3" s="1"/>
  <c r="T97" i="3"/>
  <c r="U97" i="3" s="1"/>
  <c r="T56" i="3"/>
  <c r="U56" i="3" s="1"/>
  <c r="T92" i="3"/>
  <c r="U92" i="3" s="1"/>
  <c r="T36" i="3"/>
  <c r="U36" i="3" s="1"/>
  <c r="T121" i="3"/>
  <c r="U121" i="3" s="1"/>
  <c r="T25" i="3"/>
  <c r="U25" i="3" s="1"/>
  <c r="T114" i="3"/>
  <c r="U114" i="3" s="1"/>
  <c r="T60" i="3"/>
  <c r="U60" i="3" s="1"/>
  <c r="T112" i="3"/>
  <c r="U112" i="3" s="1"/>
  <c r="T9" i="3"/>
  <c r="U9" i="3" s="1"/>
  <c r="T17" i="3"/>
  <c r="U17" i="3" s="1"/>
  <c r="T75" i="3"/>
  <c r="U75" i="3" s="1"/>
  <c r="T118" i="3"/>
  <c r="U118" i="3" s="1"/>
  <c r="T123" i="3"/>
  <c r="U123" i="3" s="1"/>
  <c r="T54" i="3"/>
  <c r="U54" i="3" s="1"/>
  <c r="T53" i="3"/>
  <c r="U53" i="3" s="1"/>
  <c r="T30" i="3"/>
  <c r="U30" i="3" s="1"/>
  <c r="T13" i="3"/>
  <c r="U13" i="3" s="1"/>
  <c r="T11" i="3"/>
  <c r="U11" i="3" s="1"/>
  <c r="T76" i="3"/>
  <c r="U76" i="3" s="1"/>
  <c r="T33" i="3"/>
  <c r="U33" i="3" s="1"/>
  <c r="T49" i="3"/>
  <c r="U49" i="3" s="1"/>
  <c r="T43" i="3"/>
  <c r="U43" i="3" s="1"/>
  <c r="T35" i="3"/>
  <c r="U35" i="3" s="1"/>
  <c r="T136" i="3"/>
  <c r="U136" i="3" s="1"/>
  <c r="T40" i="3"/>
  <c r="U40" i="3" s="1"/>
  <c r="T116" i="3"/>
  <c r="U116" i="3" s="1"/>
  <c r="T42" i="3"/>
  <c r="U42" i="3" s="1"/>
  <c r="T149" i="3"/>
  <c r="U149" i="3" s="1"/>
  <c r="T45" i="3"/>
  <c r="U45" i="3" s="1"/>
  <c r="T98" i="3"/>
  <c r="U98" i="3" s="1"/>
  <c r="T68" i="3"/>
  <c r="U68" i="3" s="1"/>
  <c r="T50" i="3"/>
  <c r="U50" i="3" s="1"/>
  <c r="T105" i="3"/>
  <c r="U105" i="3" s="1"/>
  <c r="T3" i="3"/>
  <c r="U3" i="3" s="1"/>
  <c r="T64" i="3"/>
  <c r="U64" i="3" s="1"/>
  <c r="T58" i="3"/>
  <c r="U58" i="3" s="1"/>
  <c r="T104" i="3"/>
  <c r="U104" i="3" s="1"/>
  <c r="T55" i="3"/>
  <c r="U55" i="3" s="1"/>
  <c r="T80" i="3"/>
  <c r="U80" i="3" s="1"/>
  <c r="T132" i="3"/>
  <c r="U132" i="3" s="1"/>
  <c r="T29" i="3"/>
  <c r="U29" i="3" s="1"/>
  <c r="T23" i="3"/>
  <c r="U23" i="3" s="1"/>
  <c r="T130" i="3"/>
  <c r="U130" i="3" s="1"/>
  <c r="T52" i="3"/>
  <c r="U52" i="3" s="1"/>
  <c r="T78" i="3"/>
  <c r="U78" i="3" s="1"/>
  <c r="T32" i="3"/>
  <c r="U32" i="3" s="1"/>
  <c r="T107" i="3"/>
  <c r="U107" i="3" s="1"/>
  <c r="T38" i="3"/>
  <c r="U38" i="3" s="1"/>
  <c r="T79" i="3"/>
  <c r="U79" i="3" s="1"/>
  <c r="T61" i="3"/>
  <c r="U61" i="3" s="1"/>
  <c r="T106" i="3"/>
  <c r="U106" i="3" s="1"/>
  <c r="T66" i="3"/>
  <c r="U66" i="3" s="1"/>
  <c r="T84" i="3"/>
  <c r="U84" i="3" s="1"/>
  <c r="T140" i="3"/>
  <c r="U140" i="3" s="1"/>
  <c r="T51" i="3"/>
  <c r="U51" i="3" s="1"/>
  <c r="T85" i="3"/>
  <c r="U85" i="3" s="1"/>
  <c r="T26" i="3"/>
  <c r="U26" i="3" s="1"/>
  <c r="T145" i="3"/>
  <c r="U145" i="3" s="1"/>
  <c r="T119" i="3"/>
  <c r="U119" i="3" s="1"/>
  <c r="T91" i="3"/>
  <c r="U91" i="3" s="1"/>
  <c r="T142" i="3"/>
  <c r="U142" i="3" s="1"/>
  <c r="T47" i="3"/>
  <c r="U47" i="3" s="1"/>
  <c r="T139" i="3"/>
  <c r="U139" i="3" s="1"/>
  <c r="T48" i="3"/>
  <c r="U48" i="3" s="1"/>
  <c r="T39" i="3"/>
  <c r="U39" i="3" s="1"/>
  <c r="T94" i="3"/>
  <c r="U94" i="3" s="1"/>
  <c r="T117" i="3"/>
  <c r="U117" i="3" s="1"/>
  <c r="T93" i="3"/>
  <c r="U93" i="3" s="1"/>
  <c r="T65" i="3"/>
  <c r="U65" i="3" s="1"/>
  <c r="T144" i="3"/>
  <c r="U144" i="3" s="1"/>
  <c r="T6" i="3"/>
  <c r="U6" i="3" s="1"/>
  <c r="T127" i="3"/>
  <c r="U127" i="3" s="1"/>
  <c r="T16" i="3"/>
  <c r="U16" i="3" s="1"/>
  <c r="T15" i="3"/>
  <c r="U15" i="3" s="1"/>
  <c r="T27" i="3"/>
  <c r="U27" i="3" s="1"/>
  <c r="T125" i="3"/>
  <c r="U125" i="3" s="1"/>
  <c r="T126" i="3"/>
  <c r="U126" i="3" s="1"/>
  <c r="T99" i="3"/>
  <c r="U99" i="3" s="1"/>
  <c r="T18" i="3"/>
  <c r="U18" i="3" s="1"/>
  <c r="T67" i="3"/>
  <c r="U67" i="3" s="1"/>
  <c r="T128" i="3"/>
  <c r="U128" i="3" s="1"/>
  <c r="T110" i="3"/>
  <c r="U110" i="3" s="1"/>
  <c r="T82" i="3"/>
  <c r="U82" i="3" s="1"/>
  <c r="T37" i="3"/>
  <c r="U37" i="3" s="1"/>
  <c r="T73" i="3"/>
  <c r="U73" i="3" s="1"/>
  <c r="T69" i="3"/>
  <c r="U69" i="3" s="1"/>
  <c r="T22" i="3"/>
  <c r="U22" i="3" s="1"/>
  <c r="T135" i="3"/>
  <c r="U135" i="3" s="1"/>
  <c r="T28" i="3"/>
  <c r="U28" i="3" s="1"/>
  <c r="T147" i="3"/>
  <c r="U147" i="3" s="1"/>
  <c r="T148" i="3"/>
  <c r="U148" i="3" s="1"/>
  <c r="T109" i="3"/>
  <c r="U109" i="3" s="1"/>
  <c r="T134" i="3"/>
  <c r="U134" i="3" s="1"/>
  <c r="T89" i="3"/>
  <c r="U89" i="3" s="1"/>
  <c r="T71" i="3"/>
  <c r="U71" i="3" s="1"/>
  <c r="T44" i="3"/>
  <c r="U44" i="3" s="1"/>
  <c r="T124" i="3"/>
  <c r="U124" i="3" s="1"/>
  <c r="T113" i="3"/>
  <c r="U113" i="3" s="1"/>
  <c r="T5" i="3"/>
  <c r="U5" i="3" s="1"/>
  <c r="T129" i="3"/>
  <c r="U129" i="3" s="1"/>
  <c r="T90" i="3"/>
  <c r="U90" i="3" s="1"/>
  <c r="T4" i="3"/>
  <c r="U4" i="3" s="1"/>
  <c r="T83" i="3"/>
  <c r="U83" i="3" s="1"/>
  <c r="T77" i="3"/>
  <c r="U77" i="3" s="1"/>
  <c r="T57" i="3"/>
  <c r="U57" i="3" s="1"/>
  <c r="T20" i="3"/>
  <c r="U20" i="3" s="1"/>
  <c r="T96" i="3"/>
  <c r="U96" i="3" s="1"/>
  <c r="T143" i="3"/>
  <c r="U143" i="3" s="1"/>
  <c r="T19" i="3"/>
  <c r="U19" i="3" s="1"/>
  <c r="T137" i="3"/>
  <c r="U137" i="3" s="1"/>
  <c r="T70" i="3"/>
  <c r="U70" i="3" s="1"/>
  <c r="T8" i="3"/>
  <c r="U8" i="3" s="1"/>
  <c r="T34" i="3"/>
  <c r="U34" i="3" s="1"/>
  <c r="T12" i="3"/>
  <c r="U12" i="3" s="1"/>
  <c r="T7" i="3"/>
  <c r="U7" i="3" s="1"/>
  <c r="T131" i="3"/>
  <c r="U131" i="3" s="1"/>
  <c r="T146" i="3"/>
  <c r="U146" i="3" s="1"/>
  <c r="T133" i="3"/>
  <c r="U133" i="3" s="1"/>
  <c r="T2" i="3"/>
  <c r="U2" i="3" s="1"/>
  <c r="T95" i="3"/>
  <c r="U95" i="3" s="1"/>
  <c r="T74" i="3"/>
  <c r="U74" i="3" s="1"/>
  <c r="T31" i="3"/>
  <c r="U31" i="3" s="1"/>
  <c r="T14" i="3"/>
  <c r="U14" i="3" s="1"/>
  <c r="T138" i="3"/>
  <c r="U138" i="3" s="1"/>
  <c r="T21" i="3"/>
  <c r="U21" i="3" s="1"/>
  <c r="T46" i="3"/>
  <c r="U46" i="3" s="1"/>
  <c r="T10" i="3"/>
  <c r="U10" i="3" s="1"/>
  <c r="T41" i="3"/>
  <c r="U41" i="3" s="1"/>
  <c r="T59" i="3"/>
  <c r="U59" i="3" s="1"/>
  <c r="T102" i="3"/>
  <c r="U102" i="3" s="1"/>
  <c r="T120" i="3"/>
  <c r="U120" i="3" s="1"/>
  <c r="T101" i="3"/>
  <c r="U101" i="3" s="1"/>
  <c r="T87" i="3"/>
  <c r="U87" i="3" s="1"/>
  <c r="T115" i="3"/>
  <c r="U115" i="3" s="1"/>
  <c r="T24" i="3"/>
  <c r="U24" i="3" s="1"/>
  <c r="T100" i="3"/>
  <c r="U100" i="3" s="1"/>
  <c r="T63" i="3"/>
  <c r="U63" i="3" s="1"/>
  <c r="T72" i="3"/>
  <c r="U72" i="3" s="1"/>
  <c r="L73" i="3"/>
  <c r="M73" i="3" s="1"/>
  <c r="L64" i="3"/>
  <c r="M64" i="3" s="1"/>
  <c r="L109" i="3"/>
  <c r="M109" i="3" s="1"/>
  <c r="L113" i="3"/>
  <c r="M113" i="3" s="1"/>
  <c r="L43" i="3"/>
  <c r="M43" i="3" s="1"/>
  <c r="L105" i="3"/>
  <c r="M105" i="3" s="1"/>
  <c r="L81" i="3"/>
  <c r="M81" i="3" s="1"/>
  <c r="L57" i="3"/>
  <c r="M57" i="3" s="1"/>
  <c r="L116" i="3"/>
  <c r="M116" i="3" s="1"/>
  <c r="L11" i="3"/>
  <c r="M11" i="3" s="1"/>
  <c r="L141" i="3"/>
  <c r="M141" i="3" s="1"/>
  <c r="L95" i="3"/>
  <c r="M95" i="3" s="1"/>
  <c r="L145" i="3"/>
  <c r="M145" i="3" s="1"/>
  <c r="L71" i="3"/>
  <c r="M71" i="3" s="1"/>
  <c r="L34" i="3"/>
  <c r="M34" i="3" s="1"/>
  <c r="L93" i="3"/>
  <c r="M93" i="3" s="1"/>
  <c r="L129" i="3"/>
  <c r="M129" i="3" s="1"/>
  <c r="L29" i="3"/>
  <c r="M29" i="3" s="1"/>
  <c r="L40" i="3"/>
  <c r="M40" i="3" s="1"/>
  <c r="L58" i="3"/>
  <c r="M58" i="3" s="1"/>
  <c r="L41" i="3"/>
  <c r="M41" i="3" s="1"/>
  <c r="L92" i="3"/>
  <c r="M92" i="3" s="1"/>
  <c r="L32" i="3"/>
  <c r="M32" i="3" s="1"/>
  <c r="L80" i="3"/>
  <c r="M80" i="3" s="1"/>
  <c r="L60" i="3"/>
  <c r="M60" i="3" s="1"/>
  <c r="L24" i="3"/>
  <c r="M24" i="3" s="1"/>
  <c r="L83" i="3"/>
  <c r="M83" i="3" s="1"/>
  <c r="L56" i="3"/>
  <c r="M56" i="3" s="1"/>
  <c r="L31" i="3"/>
  <c r="M31" i="3" s="1"/>
  <c r="L84" i="3"/>
  <c r="M84" i="3" s="1"/>
  <c r="L120" i="3"/>
  <c r="M120" i="3" s="1"/>
  <c r="L123" i="3"/>
  <c r="M123" i="3" s="1"/>
  <c r="L15" i="3"/>
  <c r="M15" i="3" s="1"/>
  <c r="L55" i="3"/>
  <c r="M55" i="3" s="1"/>
  <c r="L132" i="3"/>
  <c r="M132" i="3" s="1"/>
  <c r="L37" i="3"/>
  <c r="M37" i="3" s="1"/>
  <c r="L139" i="3"/>
  <c r="M139" i="3" s="1"/>
  <c r="L54" i="3"/>
  <c r="M54" i="3" s="1"/>
  <c r="L124" i="3"/>
  <c r="M124" i="3" s="1"/>
  <c r="L70" i="3"/>
  <c r="M70" i="3" s="1"/>
  <c r="L127" i="3"/>
  <c r="M127" i="3" s="1"/>
  <c r="L97" i="3"/>
  <c r="M97" i="3" s="1"/>
  <c r="L46" i="3"/>
  <c r="M46" i="3" s="1"/>
  <c r="L48" i="3"/>
  <c r="M48" i="3" s="1"/>
  <c r="L33" i="3"/>
  <c r="M33" i="3" s="1"/>
  <c r="L128" i="3"/>
  <c r="M128" i="3" s="1"/>
  <c r="L51" i="3"/>
  <c r="M51" i="3" s="1"/>
  <c r="L30" i="3"/>
  <c r="M30" i="3" s="1"/>
  <c r="L144" i="3"/>
  <c r="M144" i="3" s="1"/>
  <c r="L6" i="3"/>
  <c r="M6" i="3" s="1"/>
  <c r="L91" i="3"/>
  <c r="M91" i="3" s="1"/>
  <c r="L35" i="3"/>
  <c r="M35" i="3" s="1"/>
  <c r="L20" i="3"/>
  <c r="M20" i="3" s="1"/>
  <c r="L21" i="3"/>
  <c r="M21" i="3" s="1"/>
  <c r="L50" i="3"/>
  <c r="M50" i="3" s="1"/>
  <c r="L79" i="3"/>
  <c r="M79" i="3" s="1"/>
  <c r="L106" i="3"/>
  <c r="M106" i="3" s="1"/>
  <c r="L45" i="3"/>
  <c r="M45" i="3" s="1"/>
  <c r="L136" i="3"/>
  <c r="M136" i="3" s="1"/>
  <c r="L146" i="3"/>
  <c r="M146" i="3" s="1"/>
  <c r="L10" i="3"/>
  <c r="M10" i="3" s="1"/>
  <c r="L125" i="3"/>
  <c r="M125" i="3" s="1"/>
  <c r="L2" i="3"/>
  <c r="M2" i="3" s="1"/>
  <c r="L119" i="3"/>
  <c r="M119" i="3" s="1"/>
  <c r="L98" i="3"/>
  <c r="M98" i="3" s="1"/>
  <c r="L52" i="3"/>
  <c r="M52" i="3" s="1"/>
  <c r="L22" i="3"/>
  <c r="M22" i="3" s="1"/>
  <c r="L61" i="3"/>
  <c r="M61" i="3" s="1"/>
  <c r="L102" i="3"/>
  <c r="M102" i="3" s="1"/>
  <c r="L143" i="3"/>
  <c r="M143" i="3" s="1"/>
  <c r="L28" i="3"/>
  <c r="M28" i="3" s="1"/>
  <c r="L75" i="3"/>
  <c r="M75" i="3" s="1"/>
  <c r="L138" i="3"/>
  <c r="M138" i="3" s="1"/>
  <c r="L87" i="3"/>
  <c r="M87" i="3" s="1"/>
  <c r="L111" i="3"/>
  <c r="M111" i="3" s="1"/>
  <c r="L147" i="3"/>
  <c r="M147" i="3" s="1"/>
  <c r="L14" i="3"/>
  <c r="M14" i="3" s="1"/>
  <c r="L140" i="3"/>
  <c r="M140" i="3" s="1"/>
  <c r="L114" i="3"/>
  <c r="M114" i="3" s="1"/>
  <c r="L86" i="3"/>
  <c r="M86" i="3" s="1"/>
  <c r="L4" i="3"/>
  <c r="M4" i="3" s="1"/>
  <c r="L18" i="3"/>
  <c r="M18" i="3" s="1"/>
  <c r="L3" i="3"/>
  <c r="M3" i="3" s="1"/>
  <c r="L49" i="3"/>
  <c r="M49" i="3" s="1"/>
  <c r="L76" i="3"/>
  <c r="M76" i="3" s="1"/>
  <c r="L53" i="3"/>
  <c r="M53" i="3" s="1"/>
  <c r="L130" i="3"/>
  <c r="M130" i="3" s="1"/>
  <c r="L90" i="3"/>
  <c r="M90" i="3" s="1"/>
  <c r="L44" i="3"/>
  <c r="M44" i="3" s="1"/>
  <c r="L66" i="3"/>
  <c r="M66" i="3" s="1"/>
  <c r="L68" i="3"/>
  <c r="M68" i="3" s="1"/>
  <c r="L88" i="3"/>
  <c r="M88" i="3" s="1"/>
  <c r="L148" i="3"/>
  <c r="M148" i="3" s="1"/>
  <c r="L25" i="3"/>
  <c r="M25" i="3" s="1"/>
  <c r="L94" i="3"/>
  <c r="M94" i="3" s="1"/>
  <c r="L27" i="3"/>
  <c r="M27" i="3" s="1"/>
  <c r="L118" i="3"/>
  <c r="M118" i="3" s="1"/>
  <c r="L135" i="3"/>
  <c r="M135" i="3" s="1"/>
  <c r="L126" i="3"/>
  <c r="M126" i="3" s="1"/>
  <c r="L103" i="3"/>
  <c r="M103" i="3" s="1"/>
  <c r="L134" i="3"/>
  <c r="M134" i="3" s="1"/>
  <c r="L8" i="3"/>
  <c r="M8" i="3" s="1"/>
  <c r="L23" i="3"/>
  <c r="M23" i="3" s="1"/>
  <c r="L67" i="3"/>
  <c r="M67" i="3" s="1"/>
  <c r="L117" i="3"/>
  <c r="M117" i="3" s="1"/>
  <c r="L47" i="3"/>
  <c r="M47" i="3" s="1"/>
  <c r="L65" i="3"/>
  <c r="M65" i="3" s="1"/>
  <c r="L12" i="3"/>
  <c r="M12" i="3" s="1"/>
  <c r="L63" i="3"/>
  <c r="M63" i="3" s="1"/>
  <c r="L121" i="3"/>
  <c r="M121" i="3" s="1"/>
  <c r="L115" i="3"/>
  <c r="M115" i="3" s="1"/>
  <c r="L78" i="3"/>
  <c r="M78" i="3" s="1"/>
  <c r="L82" i="3"/>
  <c r="M82" i="3" s="1"/>
  <c r="L69" i="3"/>
  <c r="M69" i="3" s="1"/>
  <c r="L77" i="3"/>
  <c r="M77" i="3" s="1"/>
  <c r="L107" i="3"/>
  <c r="M107" i="3" s="1"/>
  <c r="L19" i="3"/>
  <c r="M19" i="3" s="1"/>
  <c r="L142" i="3"/>
  <c r="M142" i="3" s="1"/>
  <c r="L59" i="3"/>
  <c r="M59" i="3" s="1"/>
  <c r="L38" i="3"/>
  <c r="M38" i="3" s="1"/>
  <c r="L7" i="3"/>
  <c r="M7" i="3" s="1"/>
  <c r="L112" i="3"/>
  <c r="M112" i="3" s="1"/>
  <c r="L101" i="3"/>
  <c r="M101" i="3" s="1"/>
  <c r="L100" i="3"/>
  <c r="M100" i="3" s="1"/>
  <c r="L74" i="3"/>
  <c r="M74" i="3" s="1"/>
  <c r="L16" i="3"/>
  <c r="M16" i="3" s="1"/>
  <c r="L17" i="3"/>
  <c r="M17" i="3" s="1"/>
  <c r="L99" i="3"/>
  <c r="M99" i="3" s="1"/>
  <c r="L85" i="3"/>
  <c r="M85" i="3" s="1"/>
  <c r="L131" i="3"/>
  <c r="M131" i="3" s="1"/>
  <c r="L122" i="3"/>
  <c r="M122" i="3" s="1"/>
  <c r="L133" i="3"/>
  <c r="M133" i="3" s="1"/>
  <c r="L96" i="3"/>
  <c r="M96" i="3" s="1"/>
  <c r="L13" i="3"/>
  <c r="M13" i="3" s="1"/>
  <c r="L137" i="3"/>
  <c r="M137" i="3" s="1"/>
  <c r="L42" i="3"/>
  <c r="M42" i="3" s="1"/>
  <c r="L26" i="3"/>
  <c r="M26" i="3" s="1"/>
  <c r="L104" i="3"/>
  <c r="M104" i="3" s="1"/>
  <c r="L62" i="3"/>
  <c r="M62" i="3" s="1"/>
  <c r="L149" i="3"/>
  <c r="M149" i="3" s="1"/>
  <c r="L89" i="3"/>
  <c r="M89" i="3" s="1"/>
  <c r="L110" i="3"/>
  <c r="M110" i="3" s="1"/>
  <c r="L72" i="3"/>
  <c r="M72" i="3" s="1"/>
  <c r="L5" i="3"/>
  <c r="M5" i="3" s="1"/>
  <c r="L9" i="3"/>
  <c r="M9" i="3" s="1"/>
  <c r="L108" i="3"/>
  <c r="M108" i="3" s="1"/>
  <c r="L36" i="3"/>
  <c r="M36" i="3" s="1"/>
  <c r="L39" i="3"/>
  <c r="M39" i="3" s="1"/>
  <c r="O72" i="3" l="1"/>
  <c r="N72" i="3"/>
  <c r="O9" i="3"/>
  <c r="C13" i="1" s="1"/>
  <c r="N9" i="3"/>
  <c r="B13" i="1" s="1"/>
  <c r="N89" i="3"/>
  <c r="O89" i="3"/>
  <c r="O96" i="3"/>
  <c r="N96" i="3"/>
  <c r="O74" i="3"/>
  <c r="N74" i="3"/>
  <c r="N19" i="3"/>
  <c r="B23" i="1" s="1"/>
  <c r="O19" i="3"/>
  <c r="C23" i="1" s="1"/>
  <c r="N82" i="3"/>
  <c r="O82" i="3"/>
  <c r="O117" i="3"/>
  <c r="N117" i="3"/>
  <c r="O134" i="3"/>
  <c r="N134" i="3"/>
  <c r="O148" i="3"/>
  <c r="N148" i="3"/>
  <c r="N76" i="3"/>
  <c r="O76" i="3"/>
  <c r="N14" i="3"/>
  <c r="B18" i="1" s="1"/>
  <c r="O14" i="3"/>
  <c r="C18" i="1" s="1"/>
  <c r="N102" i="3"/>
  <c r="O102" i="3"/>
  <c r="O39" i="3"/>
  <c r="N39" i="3"/>
  <c r="N5" i="3"/>
  <c r="B9" i="1" s="1"/>
  <c r="O5" i="3"/>
  <c r="C9" i="1" s="1"/>
  <c r="O149" i="3"/>
  <c r="N149" i="3"/>
  <c r="N42" i="3"/>
  <c r="O42" i="3"/>
  <c r="O133" i="3"/>
  <c r="N133" i="3"/>
  <c r="O99" i="3"/>
  <c r="N99" i="3"/>
  <c r="N100" i="3"/>
  <c r="O100" i="3"/>
  <c r="N38" i="3"/>
  <c r="O38" i="3"/>
  <c r="N107" i="3"/>
  <c r="O107" i="3"/>
  <c r="O78" i="3"/>
  <c r="N78" i="3"/>
  <c r="N12" i="3"/>
  <c r="B16" i="1" s="1"/>
  <c r="O12" i="3"/>
  <c r="C16" i="1" s="1"/>
  <c r="N67" i="3"/>
  <c r="O67" i="3"/>
  <c r="N103" i="3"/>
  <c r="O103" i="3"/>
  <c r="N27" i="3"/>
  <c r="B31" i="1" s="1"/>
  <c r="O27" i="3"/>
  <c r="C31" i="1" s="1"/>
  <c r="O88" i="3"/>
  <c r="N88" i="3"/>
  <c r="O90" i="3"/>
  <c r="N90" i="3"/>
  <c r="O49" i="3"/>
  <c r="N49" i="3"/>
  <c r="O86" i="3"/>
  <c r="N86" i="3"/>
  <c r="N147" i="3"/>
  <c r="O147" i="3"/>
  <c r="O75" i="3"/>
  <c r="N75" i="3"/>
  <c r="O61" i="3"/>
  <c r="N61" i="3"/>
  <c r="O119" i="3"/>
  <c r="N119" i="3"/>
  <c r="N146" i="3"/>
  <c r="O146" i="3"/>
  <c r="O79" i="3"/>
  <c r="N79" i="3"/>
  <c r="O35" i="3"/>
  <c r="N35" i="3"/>
  <c r="O30" i="3"/>
  <c r="N30" i="3"/>
  <c r="N48" i="3"/>
  <c r="O48" i="3"/>
  <c r="O70" i="3"/>
  <c r="N70" i="3"/>
  <c r="O37" i="3"/>
  <c r="N37" i="3"/>
  <c r="O123" i="3"/>
  <c r="N123" i="3"/>
  <c r="N56" i="3"/>
  <c r="O56" i="3"/>
  <c r="O80" i="3"/>
  <c r="N80" i="3"/>
  <c r="N58" i="3"/>
  <c r="O58" i="3"/>
  <c r="N93" i="3"/>
  <c r="O93" i="3"/>
  <c r="O95" i="3"/>
  <c r="N95" i="3"/>
  <c r="O57" i="3"/>
  <c r="N57" i="3"/>
  <c r="O113" i="3"/>
  <c r="N113" i="3"/>
  <c r="V72" i="3"/>
  <c r="W72" i="3"/>
  <c r="V115" i="3"/>
  <c r="W115" i="3"/>
  <c r="W102" i="3"/>
  <c r="V102" i="3"/>
  <c r="V46" i="3"/>
  <c r="W46" i="3"/>
  <c r="W31" i="3"/>
  <c r="V31" i="3"/>
  <c r="W133" i="3"/>
  <c r="V133" i="3"/>
  <c r="V12" i="3"/>
  <c r="B55" i="1" s="1"/>
  <c r="W12" i="3"/>
  <c r="C55" i="1" s="1"/>
  <c r="W137" i="3"/>
  <c r="V137" i="3"/>
  <c r="W20" i="3"/>
  <c r="C63" i="1" s="1"/>
  <c r="V20" i="3"/>
  <c r="B63" i="1" s="1"/>
  <c r="W4" i="3"/>
  <c r="C47" i="1" s="1"/>
  <c r="V4" i="3"/>
  <c r="B47" i="1" s="1"/>
  <c r="W113" i="3"/>
  <c r="V113" i="3"/>
  <c r="W89" i="3"/>
  <c r="V89" i="3"/>
  <c r="V147" i="3"/>
  <c r="W147" i="3"/>
  <c r="W69" i="3"/>
  <c r="V69" i="3"/>
  <c r="W110" i="3"/>
  <c r="V110" i="3"/>
  <c r="W99" i="3"/>
  <c r="V99" i="3"/>
  <c r="V15" i="3"/>
  <c r="B58" i="1" s="1"/>
  <c r="W15" i="3"/>
  <c r="C58" i="1" s="1"/>
  <c r="V144" i="3"/>
  <c r="W144" i="3"/>
  <c r="W94" i="3"/>
  <c r="V94" i="3"/>
  <c r="W47" i="3"/>
  <c r="V47" i="3"/>
  <c r="W145" i="3"/>
  <c r="V145" i="3"/>
  <c r="V140" i="3"/>
  <c r="W140" i="3"/>
  <c r="W61" i="3"/>
  <c r="V61" i="3"/>
  <c r="V32" i="3"/>
  <c r="W32" i="3"/>
  <c r="V23" i="3"/>
  <c r="B66" i="1" s="1"/>
  <c r="W23" i="3"/>
  <c r="C66" i="1" s="1"/>
  <c r="V55" i="3"/>
  <c r="W55" i="3"/>
  <c r="W3" i="3"/>
  <c r="C46" i="1" s="1"/>
  <c r="V3" i="3"/>
  <c r="B46" i="1" s="1"/>
  <c r="V98" i="3"/>
  <c r="W98" i="3"/>
  <c r="V116" i="3"/>
  <c r="W116" i="3"/>
  <c r="V43" i="3"/>
  <c r="W43" i="3"/>
  <c r="V11" i="3"/>
  <c r="B54" i="1" s="1"/>
  <c r="W11" i="3"/>
  <c r="C54" i="1" s="1"/>
  <c r="W54" i="3"/>
  <c r="V54" i="3"/>
  <c r="W17" i="3"/>
  <c r="C60" i="1" s="1"/>
  <c r="V17" i="3"/>
  <c r="B60" i="1" s="1"/>
  <c r="V114" i="3"/>
  <c r="W114" i="3"/>
  <c r="V92" i="3"/>
  <c r="W92" i="3"/>
  <c r="W81" i="3"/>
  <c r="V81" i="3"/>
  <c r="W88" i="3"/>
  <c r="V88" i="3"/>
  <c r="AE15" i="3"/>
  <c r="C97" i="1" s="1"/>
  <c r="AD15" i="3"/>
  <c r="B97" i="1" s="1"/>
  <c r="AE138" i="3"/>
  <c r="AD138" i="3"/>
  <c r="AD98" i="3"/>
  <c r="AE98" i="3"/>
  <c r="AD130" i="3"/>
  <c r="AE130" i="3"/>
  <c r="AD121" i="3"/>
  <c r="AE121" i="3"/>
  <c r="AD61" i="3"/>
  <c r="AE61" i="3"/>
  <c r="AD134" i="3"/>
  <c r="AE134" i="3"/>
  <c r="AD29" i="3"/>
  <c r="AE29" i="3"/>
  <c r="AE110" i="3"/>
  <c r="AD110" i="3"/>
  <c r="AE63" i="3"/>
  <c r="AD63" i="3"/>
  <c r="AE81" i="3"/>
  <c r="AD81" i="3"/>
  <c r="AD56" i="3"/>
  <c r="AE56" i="3"/>
  <c r="AE136" i="3"/>
  <c r="AD136" i="3"/>
  <c r="AE92" i="3"/>
  <c r="AD92" i="3"/>
  <c r="AE120" i="3"/>
  <c r="AD120" i="3"/>
  <c r="AD72" i="3"/>
  <c r="AE72" i="3"/>
  <c r="AE45" i="3"/>
  <c r="AD45" i="3"/>
  <c r="AE7" i="3"/>
  <c r="C89" i="1" s="1"/>
  <c r="AD7" i="3"/>
  <c r="B89" i="1" s="1"/>
  <c r="AE68" i="3"/>
  <c r="AD68" i="3"/>
  <c r="AE12" i="3"/>
  <c r="C94" i="1" s="1"/>
  <c r="AD12" i="3"/>
  <c r="B94" i="1" s="1"/>
  <c r="AD23" i="3"/>
  <c r="B105" i="1" s="1"/>
  <c r="AE23" i="3"/>
  <c r="C105" i="1" s="1"/>
  <c r="AD144" i="3"/>
  <c r="AE144" i="3"/>
  <c r="AE80" i="3"/>
  <c r="AD80" i="3"/>
  <c r="AE74" i="3"/>
  <c r="AD74" i="3"/>
  <c r="AD145" i="3"/>
  <c r="AE145" i="3"/>
  <c r="AE139" i="3"/>
  <c r="AD139" i="3"/>
  <c r="AD90" i="3"/>
  <c r="AE90" i="3"/>
  <c r="AD53" i="3"/>
  <c r="AE53" i="3"/>
  <c r="AE16" i="3"/>
  <c r="C98" i="1" s="1"/>
  <c r="AD16" i="3"/>
  <c r="B98" i="1" s="1"/>
  <c r="AE122" i="3"/>
  <c r="AD122" i="3"/>
  <c r="AD42" i="3"/>
  <c r="AE42" i="3"/>
  <c r="AD128" i="3"/>
  <c r="AE128" i="3"/>
  <c r="AD71" i="3"/>
  <c r="AE71" i="3"/>
  <c r="AD129" i="3"/>
  <c r="AE129" i="3"/>
  <c r="AD37" i="3"/>
  <c r="AE37" i="3"/>
  <c r="AE116" i="3"/>
  <c r="AD116" i="3"/>
  <c r="AD100" i="3"/>
  <c r="AE100" i="3"/>
  <c r="O137" i="3"/>
  <c r="N137" i="3"/>
  <c r="N17" i="3"/>
  <c r="B21" i="1" s="1"/>
  <c r="O17" i="3"/>
  <c r="C21" i="1" s="1"/>
  <c r="O101" i="3"/>
  <c r="N101" i="3"/>
  <c r="N77" i="3"/>
  <c r="O77" i="3"/>
  <c r="O115" i="3"/>
  <c r="N115" i="3"/>
  <c r="N65" i="3"/>
  <c r="O65" i="3"/>
  <c r="O23" i="3"/>
  <c r="C27" i="1" s="1"/>
  <c r="N23" i="3"/>
  <c r="B27" i="1" s="1"/>
  <c r="O126" i="3"/>
  <c r="N126" i="3"/>
  <c r="O94" i="3"/>
  <c r="N94" i="3"/>
  <c r="O68" i="3"/>
  <c r="N68" i="3"/>
  <c r="N130" i="3"/>
  <c r="O130" i="3"/>
  <c r="N3" i="3"/>
  <c r="B7" i="1" s="1"/>
  <c r="O3" i="3"/>
  <c r="C7" i="1" s="1"/>
  <c r="O114" i="3"/>
  <c r="N114" i="3"/>
  <c r="N111" i="3"/>
  <c r="O111" i="3"/>
  <c r="O28" i="3"/>
  <c r="C32" i="1" s="1"/>
  <c r="N28" i="3"/>
  <c r="B32" i="1" s="1"/>
  <c r="N22" i="3"/>
  <c r="B26" i="1" s="1"/>
  <c r="O22" i="3"/>
  <c r="C26" i="1" s="1"/>
  <c r="N2" i="3"/>
  <c r="B6" i="1" s="1"/>
  <c r="O2" i="3"/>
  <c r="C6" i="1" s="1"/>
  <c r="O136" i="3"/>
  <c r="N136" i="3"/>
  <c r="N50" i="3"/>
  <c r="O50" i="3"/>
  <c r="O91" i="3"/>
  <c r="N91" i="3"/>
  <c r="N51" i="3"/>
  <c r="O51" i="3"/>
  <c r="O46" i="3"/>
  <c r="N46" i="3"/>
  <c r="N124" i="3"/>
  <c r="O124" i="3"/>
  <c r="O132" i="3"/>
  <c r="N132" i="3"/>
  <c r="O120" i="3"/>
  <c r="N120" i="3"/>
  <c r="O83" i="3"/>
  <c r="N83" i="3"/>
  <c r="N32" i="3"/>
  <c r="O32" i="3"/>
  <c r="O40" i="3"/>
  <c r="N40" i="3"/>
  <c r="O34" i="3"/>
  <c r="N34" i="3"/>
  <c r="N141" i="3"/>
  <c r="O141" i="3"/>
  <c r="O81" i="3"/>
  <c r="N81" i="3"/>
  <c r="O109" i="3"/>
  <c r="N109" i="3"/>
  <c r="V63" i="3"/>
  <c r="W63" i="3"/>
  <c r="V87" i="3"/>
  <c r="W87" i="3"/>
  <c r="W59" i="3"/>
  <c r="V59" i="3"/>
  <c r="V21" i="3"/>
  <c r="B64" i="1" s="1"/>
  <c r="W21" i="3"/>
  <c r="C64" i="1" s="1"/>
  <c r="W74" i="3"/>
  <c r="V74" i="3"/>
  <c r="W146" i="3"/>
  <c r="V146" i="3"/>
  <c r="V34" i="3"/>
  <c r="W34" i="3"/>
  <c r="V19" i="3"/>
  <c r="B62" i="1" s="1"/>
  <c r="W19" i="3"/>
  <c r="C62" i="1" s="1"/>
  <c r="V57" i="3"/>
  <c r="W57" i="3"/>
  <c r="W90" i="3"/>
  <c r="V90" i="3"/>
  <c r="V124" i="3"/>
  <c r="W124" i="3"/>
  <c r="V134" i="3"/>
  <c r="W134" i="3"/>
  <c r="W28" i="3"/>
  <c r="C71" i="1" s="1"/>
  <c r="V28" i="3"/>
  <c r="B71" i="1" s="1"/>
  <c r="V73" i="3"/>
  <c r="W73" i="3"/>
  <c r="V128" i="3"/>
  <c r="W128" i="3"/>
  <c r="V126" i="3"/>
  <c r="W126" i="3"/>
  <c r="V16" i="3"/>
  <c r="B59" i="1" s="1"/>
  <c r="W16" i="3"/>
  <c r="C59" i="1" s="1"/>
  <c r="V65" i="3"/>
  <c r="W65" i="3"/>
  <c r="W39" i="3"/>
  <c r="V39" i="3"/>
  <c r="W142" i="3"/>
  <c r="V142" i="3"/>
  <c r="W26" i="3"/>
  <c r="C69" i="1" s="1"/>
  <c r="V26" i="3"/>
  <c r="B69" i="1" s="1"/>
  <c r="V84" i="3"/>
  <c r="W84" i="3"/>
  <c r="V79" i="3"/>
  <c r="W79" i="3"/>
  <c r="V78" i="3"/>
  <c r="W78" i="3"/>
  <c r="W29" i="3"/>
  <c r="V29" i="3"/>
  <c r="V104" i="3"/>
  <c r="W104" i="3"/>
  <c r="V105" i="3"/>
  <c r="W105" i="3"/>
  <c r="V45" i="3"/>
  <c r="W45" i="3"/>
  <c r="W40" i="3"/>
  <c r="V40" i="3"/>
  <c r="W49" i="3"/>
  <c r="V49" i="3"/>
  <c r="W13" i="3"/>
  <c r="C56" i="1" s="1"/>
  <c r="V13" i="3"/>
  <c r="B56" i="1" s="1"/>
  <c r="W123" i="3"/>
  <c r="V123" i="3"/>
  <c r="V9" i="3"/>
  <c r="B52" i="1" s="1"/>
  <c r="W9" i="3"/>
  <c r="C52" i="1" s="1"/>
  <c r="V25" i="3"/>
  <c r="B68" i="1" s="1"/>
  <c r="W25" i="3"/>
  <c r="C68" i="1" s="1"/>
  <c r="V56" i="3"/>
  <c r="W56" i="3"/>
  <c r="V86" i="3"/>
  <c r="W86" i="3"/>
  <c r="V103" i="3"/>
  <c r="W103" i="3"/>
  <c r="AD73" i="3"/>
  <c r="AE73" i="3"/>
  <c r="AE66" i="3"/>
  <c r="AD66" i="3"/>
  <c r="AD40" i="3"/>
  <c r="AE40" i="3"/>
  <c r="AE8" i="3"/>
  <c r="C90" i="1" s="1"/>
  <c r="AD8" i="3"/>
  <c r="B90" i="1" s="1"/>
  <c r="AE89" i="3"/>
  <c r="AD89" i="3"/>
  <c r="AD22" i="3"/>
  <c r="B104" i="1" s="1"/>
  <c r="AE22" i="3"/>
  <c r="C104" i="1" s="1"/>
  <c r="AD102" i="3"/>
  <c r="AE102" i="3"/>
  <c r="AE76" i="3"/>
  <c r="AD76" i="3"/>
  <c r="AE78" i="3"/>
  <c r="AD78" i="3"/>
  <c r="AD17" i="3"/>
  <c r="B99" i="1" s="1"/>
  <c r="AE17" i="3"/>
  <c r="C99" i="1" s="1"/>
  <c r="AE141" i="3"/>
  <c r="AD141" i="3"/>
  <c r="AE143" i="3"/>
  <c r="AD143" i="3"/>
  <c r="AD103" i="3"/>
  <c r="AE103" i="3"/>
  <c r="AD114" i="3"/>
  <c r="AE114" i="3"/>
  <c r="AE36" i="3"/>
  <c r="AD36" i="3"/>
  <c r="AD32" i="3"/>
  <c r="AE32" i="3"/>
  <c r="AD83" i="3"/>
  <c r="AE83" i="3"/>
  <c r="AE99" i="3"/>
  <c r="AD99" i="3"/>
  <c r="AE49" i="3"/>
  <c r="AD49" i="3"/>
  <c r="AD35" i="3"/>
  <c r="AE35" i="3"/>
  <c r="AD67" i="3"/>
  <c r="AE67" i="3"/>
  <c r="AD19" i="3"/>
  <c r="B101" i="1" s="1"/>
  <c r="AE19" i="3"/>
  <c r="C101" i="1" s="1"/>
  <c r="AE95" i="3"/>
  <c r="AD95" i="3"/>
  <c r="AE111" i="3"/>
  <c r="AD111" i="3"/>
  <c r="AD112" i="3"/>
  <c r="AE112" i="3"/>
  <c r="AE146" i="3"/>
  <c r="AD146" i="3"/>
  <c r="AD30" i="3"/>
  <c r="AE30" i="3"/>
  <c r="AD51" i="3"/>
  <c r="AE51" i="3"/>
  <c r="AD57" i="3"/>
  <c r="AE57" i="3"/>
  <c r="AD87" i="3"/>
  <c r="AE87" i="3"/>
  <c r="AE91" i="3"/>
  <c r="AD91" i="3"/>
  <c r="AD33" i="3"/>
  <c r="AE33" i="3"/>
  <c r="AD34" i="3"/>
  <c r="AE34" i="3"/>
  <c r="AD86" i="3"/>
  <c r="AE86" i="3"/>
  <c r="AD3" i="3"/>
  <c r="B85" i="1" s="1"/>
  <c r="AE3" i="3"/>
  <c r="C85" i="1" s="1"/>
  <c r="AD109" i="3"/>
  <c r="AE109" i="3"/>
  <c r="AD43" i="3"/>
  <c r="AE43" i="3"/>
  <c r="N36" i="3"/>
  <c r="O36" i="3"/>
  <c r="N122" i="3"/>
  <c r="O122" i="3"/>
  <c r="O59" i="3"/>
  <c r="N59" i="3"/>
  <c r="N108" i="3"/>
  <c r="O108" i="3"/>
  <c r="O110" i="3"/>
  <c r="N110" i="3"/>
  <c r="O104" i="3"/>
  <c r="N104" i="3"/>
  <c r="O13" i="3"/>
  <c r="C17" i="1" s="1"/>
  <c r="N13" i="3"/>
  <c r="B17" i="1" s="1"/>
  <c r="O131" i="3"/>
  <c r="N131" i="3"/>
  <c r="N16" i="3"/>
  <c r="B20" i="1" s="1"/>
  <c r="O16" i="3"/>
  <c r="C20" i="1" s="1"/>
  <c r="O112" i="3"/>
  <c r="N112" i="3"/>
  <c r="O142" i="3"/>
  <c r="N142" i="3"/>
  <c r="O69" i="3"/>
  <c r="N69" i="3"/>
  <c r="N121" i="3"/>
  <c r="O121" i="3"/>
  <c r="N47" i="3"/>
  <c r="O47" i="3"/>
  <c r="O8" i="3"/>
  <c r="C12" i="1" s="1"/>
  <c r="N8" i="3"/>
  <c r="B12" i="1" s="1"/>
  <c r="N135" i="3"/>
  <c r="O135" i="3"/>
  <c r="O25" i="3"/>
  <c r="C29" i="1" s="1"/>
  <c r="N25" i="3"/>
  <c r="B29" i="1" s="1"/>
  <c r="N66" i="3"/>
  <c r="O66" i="3"/>
  <c r="N53" i="3"/>
  <c r="O53" i="3"/>
  <c r="O18" i="3"/>
  <c r="C22" i="1" s="1"/>
  <c r="N18" i="3"/>
  <c r="B22" i="1" s="1"/>
  <c r="N140" i="3"/>
  <c r="O140" i="3"/>
  <c r="O87" i="3"/>
  <c r="N87" i="3"/>
  <c r="N143" i="3"/>
  <c r="O143" i="3"/>
  <c r="N52" i="3"/>
  <c r="O52" i="3"/>
  <c r="O125" i="3"/>
  <c r="N125" i="3"/>
  <c r="N45" i="3"/>
  <c r="O45" i="3"/>
  <c r="N21" i="3"/>
  <c r="B25" i="1" s="1"/>
  <c r="O21" i="3"/>
  <c r="C25" i="1" s="1"/>
  <c r="N6" i="3"/>
  <c r="B10" i="1" s="1"/>
  <c r="O6" i="3"/>
  <c r="C10" i="1" s="1"/>
  <c r="N128" i="3"/>
  <c r="O128" i="3"/>
  <c r="N97" i="3"/>
  <c r="O97" i="3"/>
  <c r="O54" i="3"/>
  <c r="N54" i="3"/>
  <c r="N55" i="3"/>
  <c r="O55" i="3"/>
  <c r="N84" i="3"/>
  <c r="O84" i="3"/>
  <c r="N24" i="3"/>
  <c r="B28" i="1" s="1"/>
  <c r="O24" i="3"/>
  <c r="C28" i="1" s="1"/>
  <c r="O92" i="3"/>
  <c r="N92" i="3"/>
  <c r="O29" i="3"/>
  <c r="N29" i="3"/>
  <c r="N71" i="3"/>
  <c r="O71" i="3"/>
  <c r="O11" i="3"/>
  <c r="C15" i="1" s="1"/>
  <c r="N11" i="3"/>
  <c r="B15" i="1" s="1"/>
  <c r="O105" i="3"/>
  <c r="N105" i="3"/>
  <c r="O64" i="3"/>
  <c r="N64" i="3"/>
  <c r="V100" i="3"/>
  <c r="W100" i="3"/>
  <c r="W101" i="3"/>
  <c r="V101" i="3"/>
  <c r="V41" i="3"/>
  <c r="W41" i="3"/>
  <c r="W138" i="3"/>
  <c r="V138" i="3"/>
  <c r="W95" i="3"/>
  <c r="V95" i="3"/>
  <c r="V131" i="3"/>
  <c r="W131" i="3"/>
  <c r="W8" i="3"/>
  <c r="C51" i="1" s="1"/>
  <c r="V8" i="3"/>
  <c r="B51" i="1" s="1"/>
  <c r="V143" i="3"/>
  <c r="W143" i="3"/>
  <c r="W77" i="3"/>
  <c r="V77" i="3"/>
  <c r="V129" i="3"/>
  <c r="W129" i="3"/>
  <c r="V44" i="3"/>
  <c r="W44" i="3"/>
  <c r="W109" i="3"/>
  <c r="V109" i="3"/>
  <c r="W135" i="3"/>
  <c r="V135" i="3"/>
  <c r="W37" i="3"/>
  <c r="V37" i="3"/>
  <c r="W67" i="3"/>
  <c r="V67" i="3"/>
  <c r="V125" i="3"/>
  <c r="W125" i="3"/>
  <c r="W127" i="3"/>
  <c r="V127" i="3"/>
  <c r="W93" i="3"/>
  <c r="V93" i="3"/>
  <c r="V48" i="3"/>
  <c r="W48" i="3"/>
  <c r="V91" i="3"/>
  <c r="W91" i="3"/>
  <c r="W85" i="3"/>
  <c r="V85" i="3"/>
  <c r="V66" i="3"/>
  <c r="W66" i="3"/>
  <c r="V38" i="3"/>
  <c r="W38" i="3"/>
  <c r="W52" i="3"/>
  <c r="V52" i="3"/>
  <c r="V132" i="3"/>
  <c r="W132" i="3"/>
  <c r="W58" i="3"/>
  <c r="V58" i="3"/>
  <c r="V50" i="3"/>
  <c r="W50" i="3"/>
  <c r="V149" i="3"/>
  <c r="W149" i="3"/>
  <c r="V136" i="3"/>
  <c r="W136" i="3"/>
  <c r="V33" i="3"/>
  <c r="W33" i="3"/>
  <c r="W30" i="3"/>
  <c r="V30" i="3"/>
  <c r="V118" i="3"/>
  <c r="W118" i="3"/>
  <c r="V112" i="3"/>
  <c r="W112" i="3"/>
  <c r="W121" i="3"/>
  <c r="V121" i="3"/>
  <c r="W97" i="3"/>
  <c r="V97" i="3"/>
  <c r="V62" i="3"/>
  <c r="W62" i="3"/>
  <c r="V122" i="3"/>
  <c r="W122" i="3"/>
  <c r="AE21" i="3"/>
  <c r="C103" i="1" s="1"/>
  <c r="AD21" i="3"/>
  <c r="B103" i="1" s="1"/>
  <c r="AE79" i="3"/>
  <c r="AD79" i="3"/>
  <c r="AD93" i="3"/>
  <c r="AE93" i="3"/>
  <c r="AE101" i="3"/>
  <c r="AD101" i="3"/>
  <c r="AE108" i="3"/>
  <c r="AD108" i="3"/>
  <c r="AD55" i="3"/>
  <c r="AE55" i="3"/>
  <c r="AE46" i="3"/>
  <c r="AD46" i="3"/>
  <c r="AE77" i="3"/>
  <c r="AD77" i="3"/>
  <c r="AE97" i="3"/>
  <c r="AD97" i="3"/>
  <c r="AE140" i="3"/>
  <c r="AD140" i="3"/>
  <c r="AD48" i="3"/>
  <c r="AE48" i="3"/>
  <c r="AD147" i="3"/>
  <c r="AE147" i="3"/>
  <c r="AE131" i="3"/>
  <c r="AD131" i="3"/>
  <c r="AD50" i="3"/>
  <c r="AE50" i="3"/>
  <c r="AE94" i="3"/>
  <c r="AD94" i="3"/>
  <c r="AD2" i="3"/>
  <c r="B84" i="1" s="1"/>
  <c r="AE2" i="3"/>
  <c r="C84" i="1" s="1"/>
  <c r="AE118" i="3"/>
  <c r="AD118" i="3"/>
  <c r="AD96" i="3"/>
  <c r="AE96" i="3"/>
  <c r="AD113" i="3"/>
  <c r="AE113" i="3"/>
  <c r="AE70" i="3"/>
  <c r="AD70" i="3"/>
  <c r="AD84" i="3"/>
  <c r="AE84" i="3"/>
  <c r="AD39" i="3"/>
  <c r="AE39" i="3"/>
  <c r="AD62" i="3"/>
  <c r="AE62" i="3"/>
  <c r="AE60" i="3"/>
  <c r="AD60" i="3"/>
  <c r="AE106" i="3"/>
  <c r="AD106" i="3"/>
  <c r="AE117" i="3"/>
  <c r="AD117" i="3"/>
  <c r="AD44" i="3"/>
  <c r="AE44" i="3"/>
  <c r="AE124" i="3"/>
  <c r="AD124" i="3"/>
  <c r="AD88" i="3"/>
  <c r="AE88" i="3"/>
  <c r="AD115" i="3"/>
  <c r="AE115" i="3"/>
  <c r="AD6" i="3"/>
  <c r="B88" i="1" s="1"/>
  <c r="AE6" i="3"/>
  <c r="C88" i="1" s="1"/>
  <c r="AE10" i="3"/>
  <c r="C92" i="1" s="1"/>
  <c r="AD10" i="3"/>
  <c r="B92" i="1" s="1"/>
  <c r="AD31" i="3"/>
  <c r="AE31" i="3"/>
  <c r="AE13" i="3"/>
  <c r="C95" i="1" s="1"/>
  <c r="AD13" i="3"/>
  <c r="B95" i="1" s="1"/>
  <c r="AE132" i="3"/>
  <c r="AD132" i="3"/>
  <c r="AD105" i="3"/>
  <c r="AE105" i="3"/>
  <c r="AD24" i="3"/>
  <c r="B106" i="1" s="1"/>
  <c r="AE24" i="3"/>
  <c r="C106" i="1" s="1"/>
  <c r="O62" i="3"/>
  <c r="N62" i="3"/>
  <c r="N26" i="3"/>
  <c r="B30" i="1" s="1"/>
  <c r="O26" i="3"/>
  <c r="C30" i="1" s="1"/>
  <c r="O85" i="3"/>
  <c r="N85" i="3"/>
  <c r="O7" i="3"/>
  <c r="C11" i="1" s="1"/>
  <c r="N7" i="3"/>
  <c r="B11" i="1" s="1"/>
  <c r="O63" i="3"/>
  <c r="N63" i="3"/>
  <c r="N118" i="3"/>
  <c r="O118" i="3"/>
  <c r="N44" i="3"/>
  <c r="O44" i="3"/>
  <c r="O4" i="3"/>
  <c r="C8" i="1" s="1"/>
  <c r="N4" i="3"/>
  <c r="B8" i="1" s="1"/>
  <c r="O138" i="3"/>
  <c r="N138" i="3"/>
  <c r="O98" i="3"/>
  <c r="N98" i="3"/>
  <c r="O10" i="3"/>
  <c r="C14" i="1" s="1"/>
  <c r="N10" i="3"/>
  <c r="B14" i="1" s="1"/>
  <c r="O106" i="3"/>
  <c r="N106" i="3"/>
  <c r="N20" i="3"/>
  <c r="B24" i="1" s="1"/>
  <c r="O20" i="3"/>
  <c r="C24" i="1" s="1"/>
  <c r="O144" i="3"/>
  <c r="N144" i="3"/>
  <c r="O33" i="3"/>
  <c r="N33" i="3"/>
  <c r="N127" i="3"/>
  <c r="O127" i="3"/>
  <c r="N139" i="3"/>
  <c r="O139" i="3"/>
  <c r="O15" i="3"/>
  <c r="C19" i="1" s="1"/>
  <c r="N15" i="3"/>
  <c r="B19" i="1" s="1"/>
  <c r="N31" i="3"/>
  <c r="O31" i="3"/>
  <c r="N60" i="3"/>
  <c r="O60" i="3"/>
  <c r="N41" i="3"/>
  <c r="O41" i="3"/>
  <c r="O129" i="3"/>
  <c r="N129" i="3"/>
  <c r="O145" i="3"/>
  <c r="N145" i="3"/>
  <c r="O116" i="3"/>
  <c r="N116" i="3"/>
  <c r="N43" i="3"/>
  <c r="O43" i="3"/>
  <c r="N73" i="3"/>
  <c r="O73" i="3"/>
  <c r="V24" i="3"/>
  <c r="B67" i="1" s="1"/>
  <c r="W24" i="3"/>
  <c r="C67" i="1" s="1"/>
  <c r="W120" i="3"/>
  <c r="V120" i="3"/>
  <c r="W10" i="3"/>
  <c r="C53" i="1" s="1"/>
  <c r="V10" i="3"/>
  <c r="B53" i="1" s="1"/>
  <c r="W14" i="3"/>
  <c r="C57" i="1" s="1"/>
  <c r="V14" i="3"/>
  <c r="B57" i="1" s="1"/>
  <c r="W2" i="3"/>
  <c r="C45" i="1" s="1"/>
  <c r="V2" i="3"/>
  <c r="B45" i="1" s="1"/>
  <c r="V7" i="3"/>
  <c r="B50" i="1" s="1"/>
  <c r="W7" i="3"/>
  <c r="C50" i="1" s="1"/>
  <c r="V70" i="3"/>
  <c r="W70" i="3"/>
  <c r="V96" i="3"/>
  <c r="W96" i="3"/>
  <c r="V83" i="3"/>
  <c r="W83" i="3"/>
  <c r="W5" i="3"/>
  <c r="C48" i="1" s="1"/>
  <c r="V5" i="3"/>
  <c r="B48" i="1" s="1"/>
  <c r="V71" i="3"/>
  <c r="W71" i="3"/>
  <c r="W148" i="3"/>
  <c r="V148" i="3"/>
  <c r="W22" i="3"/>
  <c r="C65" i="1" s="1"/>
  <c r="V22" i="3"/>
  <c r="B65" i="1" s="1"/>
  <c r="W82" i="3"/>
  <c r="V82" i="3"/>
  <c r="V18" i="3"/>
  <c r="B61" i="1" s="1"/>
  <c r="W18" i="3"/>
  <c r="C61" i="1" s="1"/>
  <c r="W27" i="3"/>
  <c r="C70" i="1" s="1"/>
  <c r="V27" i="3"/>
  <c r="B70" i="1" s="1"/>
  <c r="V6" i="3"/>
  <c r="B49" i="1" s="1"/>
  <c r="W6" i="3"/>
  <c r="C49" i="1" s="1"/>
  <c r="W117" i="3"/>
  <c r="V117" i="3"/>
  <c r="V139" i="3"/>
  <c r="W139" i="3"/>
  <c r="V119" i="3"/>
  <c r="W119" i="3"/>
  <c r="W51" i="3"/>
  <c r="V51" i="3"/>
  <c r="V106" i="3"/>
  <c r="W106" i="3"/>
  <c r="W107" i="3"/>
  <c r="V107" i="3"/>
  <c r="V130" i="3"/>
  <c r="W130" i="3"/>
  <c r="W80" i="3"/>
  <c r="V80" i="3"/>
  <c r="W64" i="3"/>
  <c r="V64" i="3"/>
  <c r="W68" i="3"/>
  <c r="V68" i="3"/>
  <c r="W42" i="3"/>
  <c r="V42" i="3"/>
  <c r="W35" i="3"/>
  <c r="V35" i="3"/>
  <c r="V76" i="3"/>
  <c r="W76" i="3"/>
  <c r="W53" i="3"/>
  <c r="V53" i="3"/>
  <c r="V75" i="3"/>
  <c r="W75" i="3"/>
  <c r="W60" i="3"/>
  <c r="V60" i="3"/>
  <c r="W36" i="3"/>
  <c r="V36" i="3"/>
  <c r="V108" i="3"/>
  <c r="W108" i="3"/>
  <c r="W111" i="3"/>
  <c r="V111" i="3"/>
  <c r="V141" i="3"/>
  <c r="W141" i="3"/>
  <c r="AE11" i="3"/>
  <c r="C93" i="1" s="1"/>
  <c r="AD11" i="3"/>
  <c r="B93" i="1" s="1"/>
  <c r="AE125" i="3"/>
  <c r="AD125" i="3"/>
  <c r="AD54" i="3"/>
  <c r="AE54" i="3"/>
  <c r="AD65" i="3"/>
  <c r="AE65" i="3"/>
  <c r="AD137" i="3"/>
  <c r="AE137" i="3"/>
  <c r="AE4" i="3"/>
  <c r="C86" i="1" s="1"/>
  <c r="AD4" i="3"/>
  <c r="B86" i="1" s="1"/>
  <c r="AD28" i="3"/>
  <c r="B110" i="1" s="1"/>
  <c r="AE28" i="3"/>
  <c r="C110" i="1" s="1"/>
  <c r="AE123" i="3"/>
  <c r="AD123" i="3"/>
  <c r="AE27" i="3"/>
  <c r="C109" i="1" s="1"/>
  <c r="AD27" i="3"/>
  <c r="B109" i="1" s="1"/>
  <c r="AD148" i="3"/>
  <c r="AE148" i="3"/>
  <c r="AD127" i="3"/>
  <c r="AE127" i="3"/>
  <c r="AD82" i="3"/>
  <c r="AE82" i="3"/>
  <c r="AE75" i="3"/>
  <c r="AD75" i="3"/>
  <c r="AD142" i="3"/>
  <c r="AE142" i="3"/>
  <c r="AD38" i="3"/>
  <c r="AE38" i="3"/>
  <c r="AE149" i="3"/>
  <c r="AD149" i="3"/>
  <c r="AE119" i="3"/>
  <c r="AD119" i="3"/>
  <c r="AD26" i="3"/>
  <c r="B108" i="1" s="1"/>
  <c r="AE26" i="3"/>
  <c r="C108" i="1" s="1"/>
  <c r="AD58" i="3"/>
  <c r="AE58" i="3"/>
  <c r="AD107" i="3"/>
  <c r="AE107" i="3"/>
  <c r="AD59" i="3"/>
  <c r="AE59" i="3"/>
  <c r="AD41" i="3"/>
  <c r="AE41" i="3"/>
  <c r="AE69" i="3"/>
  <c r="AD69" i="3"/>
  <c r="AD133" i="3"/>
  <c r="AE133" i="3"/>
  <c r="AE5" i="3"/>
  <c r="C87" i="1" s="1"/>
  <c r="AD5" i="3"/>
  <c r="B87" i="1" s="1"/>
  <c r="AE20" i="3"/>
  <c r="C102" i="1" s="1"/>
  <c r="AD20" i="3"/>
  <c r="B102" i="1" s="1"/>
  <c r="AD104" i="3"/>
  <c r="AE104" i="3"/>
  <c r="AD25" i="3"/>
  <c r="B107" i="1" s="1"/>
  <c r="AE25" i="3"/>
  <c r="C107" i="1" s="1"/>
  <c r="AD14" i="3"/>
  <c r="B96" i="1" s="1"/>
  <c r="AE14" i="3"/>
  <c r="C96" i="1" s="1"/>
  <c r="AE47" i="3"/>
  <c r="AD47" i="3"/>
  <c r="AD18" i="3"/>
  <c r="B100" i="1" s="1"/>
  <c r="AE18" i="3"/>
  <c r="C100" i="1" s="1"/>
  <c r="AD126" i="3"/>
  <c r="AE126" i="3"/>
  <c r="AE64" i="3"/>
  <c r="AD64" i="3"/>
  <c r="AD9" i="3"/>
  <c r="B91" i="1" s="1"/>
  <c r="AE9" i="3"/>
  <c r="C91" i="1" s="1"/>
  <c r="AD135" i="3"/>
  <c r="AE135" i="3"/>
  <c r="AD52" i="3"/>
  <c r="AE52" i="3"/>
  <c r="AE85" i="3"/>
  <c r="AD85" i="3"/>
</calcChain>
</file>

<file path=xl/comments1.xml><?xml version="1.0" encoding="utf-8"?>
<comments xmlns="http://schemas.openxmlformats.org/spreadsheetml/2006/main">
  <authors>
    <author>JMEON</author>
  </authors>
  <commentList>
    <comment ref="B4" authorId="0">
      <text>
        <r>
          <rPr>
            <b/>
            <sz val="9"/>
            <color indexed="81"/>
            <rFont val="Tahoma"/>
            <family val="2"/>
          </rPr>
          <t>JMEON:</t>
        </r>
        <r>
          <rPr>
            <sz val="9"/>
            <color indexed="81"/>
            <rFont val="Tahoma"/>
            <family val="2"/>
          </rPr>
          <t xml:space="preserve">
Si cet indicateur passe rouge:
-Soit des heures sont remplies sur une ligne qui ne correspond à aucune personne (ligne vide).
-Soit des formules ont été modifiées.
Dans tous les cas, cet indicateur au rouge indique que les fichiers de sorties (pour la paye) n'ont pas les mêmes heures que le fichier de saisie des heures. Il est primordiale qu'il reste vert.</t>
        </r>
      </text>
    </comment>
  </commentList>
</comments>
</file>

<file path=xl/sharedStrings.xml><?xml version="1.0" encoding="utf-8"?>
<sst xmlns="http://schemas.openxmlformats.org/spreadsheetml/2006/main" count="374" uniqueCount="54">
  <si>
    <t>L'impression se lance automatiquement sur l'imprimante par défaut de votre ordinateur.</t>
  </si>
  <si>
    <t>Général</t>
  </si>
  <si>
    <t>Fondations</t>
  </si>
  <si>
    <t>Dallage</t>
  </si>
  <si>
    <t>Voiles</t>
  </si>
  <si>
    <t>Poteaux</t>
  </si>
  <si>
    <t>Poutres</t>
  </si>
  <si>
    <t>Planchers</t>
  </si>
  <si>
    <t>Autre (précisez)</t>
  </si>
  <si>
    <t>Identification pour 
le chef :</t>
  </si>
  <si>
    <t>G1</t>
  </si>
  <si>
    <t>G2</t>
  </si>
  <si>
    <t>G3</t>
  </si>
  <si>
    <t>ZONE</t>
  </si>
  <si>
    <t>RDJ</t>
  </si>
  <si>
    <t>RDC</t>
  </si>
  <si>
    <t>R+1</t>
  </si>
  <si>
    <t>R+2</t>
  </si>
  <si>
    <t>FONDATION</t>
  </si>
  <si>
    <t>DALLAGE</t>
  </si>
  <si>
    <t>DALLE HAUTE</t>
  </si>
  <si>
    <t>POUTRE</t>
  </si>
  <si>
    <t>POTEAU</t>
  </si>
  <si>
    <t>VOILE</t>
  </si>
  <si>
    <t>Effectif sur chantier :</t>
  </si>
  <si>
    <t>Vérification pointage et paye:</t>
  </si>
  <si>
    <t xml:space="preserve">Lorsque une personne quitte le chantier, compléter la date de départ, masquer la ligne si besoin (NE JAMAIS SUPPRIMER UNE LIGNE). </t>
  </si>
  <si>
    <t>NOM</t>
  </si>
  <si>
    <t>Prénom</t>
  </si>
  <si>
    <r>
      <t xml:space="preserve">Total heures </t>
    </r>
    <r>
      <rPr>
        <b/>
        <i/>
        <sz val="11"/>
        <rFont val="Calibri"/>
        <family val="2"/>
        <scheme val="minor"/>
      </rPr>
      <t>(année en cours)</t>
    </r>
  </si>
  <si>
    <t>Entreprise</t>
  </si>
  <si>
    <t>a quitté le chantier le</t>
  </si>
  <si>
    <t>Date arrivée sur site</t>
  </si>
  <si>
    <t>GRUE :</t>
  </si>
  <si>
    <t>VINCENT</t>
  </si>
  <si>
    <t>David</t>
  </si>
  <si>
    <t>FAHY</t>
  </si>
  <si>
    <t>Hugo</t>
  </si>
  <si>
    <t>Kol</t>
  </si>
  <si>
    <t>Ahmet</t>
  </si>
  <si>
    <t>total</t>
  </si>
  <si>
    <t>total max</t>
  </si>
  <si>
    <t>Identification pour 
le chef de chantier :</t>
  </si>
  <si>
    <t>EntrepriseA</t>
  </si>
  <si>
    <t>la liste de mes grues</t>
  </si>
  <si>
    <t>Liste de mes noms</t>
  </si>
  <si>
    <t>Liste de mes prénoms</t>
  </si>
  <si>
    <t>Grue</t>
  </si>
  <si>
    <t>Occurrence</t>
  </si>
  <si>
    <t>Séquence</t>
  </si>
  <si>
    <t>Index</t>
  </si>
  <si>
    <t>Nom</t>
  </si>
  <si>
    <t>Leurs occurrences</t>
  </si>
  <si>
    <t>Départ chantier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</si>
</sst>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40C]mmm\-yy;@"/>
    <numFmt numFmtId="166" formatCode="dd/mm/yy;@"/>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20"/>
      <color rgb="FF000000"/>
      <name val="Calibri"/>
      <family val="2"/>
    </font>
    <font>
      <b/>
      <sz val="20"/>
      <color theme="1"/>
      <name val="Calibri"/>
      <family val="2"/>
      <scheme val="minor"/>
    </font>
    <font>
      <b/>
      <sz val="16"/>
      <color theme="1"/>
      <name val="Calibri"/>
      <family val="2"/>
      <scheme val="minor"/>
    </font>
    <font>
      <sz val="10"/>
      <name val="Arial"/>
      <family val="2"/>
    </font>
    <font>
      <sz val="11"/>
      <name val="Arial"/>
      <family val="2"/>
    </font>
    <font>
      <b/>
      <sz val="11"/>
      <name val="Arial"/>
      <family val="2"/>
    </font>
    <font>
      <sz val="9"/>
      <color indexed="9"/>
      <name val="Arial"/>
      <family val="2"/>
    </font>
    <font>
      <b/>
      <sz val="14"/>
      <name val="Arial"/>
      <family val="2"/>
    </font>
    <font>
      <sz val="9"/>
      <name val="Arial"/>
      <family val="2"/>
    </font>
    <font>
      <b/>
      <sz val="12"/>
      <color rgb="FFFF0000"/>
      <name val="Arial"/>
      <family val="2"/>
    </font>
    <font>
      <b/>
      <sz val="12"/>
      <name val="Arial"/>
      <family val="2"/>
    </font>
    <font>
      <b/>
      <sz val="10"/>
      <name val="Arial"/>
      <family val="2"/>
    </font>
    <font>
      <b/>
      <sz val="8"/>
      <name val="Arial"/>
      <family val="2"/>
    </font>
    <font>
      <sz val="12"/>
      <name val="Arial"/>
      <family val="2"/>
    </font>
    <font>
      <sz val="7"/>
      <name val="Arial"/>
      <family val="2"/>
    </font>
    <font>
      <sz val="9"/>
      <color theme="1"/>
      <name val="Calibri"/>
      <family val="2"/>
      <scheme val="minor"/>
    </font>
    <font>
      <sz val="16"/>
      <color theme="1"/>
      <name val="Calibri"/>
      <family val="2"/>
      <scheme val="minor"/>
    </font>
    <font>
      <b/>
      <sz val="12"/>
      <name val="Calibri"/>
      <family val="2"/>
      <scheme val="minor"/>
    </font>
    <font>
      <b/>
      <sz val="10"/>
      <color theme="1"/>
      <name val="Calibri"/>
      <family val="2"/>
      <scheme val="minor"/>
    </font>
    <font>
      <b/>
      <sz val="11"/>
      <name val="Calibri"/>
      <family val="2"/>
      <scheme val="minor"/>
    </font>
    <font>
      <b/>
      <i/>
      <sz val="11"/>
      <name val="Calibri"/>
      <family val="2"/>
      <scheme val="minor"/>
    </font>
    <font>
      <b/>
      <sz val="9"/>
      <color indexed="81"/>
      <name val="Tahoma"/>
      <family val="2"/>
    </font>
    <font>
      <sz val="9"/>
      <color indexed="81"/>
      <name val="Tahoma"/>
      <family val="2"/>
    </font>
  </fonts>
  <fills count="17">
    <fill>
      <patternFill patternType="none"/>
    </fill>
    <fill>
      <patternFill patternType="gray125"/>
    </fill>
    <fill>
      <patternFill patternType="solid">
        <fgColor theme="4"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rgb="FF00B0F0"/>
        <bgColor indexed="64"/>
      </patternFill>
    </fill>
    <fill>
      <patternFill patternType="solid">
        <fgColor rgb="FF3CE43C"/>
        <bgColor indexed="64"/>
      </patternFill>
    </fill>
    <fill>
      <patternFill patternType="solid">
        <fgColor rgb="FFFF000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
      <patternFill patternType="solid">
        <fgColor rgb="FFDDFFFF"/>
        <bgColor indexed="64"/>
      </patternFill>
    </fill>
    <fill>
      <patternFill patternType="solid">
        <fgColor theme="0" tint="-4.9989318521683403E-2"/>
        <bgColor indexed="64"/>
      </patternFill>
    </fill>
  </fills>
  <borders count="7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top style="hair">
        <color auto="1"/>
      </top>
      <bottom/>
      <diagonal/>
    </border>
    <border>
      <left/>
      <right/>
      <top style="hair">
        <color auto="1"/>
      </top>
      <bottom/>
      <diagonal/>
    </border>
    <border>
      <left style="thin">
        <color indexed="64"/>
      </left>
      <right/>
      <top/>
      <bottom/>
      <diagonal/>
    </border>
    <border>
      <left style="medium">
        <color indexed="64"/>
      </left>
      <right/>
      <top style="hair">
        <color auto="1"/>
      </top>
      <bottom style="medium">
        <color indexed="64"/>
      </bottom>
      <diagonal/>
    </border>
    <border>
      <left/>
      <right style="medium">
        <color indexed="64"/>
      </right>
      <top style="hair">
        <color auto="1"/>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auto="1"/>
      </right>
      <top/>
      <bottom/>
      <diagonal/>
    </border>
    <border>
      <left/>
      <right style="thin">
        <color auto="1"/>
      </right>
      <top/>
      <bottom/>
      <diagonal/>
    </border>
    <border>
      <left style="medium">
        <color indexed="64"/>
      </left>
      <right style="medium">
        <color indexed="64"/>
      </right>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hair">
        <color auto="1"/>
      </bottom>
      <diagonal/>
    </border>
    <border>
      <left style="thin">
        <color auto="1"/>
      </left>
      <right style="thin">
        <color auto="1"/>
      </right>
      <top/>
      <bottom style="hair">
        <color auto="1"/>
      </bottom>
      <diagonal/>
    </border>
    <border>
      <left style="thin">
        <color auto="1"/>
      </left>
      <right style="medium">
        <color indexed="64"/>
      </right>
      <top style="hair">
        <color auto="1"/>
      </top>
      <bottom/>
      <diagonal/>
    </border>
    <border>
      <left style="medium">
        <color indexed="64"/>
      </left>
      <right/>
      <top style="hair">
        <color auto="1"/>
      </top>
      <bottom/>
      <diagonal/>
    </border>
    <border>
      <left style="medium">
        <color indexed="64"/>
      </left>
      <right style="medium">
        <color indexed="64"/>
      </right>
      <top style="hair">
        <color auto="1"/>
      </top>
      <bottom/>
      <diagonal/>
    </border>
    <border>
      <left style="thin">
        <color indexed="64"/>
      </left>
      <right style="thin">
        <color auto="1"/>
      </right>
      <top style="hair">
        <color indexed="64"/>
      </top>
      <bottom style="thin">
        <color indexed="64"/>
      </bottom>
      <diagonal/>
    </border>
    <border>
      <left style="thin">
        <color auto="1"/>
      </left>
      <right/>
      <top style="hair">
        <color auto="1"/>
      </top>
      <bottom style="hair">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auto="1"/>
      </right>
      <top/>
      <bottom/>
      <diagonal/>
    </border>
    <border>
      <left style="thin">
        <color indexed="64"/>
      </left>
      <right style="medium">
        <color indexed="64"/>
      </right>
      <top/>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0" fontId="6" fillId="0" borderId="0"/>
    <xf numFmtId="0" fontId="6" fillId="0" borderId="0"/>
  </cellStyleXfs>
  <cellXfs count="294">
    <xf numFmtId="0" fontId="0" fillId="0" borderId="0" xfId="0"/>
    <xf numFmtId="0" fontId="1" fillId="0" borderId="0" xfId="0" applyFont="1" applyAlignment="1">
      <alignment horizontal="center"/>
    </xf>
    <xf numFmtId="0" fontId="5" fillId="0" borderId="0" xfId="0" applyFont="1" applyAlignment="1">
      <alignment vertical="center" wrapText="1"/>
    </xf>
    <xf numFmtId="0" fontId="7" fillId="0" borderId="0" xfId="1" applyFont="1" applyAlignment="1">
      <alignment horizontal="center"/>
    </xf>
    <xf numFmtId="14" fontId="8" fillId="0" borderId="4" xfId="1" applyNumberFormat="1" applyFont="1" applyBorder="1" applyAlignment="1">
      <alignment horizontal="center" vertical="center"/>
    </xf>
    <xf numFmtId="0" fontId="9" fillId="0" borderId="5" xfId="1" applyFont="1" applyBorder="1" applyAlignment="1">
      <alignment horizontal="center" vertical="center"/>
    </xf>
    <xf numFmtId="0" fontId="6" fillId="0" borderId="0" xfId="1"/>
    <xf numFmtId="0" fontId="10" fillId="0" borderId="0" xfId="1" applyFont="1" applyAlignment="1">
      <alignment horizontal="center" vertical="center" textRotation="90" wrapText="1"/>
    </xf>
    <xf numFmtId="0" fontId="12" fillId="0" borderId="4" xfId="1" applyFont="1" applyBorder="1" applyAlignment="1" applyProtection="1">
      <alignment horizontal="center" textRotation="90"/>
      <protection locked="0"/>
    </xf>
    <xf numFmtId="0" fontId="2" fillId="2" borderId="7" xfId="0" applyFont="1" applyFill="1" applyBorder="1" applyAlignment="1" applyProtection="1">
      <alignment textRotation="90"/>
      <protection locked="0"/>
    </xf>
    <xf numFmtId="4" fontId="13" fillId="2" borderId="8" xfId="1" applyNumberFormat="1" applyFont="1" applyFill="1" applyBorder="1" applyAlignment="1" applyProtection="1">
      <alignment textRotation="90"/>
      <protection locked="0"/>
    </xf>
    <xf numFmtId="4" fontId="13" fillId="2" borderId="9" xfId="1" applyNumberFormat="1" applyFont="1" applyFill="1" applyBorder="1" applyAlignment="1" applyProtection="1">
      <alignment textRotation="90"/>
      <protection locked="0"/>
    </xf>
    <xf numFmtId="4" fontId="13" fillId="3" borderId="7" xfId="1" applyNumberFormat="1" applyFont="1" applyFill="1" applyBorder="1" applyAlignment="1" applyProtection="1">
      <alignment textRotation="90"/>
      <protection locked="0"/>
    </xf>
    <xf numFmtId="4" fontId="13" fillId="3" borderId="8" xfId="1" applyNumberFormat="1" applyFont="1" applyFill="1" applyBorder="1" applyAlignment="1" applyProtection="1">
      <alignment textRotation="90"/>
      <protection locked="0"/>
    </xf>
    <xf numFmtId="4" fontId="13" fillId="3" borderId="10" xfId="1" applyNumberFormat="1" applyFont="1" applyFill="1" applyBorder="1" applyAlignment="1" applyProtection="1">
      <alignment textRotation="90"/>
      <protection locked="0"/>
    </xf>
    <xf numFmtId="0" fontId="13" fillId="4" borderId="7" xfId="1" applyFont="1" applyFill="1" applyBorder="1" applyAlignment="1" applyProtection="1">
      <alignment textRotation="90"/>
      <protection locked="0"/>
    </xf>
    <xf numFmtId="0" fontId="13" fillId="4" borderId="8" xfId="1" applyFont="1" applyFill="1" applyBorder="1" applyAlignment="1" applyProtection="1">
      <alignment textRotation="90"/>
      <protection locked="0"/>
    </xf>
    <xf numFmtId="0" fontId="13" fillId="4" borderId="10" xfId="1" applyFont="1" applyFill="1" applyBorder="1" applyAlignment="1" applyProtection="1">
      <alignment textRotation="90"/>
      <protection locked="0"/>
    </xf>
    <xf numFmtId="0" fontId="13" fillId="5" borderId="7" xfId="2" applyFont="1" applyFill="1" applyBorder="1" applyAlignment="1" applyProtection="1">
      <alignment horizontal="center" textRotation="90" wrapText="1"/>
      <protection locked="0"/>
    </xf>
    <xf numFmtId="0" fontId="13" fillId="5" borderId="8" xfId="2" applyFont="1" applyFill="1" applyBorder="1" applyAlignment="1" applyProtection="1">
      <alignment horizontal="center" textRotation="90" wrapText="1"/>
      <protection locked="0"/>
    </xf>
    <xf numFmtId="0" fontId="13" fillId="5" borderId="10" xfId="2" applyFont="1" applyFill="1" applyBorder="1" applyAlignment="1" applyProtection="1">
      <alignment horizontal="center" textRotation="90" wrapText="1"/>
      <protection locked="0"/>
    </xf>
    <xf numFmtId="0" fontId="13" fillId="6" borderId="7" xfId="2" applyFont="1" applyFill="1" applyBorder="1" applyAlignment="1" applyProtection="1">
      <alignment horizontal="center" textRotation="90" wrapText="1"/>
      <protection locked="0"/>
    </xf>
    <xf numFmtId="0" fontId="13" fillId="6" borderId="8" xfId="2" applyFont="1" applyFill="1" applyBorder="1" applyAlignment="1" applyProtection="1">
      <alignment horizontal="center" textRotation="90" wrapText="1"/>
      <protection locked="0"/>
    </xf>
    <xf numFmtId="0" fontId="13" fillId="6" borderId="10" xfId="2" applyFont="1" applyFill="1" applyBorder="1" applyAlignment="1" applyProtection="1">
      <alignment horizontal="center" textRotation="90" wrapText="1"/>
      <protection locked="0"/>
    </xf>
    <xf numFmtId="0" fontId="13" fillId="7" borderId="7" xfId="2" applyFont="1" applyFill="1" applyBorder="1" applyAlignment="1" applyProtection="1">
      <alignment horizontal="center" textRotation="90" wrapText="1"/>
      <protection locked="0"/>
    </xf>
    <xf numFmtId="0" fontId="13" fillId="7" borderId="8" xfId="2" applyFont="1" applyFill="1" applyBorder="1" applyAlignment="1" applyProtection="1">
      <alignment horizontal="center" textRotation="90" wrapText="1"/>
      <protection locked="0"/>
    </xf>
    <xf numFmtId="0" fontId="13" fillId="7" borderId="10" xfId="2" applyFont="1" applyFill="1" applyBorder="1" applyAlignment="1" applyProtection="1">
      <alignment horizontal="center" textRotation="90" wrapText="1"/>
      <protection locked="0"/>
    </xf>
    <xf numFmtId="0" fontId="13" fillId="8" borderId="7" xfId="2" applyFont="1" applyFill="1" applyBorder="1" applyAlignment="1" applyProtection="1">
      <alignment horizontal="center" textRotation="90" wrapText="1"/>
      <protection locked="0"/>
    </xf>
    <xf numFmtId="0" fontId="13" fillId="8" borderId="8" xfId="2" applyFont="1" applyFill="1" applyBorder="1" applyAlignment="1" applyProtection="1">
      <alignment horizontal="center" textRotation="90" wrapText="1"/>
      <protection locked="0"/>
    </xf>
    <xf numFmtId="0" fontId="13" fillId="8" borderId="10" xfId="2" applyFont="1" applyFill="1" applyBorder="1" applyAlignment="1" applyProtection="1">
      <alignment horizontal="center" textRotation="90" wrapText="1"/>
      <protection locked="0"/>
    </xf>
    <xf numFmtId="3" fontId="14" fillId="0" borderId="7" xfId="2" applyNumberFormat="1" applyFont="1" applyFill="1" applyBorder="1" applyAlignment="1" applyProtection="1">
      <alignment horizontal="center" textRotation="90" wrapText="1"/>
      <protection locked="0"/>
    </xf>
    <xf numFmtId="3" fontId="14" fillId="0" borderId="8" xfId="2" applyNumberFormat="1" applyFont="1" applyFill="1" applyBorder="1" applyAlignment="1" applyProtection="1">
      <alignment horizontal="center" textRotation="90" wrapText="1"/>
      <protection locked="0"/>
    </xf>
    <xf numFmtId="3" fontId="15" fillId="0" borderId="8" xfId="1" applyNumberFormat="1" applyFont="1" applyFill="1" applyBorder="1" applyAlignment="1" applyProtection="1">
      <alignment textRotation="90"/>
      <protection locked="0"/>
    </xf>
    <xf numFmtId="3" fontId="15" fillId="0" borderId="10" xfId="1" applyNumberFormat="1" applyFont="1" applyFill="1" applyBorder="1" applyAlignment="1" applyProtection="1">
      <alignment textRotation="90"/>
      <protection locked="0"/>
    </xf>
    <xf numFmtId="0" fontId="14" fillId="0" borderId="0" xfId="1" applyFont="1"/>
    <xf numFmtId="0" fontId="2" fillId="0" borderId="0" xfId="0" applyFont="1"/>
    <xf numFmtId="0" fontId="11" fillId="0" borderId="11" xfId="1" applyFont="1" applyBorder="1" applyAlignment="1">
      <alignment horizontal="center" vertical="center" textRotation="90"/>
    </xf>
    <xf numFmtId="0" fontId="11" fillId="0" borderId="12" xfId="1" applyFont="1" applyBorder="1" applyAlignment="1">
      <alignment horizontal="center" vertical="center" textRotation="90"/>
    </xf>
    <xf numFmtId="0" fontId="12" fillId="0" borderId="13" xfId="1" applyFont="1" applyBorder="1" applyAlignment="1">
      <alignment horizontal="center" textRotation="90"/>
    </xf>
    <xf numFmtId="4" fontId="13" fillId="2" borderId="14" xfId="1" applyNumberFormat="1" applyFont="1" applyFill="1" applyBorder="1" applyAlignment="1">
      <alignment textRotation="90"/>
    </xf>
    <xf numFmtId="4" fontId="13" fillId="2" borderId="15" xfId="1" applyNumberFormat="1" applyFont="1" applyFill="1" applyBorder="1" applyAlignment="1">
      <alignment textRotation="90"/>
    </xf>
    <xf numFmtId="4" fontId="13" fillId="2" borderId="16" xfId="1" applyNumberFormat="1" applyFont="1" applyFill="1" applyBorder="1" applyAlignment="1">
      <alignment textRotation="90"/>
    </xf>
    <xf numFmtId="4" fontId="13" fillId="3" borderId="14" xfId="1" applyNumberFormat="1" applyFont="1" applyFill="1" applyBorder="1" applyAlignment="1">
      <alignment textRotation="90"/>
    </xf>
    <xf numFmtId="4" fontId="13" fillId="3" borderId="15" xfId="1" applyNumberFormat="1" applyFont="1" applyFill="1" applyBorder="1" applyAlignment="1">
      <alignment textRotation="90"/>
    </xf>
    <xf numFmtId="0" fontId="13" fillId="3" borderId="17" xfId="1" applyFont="1" applyFill="1" applyBorder="1" applyAlignment="1">
      <alignment textRotation="90"/>
    </xf>
    <xf numFmtId="0" fontId="13" fillId="4" borderId="14" xfId="1" applyFont="1" applyFill="1" applyBorder="1" applyAlignment="1">
      <alignment textRotation="90"/>
    </xf>
    <xf numFmtId="0" fontId="13" fillId="4" borderId="15" xfId="1" applyFont="1" applyFill="1" applyBorder="1" applyAlignment="1">
      <alignment textRotation="90"/>
    </xf>
    <xf numFmtId="0" fontId="13" fillId="4" borderId="17" xfId="2" applyFont="1" applyFill="1" applyBorder="1" applyAlignment="1" applyProtection="1">
      <alignment horizontal="center" textRotation="90" wrapText="1"/>
      <protection locked="0"/>
    </xf>
    <xf numFmtId="0" fontId="13" fillId="5" borderId="14" xfId="2" applyFont="1" applyFill="1" applyBorder="1" applyAlignment="1" applyProtection="1">
      <alignment horizontal="center" textRotation="90" wrapText="1"/>
      <protection locked="0"/>
    </xf>
    <xf numFmtId="0" fontId="13" fillId="5" borderId="15" xfId="2" applyFont="1" applyFill="1" applyBorder="1" applyAlignment="1" applyProtection="1">
      <alignment horizontal="center" textRotation="90" wrapText="1"/>
      <protection locked="0"/>
    </xf>
    <xf numFmtId="0" fontId="13" fillId="5" borderId="17" xfId="2" applyFont="1" applyFill="1" applyBorder="1" applyAlignment="1" applyProtection="1">
      <alignment horizontal="center" textRotation="90" wrapText="1"/>
      <protection locked="0"/>
    </xf>
    <xf numFmtId="0" fontId="13" fillId="6" borderId="14" xfId="2" applyFont="1" applyFill="1" applyBorder="1" applyAlignment="1" applyProtection="1">
      <alignment horizontal="center" textRotation="90" wrapText="1"/>
      <protection locked="0"/>
    </xf>
    <xf numFmtId="0" fontId="13" fillId="6" borderId="15" xfId="2" applyFont="1" applyFill="1" applyBorder="1" applyAlignment="1" applyProtection="1">
      <alignment horizontal="center" textRotation="90" wrapText="1"/>
      <protection locked="0"/>
    </xf>
    <xf numFmtId="0" fontId="13" fillId="6" borderId="17" xfId="2" applyFont="1" applyFill="1" applyBorder="1" applyAlignment="1" applyProtection="1">
      <alignment horizontal="center" textRotation="90" wrapText="1"/>
      <protection locked="0"/>
    </xf>
    <xf numFmtId="0" fontId="13" fillId="7" borderId="14" xfId="2" applyFont="1" applyFill="1" applyBorder="1" applyAlignment="1" applyProtection="1">
      <alignment horizontal="center" textRotation="90" wrapText="1"/>
      <protection locked="0"/>
    </xf>
    <xf numFmtId="0" fontId="13" fillId="7" borderId="15" xfId="2" applyFont="1" applyFill="1" applyBorder="1" applyAlignment="1" applyProtection="1">
      <alignment horizontal="center" textRotation="90" wrapText="1"/>
      <protection locked="0"/>
    </xf>
    <xf numFmtId="0" fontId="13" fillId="7" borderId="17" xfId="2" applyFont="1" applyFill="1" applyBorder="1" applyAlignment="1" applyProtection="1">
      <alignment horizontal="center" textRotation="90" wrapText="1"/>
      <protection locked="0"/>
    </xf>
    <xf numFmtId="0" fontId="13" fillId="8" borderId="14" xfId="2" applyFont="1" applyFill="1" applyBorder="1" applyAlignment="1" applyProtection="1">
      <alignment horizontal="center" textRotation="90" wrapText="1"/>
      <protection locked="0"/>
    </xf>
    <xf numFmtId="0" fontId="13" fillId="8" borderId="15" xfId="2" applyFont="1" applyFill="1" applyBorder="1" applyAlignment="1" applyProtection="1">
      <alignment horizontal="center" textRotation="90" wrapText="1"/>
      <protection locked="0"/>
    </xf>
    <xf numFmtId="0" fontId="14" fillId="8" borderId="17" xfId="2" applyFont="1" applyFill="1" applyBorder="1" applyAlignment="1" applyProtection="1">
      <alignment horizontal="center" textRotation="90" wrapText="1"/>
      <protection locked="0"/>
    </xf>
    <xf numFmtId="0" fontId="14" fillId="0" borderId="14" xfId="2" applyFont="1" applyFill="1" applyBorder="1" applyAlignment="1" applyProtection="1">
      <alignment horizontal="center" textRotation="90" wrapText="1"/>
      <protection locked="0"/>
    </xf>
    <xf numFmtId="0" fontId="14" fillId="0" borderId="15" xfId="2" applyFont="1" applyFill="1" applyBorder="1" applyAlignment="1" applyProtection="1">
      <alignment horizontal="center" textRotation="90" wrapText="1"/>
      <protection locked="0"/>
    </xf>
    <xf numFmtId="4" fontId="15" fillId="0" borderId="15" xfId="1" applyNumberFormat="1" applyFont="1" applyFill="1" applyBorder="1" applyAlignment="1">
      <alignment textRotation="90"/>
    </xf>
    <xf numFmtId="0" fontId="14" fillId="0" borderId="17" xfId="1" applyFont="1" applyBorder="1"/>
    <xf numFmtId="2" fontId="16" fillId="9" borderId="18" xfId="1" applyNumberFormat="1" applyFont="1" applyFill="1" applyBorder="1" applyAlignment="1">
      <alignment horizontal="center" vertical="center"/>
    </xf>
    <xf numFmtId="2" fontId="16" fillId="11" borderId="20" xfId="1" applyNumberFormat="1" applyFont="1" applyFill="1" applyBorder="1" applyAlignment="1">
      <alignment horizontal="center" vertical="center"/>
    </xf>
    <xf numFmtId="2" fontId="16" fillId="11" borderId="24" xfId="1" applyNumberFormat="1" applyFont="1" applyFill="1" applyBorder="1" applyAlignment="1">
      <alignment horizontal="center" vertical="center"/>
    </xf>
    <xf numFmtId="2" fontId="16" fillId="5" borderId="18" xfId="1" applyNumberFormat="1" applyFont="1" applyFill="1" applyBorder="1" applyAlignment="1">
      <alignment horizontal="center" vertical="center"/>
    </xf>
    <xf numFmtId="2" fontId="16" fillId="5" borderId="27" xfId="1" applyNumberFormat="1" applyFont="1" applyFill="1" applyBorder="1" applyAlignment="1">
      <alignment horizontal="center" vertical="center"/>
    </xf>
    <xf numFmtId="2" fontId="16" fillId="11" borderId="18" xfId="1" applyNumberFormat="1" applyFont="1" applyFill="1" applyBorder="1" applyAlignment="1">
      <alignment horizontal="center" vertical="center"/>
    </xf>
    <xf numFmtId="2" fontId="16" fillId="11" borderId="27" xfId="1" applyNumberFormat="1" applyFont="1" applyFill="1" applyBorder="1" applyAlignment="1">
      <alignment horizontal="center" vertical="center"/>
    </xf>
    <xf numFmtId="2" fontId="16" fillId="5" borderId="33" xfId="1" applyNumberFormat="1" applyFont="1" applyFill="1" applyBorder="1" applyAlignment="1">
      <alignment horizontal="center" vertical="center"/>
    </xf>
    <xf numFmtId="2" fontId="16" fillId="5" borderId="35" xfId="1" applyNumberFormat="1" applyFont="1" applyFill="1" applyBorder="1" applyAlignment="1">
      <alignment horizontal="center" vertical="center"/>
    </xf>
    <xf numFmtId="2" fontId="16" fillId="11" borderId="33" xfId="1" applyNumberFormat="1" applyFont="1" applyFill="1" applyBorder="1" applyAlignment="1">
      <alignment horizontal="center" vertical="center"/>
    </xf>
    <xf numFmtId="2" fontId="16" fillId="11" borderId="35" xfId="1" applyNumberFormat="1" applyFont="1" applyFill="1" applyBorder="1" applyAlignment="1">
      <alignment horizontal="center" vertical="center"/>
    </xf>
    <xf numFmtId="0" fontId="18" fillId="0" borderId="0" xfId="0" applyFont="1" applyAlignment="1">
      <alignment horizontal="center" vertical="center"/>
    </xf>
    <xf numFmtId="0" fontId="0" fillId="0" borderId="26" xfId="0" applyBorder="1" applyAlignment="1">
      <alignment horizontal="center"/>
    </xf>
    <xf numFmtId="0" fontId="0" fillId="0" borderId="38" xfId="0" applyFill="1" applyBorder="1" applyProtection="1"/>
    <xf numFmtId="164" fontId="0" fillId="0" borderId="38" xfId="0" applyNumberFormat="1" applyFill="1" applyBorder="1" applyProtection="1"/>
    <xf numFmtId="0" fontId="0" fillId="0" borderId="38" xfId="0" applyFill="1" applyBorder="1" applyAlignment="1" applyProtection="1">
      <alignment horizontal="center"/>
    </xf>
    <xf numFmtId="0" fontId="0" fillId="0" borderId="39" xfId="0" applyFill="1" applyBorder="1" applyAlignment="1" applyProtection="1">
      <alignment horizontal="center"/>
    </xf>
    <xf numFmtId="0" fontId="0" fillId="0" borderId="39" xfId="0" applyFill="1" applyBorder="1" applyProtection="1"/>
    <xf numFmtId="0" fontId="0" fillId="0" borderId="40" xfId="0" applyFont="1" applyFill="1" applyBorder="1" applyAlignment="1" applyProtection="1">
      <alignment wrapText="1"/>
    </xf>
    <xf numFmtId="0" fontId="0" fillId="0" borderId="41" xfId="0" applyFont="1" applyFill="1" applyBorder="1" applyAlignment="1" applyProtection="1">
      <alignment wrapText="1"/>
    </xf>
    <xf numFmtId="14" fontId="0" fillId="0" borderId="38" xfId="0" applyNumberFormat="1" applyFill="1" applyBorder="1" applyProtection="1"/>
    <xf numFmtId="0" fontId="0" fillId="0" borderId="42" xfId="0" applyFont="1" applyFill="1" applyBorder="1" applyAlignment="1" applyProtection="1">
      <alignment wrapText="1"/>
    </xf>
    <xf numFmtId="0" fontId="0" fillId="0" borderId="0" xfId="0" applyFont="1" applyFill="1" applyBorder="1" applyAlignment="1" applyProtection="1">
      <alignment wrapText="1"/>
    </xf>
    <xf numFmtId="0" fontId="0" fillId="0" borderId="16" xfId="0" applyFont="1" applyFill="1" applyBorder="1" applyAlignment="1" applyProtection="1">
      <alignment wrapText="1"/>
    </xf>
    <xf numFmtId="0" fontId="0" fillId="0" borderId="45" xfId="0" applyFont="1" applyFill="1" applyBorder="1" applyAlignment="1" applyProtection="1">
      <alignment wrapText="1"/>
    </xf>
    <xf numFmtId="0" fontId="0" fillId="0" borderId="46" xfId="0" applyFont="1" applyFill="1" applyBorder="1" applyAlignment="1" applyProtection="1">
      <alignment wrapText="1"/>
    </xf>
    <xf numFmtId="0" fontId="0" fillId="0" borderId="47" xfId="0" applyFill="1" applyBorder="1" applyProtection="1"/>
    <xf numFmtId="0" fontId="0" fillId="0" borderId="11" xfId="0" applyFill="1" applyBorder="1" applyProtection="1"/>
    <xf numFmtId="0" fontId="0" fillId="0" borderId="42" xfId="0" applyFill="1" applyBorder="1" applyProtection="1"/>
    <xf numFmtId="164" fontId="0" fillId="0" borderId="15" xfId="0" applyNumberFormat="1" applyFill="1" applyBorder="1" applyProtection="1"/>
    <xf numFmtId="0" fontId="21" fillId="0" borderId="49" xfId="0" applyFont="1" applyFill="1" applyBorder="1" applyAlignment="1" applyProtection="1">
      <alignment horizontal="center" vertical="center" wrapText="1"/>
    </xf>
    <xf numFmtId="0" fontId="0" fillId="0" borderId="45" xfId="0" applyFill="1" applyBorder="1" applyProtection="1"/>
    <xf numFmtId="0" fontId="22" fillId="14" borderId="4" xfId="0" applyFont="1" applyFill="1" applyBorder="1" applyAlignment="1" applyProtection="1">
      <alignment horizontal="center"/>
    </xf>
    <xf numFmtId="0" fontId="22" fillId="14" borderId="9" xfId="0" applyFont="1" applyFill="1" applyBorder="1" applyAlignment="1" applyProtection="1">
      <alignment horizontal="center"/>
    </xf>
    <xf numFmtId="164" fontId="22" fillId="14" borderId="50" xfId="0" applyNumberFormat="1" applyFont="1" applyFill="1" applyBorder="1" applyAlignment="1" applyProtection="1">
      <alignment horizontal="center" wrapText="1"/>
    </xf>
    <xf numFmtId="0" fontId="22" fillId="14" borderId="51" xfId="0" applyFont="1" applyFill="1" applyBorder="1" applyAlignment="1" applyProtection="1">
      <alignment horizontal="center"/>
    </xf>
    <xf numFmtId="0" fontId="22" fillId="14" borderId="10" xfId="0" applyFont="1" applyFill="1" applyBorder="1" applyAlignment="1" applyProtection="1">
      <alignment horizontal="center"/>
    </xf>
    <xf numFmtId="0" fontId="22" fillId="14" borderId="52" xfId="0" applyFont="1" applyFill="1" applyBorder="1" applyAlignment="1" applyProtection="1">
      <alignment horizontal="center" wrapText="1"/>
    </xf>
    <xf numFmtId="0" fontId="22" fillId="14" borderId="53" xfId="0" applyFont="1" applyFill="1" applyBorder="1" applyAlignment="1" applyProtection="1">
      <alignment horizontal="center" wrapText="1"/>
    </xf>
    <xf numFmtId="0" fontId="2" fillId="14" borderId="50" xfId="0" applyFont="1" applyFill="1" applyBorder="1" applyAlignment="1" applyProtection="1">
      <alignment horizontal="center" vertical="center"/>
    </xf>
    <xf numFmtId="0" fontId="0" fillId="0" borderId="50" xfId="0" applyBorder="1" applyProtection="1"/>
    <xf numFmtId="0" fontId="0" fillId="15" borderId="9" xfId="0" applyFont="1" applyFill="1" applyBorder="1" applyProtection="1">
      <protection locked="0"/>
    </xf>
    <xf numFmtId="4" fontId="0" fillId="16" borderId="42" xfId="0" applyNumberFormat="1" applyFont="1" applyFill="1" applyBorder="1" applyProtection="1"/>
    <xf numFmtId="0" fontId="0" fillId="15" borderId="42" xfId="0" applyFont="1" applyFill="1" applyBorder="1" applyProtection="1">
      <protection locked="0"/>
    </xf>
    <xf numFmtId="0" fontId="0" fillId="14" borderId="54" xfId="0" applyFont="1" applyFill="1" applyBorder="1" applyAlignment="1" applyProtection="1">
      <alignment horizontal="center"/>
    </xf>
    <xf numFmtId="0" fontId="0" fillId="14" borderId="10" xfId="0" applyFont="1" applyFill="1" applyBorder="1" applyAlignment="1" applyProtection="1">
      <alignment horizontal="center"/>
    </xf>
    <xf numFmtId="14" fontId="0" fillId="15" borderId="52" xfId="0" applyNumberFormat="1" applyFont="1" applyFill="1" applyBorder="1" applyAlignment="1" applyProtection="1">
      <alignment horizontal="center"/>
      <protection locked="0"/>
    </xf>
    <xf numFmtId="166" fontId="0" fillId="15" borderId="47" xfId="0" applyNumberFormat="1" applyFont="1" applyFill="1" applyBorder="1" applyProtection="1">
      <protection locked="0"/>
    </xf>
    <xf numFmtId="0" fontId="0" fillId="15" borderId="55" xfId="0" applyFill="1" applyBorder="1" applyProtection="1"/>
    <xf numFmtId="0" fontId="0" fillId="0" borderId="55" xfId="0" applyBorder="1" applyProtection="1"/>
    <xf numFmtId="0" fontId="0" fillId="15" borderId="38" xfId="0" applyFill="1" applyBorder="1" applyProtection="1">
      <protection locked="0"/>
    </xf>
    <xf numFmtId="4" fontId="0" fillId="16" borderId="40" xfId="0" applyNumberFormat="1" applyFont="1" applyFill="1" applyBorder="1" applyProtection="1"/>
    <xf numFmtId="0" fontId="0" fillId="15" borderId="40" xfId="0" applyFont="1" applyFill="1" applyBorder="1" applyProtection="1">
      <protection locked="0"/>
    </xf>
    <xf numFmtId="0" fontId="0" fillId="14" borderId="40" xfId="0" applyFont="1" applyFill="1" applyBorder="1" applyAlignment="1" applyProtection="1">
      <alignment horizontal="center"/>
    </xf>
    <xf numFmtId="0" fontId="0" fillId="14" borderId="56" xfId="0" applyFont="1" applyFill="1" applyBorder="1" applyAlignment="1" applyProtection="1">
      <alignment horizontal="center"/>
    </xf>
    <xf numFmtId="0" fontId="0" fillId="14" borderId="57" xfId="0" applyFont="1" applyFill="1" applyBorder="1" applyAlignment="1" applyProtection="1">
      <alignment horizontal="center"/>
    </xf>
    <xf numFmtId="0" fontId="0" fillId="0" borderId="38" xfId="0" applyBorder="1" applyProtection="1"/>
    <xf numFmtId="0" fontId="0" fillId="15" borderId="58" xfId="0" applyFont="1" applyFill="1" applyBorder="1" applyAlignment="1" applyProtection="1">
      <alignment horizontal="center"/>
      <protection locked="0"/>
    </xf>
    <xf numFmtId="166" fontId="0" fillId="15" borderId="39" xfId="0" applyNumberFormat="1" applyFont="1" applyFill="1" applyBorder="1" applyProtection="1">
      <protection locked="0"/>
    </xf>
    <xf numFmtId="0" fontId="0" fillId="15" borderId="38" xfId="0" applyFont="1" applyFill="1" applyBorder="1" applyProtection="1">
      <protection locked="0"/>
    </xf>
    <xf numFmtId="0" fontId="0" fillId="15" borderId="59" xfId="0" applyFont="1" applyFill="1" applyBorder="1" applyProtection="1">
      <protection locked="0"/>
    </xf>
    <xf numFmtId="0" fontId="0" fillId="0" borderId="40" xfId="0" applyFont="1" applyFill="1" applyBorder="1" applyProtection="1"/>
    <xf numFmtId="164" fontId="0" fillId="0" borderId="40" xfId="0" applyNumberFormat="1" applyFont="1" applyFill="1" applyBorder="1" applyProtection="1"/>
    <xf numFmtId="0" fontId="0" fillId="0" borderId="26" xfId="0" applyFont="1" applyFill="1" applyBorder="1" applyProtection="1"/>
    <xf numFmtId="0" fontId="0" fillId="0" borderId="21" xfId="0" applyFont="1" applyFill="1" applyBorder="1" applyAlignment="1" applyProtection="1">
      <alignment horizontal="center"/>
    </xf>
    <xf numFmtId="0" fontId="0" fillId="0" borderId="39" xfId="0" applyFont="1" applyFill="1" applyBorder="1" applyProtection="1"/>
    <xf numFmtId="0" fontId="0" fillId="0" borderId="42" xfId="0" applyFont="1" applyFill="1" applyBorder="1" applyProtection="1"/>
    <xf numFmtId="0" fontId="0" fillId="0" borderId="42" xfId="0" applyFont="1" applyFill="1" applyBorder="1" applyAlignment="1" applyProtection="1">
      <alignment horizontal="center"/>
    </xf>
    <xf numFmtId="0" fontId="0" fillId="0" borderId="40" xfId="0" applyFont="1" applyFill="1" applyBorder="1" applyAlignment="1" applyProtection="1">
      <alignment horizontal="center"/>
    </xf>
    <xf numFmtId="0" fontId="0" fillId="15" borderId="40" xfId="0" applyFont="1" applyFill="1" applyBorder="1" applyProtection="1"/>
    <xf numFmtId="164" fontId="0" fillId="16" borderId="40" xfId="0" applyNumberFormat="1" applyFont="1" applyFill="1" applyBorder="1" applyProtection="1"/>
    <xf numFmtId="0" fontId="0" fillId="15" borderId="40" xfId="0" applyFont="1" applyFill="1" applyBorder="1" applyAlignment="1" applyProtection="1">
      <alignment horizontal="center"/>
    </xf>
    <xf numFmtId="0" fontId="0" fillId="15" borderId="39" xfId="0" applyFont="1" applyFill="1" applyBorder="1" applyProtection="1"/>
    <xf numFmtId="0" fontId="0" fillId="15" borderId="60" xfId="0" applyFont="1" applyFill="1" applyBorder="1" applyProtection="1"/>
    <xf numFmtId="164" fontId="0" fillId="16" borderId="60" xfId="0" applyNumberFormat="1" applyFont="1" applyFill="1" applyBorder="1" applyProtection="1"/>
    <xf numFmtId="0" fontId="0" fillId="15" borderId="60" xfId="0" applyFont="1" applyFill="1" applyBorder="1" applyAlignment="1" applyProtection="1">
      <alignment horizontal="center"/>
    </xf>
    <xf numFmtId="0" fontId="0" fillId="15" borderId="38" xfId="0" applyFont="1" applyFill="1" applyBorder="1" applyProtection="1"/>
    <xf numFmtId="0" fontId="0" fillId="15" borderId="38" xfId="0" applyFill="1" applyBorder="1" applyProtection="1"/>
    <xf numFmtId="164" fontId="0" fillId="16" borderId="38" xfId="0" applyNumberFormat="1" applyFill="1" applyBorder="1" applyProtection="1"/>
    <xf numFmtId="0" fontId="0" fillId="15" borderId="38" xfId="0" applyFill="1" applyBorder="1" applyAlignment="1" applyProtection="1">
      <alignment horizontal="center"/>
    </xf>
    <xf numFmtId="164" fontId="0" fillId="14" borderId="38" xfId="0" applyNumberFormat="1" applyFill="1" applyBorder="1" applyProtection="1"/>
    <xf numFmtId="164" fontId="0" fillId="0" borderId="38" xfId="0" applyNumberFormat="1" applyBorder="1" applyProtection="1"/>
    <xf numFmtId="0" fontId="0" fillId="0" borderId="38" xfId="0" applyBorder="1" applyAlignment="1" applyProtection="1">
      <alignment horizontal="center"/>
    </xf>
    <xf numFmtId="0" fontId="0" fillId="0" borderId="26" xfId="0" applyBorder="1" applyAlignment="1">
      <alignment horizontal="center"/>
    </xf>
    <xf numFmtId="0" fontId="0" fillId="0" borderId="0" xfId="0" applyAlignment="1">
      <alignment horizontal="center"/>
    </xf>
    <xf numFmtId="0" fontId="0" fillId="0" borderId="26" xfId="0" applyBorder="1"/>
    <xf numFmtId="0" fontId="0" fillId="0" borderId="26" xfId="0" applyFill="1" applyBorder="1" applyAlignment="1">
      <alignment horizontal="center"/>
    </xf>
    <xf numFmtId="0" fontId="0" fillId="0" borderId="26" xfId="0" applyBorder="1" applyAlignment="1">
      <alignment horizontal="center"/>
    </xf>
    <xf numFmtId="0" fontId="0" fillId="0" borderId="0" xfId="0" applyBorder="1" applyAlignment="1">
      <alignment horizontal="center"/>
    </xf>
    <xf numFmtId="0" fontId="13" fillId="8" borderId="10" xfId="2" applyFont="1" applyFill="1" applyBorder="1" applyAlignment="1" applyProtection="1">
      <alignment horizontal="center" textRotation="90"/>
      <protection locked="0"/>
    </xf>
    <xf numFmtId="0" fontId="7" fillId="0" borderId="0" xfId="1" applyFont="1" applyAlignment="1">
      <alignment horizontal="center" vertical="center"/>
    </xf>
    <xf numFmtId="4" fontId="17" fillId="10" borderId="19" xfId="1" applyNumberFormat="1" applyFont="1" applyFill="1" applyBorder="1" applyAlignment="1">
      <alignment vertical="center"/>
    </xf>
    <xf numFmtId="4" fontId="17" fillId="10" borderId="20" xfId="1" applyNumberFormat="1" applyFont="1" applyFill="1" applyBorder="1" applyAlignment="1">
      <alignment vertical="center"/>
    </xf>
    <xf numFmtId="4" fontId="17" fillId="10" borderId="21" xfId="1" applyNumberFormat="1" applyFont="1" applyFill="1" applyBorder="1" applyAlignment="1">
      <alignment vertical="center"/>
    </xf>
    <xf numFmtId="4" fontId="17" fillId="10" borderId="22" xfId="1" applyNumberFormat="1" applyFont="1" applyFill="1" applyBorder="1" applyAlignment="1">
      <alignment vertical="center"/>
    </xf>
    <xf numFmtId="4" fontId="17" fillId="10" borderId="23" xfId="1" applyNumberFormat="1" applyFont="1" applyFill="1" applyBorder="1" applyAlignment="1">
      <alignment vertical="center"/>
    </xf>
    <xf numFmtId="4" fontId="17" fillId="10" borderId="24" xfId="1" applyNumberFormat="1" applyFont="1" applyFill="1" applyBorder="1" applyAlignment="1">
      <alignment vertical="center"/>
    </xf>
    <xf numFmtId="0" fontId="6" fillId="10" borderId="24" xfId="1" applyFill="1" applyBorder="1" applyAlignment="1">
      <alignment vertical="center"/>
    </xf>
    <xf numFmtId="0" fontId="0" fillId="0" borderId="0" xfId="0" applyAlignment="1">
      <alignment vertical="center"/>
    </xf>
    <xf numFmtId="4" fontId="17" fillId="0" borderId="25" xfId="1" applyNumberFormat="1" applyFont="1" applyFill="1" applyBorder="1" applyAlignment="1">
      <alignment vertical="center"/>
    </xf>
    <xf numFmtId="4" fontId="17" fillId="0" borderId="18" xfId="1" applyNumberFormat="1" applyFont="1" applyFill="1" applyBorder="1" applyAlignment="1">
      <alignment vertical="center"/>
    </xf>
    <xf numFmtId="4" fontId="17" fillId="0" borderId="26" xfId="1" applyNumberFormat="1" applyFont="1" applyFill="1" applyBorder="1" applyAlignment="1">
      <alignment vertical="center"/>
    </xf>
    <xf numFmtId="4" fontId="17" fillId="0" borderId="27" xfId="1" applyNumberFormat="1" applyFont="1" applyFill="1" applyBorder="1" applyAlignment="1">
      <alignment vertical="center"/>
    </xf>
    <xf numFmtId="0" fontId="6" fillId="0" borderId="27" xfId="1" applyBorder="1" applyAlignment="1">
      <alignment vertical="center"/>
    </xf>
    <xf numFmtId="4" fontId="17" fillId="10" borderId="28" xfId="1" applyNumberFormat="1" applyFont="1" applyFill="1" applyBorder="1" applyAlignment="1">
      <alignment vertical="center"/>
    </xf>
    <xf numFmtId="4" fontId="17" fillId="10" borderId="29" xfId="1" applyNumberFormat="1" applyFont="1" applyFill="1" applyBorder="1" applyAlignment="1">
      <alignment vertical="center"/>
    </xf>
    <xf numFmtId="4" fontId="17" fillId="10" borderId="30" xfId="1" applyNumberFormat="1" applyFont="1" applyFill="1" applyBorder="1" applyAlignment="1">
      <alignment vertical="center"/>
    </xf>
    <xf numFmtId="4" fontId="17" fillId="10" borderId="31" xfId="1" applyNumberFormat="1" applyFont="1" applyFill="1" applyBorder="1" applyAlignment="1">
      <alignment vertical="center"/>
    </xf>
    <xf numFmtId="0" fontId="6" fillId="10" borderId="31" xfId="1" applyFill="1" applyBorder="1" applyAlignment="1">
      <alignment vertical="center"/>
    </xf>
    <xf numFmtId="4" fontId="17" fillId="0" borderId="19" xfId="1" applyNumberFormat="1" applyFont="1" applyFill="1" applyBorder="1" applyAlignment="1">
      <alignment vertical="center"/>
    </xf>
    <xf numFmtId="4" fontId="17" fillId="0" borderId="20" xfId="1" applyNumberFormat="1" applyFont="1" applyFill="1" applyBorder="1" applyAlignment="1">
      <alignment vertical="center"/>
    </xf>
    <xf numFmtId="4" fontId="17" fillId="0" borderId="23" xfId="1" applyNumberFormat="1" applyFont="1" applyFill="1" applyBorder="1" applyAlignment="1">
      <alignment vertical="center"/>
    </xf>
    <xf numFmtId="4" fontId="17" fillId="0" borderId="24" xfId="1" applyNumberFormat="1" applyFont="1" applyFill="1" applyBorder="1" applyAlignment="1">
      <alignment vertical="center"/>
    </xf>
    <xf numFmtId="0" fontId="6" fillId="0" borderId="24" xfId="1" applyBorder="1" applyAlignment="1">
      <alignment vertical="center"/>
    </xf>
    <xf numFmtId="4" fontId="17" fillId="10" borderId="25" xfId="1" applyNumberFormat="1" applyFont="1" applyFill="1" applyBorder="1" applyAlignment="1">
      <alignment vertical="center"/>
    </xf>
    <xf numFmtId="4" fontId="17" fillId="10" borderId="18" xfId="1" applyNumberFormat="1" applyFont="1" applyFill="1" applyBorder="1" applyAlignment="1">
      <alignment vertical="center"/>
    </xf>
    <xf numFmtId="4" fontId="17" fillId="10" borderId="26" xfId="1" applyNumberFormat="1" applyFont="1" applyFill="1" applyBorder="1" applyAlignment="1">
      <alignment vertical="center"/>
    </xf>
    <xf numFmtId="4" fontId="17" fillId="10" borderId="27" xfId="1" applyNumberFormat="1" applyFont="1" applyFill="1" applyBorder="1" applyAlignment="1">
      <alignment vertical="center"/>
    </xf>
    <xf numFmtId="0" fontId="6" fillId="10" borderId="27" xfId="1" applyFill="1" applyBorder="1" applyAlignment="1">
      <alignment vertical="center"/>
    </xf>
    <xf numFmtId="4" fontId="17" fillId="12" borderId="25" xfId="1" applyNumberFormat="1" applyFont="1" applyFill="1" applyBorder="1" applyAlignment="1">
      <alignment vertical="center"/>
    </xf>
    <xf numFmtId="4" fontId="17" fillId="12" borderId="18" xfId="1" applyNumberFormat="1" applyFont="1" applyFill="1" applyBorder="1" applyAlignment="1">
      <alignment vertical="center"/>
    </xf>
    <xf numFmtId="4" fontId="17" fillId="12" borderId="26" xfId="1" applyNumberFormat="1" applyFont="1" applyFill="1" applyBorder="1" applyAlignment="1">
      <alignment vertical="center"/>
    </xf>
    <xf numFmtId="4" fontId="17" fillId="12" borderId="27" xfId="1" applyNumberFormat="1" applyFont="1" applyFill="1" applyBorder="1" applyAlignment="1">
      <alignment vertical="center"/>
    </xf>
    <xf numFmtId="0" fontId="6" fillId="12" borderId="27" xfId="1" applyFill="1" applyBorder="1" applyAlignment="1">
      <alignment vertical="center"/>
    </xf>
    <xf numFmtId="4" fontId="17" fillId="13" borderId="25" xfId="1" applyNumberFormat="1" applyFont="1" applyFill="1" applyBorder="1" applyAlignment="1">
      <alignment vertical="center"/>
    </xf>
    <xf numFmtId="4" fontId="17" fillId="13" borderId="18" xfId="1" applyNumberFormat="1" applyFont="1" applyFill="1" applyBorder="1" applyAlignment="1">
      <alignment vertical="center"/>
    </xf>
    <xf numFmtId="4" fontId="17" fillId="13" borderId="26" xfId="1" applyNumberFormat="1" applyFont="1" applyFill="1" applyBorder="1" applyAlignment="1">
      <alignment vertical="center"/>
    </xf>
    <xf numFmtId="4" fontId="17" fillId="13" borderId="27" xfId="1" applyNumberFormat="1" applyFont="1" applyFill="1" applyBorder="1" applyAlignment="1">
      <alignment vertical="center"/>
    </xf>
    <xf numFmtId="0" fontId="6" fillId="13" borderId="27" xfId="1" applyFill="1" applyBorder="1" applyAlignment="1">
      <alignment vertical="center"/>
    </xf>
    <xf numFmtId="4" fontId="17" fillId="12" borderId="32" xfId="1" applyNumberFormat="1" applyFont="1" applyFill="1" applyBorder="1" applyAlignment="1">
      <alignment vertical="center"/>
    </xf>
    <xf numFmtId="4" fontId="17" fillId="12" borderId="33" xfId="1" applyNumberFormat="1" applyFont="1" applyFill="1" applyBorder="1" applyAlignment="1">
      <alignment vertical="center"/>
    </xf>
    <xf numFmtId="4" fontId="17" fillId="12" borderId="34" xfId="1" applyNumberFormat="1" applyFont="1" applyFill="1" applyBorder="1" applyAlignment="1">
      <alignment vertical="center"/>
    </xf>
    <xf numFmtId="4" fontId="17" fillId="12" borderId="35" xfId="1" applyNumberFormat="1" applyFont="1" applyFill="1" applyBorder="1" applyAlignment="1">
      <alignment vertical="center"/>
    </xf>
    <xf numFmtId="0" fontId="0" fillId="12" borderId="35" xfId="0" applyFill="1" applyBorder="1" applyAlignment="1">
      <alignment vertical="center"/>
    </xf>
    <xf numFmtId="4" fontId="13" fillId="2" borderId="50" xfId="1" applyNumberFormat="1" applyFont="1" applyFill="1" applyBorder="1" applyAlignment="1" applyProtection="1">
      <alignment textRotation="90"/>
      <protection locked="0"/>
    </xf>
    <xf numFmtId="4" fontId="13" fillId="2" borderId="63" xfId="1" applyNumberFormat="1" applyFont="1" applyFill="1" applyBorder="1" applyAlignment="1" applyProtection="1">
      <alignment textRotation="90"/>
      <protection locked="0"/>
    </xf>
    <xf numFmtId="4" fontId="13" fillId="3" borderId="62" xfId="1" applyNumberFormat="1" applyFont="1" applyFill="1" applyBorder="1" applyAlignment="1" applyProtection="1">
      <alignment textRotation="90"/>
      <protection locked="0"/>
    </xf>
    <xf numFmtId="4" fontId="13" fillId="3" borderId="50" xfId="1" applyNumberFormat="1" applyFont="1" applyFill="1" applyBorder="1" applyAlignment="1" applyProtection="1">
      <alignment textRotation="90"/>
      <protection locked="0"/>
    </xf>
    <xf numFmtId="4" fontId="13" fillId="3" borderId="51" xfId="1" applyNumberFormat="1" applyFont="1" applyFill="1" applyBorder="1" applyAlignment="1" applyProtection="1">
      <alignment textRotation="90"/>
      <protection locked="0"/>
    </xf>
    <xf numFmtId="0" fontId="13" fillId="4" borderId="62" xfId="1" applyFont="1" applyFill="1" applyBorder="1" applyAlignment="1" applyProtection="1">
      <alignment textRotation="90"/>
      <protection locked="0"/>
    </xf>
    <xf numFmtId="0" fontId="13" fillId="4" borderId="50" xfId="1" applyFont="1" applyFill="1" applyBorder="1" applyAlignment="1" applyProtection="1">
      <alignment textRotation="90"/>
      <protection locked="0"/>
    </xf>
    <xf numFmtId="0" fontId="13" fillId="4" borderId="51" xfId="1" applyFont="1" applyFill="1" applyBorder="1" applyAlignment="1" applyProtection="1">
      <alignment textRotation="90"/>
      <protection locked="0"/>
    </xf>
    <xf numFmtId="0" fontId="13" fillId="5" borderId="62" xfId="2" applyFont="1" applyFill="1" applyBorder="1" applyAlignment="1" applyProtection="1">
      <alignment horizontal="center" textRotation="90" wrapText="1"/>
      <protection locked="0"/>
    </xf>
    <xf numFmtId="0" fontId="13" fillId="5" borderId="50" xfId="2" applyFont="1" applyFill="1" applyBorder="1" applyAlignment="1" applyProtection="1">
      <alignment horizontal="center" textRotation="90" wrapText="1"/>
      <protection locked="0"/>
    </xf>
    <xf numFmtId="0" fontId="13" fillId="5" borderId="51" xfId="2" applyFont="1" applyFill="1" applyBorder="1" applyAlignment="1" applyProtection="1">
      <alignment horizontal="center" textRotation="90" wrapText="1"/>
      <protection locked="0"/>
    </xf>
    <xf numFmtId="0" fontId="13" fillId="6" borderId="62" xfId="2" applyFont="1" applyFill="1" applyBorder="1" applyAlignment="1" applyProtection="1">
      <alignment horizontal="center" textRotation="90" wrapText="1"/>
      <protection locked="0"/>
    </xf>
    <xf numFmtId="0" fontId="13" fillId="6" borderId="50" xfId="2" applyFont="1" applyFill="1" applyBorder="1" applyAlignment="1" applyProtection="1">
      <alignment horizontal="center" textRotation="90" wrapText="1"/>
      <protection locked="0"/>
    </xf>
    <xf numFmtId="0" fontId="13" fillId="6" borderId="51" xfId="2" applyFont="1" applyFill="1" applyBorder="1" applyAlignment="1" applyProtection="1">
      <alignment horizontal="center" textRotation="90" wrapText="1"/>
      <protection locked="0"/>
    </xf>
    <xf numFmtId="0" fontId="13" fillId="7" borderId="62" xfId="2" applyFont="1" applyFill="1" applyBorder="1" applyAlignment="1" applyProtection="1">
      <alignment horizontal="center" textRotation="90" wrapText="1"/>
      <protection locked="0"/>
    </xf>
    <xf numFmtId="0" fontId="13" fillId="7" borderId="50" xfId="2" applyFont="1" applyFill="1" applyBorder="1" applyAlignment="1" applyProtection="1">
      <alignment horizontal="center" textRotation="90" wrapText="1"/>
      <protection locked="0"/>
    </xf>
    <xf numFmtId="0" fontId="13" fillId="7" borderId="51" xfId="2" applyFont="1" applyFill="1" applyBorder="1" applyAlignment="1" applyProtection="1">
      <alignment horizontal="center" textRotation="90" wrapText="1"/>
      <protection locked="0"/>
    </xf>
    <xf numFmtId="0" fontId="13" fillId="8" borderId="62" xfId="2" applyFont="1" applyFill="1" applyBorder="1" applyAlignment="1" applyProtection="1">
      <alignment horizontal="center" textRotation="90" wrapText="1"/>
      <protection locked="0"/>
    </xf>
    <xf numFmtId="0" fontId="13" fillId="8" borderId="50" xfId="2" applyFont="1" applyFill="1" applyBorder="1" applyAlignment="1" applyProtection="1">
      <alignment horizontal="center" textRotation="90" wrapText="1"/>
      <protection locked="0"/>
    </xf>
    <xf numFmtId="0" fontId="13" fillId="8" borderId="51" xfId="2" applyFont="1" applyFill="1" applyBorder="1" applyAlignment="1" applyProtection="1">
      <alignment horizontal="center" textRotation="90" wrapText="1"/>
      <protection locked="0"/>
    </xf>
    <xf numFmtId="4" fontId="17" fillId="0" borderId="64" xfId="1" applyNumberFormat="1" applyFont="1" applyFill="1" applyBorder="1" applyAlignment="1">
      <alignment vertical="center"/>
    </xf>
    <xf numFmtId="4" fontId="17" fillId="0" borderId="21" xfId="1" applyNumberFormat="1" applyFont="1" applyFill="1" applyBorder="1" applyAlignment="1">
      <alignment vertical="center"/>
    </xf>
    <xf numFmtId="4" fontId="13" fillId="2" borderId="47" xfId="1" applyNumberFormat="1" applyFont="1" applyFill="1" applyBorder="1" applyAlignment="1">
      <alignment textRotation="90"/>
    </xf>
    <xf numFmtId="4" fontId="13" fillId="2" borderId="42" xfId="1" applyNumberFormat="1" applyFont="1" applyFill="1" applyBorder="1" applyAlignment="1">
      <alignment textRotation="90"/>
    </xf>
    <xf numFmtId="4" fontId="13" fillId="3" borderId="65" xfId="1" applyNumberFormat="1" applyFont="1" applyFill="1" applyBorder="1" applyAlignment="1">
      <alignment textRotation="90"/>
    </xf>
    <xf numFmtId="4" fontId="13" fillId="3" borderId="47" xfId="1" applyNumberFormat="1" applyFont="1" applyFill="1" applyBorder="1" applyAlignment="1">
      <alignment textRotation="90"/>
    </xf>
    <xf numFmtId="0" fontId="13" fillId="3" borderId="66" xfId="1" applyFont="1" applyFill="1" applyBorder="1" applyAlignment="1">
      <alignment textRotation="90"/>
    </xf>
    <xf numFmtId="0" fontId="13" fillId="4" borderId="65" xfId="1" applyFont="1" applyFill="1" applyBorder="1" applyAlignment="1">
      <alignment textRotation="90"/>
    </xf>
    <xf numFmtId="0" fontId="13" fillId="4" borderId="47" xfId="1" applyFont="1" applyFill="1" applyBorder="1" applyAlignment="1">
      <alignment textRotation="90"/>
    </xf>
    <xf numFmtId="0" fontId="13" fillId="4" borderId="66" xfId="2" applyFont="1" applyFill="1" applyBorder="1" applyAlignment="1" applyProtection="1">
      <alignment horizontal="center" textRotation="90" wrapText="1"/>
      <protection locked="0"/>
    </xf>
    <xf numFmtId="0" fontId="13" fillId="5" borderId="65" xfId="2" applyFont="1" applyFill="1" applyBorder="1" applyAlignment="1" applyProtection="1">
      <alignment horizontal="center" textRotation="90" wrapText="1"/>
      <protection locked="0"/>
    </xf>
    <xf numFmtId="0" fontId="13" fillId="5" borderId="47" xfId="2" applyFont="1" applyFill="1" applyBorder="1" applyAlignment="1" applyProtection="1">
      <alignment horizontal="center" textRotation="90" wrapText="1"/>
      <protection locked="0"/>
    </xf>
    <xf numFmtId="0" fontId="13" fillId="5" borderId="66" xfId="2" applyFont="1" applyFill="1" applyBorder="1" applyAlignment="1" applyProtection="1">
      <alignment horizontal="center" textRotation="90" wrapText="1"/>
      <protection locked="0"/>
    </xf>
    <xf numFmtId="0" fontId="13" fillId="6" borderId="65" xfId="2" applyFont="1" applyFill="1" applyBorder="1" applyAlignment="1" applyProtection="1">
      <alignment horizontal="center" textRotation="90" wrapText="1"/>
      <protection locked="0"/>
    </xf>
    <xf numFmtId="0" fontId="13" fillId="6" borderId="47" xfId="2" applyFont="1" applyFill="1" applyBorder="1" applyAlignment="1" applyProtection="1">
      <alignment horizontal="center" textRotation="90" wrapText="1"/>
      <protection locked="0"/>
    </xf>
    <xf numFmtId="0" fontId="13" fillId="6" borderId="66" xfId="2" applyFont="1" applyFill="1" applyBorder="1" applyAlignment="1" applyProtection="1">
      <alignment horizontal="center" textRotation="90" wrapText="1"/>
      <protection locked="0"/>
    </xf>
    <xf numFmtId="0" fontId="13" fillId="7" borderId="65" xfId="2" applyFont="1" applyFill="1" applyBorder="1" applyAlignment="1" applyProtection="1">
      <alignment horizontal="center" textRotation="90" wrapText="1"/>
      <protection locked="0"/>
    </xf>
    <xf numFmtId="0" fontId="13" fillId="7" borderId="47" xfId="2" applyFont="1" applyFill="1" applyBorder="1" applyAlignment="1" applyProtection="1">
      <alignment horizontal="center" textRotation="90" wrapText="1"/>
      <protection locked="0"/>
    </xf>
    <xf numFmtId="0" fontId="13" fillId="7" borderId="66" xfId="2" applyFont="1" applyFill="1" applyBorder="1" applyAlignment="1" applyProtection="1">
      <alignment horizontal="center" textRotation="90" wrapText="1"/>
      <protection locked="0"/>
    </xf>
    <xf numFmtId="0" fontId="13" fillId="8" borderId="65" xfId="2" applyFont="1" applyFill="1" applyBorder="1" applyAlignment="1" applyProtection="1">
      <alignment horizontal="center" textRotation="90" wrapText="1"/>
      <protection locked="0"/>
    </xf>
    <xf numFmtId="0" fontId="13" fillId="8" borderId="47" xfId="2" applyFont="1" applyFill="1" applyBorder="1" applyAlignment="1" applyProtection="1">
      <alignment horizontal="center" textRotation="90" wrapText="1"/>
      <protection locked="0"/>
    </xf>
    <xf numFmtId="0" fontId="14" fillId="8" borderId="66" xfId="2" applyFont="1" applyFill="1" applyBorder="1" applyAlignment="1" applyProtection="1">
      <alignment horizontal="center" textRotation="90" wrapText="1"/>
      <protection locked="0"/>
    </xf>
    <xf numFmtId="0" fontId="14" fillId="0" borderId="65" xfId="2" applyFont="1" applyFill="1" applyBorder="1" applyAlignment="1" applyProtection="1">
      <alignment horizontal="center" textRotation="90" wrapText="1"/>
      <protection locked="0"/>
    </xf>
    <xf numFmtId="0" fontId="14" fillId="0" borderId="47" xfId="2" applyFont="1" applyFill="1" applyBorder="1" applyAlignment="1" applyProtection="1">
      <alignment horizontal="center" textRotation="90" wrapText="1"/>
      <protection locked="0"/>
    </xf>
    <xf numFmtId="4" fontId="15" fillId="0" borderId="47" xfId="1" applyNumberFormat="1" applyFont="1" applyFill="1" applyBorder="1" applyAlignment="1">
      <alignment textRotation="90"/>
    </xf>
    <xf numFmtId="0" fontId="14" fillId="0" borderId="66" xfId="1" applyFont="1" applyBorder="1"/>
    <xf numFmtId="4" fontId="17" fillId="0" borderId="67" xfId="1" applyNumberFormat="1" applyFont="1" applyFill="1" applyBorder="1" applyAlignment="1">
      <alignment vertical="center"/>
    </xf>
    <xf numFmtId="4" fontId="17" fillId="0" borderId="22" xfId="1" applyNumberFormat="1" applyFont="1" applyFill="1" applyBorder="1" applyAlignment="1">
      <alignment vertical="center"/>
    </xf>
    <xf numFmtId="0" fontId="6" fillId="0" borderId="22" xfId="1" applyBorder="1" applyAlignment="1">
      <alignment vertical="center"/>
    </xf>
    <xf numFmtId="0" fontId="11" fillId="0" borderId="0" xfId="1" applyFont="1" applyBorder="1" applyAlignment="1">
      <alignment horizontal="center" vertical="center" textRotation="90"/>
    </xf>
    <xf numFmtId="2" fontId="16" fillId="9" borderId="68" xfId="1" applyNumberFormat="1" applyFont="1" applyFill="1" applyBorder="1" applyAlignment="1">
      <alignment horizontal="center" vertical="center"/>
    </xf>
    <xf numFmtId="0" fontId="2" fillId="2" borderId="53" xfId="0" applyFont="1" applyFill="1" applyBorder="1" applyAlignment="1" applyProtection="1">
      <alignment textRotation="90"/>
      <protection locked="0"/>
    </xf>
    <xf numFmtId="4" fontId="13" fillId="2" borderId="48" xfId="1" applyNumberFormat="1" applyFont="1" applyFill="1" applyBorder="1" applyAlignment="1">
      <alignment textRotation="90"/>
    </xf>
    <xf numFmtId="0" fontId="12" fillId="0" borderId="69" xfId="1" applyFont="1" applyBorder="1" applyAlignment="1">
      <alignment horizontal="center" textRotation="90"/>
    </xf>
    <xf numFmtId="4" fontId="17" fillId="10" borderId="70" xfId="1" applyNumberFormat="1" applyFont="1" applyFill="1" applyBorder="1" applyAlignment="1">
      <alignment vertical="center"/>
    </xf>
    <xf numFmtId="4" fontId="17" fillId="0" borderId="70" xfId="1" applyNumberFormat="1" applyFont="1" applyFill="1" applyBorder="1" applyAlignment="1">
      <alignment vertical="center"/>
    </xf>
    <xf numFmtId="4" fontId="17" fillId="10" borderId="71" xfId="1" applyNumberFormat="1" applyFont="1" applyFill="1" applyBorder="1" applyAlignment="1">
      <alignment vertical="center"/>
    </xf>
    <xf numFmtId="4" fontId="17" fillId="10" borderId="33" xfId="1" applyNumberFormat="1" applyFont="1" applyFill="1" applyBorder="1" applyAlignment="1">
      <alignment vertical="center"/>
    </xf>
    <xf numFmtId="4" fontId="17" fillId="10" borderId="34" xfId="1" applyNumberFormat="1" applyFont="1" applyFill="1" applyBorder="1" applyAlignment="1">
      <alignment vertical="center"/>
    </xf>
    <xf numFmtId="4" fontId="17" fillId="10" borderId="35" xfId="1" applyNumberFormat="1" applyFont="1" applyFill="1" applyBorder="1" applyAlignment="1">
      <alignment vertical="center"/>
    </xf>
    <xf numFmtId="0" fontId="12" fillId="0" borderId="61" xfId="1" applyFont="1" applyBorder="1" applyAlignment="1" applyProtection="1">
      <alignment horizontal="center" textRotation="90"/>
      <protection locked="0"/>
    </xf>
    <xf numFmtId="0" fontId="6" fillId="10" borderId="35" xfId="1" applyFill="1" applyBorder="1" applyAlignment="1">
      <alignment vertical="center"/>
    </xf>
    <xf numFmtId="14" fontId="0" fillId="0" borderId="26" xfId="0" applyNumberFormat="1" applyBorder="1" applyAlignment="1">
      <alignment horizontal="center"/>
    </xf>
    <xf numFmtId="14" fontId="0" fillId="0" borderId="0" xfId="0" applyNumberFormat="1" applyAlignment="1">
      <alignment horizontal="center"/>
    </xf>
    <xf numFmtId="0" fontId="10" fillId="0" borderId="1" xfId="1" applyFont="1" applyBorder="1" applyAlignment="1">
      <alignment horizontal="center"/>
    </xf>
    <xf numFmtId="0" fontId="10" fillId="0" borderId="2" xfId="1" applyFont="1" applyBorder="1" applyAlignment="1">
      <alignment horizontal="center"/>
    </xf>
    <xf numFmtId="0" fontId="10" fillId="0" borderId="3" xfId="1" applyFont="1" applyBorder="1" applyAlignment="1">
      <alignment horizont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1" fillId="0" borderId="4" xfId="1" applyFont="1" applyBorder="1" applyAlignment="1">
      <alignment horizontal="center" vertical="center" textRotation="90"/>
    </xf>
    <xf numFmtId="0" fontId="11" fillId="0" borderId="5" xfId="1" applyFont="1" applyBorder="1" applyAlignment="1">
      <alignment horizontal="center" vertical="center" textRotation="90"/>
    </xf>
    <xf numFmtId="0" fontId="11" fillId="0" borderId="6" xfId="1" applyFont="1" applyBorder="1" applyAlignment="1">
      <alignment horizontal="center" vertical="center" textRotation="90"/>
    </xf>
    <xf numFmtId="0" fontId="13" fillId="0" borderId="26" xfId="1" applyFont="1" applyBorder="1" applyAlignment="1">
      <alignment horizontal="center" vertical="center"/>
    </xf>
    <xf numFmtId="0" fontId="13" fillId="0" borderId="26" xfId="1" applyFont="1" applyBorder="1" applyAlignment="1">
      <alignment horizontal="center"/>
    </xf>
    <xf numFmtId="0" fontId="0" fillId="0" borderId="26" xfId="0" applyBorder="1" applyAlignment="1">
      <alignment horizontal="center" vertical="center"/>
    </xf>
    <xf numFmtId="0" fontId="0" fillId="0" borderId="26"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36" xfId="0" applyBorder="1" applyAlignment="1">
      <alignment horizontal="center" vertical="center"/>
    </xf>
    <xf numFmtId="0" fontId="0" fillId="0" borderId="37" xfId="0" applyBorder="1" applyAlignment="1">
      <alignment horizontal="center" vertical="center"/>
    </xf>
    <xf numFmtId="165" fontId="21" fillId="14" borderId="1" xfId="0" applyNumberFormat="1" applyFont="1" applyFill="1" applyBorder="1" applyAlignment="1" applyProtection="1">
      <alignment horizontal="center" vertical="center" wrapText="1"/>
    </xf>
    <xf numFmtId="165" fontId="21" fillId="14" borderId="2" xfId="0" applyNumberFormat="1" applyFont="1" applyFill="1" applyBorder="1" applyAlignment="1" applyProtection="1">
      <alignment horizontal="center" vertical="center" wrapText="1"/>
    </xf>
    <xf numFmtId="165" fontId="21" fillId="14" borderId="3" xfId="0" applyNumberFormat="1" applyFont="1" applyFill="1" applyBorder="1" applyAlignment="1" applyProtection="1">
      <alignment horizontal="center" vertical="center" wrapText="1"/>
    </xf>
    <xf numFmtId="0" fontId="0" fillId="0" borderId="26" xfId="0" applyFont="1" applyFill="1" applyBorder="1" applyAlignment="1" applyProtection="1">
      <alignment horizontal="center" vertical="center" wrapText="1"/>
    </xf>
    <xf numFmtId="0" fontId="19" fillId="0" borderId="26" xfId="0" applyFont="1" applyFill="1" applyBorder="1" applyAlignment="1" applyProtection="1">
      <alignment horizontal="center" vertical="center"/>
    </xf>
    <xf numFmtId="0" fontId="20" fillId="0" borderId="43" xfId="0" applyFont="1" applyFill="1" applyBorder="1" applyAlignment="1">
      <alignment horizontal="center" vertical="center"/>
    </xf>
    <xf numFmtId="0" fontId="20" fillId="0" borderId="44" xfId="0" applyFont="1" applyFill="1" applyBorder="1" applyAlignment="1">
      <alignment horizontal="center" vertical="center"/>
    </xf>
    <xf numFmtId="0" fontId="0" fillId="0" borderId="11" xfId="0" applyFill="1" applyBorder="1" applyAlignment="1" applyProtection="1">
      <alignment horizontal="center" wrapText="1"/>
    </xf>
    <xf numFmtId="0" fontId="0" fillId="0" borderId="0" xfId="0" applyFill="1" applyBorder="1" applyAlignment="1" applyProtection="1">
      <alignment horizontal="center" wrapText="1"/>
    </xf>
    <xf numFmtId="0" fontId="0" fillId="0" borderId="48" xfId="0" applyFill="1" applyBorder="1" applyAlignment="1" applyProtection="1">
      <alignment horizontal="center" wrapText="1"/>
    </xf>
    <xf numFmtId="14" fontId="21" fillId="14" borderId="1" xfId="0" applyNumberFormat="1" applyFont="1" applyFill="1" applyBorder="1" applyAlignment="1" applyProtection="1">
      <alignment horizontal="center" vertical="center" wrapText="1"/>
    </xf>
    <xf numFmtId="14" fontId="21" fillId="14" borderId="2" xfId="0" applyNumberFormat="1" applyFont="1" applyFill="1" applyBorder="1" applyAlignment="1" applyProtection="1">
      <alignment horizontal="center" vertical="center" wrapText="1"/>
    </xf>
    <xf numFmtId="14" fontId="21" fillId="14" borderId="3" xfId="0" applyNumberFormat="1" applyFont="1" applyFill="1" applyBorder="1" applyAlignment="1" applyProtection="1">
      <alignment horizontal="center" vertical="center" wrapText="1"/>
    </xf>
    <xf numFmtId="0" fontId="2" fillId="2" borderId="62" xfId="0" applyFont="1" applyFill="1" applyBorder="1" applyAlignment="1" applyProtection="1">
      <alignment textRotation="90"/>
      <protection locked="0"/>
    </xf>
    <xf numFmtId="4" fontId="13" fillId="2" borderId="51" xfId="1" applyNumberFormat="1" applyFont="1" applyFill="1" applyBorder="1" applyAlignment="1" applyProtection="1">
      <alignment textRotation="90"/>
      <protection locked="0"/>
    </xf>
  </cellXfs>
  <cellStyles count="3">
    <cellStyle name="Normal" xfId="0" builtinId="0"/>
    <cellStyle name="Normal 2" xfId="1"/>
    <cellStyle name="Normal_CEMO objectif DAUPHINE" xfId="2"/>
  </cellStyles>
  <dxfs count="25">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patternType="solid">
          <bgColor rgb="FFDDFFFF"/>
        </patternFill>
      </fill>
    </dxf>
    <dxf>
      <fill>
        <patternFill>
          <bgColor theme="0" tint="-0.24994659260841701"/>
        </patternFill>
      </fill>
    </dxf>
    <dxf>
      <fill>
        <patternFill>
          <bgColor rgb="FF00FF00"/>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9525</xdr:colOff>
          <xdr:row>0</xdr:row>
          <xdr:rowOff>28575</xdr:rowOff>
        </xdr:from>
        <xdr:to>
          <xdr:col>25</xdr:col>
          <xdr:colOff>19050</xdr:colOff>
          <xdr:row>0</xdr:row>
          <xdr:rowOff>1133475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2000" b="1" i="0" u="none" strike="noStrike" baseline="0">
                  <a:solidFill>
                    <a:srgbClr val="000000"/>
                  </a:solidFill>
                  <a:latin typeface="Calibri"/>
                </a:rPr>
                <a:t>IMPRIMER LA FEUILLE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us\Desktop\Pointage%20-NHE%20%20-%20D.Menaldo%20bi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Feuille à imprimer chefs"/>
      <sheetName val="Liste des taches + Analyse"/>
      <sheetName val="Analyse mensuelle"/>
      <sheetName val="Liste du personnel"/>
      <sheetName val="Liste ventilation"/>
      <sheetName val="pointage et ventilation"/>
      <sheetName val="RECAP - POINTAGES"/>
      <sheetName val="RECAP-VENTILATIONS"/>
      <sheetName val="Agence"/>
      <sheetName val="JANVIER"/>
      <sheetName val="FEVRIER"/>
      <sheetName val="MARS"/>
      <sheetName val="AVRIL"/>
      <sheetName val="MAI"/>
      <sheetName val="JUIN"/>
      <sheetName val="JUILLET"/>
      <sheetName val="AOUT"/>
      <sheetName val="SEPTEMBRE"/>
      <sheetName val="OCTOBRE"/>
      <sheetName val="NOVEMBRE"/>
      <sheetName val="DECEMBRE"/>
      <sheetName val="Feuil2"/>
      <sheetName val="Feuil1"/>
      <sheetName val="Pointage -NHE  - D.Menaldo bis"/>
    </sheetNames>
    <definedNames>
      <definedName name="Impression_3_feuilles"/>
    </definedNames>
    <sheetDataSet>
      <sheetData sheetId="0"/>
      <sheetData sheetId="1"/>
      <sheetData sheetId="2">
        <row r="5">
          <cell r="B5" t="str">
            <v>Pointage anticipé</v>
          </cell>
        </row>
        <row r="6">
          <cell r="B6" t="str">
            <v>ABSENT</v>
          </cell>
        </row>
        <row r="7">
          <cell r="B7" t="str">
            <v xml:space="preserve">Replis - Installation </v>
          </cell>
        </row>
        <row r="8">
          <cell r="B8" t="str">
            <v>Grutier</v>
          </cell>
        </row>
        <row r="9">
          <cell r="B9" t="str">
            <v>Nettoyage Sécurité</v>
          </cell>
        </row>
        <row r="10">
          <cell r="B10" t="str">
            <v>Pelleteur</v>
          </cell>
        </row>
        <row r="11">
          <cell r="B11" t="str">
            <v>Escaliers</v>
          </cell>
        </row>
        <row r="12">
          <cell r="B12" t="str">
            <v>Prototype</v>
          </cell>
        </row>
        <row r="13">
          <cell r="B13" t="str">
            <v>Finitions, souches, etc</v>
          </cell>
        </row>
        <row r="14">
          <cell r="B14" t="str">
            <v>Fondation zone 1</v>
          </cell>
        </row>
        <row r="15">
          <cell r="B15" t="str">
            <v>Fondation zone 2</v>
          </cell>
        </row>
        <row r="16">
          <cell r="B16" t="str">
            <v>Fondation zone 3</v>
          </cell>
        </row>
        <row r="17">
          <cell r="B17" t="str">
            <v>Fondation zone 4</v>
          </cell>
        </row>
        <row r="18">
          <cell r="B18" t="str">
            <v>Fondation zone patio</v>
          </cell>
        </row>
        <row r="19">
          <cell r="B19" t="str">
            <v>Prépa dallage zone 1</v>
          </cell>
        </row>
        <row r="20">
          <cell r="B20" t="str">
            <v>Prépa dallage zone 2</v>
          </cell>
        </row>
        <row r="21">
          <cell r="B21" t="str">
            <v>Prépa dallage zone 3</v>
          </cell>
        </row>
        <row r="22">
          <cell r="B22" t="str">
            <v>Prépa dallage zone 4</v>
          </cell>
        </row>
        <row r="23">
          <cell r="B23" t="str">
            <v>Prépa dallage zone patio</v>
          </cell>
        </row>
        <row r="24">
          <cell r="B24" t="str">
            <v xml:space="preserve"> Voiles Zone 1</v>
          </cell>
        </row>
        <row r="25">
          <cell r="B25" t="str">
            <v xml:space="preserve"> Voiles Zone 2</v>
          </cell>
        </row>
        <row r="26">
          <cell r="B26" t="str">
            <v xml:space="preserve"> Voiles Zone 3</v>
          </cell>
        </row>
        <row r="27">
          <cell r="B27" t="str">
            <v xml:space="preserve"> Voiles Zone 4</v>
          </cell>
        </row>
        <row r="28">
          <cell r="B28" t="str">
            <v>Poteaux Zone 1</v>
          </cell>
        </row>
        <row r="29">
          <cell r="B29" t="str">
            <v>Poteaux Zone 2</v>
          </cell>
        </row>
        <row r="30">
          <cell r="B30" t="str">
            <v>Poteaux Zone 3</v>
          </cell>
        </row>
        <row r="31">
          <cell r="B31" t="str">
            <v>Poteaux Zone 4</v>
          </cell>
        </row>
        <row r="32">
          <cell r="B32" t="str">
            <v>Poteaux Zone Patio</v>
          </cell>
        </row>
        <row r="33">
          <cell r="B33" t="str">
            <v>Poutres Zone 1</v>
          </cell>
        </row>
        <row r="34">
          <cell r="B34" t="str">
            <v>Poutres Zone 2</v>
          </cell>
        </row>
        <row r="35">
          <cell r="B35" t="str">
            <v>Poutres Zone 3</v>
          </cell>
        </row>
        <row r="36">
          <cell r="B36" t="str">
            <v>Poutres Zone 4</v>
          </cell>
        </row>
        <row r="37">
          <cell r="B37" t="str">
            <v>Poutres Zone Patio</v>
          </cell>
        </row>
        <row r="38">
          <cell r="B38" t="str">
            <v>Planchers Zone 1</v>
          </cell>
        </row>
        <row r="39">
          <cell r="B39" t="str">
            <v>Planchers Zone 2</v>
          </cell>
        </row>
        <row r="40">
          <cell r="B40" t="str">
            <v>Planchers Zone 3</v>
          </cell>
        </row>
        <row r="41">
          <cell r="B41" t="str">
            <v>Planchers Zone 4</v>
          </cell>
        </row>
        <row r="42">
          <cell r="B42" t="str">
            <v>Planchers Zone Patio</v>
          </cell>
        </row>
      </sheetData>
      <sheetData sheetId="3"/>
      <sheetData sheetId="4">
        <row r="10">
          <cell r="A10" t="str">
            <v>VINCENT</v>
          </cell>
        </row>
      </sheetData>
      <sheetData sheetId="5"/>
      <sheetData sheetId="6">
        <row r="9">
          <cell r="BD9">
            <v>0</v>
          </cell>
        </row>
      </sheetData>
      <sheetData sheetId="7">
        <row r="9">
          <cell r="A9" t="str">
            <v>VINCENT</v>
          </cell>
          <cell r="B9" t="str">
            <v>David</v>
          </cell>
          <cell r="C9" t="str">
            <v>LEON GROSSE</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0</v>
          </cell>
          <cell r="FH9">
            <v>0</v>
          </cell>
          <cell r="FI9">
            <v>0</v>
          </cell>
          <cell r="FJ9">
            <v>0</v>
          </cell>
          <cell r="FK9">
            <v>0</v>
          </cell>
          <cell r="FL9">
            <v>0</v>
          </cell>
          <cell r="FM9">
            <v>0</v>
          </cell>
          <cell r="FN9">
            <v>0</v>
          </cell>
          <cell r="FO9">
            <v>0</v>
          </cell>
          <cell r="FP9">
            <v>0</v>
          </cell>
          <cell r="FQ9">
            <v>0</v>
          </cell>
          <cell r="FR9">
            <v>0</v>
          </cell>
          <cell r="FS9">
            <v>0</v>
          </cell>
          <cell r="FT9">
            <v>0</v>
          </cell>
          <cell r="FU9">
            <v>0</v>
          </cell>
          <cell r="FV9">
            <v>0</v>
          </cell>
          <cell r="FW9">
            <v>0</v>
          </cell>
          <cell r="FX9">
            <v>0</v>
          </cell>
          <cell r="FY9">
            <v>0</v>
          </cell>
          <cell r="FZ9">
            <v>0</v>
          </cell>
          <cell r="GA9">
            <v>0</v>
          </cell>
          <cell r="GB9">
            <v>0</v>
          </cell>
          <cell r="GC9">
            <v>0</v>
          </cell>
          <cell r="GD9">
            <v>0</v>
          </cell>
          <cell r="GE9">
            <v>0</v>
          </cell>
          <cell r="GF9">
            <v>0</v>
          </cell>
          <cell r="GG9">
            <v>0</v>
          </cell>
          <cell r="GH9">
            <v>0</v>
          </cell>
          <cell r="GI9">
            <v>0</v>
          </cell>
          <cell r="GJ9">
            <v>0</v>
          </cell>
          <cell r="GK9">
            <v>0</v>
          </cell>
          <cell r="GL9">
            <v>0</v>
          </cell>
          <cell r="GM9">
            <v>0</v>
          </cell>
          <cell r="GN9">
            <v>0</v>
          </cell>
          <cell r="GO9">
            <v>0</v>
          </cell>
          <cell r="GP9">
            <v>0</v>
          </cell>
          <cell r="GQ9">
            <v>0</v>
          </cell>
          <cell r="GR9">
            <v>0</v>
          </cell>
          <cell r="GS9">
            <v>0</v>
          </cell>
          <cell r="GT9">
            <v>0</v>
          </cell>
          <cell r="GU9">
            <v>0</v>
          </cell>
          <cell r="GV9">
            <v>0</v>
          </cell>
          <cell r="GW9">
            <v>0</v>
          </cell>
          <cell r="GX9">
            <v>0</v>
          </cell>
          <cell r="GY9">
            <v>0</v>
          </cell>
          <cell r="GZ9">
            <v>0</v>
          </cell>
          <cell r="HA9">
            <v>0</v>
          </cell>
          <cell r="HB9">
            <v>0</v>
          </cell>
          <cell r="HC9">
            <v>0</v>
          </cell>
          <cell r="HD9">
            <v>0</v>
          </cell>
          <cell r="HE9">
            <v>0</v>
          </cell>
          <cell r="HF9">
            <v>0</v>
          </cell>
          <cell r="HG9">
            <v>0</v>
          </cell>
          <cell r="HH9">
            <v>0</v>
          </cell>
          <cell r="HI9">
            <v>0</v>
          </cell>
          <cell r="HJ9">
            <v>0</v>
          </cell>
          <cell r="HK9">
            <v>0</v>
          </cell>
          <cell r="HL9">
            <v>0</v>
          </cell>
          <cell r="HM9">
            <v>0</v>
          </cell>
          <cell r="HN9">
            <v>0</v>
          </cell>
          <cell r="HO9">
            <v>0</v>
          </cell>
          <cell r="HP9">
            <v>0</v>
          </cell>
          <cell r="HQ9">
            <v>0</v>
          </cell>
          <cell r="HR9">
            <v>0</v>
          </cell>
          <cell r="HS9">
            <v>0</v>
          </cell>
          <cell r="HT9">
            <v>0</v>
          </cell>
          <cell r="HU9">
            <v>0</v>
          </cell>
          <cell r="HV9">
            <v>0</v>
          </cell>
          <cell r="HW9">
            <v>0</v>
          </cell>
          <cell r="HX9">
            <v>0</v>
          </cell>
          <cell r="HY9">
            <v>0</v>
          </cell>
          <cell r="HZ9">
            <v>0</v>
          </cell>
          <cell r="IA9">
            <v>0</v>
          </cell>
          <cell r="IB9">
            <v>0</v>
          </cell>
          <cell r="IC9">
            <v>0</v>
          </cell>
          <cell r="ID9">
            <v>0</v>
          </cell>
          <cell r="IE9">
            <v>0</v>
          </cell>
          <cell r="IF9">
            <v>0</v>
          </cell>
          <cell r="IG9">
            <v>0</v>
          </cell>
          <cell r="IH9">
            <v>0</v>
          </cell>
          <cell r="II9">
            <v>0</v>
          </cell>
          <cell r="IJ9">
            <v>0</v>
          </cell>
          <cell r="IK9">
            <v>0</v>
          </cell>
          <cell r="IL9">
            <v>0</v>
          </cell>
          <cell r="IM9">
            <v>0</v>
          </cell>
          <cell r="IN9">
            <v>0</v>
          </cell>
          <cell r="IO9">
            <v>0</v>
          </cell>
          <cell r="IP9">
            <v>0</v>
          </cell>
          <cell r="IQ9">
            <v>0</v>
          </cell>
          <cell r="IR9">
            <v>0</v>
          </cell>
          <cell r="IS9">
            <v>0</v>
          </cell>
          <cell r="IT9">
            <v>0</v>
          </cell>
          <cell r="IU9">
            <v>0</v>
          </cell>
          <cell r="IV9">
            <v>0</v>
          </cell>
          <cell r="IW9">
            <v>0</v>
          </cell>
          <cell r="IX9">
            <v>0</v>
          </cell>
          <cell r="IY9">
            <v>0</v>
          </cell>
          <cell r="IZ9">
            <v>0</v>
          </cell>
          <cell r="JA9">
            <v>0</v>
          </cell>
          <cell r="JB9">
            <v>0</v>
          </cell>
          <cell r="JC9">
            <v>0</v>
          </cell>
          <cell r="JD9">
            <v>0</v>
          </cell>
          <cell r="JE9">
            <v>0</v>
          </cell>
          <cell r="JF9">
            <v>0</v>
          </cell>
          <cell r="JG9">
            <v>0</v>
          </cell>
          <cell r="JH9">
            <v>0</v>
          </cell>
          <cell r="JI9">
            <v>0</v>
          </cell>
          <cell r="JJ9">
            <v>0</v>
          </cell>
          <cell r="JK9">
            <v>0</v>
          </cell>
          <cell r="JL9">
            <v>0</v>
          </cell>
          <cell r="JM9">
            <v>0</v>
          </cell>
          <cell r="JN9">
            <v>0</v>
          </cell>
          <cell r="JO9">
            <v>0</v>
          </cell>
          <cell r="JP9">
            <v>0</v>
          </cell>
          <cell r="JQ9">
            <v>0</v>
          </cell>
          <cell r="JR9">
            <v>0</v>
          </cell>
          <cell r="JS9">
            <v>0</v>
          </cell>
          <cell r="JT9">
            <v>0</v>
          </cell>
          <cell r="JU9">
            <v>0</v>
          </cell>
          <cell r="JV9">
            <v>0</v>
          </cell>
          <cell r="JW9">
            <v>0</v>
          </cell>
          <cell r="JX9">
            <v>0</v>
          </cell>
          <cell r="JY9">
            <v>0</v>
          </cell>
          <cell r="JZ9">
            <v>0</v>
          </cell>
          <cell r="KA9">
            <v>0</v>
          </cell>
          <cell r="KB9">
            <v>0</v>
          </cell>
          <cell r="KC9">
            <v>0</v>
          </cell>
          <cell r="KD9">
            <v>0</v>
          </cell>
          <cell r="KE9">
            <v>0</v>
          </cell>
          <cell r="KF9">
            <v>0</v>
          </cell>
          <cell r="KG9">
            <v>0</v>
          </cell>
          <cell r="KH9">
            <v>0</v>
          </cell>
          <cell r="KI9">
            <v>0</v>
          </cell>
          <cell r="KJ9">
            <v>0</v>
          </cell>
          <cell r="KK9">
            <v>0</v>
          </cell>
          <cell r="KL9">
            <v>0</v>
          </cell>
          <cell r="KM9">
            <v>0</v>
          </cell>
          <cell r="KN9">
            <v>0</v>
          </cell>
          <cell r="KO9">
            <v>0</v>
          </cell>
          <cell r="KP9">
            <v>0</v>
          </cell>
          <cell r="KQ9">
            <v>0</v>
          </cell>
          <cell r="KR9">
            <v>0</v>
          </cell>
          <cell r="KS9">
            <v>0</v>
          </cell>
          <cell r="KT9">
            <v>0</v>
          </cell>
          <cell r="KU9">
            <v>0</v>
          </cell>
          <cell r="KV9">
            <v>0</v>
          </cell>
          <cell r="KW9">
            <v>0</v>
          </cell>
          <cell r="KX9">
            <v>0</v>
          </cell>
          <cell r="KY9">
            <v>0</v>
          </cell>
          <cell r="KZ9">
            <v>0</v>
          </cell>
          <cell r="LA9">
            <v>0</v>
          </cell>
          <cell r="LB9">
            <v>0</v>
          </cell>
          <cell r="LC9">
            <v>0</v>
          </cell>
          <cell r="LD9">
            <v>0</v>
          </cell>
          <cell r="LE9">
            <v>0</v>
          </cell>
          <cell r="LF9">
            <v>0</v>
          </cell>
          <cell r="LG9">
            <v>0</v>
          </cell>
          <cell r="LH9">
            <v>0</v>
          </cell>
          <cell r="LI9">
            <v>0</v>
          </cell>
          <cell r="LJ9">
            <v>0</v>
          </cell>
          <cell r="LK9">
            <v>0</v>
          </cell>
          <cell r="LL9">
            <v>0</v>
          </cell>
          <cell r="LM9">
            <v>0</v>
          </cell>
          <cell r="LN9">
            <v>0</v>
          </cell>
          <cell r="LO9">
            <v>0</v>
          </cell>
          <cell r="LP9">
            <v>0</v>
          </cell>
          <cell r="LQ9">
            <v>0</v>
          </cell>
          <cell r="LR9">
            <v>0</v>
          </cell>
          <cell r="LS9">
            <v>0</v>
          </cell>
          <cell r="LT9">
            <v>0</v>
          </cell>
          <cell r="LU9">
            <v>0</v>
          </cell>
          <cell r="LV9">
            <v>0</v>
          </cell>
          <cell r="LW9">
            <v>0</v>
          </cell>
          <cell r="LX9">
            <v>0</v>
          </cell>
          <cell r="LY9">
            <v>0</v>
          </cell>
          <cell r="LZ9">
            <v>0</v>
          </cell>
          <cell r="MA9">
            <v>0</v>
          </cell>
          <cell r="MB9">
            <v>0</v>
          </cell>
          <cell r="MC9">
            <v>0</v>
          </cell>
          <cell r="MD9">
            <v>0</v>
          </cell>
          <cell r="ME9">
            <v>0</v>
          </cell>
          <cell r="MF9">
            <v>0</v>
          </cell>
          <cell r="MG9">
            <v>0</v>
          </cell>
          <cell r="MH9">
            <v>0</v>
          </cell>
          <cell r="MI9">
            <v>0</v>
          </cell>
          <cell r="MJ9">
            <v>0</v>
          </cell>
          <cell r="MK9">
            <v>0</v>
          </cell>
          <cell r="ML9">
            <v>0</v>
          </cell>
          <cell r="MM9">
            <v>0</v>
          </cell>
          <cell r="MN9">
            <v>0</v>
          </cell>
          <cell r="MO9">
            <v>0</v>
          </cell>
          <cell r="MP9">
            <v>0</v>
          </cell>
          <cell r="MQ9">
            <v>0</v>
          </cell>
          <cell r="MR9">
            <v>0</v>
          </cell>
          <cell r="MS9">
            <v>0</v>
          </cell>
          <cell r="MT9">
            <v>0</v>
          </cell>
          <cell r="MU9">
            <v>0</v>
          </cell>
          <cell r="MV9">
            <v>0</v>
          </cell>
          <cell r="MW9">
            <v>0</v>
          </cell>
          <cell r="MX9">
            <v>0</v>
          </cell>
          <cell r="MY9">
            <v>0</v>
          </cell>
          <cell r="MZ9">
            <v>0</v>
          </cell>
          <cell r="NA9">
            <v>0</v>
          </cell>
          <cell r="NB9">
            <v>0</v>
          </cell>
          <cell r="NC9">
            <v>0</v>
          </cell>
        </row>
        <row r="10">
          <cell r="A10" t="str">
            <v>FAHY</v>
          </cell>
          <cell r="B10" t="str">
            <v>Hugo</v>
          </cell>
          <cell r="C10" t="str">
            <v>LEON GROSSE</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0</v>
          </cell>
          <cell r="FH10">
            <v>0</v>
          </cell>
          <cell r="FI10">
            <v>0</v>
          </cell>
          <cell r="FJ10">
            <v>0</v>
          </cell>
          <cell r="FK10">
            <v>0</v>
          </cell>
          <cell r="FL10">
            <v>0</v>
          </cell>
          <cell r="FM10">
            <v>0</v>
          </cell>
          <cell r="FN10">
            <v>0</v>
          </cell>
          <cell r="FO10">
            <v>0</v>
          </cell>
          <cell r="FP10">
            <v>0</v>
          </cell>
          <cell r="FQ10">
            <v>0</v>
          </cell>
          <cell r="FR10">
            <v>0</v>
          </cell>
          <cell r="FS10">
            <v>0</v>
          </cell>
          <cell r="FT10">
            <v>0</v>
          </cell>
          <cell r="FU10">
            <v>0</v>
          </cell>
          <cell r="FV10">
            <v>0</v>
          </cell>
          <cell r="FW10">
            <v>0</v>
          </cell>
          <cell r="FX10">
            <v>0</v>
          </cell>
          <cell r="FY10">
            <v>0</v>
          </cell>
          <cell r="FZ10">
            <v>0</v>
          </cell>
          <cell r="GA10">
            <v>0</v>
          </cell>
          <cell r="GB10">
            <v>0</v>
          </cell>
          <cell r="GC10">
            <v>0</v>
          </cell>
          <cell r="GD10">
            <v>0</v>
          </cell>
          <cell r="GE10">
            <v>0</v>
          </cell>
          <cell r="GF10">
            <v>0</v>
          </cell>
          <cell r="GG10">
            <v>0</v>
          </cell>
          <cell r="GH10">
            <v>0</v>
          </cell>
          <cell r="GI10">
            <v>0</v>
          </cell>
          <cell r="GJ10">
            <v>0</v>
          </cell>
          <cell r="GK10">
            <v>0</v>
          </cell>
          <cell r="GL10">
            <v>0</v>
          </cell>
          <cell r="GM10">
            <v>0</v>
          </cell>
          <cell r="GN10">
            <v>0</v>
          </cell>
          <cell r="GO10">
            <v>0</v>
          </cell>
          <cell r="GP10">
            <v>0</v>
          </cell>
          <cell r="GQ10">
            <v>0</v>
          </cell>
          <cell r="GR10">
            <v>0</v>
          </cell>
          <cell r="GS10">
            <v>0</v>
          </cell>
          <cell r="GT10">
            <v>0</v>
          </cell>
          <cell r="GU10">
            <v>0</v>
          </cell>
          <cell r="GV10">
            <v>0</v>
          </cell>
          <cell r="GW10">
            <v>0</v>
          </cell>
          <cell r="GX10">
            <v>0</v>
          </cell>
          <cell r="GY10">
            <v>0</v>
          </cell>
          <cell r="GZ10">
            <v>0</v>
          </cell>
          <cell r="HA10">
            <v>0</v>
          </cell>
          <cell r="HB10">
            <v>0</v>
          </cell>
          <cell r="HC10">
            <v>0</v>
          </cell>
          <cell r="HD10">
            <v>0</v>
          </cell>
          <cell r="HE10">
            <v>0</v>
          </cell>
          <cell r="HF10">
            <v>0</v>
          </cell>
          <cell r="HG10">
            <v>0</v>
          </cell>
          <cell r="HH10">
            <v>0</v>
          </cell>
          <cell r="HI10">
            <v>0</v>
          </cell>
          <cell r="HJ10">
            <v>0</v>
          </cell>
          <cell r="HK10">
            <v>0</v>
          </cell>
          <cell r="HL10">
            <v>0</v>
          </cell>
          <cell r="HM10">
            <v>0</v>
          </cell>
          <cell r="HN10">
            <v>0</v>
          </cell>
          <cell r="HO10">
            <v>0</v>
          </cell>
          <cell r="HP10">
            <v>0</v>
          </cell>
          <cell r="HQ10">
            <v>0</v>
          </cell>
          <cell r="HR10">
            <v>0</v>
          </cell>
          <cell r="HS10">
            <v>0</v>
          </cell>
          <cell r="HT10">
            <v>0</v>
          </cell>
          <cell r="HU10">
            <v>0</v>
          </cell>
          <cell r="HV10">
            <v>0</v>
          </cell>
          <cell r="HW10">
            <v>0</v>
          </cell>
          <cell r="HX10">
            <v>0</v>
          </cell>
          <cell r="HY10">
            <v>0</v>
          </cell>
          <cell r="HZ10">
            <v>0</v>
          </cell>
          <cell r="IA10">
            <v>0</v>
          </cell>
          <cell r="IB10">
            <v>0</v>
          </cell>
          <cell r="IC10">
            <v>0</v>
          </cell>
          <cell r="ID10">
            <v>0</v>
          </cell>
          <cell r="IE10">
            <v>0</v>
          </cell>
          <cell r="IF10">
            <v>0</v>
          </cell>
          <cell r="IG10">
            <v>0</v>
          </cell>
          <cell r="IH10">
            <v>0</v>
          </cell>
          <cell r="II10">
            <v>0</v>
          </cell>
          <cell r="IJ10">
            <v>0</v>
          </cell>
          <cell r="IK10">
            <v>0</v>
          </cell>
          <cell r="IL10">
            <v>0</v>
          </cell>
          <cell r="IM10">
            <v>0</v>
          </cell>
          <cell r="IN10">
            <v>0</v>
          </cell>
          <cell r="IO10">
            <v>0</v>
          </cell>
          <cell r="IP10">
            <v>0</v>
          </cell>
          <cell r="IQ10">
            <v>0</v>
          </cell>
          <cell r="IR10">
            <v>0</v>
          </cell>
          <cell r="IS10">
            <v>0</v>
          </cell>
          <cell r="IT10">
            <v>0</v>
          </cell>
          <cell r="IU10">
            <v>0</v>
          </cell>
          <cell r="IV10">
            <v>0</v>
          </cell>
          <cell r="IW10">
            <v>0</v>
          </cell>
          <cell r="IX10">
            <v>0</v>
          </cell>
          <cell r="IY10">
            <v>0</v>
          </cell>
          <cell r="IZ10">
            <v>0</v>
          </cell>
          <cell r="JA10">
            <v>0</v>
          </cell>
          <cell r="JB10">
            <v>0</v>
          </cell>
          <cell r="JC10">
            <v>0</v>
          </cell>
          <cell r="JD10">
            <v>0</v>
          </cell>
          <cell r="JE10">
            <v>0</v>
          </cell>
          <cell r="JF10">
            <v>0</v>
          </cell>
          <cell r="JG10">
            <v>0</v>
          </cell>
          <cell r="JH10">
            <v>0</v>
          </cell>
          <cell r="JI10">
            <v>0</v>
          </cell>
          <cell r="JJ10">
            <v>0</v>
          </cell>
          <cell r="JK10">
            <v>0</v>
          </cell>
          <cell r="JL10">
            <v>0</v>
          </cell>
          <cell r="JM10">
            <v>0</v>
          </cell>
          <cell r="JN10">
            <v>0</v>
          </cell>
          <cell r="JO10">
            <v>0</v>
          </cell>
          <cell r="JP10">
            <v>0</v>
          </cell>
          <cell r="JQ10">
            <v>0</v>
          </cell>
          <cell r="JR10">
            <v>0</v>
          </cell>
          <cell r="JS10">
            <v>0</v>
          </cell>
          <cell r="JT10">
            <v>0</v>
          </cell>
          <cell r="JU10">
            <v>0</v>
          </cell>
          <cell r="JV10">
            <v>0</v>
          </cell>
          <cell r="JW10">
            <v>0</v>
          </cell>
          <cell r="JX10">
            <v>0</v>
          </cell>
          <cell r="JY10">
            <v>0</v>
          </cell>
          <cell r="JZ10">
            <v>0</v>
          </cell>
          <cell r="KA10">
            <v>0</v>
          </cell>
          <cell r="KB10">
            <v>0</v>
          </cell>
          <cell r="KC10">
            <v>0</v>
          </cell>
          <cell r="KD10">
            <v>0</v>
          </cell>
          <cell r="KE10">
            <v>0</v>
          </cell>
          <cell r="KF10">
            <v>0</v>
          </cell>
          <cell r="KG10">
            <v>0</v>
          </cell>
          <cell r="KH10">
            <v>0</v>
          </cell>
          <cell r="KI10">
            <v>0</v>
          </cell>
          <cell r="KJ10">
            <v>0</v>
          </cell>
          <cell r="KK10">
            <v>0</v>
          </cell>
          <cell r="KL10">
            <v>0</v>
          </cell>
          <cell r="KM10">
            <v>0</v>
          </cell>
          <cell r="KN10">
            <v>0</v>
          </cell>
          <cell r="KO10">
            <v>0</v>
          </cell>
          <cell r="KP10">
            <v>0</v>
          </cell>
          <cell r="KQ10">
            <v>0</v>
          </cell>
          <cell r="KR10">
            <v>0</v>
          </cell>
          <cell r="KS10">
            <v>0</v>
          </cell>
          <cell r="KT10">
            <v>0</v>
          </cell>
          <cell r="KU10">
            <v>0</v>
          </cell>
          <cell r="KV10">
            <v>0</v>
          </cell>
          <cell r="KW10">
            <v>0</v>
          </cell>
          <cell r="KX10">
            <v>0</v>
          </cell>
          <cell r="KY10">
            <v>0</v>
          </cell>
          <cell r="KZ10">
            <v>0</v>
          </cell>
          <cell r="LA10">
            <v>0</v>
          </cell>
          <cell r="LB10">
            <v>0</v>
          </cell>
          <cell r="LC10">
            <v>0</v>
          </cell>
          <cell r="LD10">
            <v>0</v>
          </cell>
          <cell r="LE10">
            <v>0</v>
          </cell>
          <cell r="LF10">
            <v>0</v>
          </cell>
          <cell r="LG10">
            <v>0</v>
          </cell>
          <cell r="LH10">
            <v>0</v>
          </cell>
          <cell r="LI10">
            <v>0</v>
          </cell>
          <cell r="LJ10">
            <v>0</v>
          </cell>
          <cell r="LK10">
            <v>0</v>
          </cell>
          <cell r="LL10">
            <v>0</v>
          </cell>
          <cell r="LM10">
            <v>0</v>
          </cell>
          <cell r="LN10">
            <v>0</v>
          </cell>
          <cell r="LO10">
            <v>0</v>
          </cell>
          <cell r="LP10">
            <v>0</v>
          </cell>
          <cell r="LQ10">
            <v>0</v>
          </cell>
          <cell r="LR10">
            <v>0</v>
          </cell>
          <cell r="LS10">
            <v>0</v>
          </cell>
          <cell r="LT10">
            <v>0</v>
          </cell>
          <cell r="LU10">
            <v>0</v>
          </cell>
          <cell r="LV10">
            <v>0</v>
          </cell>
          <cell r="LW10">
            <v>0</v>
          </cell>
          <cell r="LX10">
            <v>0</v>
          </cell>
          <cell r="LY10">
            <v>0</v>
          </cell>
          <cell r="LZ10">
            <v>0</v>
          </cell>
          <cell r="MA10">
            <v>0</v>
          </cell>
          <cell r="MB10">
            <v>0</v>
          </cell>
          <cell r="MC10">
            <v>0</v>
          </cell>
          <cell r="MD10">
            <v>0</v>
          </cell>
          <cell r="ME10">
            <v>0</v>
          </cell>
          <cell r="MF10">
            <v>0</v>
          </cell>
          <cell r="MG10">
            <v>0</v>
          </cell>
          <cell r="MH10">
            <v>0</v>
          </cell>
          <cell r="MI10">
            <v>0</v>
          </cell>
          <cell r="MJ10">
            <v>0</v>
          </cell>
          <cell r="MK10">
            <v>0</v>
          </cell>
          <cell r="ML10">
            <v>0</v>
          </cell>
          <cell r="MM10">
            <v>0</v>
          </cell>
          <cell r="MN10">
            <v>0</v>
          </cell>
          <cell r="MO10">
            <v>0</v>
          </cell>
          <cell r="MP10">
            <v>0</v>
          </cell>
          <cell r="MQ10">
            <v>0</v>
          </cell>
          <cell r="MR10">
            <v>0</v>
          </cell>
          <cell r="MS10">
            <v>0</v>
          </cell>
          <cell r="MT10">
            <v>0</v>
          </cell>
          <cell r="MU10">
            <v>0</v>
          </cell>
          <cell r="MV10">
            <v>0</v>
          </cell>
          <cell r="MW10">
            <v>0</v>
          </cell>
          <cell r="MX10">
            <v>0</v>
          </cell>
          <cell r="MY10">
            <v>0</v>
          </cell>
          <cell r="MZ10">
            <v>0</v>
          </cell>
          <cell r="NA10">
            <v>0</v>
          </cell>
          <cell r="NB10">
            <v>0</v>
          </cell>
          <cell r="NC10">
            <v>0</v>
          </cell>
        </row>
        <row r="11">
          <cell r="A11" t="str">
            <v>Kol</v>
          </cell>
          <cell r="B11" t="str">
            <v>Ahmet</v>
          </cell>
          <cell r="C11" t="str">
            <v>LEON GROSSE</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0</v>
          </cell>
          <cell r="FH11">
            <v>0</v>
          </cell>
          <cell r="FI11">
            <v>0</v>
          </cell>
          <cell r="FJ11">
            <v>0</v>
          </cell>
          <cell r="FK11">
            <v>0</v>
          </cell>
          <cell r="FL11">
            <v>0</v>
          </cell>
          <cell r="FM11">
            <v>0</v>
          </cell>
          <cell r="FN11">
            <v>0</v>
          </cell>
          <cell r="FO11">
            <v>0</v>
          </cell>
          <cell r="FP11">
            <v>0</v>
          </cell>
          <cell r="FQ11">
            <v>0</v>
          </cell>
          <cell r="FR11">
            <v>0</v>
          </cell>
          <cell r="FS11">
            <v>0</v>
          </cell>
          <cell r="FT11">
            <v>0</v>
          </cell>
          <cell r="FU11">
            <v>0</v>
          </cell>
          <cell r="FV11">
            <v>0</v>
          </cell>
          <cell r="FW11">
            <v>0</v>
          </cell>
          <cell r="FX11">
            <v>0</v>
          </cell>
          <cell r="FY11">
            <v>0</v>
          </cell>
          <cell r="FZ11">
            <v>0</v>
          </cell>
          <cell r="GA11">
            <v>0</v>
          </cell>
          <cell r="GB11">
            <v>0</v>
          </cell>
          <cell r="GC11">
            <v>0</v>
          </cell>
          <cell r="GD11">
            <v>0</v>
          </cell>
          <cell r="GE11">
            <v>0</v>
          </cell>
          <cell r="GF11">
            <v>0</v>
          </cell>
          <cell r="GG11">
            <v>0</v>
          </cell>
          <cell r="GH11">
            <v>0</v>
          </cell>
          <cell r="GI11">
            <v>0</v>
          </cell>
          <cell r="GJ11">
            <v>0</v>
          </cell>
          <cell r="GK11">
            <v>0</v>
          </cell>
          <cell r="GL11">
            <v>0</v>
          </cell>
          <cell r="GM11">
            <v>0</v>
          </cell>
          <cell r="GN11">
            <v>0</v>
          </cell>
          <cell r="GO11">
            <v>0</v>
          </cell>
          <cell r="GP11">
            <v>0</v>
          </cell>
          <cell r="GQ11">
            <v>0</v>
          </cell>
          <cell r="GR11">
            <v>0</v>
          </cell>
          <cell r="GS11">
            <v>0</v>
          </cell>
          <cell r="GT11">
            <v>0</v>
          </cell>
          <cell r="GU11">
            <v>0</v>
          </cell>
          <cell r="GV11">
            <v>0</v>
          </cell>
          <cell r="GW11">
            <v>0</v>
          </cell>
          <cell r="GX11">
            <v>0</v>
          </cell>
          <cell r="GY11">
            <v>0</v>
          </cell>
          <cell r="GZ11">
            <v>0</v>
          </cell>
          <cell r="HA11">
            <v>0</v>
          </cell>
          <cell r="HB11">
            <v>0</v>
          </cell>
          <cell r="HC11">
            <v>0</v>
          </cell>
          <cell r="HD11">
            <v>0</v>
          </cell>
          <cell r="HE11">
            <v>0</v>
          </cell>
          <cell r="HF11">
            <v>0</v>
          </cell>
          <cell r="HG11">
            <v>0</v>
          </cell>
          <cell r="HH11">
            <v>0</v>
          </cell>
          <cell r="HI11">
            <v>0</v>
          </cell>
          <cell r="HJ11">
            <v>0</v>
          </cell>
          <cell r="HK11">
            <v>0</v>
          </cell>
          <cell r="HL11">
            <v>0</v>
          </cell>
          <cell r="HM11">
            <v>0</v>
          </cell>
          <cell r="HN11">
            <v>0</v>
          </cell>
          <cell r="HO11">
            <v>0</v>
          </cell>
          <cell r="HP11">
            <v>0</v>
          </cell>
          <cell r="HQ11">
            <v>0</v>
          </cell>
          <cell r="HR11">
            <v>0</v>
          </cell>
          <cell r="HS11">
            <v>0</v>
          </cell>
          <cell r="HT11">
            <v>0</v>
          </cell>
          <cell r="HU11">
            <v>0</v>
          </cell>
          <cell r="HV11">
            <v>0</v>
          </cell>
          <cell r="HW11">
            <v>0</v>
          </cell>
          <cell r="HX11">
            <v>0</v>
          </cell>
          <cell r="HY11">
            <v>0</v>
          </cell>
          <cell r="HZ11">
            <v>0</v>
          </cell>
          <cell r="IA11">
            <v>0</v>
          </cell>
          <cell r="IB11">
            <v>0</v>
          </cell>
          <cell r="IC11">
            <v>0</v>
          </cell>
          <cell r="ID11">
            <v>0</v>
          </cell>
          <cell r="IE11">
            <v>0</v>
          </cell>
          <cell r="IF11">
            <v>0</v>
          </cell>
          <cell r="IG11">
            <v>0</v>
          </cell>
          <cell r="IH11">
            <v>0</v>
          </cell>
          <cell r="II11">
            <v>0</v>
          </cell>
          <cell r="IJ11">
            <v>0</v>
          </cell>
          <cell r="IK11">
            <v>0</v>
          </cell>
          <cell r="IL11">
            <v>0</v>
          </cell>
          <cell r="IM11">
            <v>0</v>
          </cell>
          <cell r="IN11">
            <v>0</v>
          </cell>
          <cell r="IO11">
            <v>0</v>
          </cell>
          <cell r="IP11">
            <v>0</v>
          </cell>
          <cell r="IQ11">
            <v>0</v>
          </cell>
          <cell r="IR11">
            <v>0</v>
          </cell>
          <cell r="IS11">
            <v>0</v>
          </cell>
          <cell r="IT11">
            <v>0</v>
          </cell>
          <cell r="IU11">
            <v>0</v>
          </cell>
          <cell r="IV11">
            <v>0</v>
          </cell>
          <cell r="IW11">
            <v>0</v>
          </cell>
          <cell r="IX11">
            <v>0</v>
          </cell>
          <cell r="IY11">
            <v>0</v>
          </cell>
          <cell r="IZ11">
            <v>0</v>
          </cell>
          <cell r="JA11">
            <v>0</v>
          </cell>
          <cell r="JB11">
            <v>0</v>
          </cell>
          <cell r="JC11">
            <v>0</v>
          </cell>
          <cell r="JD11">
            <v>0</v>
          </cell>
          <cell r="JE11">
            <v>0</v>
          </cell>
          <cell r="JF11">
            <v>0</v>
          </cell>
          <cell r="JG11">
            <v>0</v>
          </cell>
          <cell r="JH11">
            <v>0</v>
          </cell>
          <cell r="JI11">
            <v>0</v>
          </cell>
          <cell r="JJ11">
            <v>0</v>
          </cell>
          <cell r="JK11">
            <v>0</v>
          </cell>
          <cell r="JL11">
            <v>0</v>
          </cell>
          <cell r="JM11">
            <v>0</v>
          </cell>
          <cell r="JN11">
            <v>0</v>
          </cell>
          <cell r="JO11">
            <v>0</v>
          </cell>
          <cell r="JP11">
            <v>0</v>
          </cell>
          <cell r="JQ11">
            <v>0</v>
          </cell>
          <cell r="JR11">
            <v>0</v>
          </cell>
          <cell r="JS11">
            <v>0</v>
          </cell>
          <cell r="JT11">
            <v>0</v>
          </cell>
          <cell r="JU11">
            <v>0</v>
          </cell>
          <cell r="JV11">
            <v>0</v>
          </cell>
          <cell r="JW11">
            <v>0</v>
          </cell>
          <cell r="JX11">
            <v>0</v>
          </cell>
          <cell r="JY11">
            <v>0</v>
          </cell>
          <cell r="JZ11">
            <v>0</v>
          </cell>
          <cell r="KA11">
            <v>0</v>
          </cell>
          <cell r="KB11">
            <v>0</v>
          </cell>
          <cell r="KC11">
            <v>0</v>
          </cell>
          <cell r="KD11">
            <v>0</v>
          </cell>
          <cell r="KE11">
            <v>0</v>
          </cell>
          <cell r="KF11">
            <v>0</v>
          </cell>
          <cell r="KG11">
            <v>0</v>
          </cell>
          <cell r="KH11">
            <v>0</v>
          </cell>
          <cell r="KI11">
            <v>0</v>
          </cell>
          <cell r="KJ11">
            <v>0</v>
          </cell>
          <cell r="KK11">
            <v>0</v>
          </cell>
          <cell r="KL11">
            <v>0</v>
          </cell>
          <cell r="KM11">
            <v>0</v>
          </cell>
          <cell r="KN11">
            <v>0</v>
          </cell>
          <cell r="KO11">
            <v>0</v>
          </cell>
          <cell r="KP11">
            <v>0</v>
          </cell>
          <cell r="KQ11">
            <v>0</v>
          </cell>
          <cell r="KR11">
            <v>0</v>
          </cell>
          <cell r="KS11">
            <v>0</v>
          </cell>
          <cell r="KT11">
            <v>0</v>
          </cell>
          <cell r="KU11">
            <v>0</v>
          </cell>
          <cell r="KV11">
            <v>0</v>
          </cell>
          <cell r="KW11">
            <v>0</v>
          </cell>
          <cell r="KX11">
            <v>0</v>
          </cell>
          <cell r="KY11">
            <v>0</v>
          </cell>
          <cell r="KZ11">
            <v>0</v>
          </cell>
          <cell r="LA11">
            <v>0</v>
          </cell>
          <cell r="LB11">
            <v>0</v>
          </cell>
          <cell r="LC11">
            <v>0</v>
          </cell>
          <cell r="LD11">
            <v>0</v>
          </cell>
          <cell r="LE11">
            <v>0</v>
          </cell>
          <cell r="LF11">
            <v>0</v>
          </cell>
          <cell r="LG11">
            <v>0</v>
          </cell>
          <cell r="LH11">
            <v>0</v>
          </cell>
          <cell r="LI11">
            <v>0</v>
          </cell>
          <cell r="LJ11">
            <v>0</v>
          </cell>
          <cell r="LK11">
            <v>0</v>
          </cell>
          <cell r="LL11">
            <v>0</v>
          </cell>
          <cell r="LM11">
            <v>0</v>
          </cell>
          <cell r="LN11">
            <v>0</v>
          </cell>
          <cell r="LO11">
            <v>0</v>
          </cell>
          <cell r="LP11">
            <v>0</v>
          </cell>
          <cell r="LQ11">
            <v>0</v>
          </cell>
          <cell r="LR11">
            <v>0</v>
          </cell>
          <cell r="LS11">
            <v>0</v>
          </cell>
          <cell r="LT11">
            <v>0</v>
          </cell>
          <cell r="LU11">
            <v>0</v>
          </cell>
          <cell r="LV11">
            <v>0</v>
          </cell>
          <cell r="LW11">
            <v>0</v>
          </cell>
          <cell r="LX11">
            <v>0</v>
          </cell>
          <cell r="LY11">
            <v>0</v>
          </cell>
          <cell r="LZ11">
            <v>0</v>
          </cell>
          <cell r="MA11">
            <v>0</v>
          </cell>
          <cell r="MB11">
            <v>0</v>
          </cell>
          <cell r="MC11">
            <v>0</v>
          </cell>
          <cell r="MD11">
            <v>0</v>
          </cell>
          <cell r="ME11">
            <v>0</v>
          </cell>
          <cell r="MF11">
            <v>0</v>
          </cell>
          <cell r="MG11">
            <v>0</v>
          </cell>
          <cell r="MH11">
            <v>0</v>
          </cell>
          <cell r="MI11">
            <v>0</v>
          </cell>
          <cell r="MJ11">
            <v>0</v>
          </cell>
          <cell r="MK11">
            <v>0</v>
          </cell>
          <cell r="ML11">
            <v>0</v>
          </cell>
          <cell r="MM11">
            <v>0</v>
          </cell>
          <cell r="MN11">
            <v>0</v>
          </cell>
          <cell r="MO11">
            <v>0</v>
          </cell>
          <cell r="MP11">
            <v>0</v>
          </cell>
          <cell r="MQ11">
            <v>0</v>
          </cell>
          <cell r="MR11">
            <v>0</v>
          </cell>
          <cell r="MS11">
            <v>0</v>
          </cell>
          <cell r="MT11">
            <v>0</v>
          </cell>
          <cell r="MU11">
            <v>0</v>
          </cell>
          <cell r="MV11">
            <v>0</v>
          </cell>
          <cell r="MW11">
            <v>0</v>
          </cell>
          <cell r="MX11">
            <v>0</v>
          </cell>
          <cell r="MY11">
            <v>0</v>
          </cell>
          <cell r="MZ11">
            <v>0</v>
          </cell>
          <cell r="NA11">
            <v>0</v>
          </cell>
          <cell r="NB11">
            <v>0</v>
          </cell>
          <cell r="NC11">
            <v>0</v>
          </cell>
        </row>
        <row r="12">
          <cell r="A12" t="str">
            <v>-</v>
          </cell>
          <cell r="B12" t="str">
            <v>-</v>
          </cell>
          <cell r="C12" t="str">
            <v>-</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0</v>
          </cell>
          <cell r="FG12">
            <v>0</v>
          </cell>
          <cell r="FH12">
            <v>0</v>
          </cell>
          <cell r="FI12">
            <v>0</v>
          </cell>
          <cell r="FJ12">
            <v>0</v>
          </cell>
          <cell r="FK12">
            <v>0</v>
          </cell>
          <cell r="FL12">
            <v>0</v>
          </cell>
          <cell r="FM12">
            <v>0</v>
          </cell>
          <cell r="FN12">
            <v>0</v>
          </cell>
          <cell r="FO12">
            <v>0</v>
          </cell>
          <cell r="FP12">
            <v>0</v>
          </cell>
          <cell r="FQ12">
            <v>0</v>
          </cell>
          <cell r="FR12">
            <v>0</v>
          </cell>
          <cell r="FS12">
            <v>0</v>
          </cell>
          <cell r="FT12">
            <v>0</v>
          </cell>
          <cell r="FU12">
            <v>0</v>
          </cell>
          <cell r="FV12">
            <v>0</v>
          </cell>
          <cell r="FW12">
            <v>0</v>
          </cell>
          <cell r="FX12">
            <v>0</v>
          </cell>
          <cell r="FY12">
            <v>0</v>
          </cell>
          <cell r="FZ12">
            <v>0</v>
          </cell>
          <cell r="GA12">
            <v>0</v>
          </cell>
          <cell r="GB12">
            <v>0</v>
          </cell>
          <cell r="GC12">
            <v>0</v>
          </cell>
          <cell r="GD12">
            <v>0</v>
          </cell>
          <cell r="GE12">
            <v>0</v>
          </cell>
          <cell r="GF12">
            <v>0</v>
          </cell>
          <cell r="GG12">
            <v>0</v>
          </cell>
          <cell r="GH12">
            <v>0</v>
          </cell>
          <cell r="GI12">
            <v>0</v>
          </cell>
          <cell r="GJ12">
            <v>0</v>
          </cell>
          <cell r="GK12">
            <v>0</v>
          </cell>
          <cell r="GL12">
            <v>0</v>
          </cell>
          <cell r="GM12">
            <v>0</v>
          </cell>
          <cell r="GN12">
            <v>0</v>
          </cell>
          <cell r="GO12">
            <v>0</v>
          </cell>
          <cell r="GP12">
            <v>0</v>
          </cell>
          <cell r="GQ12">
            <v>0</v>
          </cell>
          <cell r="GR12">
            <v>0</v>
          </cell>
          <cell r="GS12">
            <v>0</v>
          </cell>
          <cell r="GT12">
            <v>0</v>
          </cell>
          <cell r="GU12">
            <v>0</v>
          </cell>
          <cell r="GV12">
            <v>0</v>
          </cell>
          <cell r="GW12">
            <v>0</v>
          </cell>
          <cell r="GX12">
            <v>0</v>
          </cell>
          <cell r="GY12">
            <v>0</v>
          </cell>
          <cell r="GZ12">
            <v>0</v>
          </cell>
          <cell r="HA12">
            <v>0</v>
          </cell>
          <cell r="HB12">
            <v>0</v>
          </cell>
          <cell r="HC12">
            <v>0</v>
          </cell>
          <cell r="HD12">
            <v>0</v>
          </cell>
          <cell r="HE12">
            <v>0</v>
          </cell>
          <cell r="HF12">
            <v>0</v>
          </cell>
          <cell r="HG12">
            <v>0</v>
          </cell>
          <cell r="HH12">
            <v>0</v>
          </cell>
          <cell r="HI12">
            <v>0</v>
          </cell>
          <cell r="HJ12">
            <v>0</v>
          </cell>
          <cell r="HK12">
            <v>0</v>
          </cell>
          <cell r="HL12">
            <v>0</v>
          </cell>
          <cell r="HM12">
            <v>0</v>
          </cell>
          <cell r="HN12">
            <v>0</v>
          </cell>
          <cell r="HO12">
            <v>0</v>
          </cell>
          <cell r="HP12">
            <v>0</v>
          </cell>
          <cell r="HQ12">
            <v>0</v>
          </cell>
          <cell r="HR12">
            <v>0</v>
          </cell>
          <cell r="HS12">
            <v>0</v>
          </cell>
          <cell r="HT12">
            <v>0</v>
          </cell>
          <cell r="HU12">
            <v>0</v>
          </cell>
          <cell r="HV12">
            <v>0</v>
          </cell>
          <cell r="HW12">
            <v>0</v>
          </cell>
          <cell r="HX12">
            <v>0</v>
          </cell>
          <cell r="HY12">
            <v>0</v>
          </cell>
          <cell r="HZ12">
            <v>0</v>
          </cell>
          <cell r="IA12">
            <v>0</v>
          </cell>
          <cell r="IB12">
            <v>0</v>
          </cell>
          <cell r="IC12">
            <v>0</v>
          </cell>
          <cell r="ID12">
            <v>0</v>
          </cell>
          <cell r="IE12">
            <v>0</v>
          </cell>
          <cell r="IF12">
            <v>0</v>
          </cell>
          <cell r="IG12">
            <v>0</v>
          </cell>
          <cell r="IH12">
            <v>0</v>
          </cell>
          <cell r="II12">
            <v>0</v>
          </cell>
          <cell r="IJ12">
            <v>0</v>
          </cell>
          <cell r="IK12">
            <v>0</v>
          </cell>
          <cell r="IL12">
            <v>0</v>
          </cell>
          <cell r="IM12">
            <v>0</v>
          </cell>
          <cell r="IN12">
            <v>0</v>
          </cell>
          <cell r="IO12">
            <v>0</v>
          </cell>
          <cell r="IP12">
            <v>0</v>
          </cell>
          <cell r="IQ12">
            <v>0</v>
          </cell>
          <cell r="IR12">
            <v>0</v>
          </cell>
          <cell r="IS12">
            <v>0</v>
          </cell>
          <cell r="IT12">
            <v>0</v>
          </cell>
          <cell r="IU12">
            <v>0</v>
          </cell>
          <cell r="IV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KY12">
            <v>0</v>
          </cell>
          <cell r="KZ12">
            <v>0</v>
          </cell>
          <cell r="LA12">
            <v>0</v>
          </cell>
          <cell r="LB12">
            <v>0</v>
          </cell>
          <cell r="LC12">
            <v>0</v>
          </cell>
          <cell r="LD12">
            <v>0</v>
          </cell>
          <cell r="LE12">
            <v>0</v>
          </cell>
          <cell r="LF12">
            <v>0</v>
          </cell>
          <cell r="LG12">
            <v>0</v>
          </cell>
          <cell r="LH12">
            <v>0</v>
          </cell>
          <cell r="LI12">
            <v>0</v>
          </cell>
          <cell r="LJ12">
            <v>0</v>
          </cell>
          <cell r="LK12">
            <v>0</v>
          </cell>
          <cell r="LL12">
            <v>0</v>
          </cell>
          <cell r="LM12">
            <v>0</v>
          </cell>
          <cell r="LN12">
            <v>0</v>
          </cell>
          <cell r="LO12">
            <v>0</v>
          </cell>
          <cell r="LP12">
            <v>0</v>
          </cell>
          <cell r="LQ12">
            <v>0</v>
          </cell>
          <cell r="LR12">
            <v>0</v>
          </cell>
          <cell r="LS12">
            <v>0</v>
          </cell>
          <cell r="LT12">
            <v>0</v>
          </cell>
          <cell r="LU12">
            <v>0</v>
          </cell>
          <cell r="LV12">
            <v>0</v>
          </cell>
          <cell r="LW12">
            <v>0</v>
          </cell>
          <cell r="LX12">
            <v>0</v>
          </cell>
          <cell r="LY12">
            <v>0</v>
          </cell>
          <cell r="LZ12">
            <v>0</v>
          </cell>
          <cell r="MA12">
            <v>0</v>
          </cell>
          <cell r="MB12">
            <v>0</v>
          </cell>
          <cell r="MC12">
            <v>0</v>
          </cell>
          <cell r="MD12">
            <v>0</v>
          </cell>
          <cell r="ME12">
            <v>0</v>
          </cell>
          <cell r="MF12">
            <v>0</v>
          </cell>
          <cell r="MG12">
            <v>0</v>
          </cell>
          <cell r="MH12">
            <v>0</v>
          </cell>
          <cell r="MI12">
            <v>0</v>
          </cell>
          <cell r="MJ12">
            <v>0</v>
          </cell>
          <cell r="MK12">
            <v>0</v>
          </cell>
          <cell r="ML12">
            <v>0</v>
          </cell>
          <cell r="MM12">
            <v>0</v>
          </cell>
          <cell r="MN12">
            <v>0</v>
          </cell>
          <cell r="MO12">
            <v>0</v>
          </cell>
          <cell r="MP12">
            <v>0</v>
          </cell>
          <cell r="MQ12">
            <v>0</v>
          </cell>
          <cell r="MR12">
            <v>0</v>
          </cell>
          <cell r="MS12">
            <v>0</v>
          </cell>
          <cell r="MT12">
            <v>0</v>
          </cell>
          <cell r="MU12">
            <v>0</v>
          </cell>
          <cell r="MV12">
            <v>0</v>
          </cell>
          <cell r="MW12">
            <v>0</v>
          </cell>
          <cell r="MX12">
            <v>0</v>
          </cell>
          <cell r="MY12">
            <v>0</v>
          </cell>
          <cell r="MZ12">
            <v>0</v>
          </cell>
          <cell r="NA12">
            <v>0</v>
          </cell>
          <cell r="NB12">
            <v>0</v>
          </cell>
          <cell r="NC12">
            <v>0</v>
          </cell>
        </row>
        <row r="13">
          <cell r="A13" t="str">
            <v>-</v>
          </cell>
          <cell r="B13" t="str">
            <v>-</v>
          </cell>
          <cell r="C13" t="str">
            <v>-</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0</v>
          </cell>
          <cell r="DV13">
            <v>0</v>
          </cell>
          <cell r="DW13">
            <v>0</v>
          </cell>
          <cell r="DX13">
            <v>0</v>
          </cell>
          <cell r="DY13">
            <v>0</v>
          </cell>
          <cell r="DZ13">
            <v>0</v>
          </cell>
          <cell r="EA13">
            <v>0</v>
          </cell>
          <cell r="EB13">
            <v>0</v>
          </cell>
          <cell r="EC13">
            <v>0</v>
          </cell>
          <cell r="ED13">
            <v>0</v>
          </cell>
          <cell r="EE13">
            <v>0</v>
          </cell>
          <cell r="EF13">
            <v>0</v>
          </cell>
          <cell r="EG13">
            <v>0</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0</v>
          </cell>
          <cell r="FG13">
            <v>0</v>
          </cell>
          <cell r="FH13">
            <v>0</v>
          </cell>
          <cell r="FI13">
            <v>0</v>
          </cell>
          <cell r="FJ13">
            <v>0</v>
          </cell>
          <cell r="FK13">
            <v>0</v>
          </cell>
          <cell r="FL13">
            <v>0</v>
          </cell>
          <cell r="FM13">
            <v>0</v>
          </cell>
          <cell r="FN13">
            <v>0</v>
          </cell>
          <cell r="FO13">
            <v>0</v>
          </cell>
          <cell r="FP13">
            <v>0</v>
          </cell>
          <cell r="FQ13">
            <v>0</v>
          </cell>
          <cell r="FR13">
            <v>0</v>
          </cell>
          <cell r="FS13">
            <v>0</v>
          </cell>
          <cell r="FT13">
            <v>0</v>
          </cell>
          <cell r="FU13">
            <v>0</v>
          </cell>
          <cell r="FV13">
            <v>0</v>
          </cell>
          <cell r="FW13">
            <v>0</v>
          </cell>
          <cell r="FX13">
            <v>0</v>
          </cell>
          <cell r="FY13">
            <v>0</v>
          </cell>
          <cell r="FZ13">
            <v>0</v>
          </cell>
          <cell r="GA13">
            <v>0</v>
          </cell>
          <cell r="GB13">
            <v>0</v>
          </cell>
          <cell r="GC13">
            <v>0</v>
          </cell>
          <cell r="GD13">
            <v>0</v>
          </cell>
          <cell r="GE13">
            <v>0</v>
          </cell>
          <cell r="GF13">
            <v>0</v>
          </cell>
          <cell r="GG13">
            <v>0</v>
          </cell>
          <cell r="GH13">
            <v>0</v>
          </cell>
          <cell r="GI13">
            <v>0</v>
          </cell>
          <cell r="GJ13">
            <v>0</v>
          </cell>
          <cell r="GK13">
            <v>0</v>
          </cell>
          <cell r="GL13">
            <v>0</v>
          </cell>
          <cell r="GM13">
            <v>0</v>
          </cell>
          <cell r="GN13">
            <v>0</v>
          </cell>
          <cell r="GO13">
            <v>0</v>
          </cell>
          <cell r="GP13">
            <v>0</v>
          </cell>
          <cell r="GQ13">
            <v>0</v>
          </cell>
          <cell r="GR13">
            <v>0</v>
          </cell>
          <cell r="GS13">
            <v>0</v>
          </cell>
          <cell r="GT13">
            <v>0</v>
          </cell>
          <cell r="GU13">
            <v>0</v>
          </cell>
          <cell r="GV13">
            <v>0</v>
          </cell>
          <cell r="GW13">
            <v>0</v>
          </cell>
          <cell r="GX13">
            <v>0</v>
          </cell>
          <cell r="GY13">
            <v>0</v>
          </cell>
          <cell r="GZ13">
            <v>0</v>
          </cell>
          <cell r="HA13">
            <v>0</v>
          </cell>
          <cell r="HB13">
            <v>0</v>
          </cell>
          <cell r="HC13">
            <v>0</v>
          </cell>
          <cell r="HD13">
            <v>0</v>
          </cell>
          <cell r="HE13">
            <v>0</v>
          </cell>
          <cell r="HF13">
            <v>0</v>
          </cell>
          <cell r="HG13">
            <v>0</v>
          </cell>
          <cell r="HH13">
            <v>0</v>
          </cell>
          <cell r="HI13">
            <v>0</v>
          </cell>
          <cell r="HJ13">
            <v>0</v>
          </cell>
          <cell r="HK13">
            <v>0</v>
          </cell>
          <cell r="HL13">
            <v>0</v>
          </cell>
          <cell r="HM13">
            <v>0</v>
          </cell>
          <cell r="HN13">
            <v>0</v>
          </cell>
          <cell r="HO13">
            <v>0</v>
          </cell>
          <cell r="HP13">
            <v>0</v>
          </cell>
          <cell r="HQ13">
            <v>0</v>
          </cell>
          <cell r="HR13">
            <v>0</v>
          </cell>
          <cell r="HS13">
            <v>0</v>
          </cell>
          <cell r="HT13">
            <v>0</v>
          </cell>
          <cell r="HU13">
            <v>0</v>
          </cell>
          <cell r="HV13">
            <v>0</v>
          </cell>
          <cell r="HW13">
            <v>0</v>
          </cell>
          <cell r="HX13">
            <v>0</v>
          </cell>
          <cell r="HY13">
            <v>0</v>
          </cell>
          <cell r="HZ13">
            <v>0</v>
          </cell>
          <cell r="IA13">
            <v>0</v>
          </cell>
          <cell r="IB13">
            <v>0</v>
          </cell>
          <cell r="IC13">
            <v>0</v>
          </cell>
          <cell r="ID13">
            <v>0</v>
          </cell>
          <cell r="IE13">
            <v>0</v>
          </cell>
          <cell r="IF13">
            <v>0</v>
          </cell>
          <cell r="IG13">
            <v>0</v>
          </cell>
          <cell r="IH13">
            <v>0</v>
          </cell>
          <cell r="II13">
            <v>0</v>
          </cell>
          <cell r="IJ13">
            <v>0</v>
          </cell>
          <cell r="IK13">
            <v>0</v>
          </cell>
          <cell r="IL13">
            <v>0</v>
          </cell>
          <cell r="IM13">
            <v>0</v>
          </cell>
          <cell r="IN13">
            <v>0</v>
          </cell>
          <cell r="IO13">
            <v>0</v>
          </cell>
          <cell r="IP13">
            <v>0</v>
          </cell>
          <cell r="IQ13">
            <v>0</v>
          </cell>
          <cell r="IR13">
            <v>0</v>
          </cell>
          <cell r="IS13">
            <v>0</v>
          </cell>
          <cell r="IT13">
            <v>0</v>
          </cell>
          <cell r="IU13">
            <v>0</v>
          </cell>
          <cell r="IV13">
            <v>0</v>
          </cell>
          <cell r="IW13">
            <v>0</v>
          </cell>
          <cell r="IX13">
            <v>0</v>
          </cell>
          <cell r="IY13">
            <v>0</v>
          </cell>
          <cell r="IZ13">
            <v>0</v>
          </cell>
          <cell r="JA13">
            <v>0</v>
          </cell>
          <cell r="JB13">
            <v>0</v>
          </cell>
          <cell r="JC13">
            <v>0</v>
          </cell>
          <cell r="JD13">
            <v>0</v>
          </cell>
          <cell r="JE13">
            <v>0</v>
          </cell>
          <cell r="JF13">
            <v>0</v>
          </cell>
          <cell r="JG13">
            <v>0</v>
          </cell>
          <cell r="JH13">
            <v>0</v>
          </cell>
          <cell r="JI13">
            <v>0</v>
          </cell>
          <cell r="JJ13">
            <v>0</v>
          </cell>
          <cell r="JK13">
            <v>0</v>
          </cell>
          <cell r="JL13">
            <v>0</v>
          </cell>
          <cell r="JM13">
            <v>0</v>
          </cell>
          <cell r="JN13">
            <v>0</v>
          </cell>
          <cell r="JO13">
            <v>0</v>
          </cell>
          <cell r="JP13">
            <v>0</v>
          </cell>
          <cell r="JQ13">
            <v>0</v>
          </cell>
          <cell r="JR13">
            <v>0</v>
          </cell>
          <cell r="JS13">
            <v>0</v>
          </cell>
          <cell r="JT13">
            <v>0</v>
          </cell>
          <cell r="JU13">
            <v>0</v>
          </cell>
          <cell r="JV13">
            <v>0</v>
          </cell>
          <cell r="JW13">
            <v>0</v>
          </cell>
          <cell r="JX13">
            <v>0</v>
          </cell>
          <cell r="JY13">
            <v>0</v>
          </cell>
          <cell r="JZ13">
            <v>0</v>
          </cell>
          <cell r="KA13">
            <v>0</v>
          </cell>
          <cell r="KB13">
            <v>0</v>
          </cell>
          <cell r="KC13">
            <v>0</v>
          </cell>
          <cell r="KD13">
            <v>0</v>
          </cell>
          <cell r="KE13">
            <v>0</v>
          </cell>
          <cell r="KF13">
            <v>0</v>
          </cell>
          <cell r="KG13">
            <v>0</v>
          </cell>
          <cell r="KH13">
            <v>0</v>
          </cell>
          <cell r="KI13">
            <v>0</v>
          </cell>
          <cell r="KJ13">
            <v>0</v>
          </cell>
          <cell r="KK13">
            <v>0</v>
          </cell>
          <cell r="KL13">
            <v>0</v>
          </cell>
          <cell r="KM13">
            <v>0</v>
          </cell>
          <cell r="KN13">
            <v>0</v>
          </cell>
          <cell r="KO13">
            <v>0</v>
          </cell>
          <cell r="KP13">
            <v>0</v>
          </cell>
          <cell r="KQ13">
            <v>0</v>
          </cell>
          <cell r="KR13">
            <v>0</v>
          </cell>
          <cell r="KS13">
            <v>0</v>
          </cell>
          <cell r="KT13">
            <v>0</v>
          </cell>
          <cell r="KU13">
            <v>0</v>
          </cell>
          <cell r="KV13">
            <v>0</v>
          </cell>
          <cell r="KW13">
            <v>0</v>
          </cell>
          <cell r="KX13">
            <v>0</v>
          </cell>
          <cell r="KY13">
            <v>0</v>
          </cell>
          <cell r="KZ13">
            <v>0</v>
          </cell>
          <cell r="LA13">
            <v>0</v>
          </cell>
          <cell r="LB13">
            <v>0</v>
          </cell>
          <cell r="LC13">
            <v>0</v>
          </cell>
          <cell r="LD13">
            <v>0</v>
          </cell>
          <cell r="LE13">
            <v>0</v>
          </cell>
          <cell r="LF13">
            <v>0</v>
          </cell>
          <cell r="LG13">
            <v>0</v>
          </cell>
          <cell r="LH13">
            <v>0</v>
          </cell>
          <cell r="LI13">
            <v>0</v>
          </cell>
          <cell r="LJ13">
            <v>0</v>
          </cell>
          <cell r="LK13">
            <v>0</v>
          </cell>
          <cell r="LL13">
            <v>0</v>
          </cell>
          <cell r="LM13">
            <v>0</v>
          </cell>
          <cell r="LN13">
            <v>0</v>
          </cell>
          <cell r="LO13">
            <v>0</v>
          </cell>
          <cell r="LP13">
            <v>0</v>
          </cell>
          <cell r="LQ13">
            <v>0</v>
          </cell>
          <cell r="LR13">
            <v>0</v>
          </cell>
          <cell r="LS13">
            <v>0</v>
          </cell>
          <cell r="LT13">
            <v>0</v>
          </cell>
          <cell r="LU13">
            <v>0</v>
          </cell>
          <cell r="LV13">
            <v>0</v>
          </cell>
          <cell r="LW13">
            <v>0</v>
          </cell>
          <cell r="LX13">
            <v>0</v>
          </cell>
          <cell r="LY13">
            <v>0</v>
          </cell>
          <cell r="LZ13">
            <v>0</v>
          </cell>
          <cell r="MA13">
            <v>0</v>
          </cell>
          <cell r="MB13">
            <v>0</v>
          </cell>
          <cell r="MC13">
            <v>0</v>
          </cell>
          <cell r="MD13">
            <v>0</v>
          </cell>
          <cell r="ME13">
            <v>0</v>
          </cell>
          <cell r="MF13">
            <v>0</v>
          </cell>
          <cell r="MG13">
            <v>0</v>
          </cell>
          <cell r="MH13">
            <v>0</v>
          </cell>
          <cell r="MI13">
            <v>0</v>
          </cell>
          <cell r="MJ13">
            <v>0</v>
          </cell>
          <cell r="MK13">
            <v>0</v>
          </cell>
          <cell r="ML13">
            <v>0</v>
          </cell>
          <cell r="MM13">
            <v>0</v>
          </cell>
          <cell r="MN13">
            <v>0</v>
          </cell>
          <cell r="MO13">
            <v>0</v>
          </cell>
          <cell r="MP13">
            <v>0</v>
          </cell>
          <cell r="MQ13">
            <v>0</v>
          </cell>
          <cell r="MR13">
            <v>0</v>
          </cell>
          <cell r="MS13">
            <v>0</v>
          </cell>
          <cell r="MT13">
            <v>0</v>
          </cell>
          <cell r="MU13">
            <v>0</v>
          </cell>
          <cell r="MV13">
            <v>0</v>
          </cell>
          <cell r="MW13">
            <v>0</v>
          </cell>
          <cell r="MX13">
            <v>0</v>
          </cell>
          <cell r="MY13">
            <v>0</v>
          </cell>
          <cell r="MZ13">
            <v>0</v>
          </cell>
          <cell r="NA13">
            <v>0</v>
          </cell>
          <cell r="NB13">
            <v>0</v>
          </cell>
          <cell r="NC13">
            <v>0</v>
          </cell>
        </row>
        <row r="14">
          <cell r="A14" t="str">
            <v>-</v>
          </cell>
          <cell r="B14" t="str">
            <v>-</v>
          </cell>
          <cell r="C14" t="str">
            <v>-</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cell r="FJ14">
            <v>0</v>
          </cell>
          <cell r="FK14">
            <v>0</v>
          </cell>
          <cell r="FL14">
            <v>0</v>
          </cell>
          <cell r="FM14">
            <v>0</v>
          </cell>
          <cell r="FN14">
            <v>0</v>
          </cell>
          <cell r="FO14">
            <v>0</v>
          </cell>
          <cell r="FP14">
            <v>0</v>
          </cell>
          <cell r="FQ14">
            <v>0</v>
          </cell>
          <cell r="FR14">
            <v>0</v>
          </cell>
          <cell r="FS14">
            <v>0</v>
          </cell>
          <cell r="FT14">
            <v>0</v>
          </cell>
          <cell r="FU14">
            <v>0</v>
          </cell>
          <cell r="FV14">
            <v>0</v>
          </cell>
          <cell r="FW14">
            <v>0</v>
          </cell>
          <cell r="FX14">
            <v>0</v>
          </cell>
          <cell r="FY14">
            <v>0</v>
          </cell>
          <cell r="FZ14">
            <v>0</v>
          </cell>
          <cell r="GA14">
            <v>0</v>
          </cell>
          <cell r="GB14">
            <v>0</v>
          </cell>
          <cell r="GC14">
            <v>0</v>
          </cell>
          <cell r="GD14">
            <v>0</v>
          </cell>
          <cell r="GE14">
            <v>0</v>
          </cell>
          <cell r="GF14">
            <v>0</v>
          </cell>
          <cell r="GG14">
            <v>0</v>
          </cell>
          <cell r="GH14">
            <v>0</v>
          </cell>
          <cell r="GI14">
            <v>0</v>
          </cell>
          <cell r="GJ14">
            <v>0</v>
          </cell>
          <cell r="GK14">
            <v>0</v>
          </cell>
          <cell r="GL14">
            <v>0</v>
          </cell>
          <cell r="GM14">
            <v>0</v>
          </cell>
          <cell r="GN14">
            <v>0</v>
          </cell>
          <cell r="GO14">
            <v>0</v>
          </cell>
          <cell r="GP14">
            <v>0</v>
          </cell>
          <cell r="GQ14">
            <v>0</v>
          </cell>
          <cell r="GR14">
            <v>0</v>
          </cell>
          <cell r="GS14">
            <v>0</v>
          </cell>
          <cell r="GT14">
            <v>0</v>
          </cell>
          <cell r="GU14">
            <v>0</v>
          </cell>
          <cell r="GV14">
            <v>0</v>
          </cell>
          <cell r="GW14">
            <v>0</v>
          </cell>
          <cell r="GX14">
            <v>0</v>
          </cell>
          <cell r="GY14">
            <v>0</v>
          </cell>
          <cell r="GZ14">
            <v>0</v>
          </cell>
          <cell r="HA14">
            <v>0</v>
          </cell>
          <cell r="HB14">
            <v>0</v>
          </cell>
          <cell r="HC14">
            <v>0</v>
          </cell>
          <cell r="HD14">
            <v>0</v>
          </cell>
          <cell r="HE14">
            <v>0</v>
          </cell>
          <cell r="HF14">
            <v>0</v>
          </cell>
          <cell r="HG14">
            <v>0</v>
          </cell>
          <cell r="HH14">
            <v>0</v>
          </cell>
          <cell r="HI14">
            <v>0</v>
          </cell>
          <cell r="HJ14">
            <v>0</v>
          </cell>
          <cell r="HK14">
            <v>0</v>
          </cell>
          <cell r="HL14">
            <v>0</v>
          </cell>
          <cell r="HM14">
            <v>0</v>
          </cell>
          <cell r="HN14">
            <v>0</v>
          </cell>
          <cell r="HO14">
            <v>0</v>
          </cell>
          <cell r="HP14">
            <v>0</v>
          </cell>
          <cell r="HQ14">
            <v>0</v>
          </cell>
          <cell r="HR14">
            <v>0</v>
          </cell>
          <cell r="HS14">
            <v>0</v>
          </cell>
          <cell r="HT14">
            <v>0</v>
          </cell>
          <cell r="HU14">
            <v>0</v>
          </cell>
          <cell r="HV14">
            <v>0</v>
          </cell>
          <cell r="HW14">
            <v>0</v>
          </cell>
          <cell r="HX14">
            <v>0</v>
          </cell>
          <cell r="HY14">
            <v>0</v>
          </cell>
          <cell r="HZ14">
            <v>0</v>
          </cell>
          <cell r="IA14">
            <v>0</v>
          </cell>
          <cell r="IB14">
            <v>0</v>
          </cell>
          <cell r="IC14">
            <v>0</v>
          </cell>
          <cell r="ID14">
            <v>0</v>
          </cell>
          <cell r="IE14">
            <v>0</v>
          </cell>
          <cell r="IF14">
            <v>0</v>
          </cell>
          <cell r="IG14">
            <v>0</v>
          </cell>
          <cell r="IH14">
            <v>0</v>
          </cell>
          <cell r="II14">
            <v>0</v>
          </cell>
          <cell r="IJ14">
            <v>0</v>
          </cell>
          <cell r="IK14">
            <v>0</v>
          </cell>
          <cell r="IL14">
            <v>0</v>
          </cell>
          <cell r="IM14">
            <v>0</v>
          </cell>
          <cell r="IN14">
            <v>0</v>
          </cell>
          <cell r="IO14">
            <v>0</v>
          </cell>
          <cell r="IP14">
            <v>0</v>
          </cell>
          <cell r="IQ14">
            <v>0</v>
          </cell>
          <cell r="IR14">
            <v>0</v>
          </cell>
          <cell r="IS14">
            <v>0</v>
          </cell>
          <cell r="IT14">
            <v>0</v>
          </cell>
          <cell r="IU14">
            <v>0</v>
          </cell>
          <cell r="IV14">
            <v>0</v>
          </cell>
          <cell r="IW14">
            <v>0</v>
          </cell>
          <cell r="IX14">
            <v>0</v>
          </cell>
          <cell r="IY14">
            <v>0</v>
          </cell>
          <cell r="IZ14">
            <v>0</v>
          </cell>
          <cell r="JA14">
            <v>0</v>
          </cell>
          <cell r="JB14">
            <v>0</v>
          </cell>
          <cell r="JC14">
            <v>0</v>
          </cell>
          <cell r="JD14">
            <v>0</v>
          </cell>
          <cell r="JE14">
            <v>0</v>
          </cell>
          <cell r="JF14">
            <v>0</v>
          </cell>
          <cell r="JG14">
            <v>0</v>
          </cell>
          <cell r="JH14">
            <v>0</v>
          </cell>
          <cell r="JI14">
            <v>0</v>
          </cell>
          <cell r="JJ14">
            <v>0</v>
          </cell>
          <cell r="JK14">
            <v>0</v>
          </cell>
          <cell r="JL14">
            <v>0</v>
          </cell>
          <cell r="JM14">
            <v>0</v>
          </cell>
          <cell r="JN14">
            <v>0</v>
          </cell>
          <cell r="JO14">
            <v>0</v>
          </cell>
          <cell r="JP14">
            <v>0</v>
          </cell>
          <cell r="JQ14">
            <v>0</v>
          </cell>
          <cell r="JR14">
            <v>0</v>
          </cell>
          <cell r="JS14">
            <v>0</v>
          </cell>
          <cell r="JT14">
            <v>0</v>
          </cell>
          <cell r="JU14">
            <v>0</v>
          </cell>
          <cell r="JV14">
            <v>0</v>
          </cell>
          <cell r="JW14">
            <v>0</v>
          </cell>
          <cell r="JX14">
            <v>0</v>
          </cell>
          <cell r="JY14">
            <v>0</v>
          </cell>
          <cell r="JZ14">
            <v>0</v>
          </cell>
          <cell r="KA14">
            <v>0</v>
          </cell>
          <cell r="KB14">
            <v>0</v>
          </cell>
          <cell r="KC14">
            <v>0</v>
          </cell>
          <cell r="KD14">
            <v>0</v>
          </cell>
          <cell r="KE14">
            <v>0</v>
          </cell>
          <cell r="KF14">
            <v>0</v>
          </cell>
          <cell r="KG14">
            <v>0</v>
          </cell>
          <cell r="KH14">
            <v>0</v>
          </cell>
          <cell r="KI14">
            <v>0</v>
          </cell>
          <cell r="KJ14">
            <v>0</v>
          </cell>
          <cell r="KK14">
            <v>0</v>
          </cell>
          <cell r="KL14">
            <v>0</v>
          </cell>
          <cell r="KM14">
            <v>0</v>
          </cell>
          <cell r="KN14">
            <v>0</v>
          </cell>
          <cell r="KO14">
            <v>0</v>
          </cell>
          <cell r="KP14">
            <v>0</v>
          </cell>
          <cell r="KQ14">
            <v>0</v>
          </cell>
          <cell r="KR14">
            <v>0</v>
          </cell>
          <cell r="KS14">
            <v>0</v>
          </cell>
          <cell r="KT14">
            <v>0</v>
          </cell>
          <cell r="KU14">
            <v>0</v>
          </cell>
          <cell r="KV14">
            <v>0</v>
          </cell>
          <cell r="KW14">
            <v>0</v>
          </cell>
          <cell r="KX14">
            <v>0</v>
          </cell>
          <cell r="KY14">
            <v>0</v>
          </cell>
          <cell r="KZ14">
            <v>0</v>
          </cell>
          <cell r="LA14">
            <v>0</v>
          </cell>
          <cell r="LB14">
            <v>0</v>
          </cell>
          <cell r="LC14">
            <v>0</v>
          </cell>
          <cell r="LD14">
            <v>0</v>
          </cell>
          <cell r="LE14">
            <v>0</v>
          </cell>
          <cell r="LF14">
            <v>0</v>
          </cell>
          <cell r="LG14">
            <v>0</v>
          </cell>
          <cell r="LH14">
            <v>0</v>
          </cell>
          <cell r="LI14">
            <v>0</v>
          </cell>
          <cell r="LJ14">
            <v>0</v>
          </cell>
          <cell r="LK14">
            <v>0</v>
          </cell>
          <cell r="LL14">
            <v>0</v>
          </cell>
          <cell r="LM14">
            <v>0</v>
          </cell>
          <cell r="LN14">
            <v>0</v>
          </cell>
          <cell r="LO14">
            <v>0</v>
          </cell>
          <cell r="LP14">
            <v>0</v>
          </cell>
          <cell r="LQ14">
            <v>0</v>
          </cell>
          <cell r="LR14">
            <v>0</v>
          </cell>
          <cell r="LS14">
            <v>0</v>
          </cell>
          <cell r="LT14">
            <v>0</v>
          </cell>
          <cell r="LU14">
            <v>0</v>
          </cell>
          <cell r="LV14">
            <v>0</v>
          </cell>
          <cell r="LW14">
            <v>0</v>
          </cell>
          <cell r="LX14">
            <v>0</v>
          </cell>
          <cell r="LY14">
            <v>0</v>
          </cell>
          <cell r="LZ14">
            <v>0</v>
          </cell>
          <cell r="MA14">
            <v>0</v>
          </cell>
          <cell r="MB14">
            <v>0</v>
          </cell>
          <cell r="MC14">
            <v>0</v>
          </cell>
          <cell r="MD14">
            <v>0</v>
          </cell>
          <cell r="ME14">
            <v>0</v>
          </cell>
          <cell r="MF14">
            <v>0</v>
          </cell>
          <cell r="MG14">
            <v>0</v>
          </cell>
          <cell r="MH14">
            <v>0</v>
          </cell>
          <cell r="MI14">
            <v>0</v>
          </cell>
          <cell r="MJ14">
            <v>0</v>
          </cell>
          <cell r="MK14">
            <v>0</v>
          </cell>
          <cell r="ML14">
            <v>0</v>
          </cell>
          <cell r="MM14">
            <v>0</v>
          </cell>
          <cell r="MN14">
            <v>0</v>
          </cell>
          <cell r="MO14">
            <v>0</v>
          </cell>
          <cell r="MP14">
            <v>0</v>
          </cell>
          <cell r="MQ14">
            <v>0</v>
          </cell>
          <cell r="MR14">
            <v>0</v>
          </cell>
          <cell r="MS14">
            <v>0</v>
          </cell>
          <cell r="MT14">
            <v>0</v>
          </cell>
          <cell r="MU14">
            <v>0</v>
          </cell>
          <cell r="MV14">
            <v>0</v>
          </cell>
          <cell r="MW14">
            <v>0</v>
          </cell>
          <cell r="MX14">
            <v>0</v>
          </cell>
          <cell r="MY14">
            <v>0</v>
          </cell>
          <cell r="MZ14">
            <v>0</v>
          </cell>
          <cell r="NA14">
            <v>0</v>
          </cell>
          <cell r="NB14">
            <v>0</v>
          </cell>
          <cell r="NC14">
            <v>0</v>
          </cell>
        </row>
        <row r="15">
          <cell r="A15" t="str">
            <v>-</v>
          </cell>
          <cell r="B15" t="str">
            <v>-</v>
          </cell>
          <cell r="C15" t="str">
            <v>-</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cell r="FJ15">
            <v>0</v>
          </cell>
          <cell r="FK15">
            <v>0</v>
          </cell>
          <cell r="FL15">
            <v>0</v>
          </cell>
          <cell r="FM15">
            <v>0</v>
          </cell>
          <cell r="FN15">
            <v>0</v>
          </cell>
          <cell r="FO15">
            <v>0</v>
          </cell>
          <cell r="FP15">
            <v>0</v>
          </cell>
          <cell r="FQ15">
            <v>0</v>
          </cell>
          <cell r="FR15">
            <v>0</v>
          </cell>
          <cell r="FS15">
            <v>0</v>
          </cell>
          <cell r="FT15">
            <v>0</v>
          </cell>
          <cell r="FU15">
            <v>0</v>
          </cell>
          <cell r="FV15">
            <v>0</v>
          </cell>
          <cell r="FW15">
            <v>0</v>
          </cell>
          <cell r="FX15">
            <v>0</v>
          </cell>
          <cell r="FY15">
            <v>0</v>
          </cell>
          <cell r="FZ15">
            <v>0</v>
          </cell>
          <cell r="GA15">
            <v>0</v>
          </cell>
          <cell r="GB15">
            <v>0</v>
          </cell>
          <cell r="GC15">
            <v>0</v>
          </cell>
          <cell r="GD15">
            <v>0</v>
          </cell>
          <cell r="GE15">
            <v>0</v>
          </cell>
          <cell r="GF15">
            <v>0</v>
          </cell>
          <cell r="GG15">
            <v>0</v>
          </cell>
          <cell r="GH15">
            <v>0</v>
          </cell>
          <cell r="GI15">
            <v>0</v>
          </cell>
          <cell r="GJ15">
            <v>0</v>
          </cell>
          <cell r="GK15">
            <v>0</v>
          </cell>
          <cell r="GL15">
            <v>0</v>
          </cell>
          <cell r="GM15">
            <v>0</v>
          </cell>
          <cell r="GN15">
            <v>0</v>
          </cell>
          <cell r="GO15">
            <v>0</v>
          </cell>
          <cell r="GP15">
            <v>0</v>
          </cell>
          <cell r="GQ15">
            <v>0</v>
          </cell>
          <cell r="GR15">
            <v>0</v>
          </cell>
          <cell r="GS15">
            <v>0</v>
          </cell>
          <cell r="GT15">
            <v>0</v>
          </cell>
          <cell r="GU15">
            <v>0</v>
          </cell>
          <cell r="GV15">
            <v>0</v>
          </cell>
          <cell r="GW15">
            <v>0</v>
          </cell>
          <cell r="GX15">
            <v>0</v>
          </cell>
          <cell r="GY15">
            <v>0</v>
          </cell>
          <cell r="GZ15">
            <v>0</v>
          </cell>
          <cell r="HA15">
            <v>0</v>
          </cell>
          <cell r="HB15">
            <v>0</v>
          </cell>
          <cell r="HC15">
            <v>0</v>
          </cell>
          <cell r="HD15">
            <v>0</v>
          </cell>
          <cell r="HE15">
            <v>0</v>
          </cell>
          <cell r="HF15">
            <v>0</v>
          </cell>
          <cell r="HG15">
            <v>0</v>
          </cell>
          <cell r="HH15">
            <v>0</v>
          </cell>
          <cell r="HI15">
            <v>0</v>
          </cell>
          <cell r="HJ15">
            <v>0</v>
          </cell>
          <cell r="HK15">
            <v>0</v>
          </cell>
          <cell r="HL15">
            <v>0</v>
          </cell>
          <cell r="HM15">
            <v>0</v>
          </cell>
          <cell r="HN15">
            <v>0</v>
          </cell>
          <cell r="HO15">
            <v>0</v>
          </cell>
          <cell r="HP15">
            <v>0</v>
          </cell>
          <cell r="HQ15">
            <v>0</v>
          </cell>
          <cell r="HR15">
            <v>0</v>
          </cell>
          <cell r="HS15">
            <v>0</v>
          </cell>
          <cell r="HT15">
            <v>0</v>
          </cell>
          <cell r="HU15">
            <v>0</v>
          </cell>
          <cell r="HV15">
            <v>0</v>
          </cell>
          <cell r="HW15">
            <v>0</v>
          </cell>
          <cell r="HX15">
            <v>0</v>
          </cell>
          <cell r="HY15">
            <v>0</v>
          </cell>
          <cell r="HZ15">
            <v>0</v>
          </cell>
          <cell r="IA15">
            <v>0</v>
          </cell>
          <cell r="IB15">
            <v>0</v>
          </cell>
          <cell r="IC15">
            <v>0</v>
          </cell>
          <cell r="ID15">
            <v>0</v>
          </cell>
          <cell r="IE15">
            <v>0</v>
          </cell>
          <cell r="IF15">
            <v>0</v>
          </cell>
          <cell r="IG15">
            <v>0</v>
          </cell>
          <cell r="IH15">
            <v>0</v>
          </cell>
          <cell r="II15">
            <v>0</v>
          </cell>
          <cell r="IJ15">
            <v>0</v>
          </cell>
          <cell r="IK15">
            <v>0</v>
          </cell>
          <cell r="IL15">
            <v>0</v>
          </cell>
          <cell r="IM15">
            <v>0</v>
          </cell>
          <cell r="IN15">
            <v>0</v>
          </cell>
          <cell r="IO15">
            <v>0</v>
          </cell>
          <cell r="IP15">
            <v>0</v>
          </cell>
          <cell r="IQ15">
            <v>0</v>
          </cell>
          <cell r="IR15">
            <v>0</v>
          </cell>
          <cell r="IS15">
            <v>0</v>
          </cell>
          <cell r="IT15">
            <v>0</v>
          </cell>
          <cell r="IU15">
            <v>0</v>
          </cell>
          <cell r="IV15">
            <v>0</v>
          </cell>
          <cell r="IW15">
            <v>0</v>
          </cell>
          <cell r="IX15">
            <v>0</v>
          </cell>
          <cell r="IY15">
            <v>0</v>
          </cell>
          <cell r="IZ15">
            <v>0</v>
          </cell>
          <cell r="JA15">
            <v>0</v>
          </cell>
          <cell r="JB15">
            <v>0</v>
          </cell>
          <cell r="JC15">
            <v>0</v>
          </cell>
          <cell r="JD15">
            <v>0</v>
          </cell>
          <cell r="JE15">
            <v>0</v>
          </cell>
          <cell r="JF15">
            <v>0</v>
          </cell>
          <cell r="JG15">
            <v>0</v>
          </cell>
          <cell r="JH15">
            <v>0</v>
          </cell>
          <cell r="JI15">
            <v>0</v>
          </cell>
          <cell r="JJ15">
            <v>0</v>
          </cell>
          <cell r="JK15">
            <v>0</v>
          </cell>
          <cell r="JL15">
            <v>0</v>
          </cell>
          <cell r="JM15">
            <v>0</v>
          </cell>
          <cell r="JN15">
            <v>0</v>
          </cell>
          <cell r="JO15">
            <v>0</v>
          </cell>
          <cell r="JP15">
            <v>0</v>
          </cell>
          <cell r="JQ15">
            <v>0</v>
          </cell>
          <cell r="JR15">
            <v>0</v>
          </cell>
          <cell r="JS15">
            <v>0</v>
          </cell>
          <cell r="JT15">
            <v>0</v>
          </cell>
          <cell r="JU15">
            <v>0</v>
          </cell>
          <cell r="JV15">
            <v>0</v>
          </cell>
          <cell r="JW15">
            <v>0</v>
          </cell>
          <cell r="JX15">
            <v>0</v>
          </cell>
          <cell r="JY15">
            <v>0</v>
          </cell>
          <cell r="JZ15">
            <v>0</v>
          </cell>
          <cell r="KA15">
            <v>0</v>
          </cell>
          <cell r="KB15">
            <v>0</v>
          </cell>
          <cell r="KC15">
            <v>0</v>
          </cell>
          <cell r="KD15">
            <v>0</v>
          </cell>
          <cell r="KE15">
            <v>0</v>
          </cell>
          <cell r="KF15">
            <v>0</v>
          </cell>
          <cell r="KG15">
            <v>0</v>
          </cell>
          <cell r="KH15">
            <v>0</v>
          </cell>
          <cell r="KI15">
            <v>0</v>
          </cell>
          <cell r="KJ15">
            <v>0</v>
          </cell>
          <cell r="KK15">
            <v>0</v>
          </cell>
          <cell r="KL15">
            <v>0</v>
          </cell>
          <cell r="KM15">
            <v>0</v>
          </cell>
          <cell r="KN15">
            <v>0</v>
          </cell>
          <cell r="KO15">
            <v>0</v>
          </cell>
          <cell r="KP15">
            <v>0</v>
          </cell>
          <cell r="KQ15">
            <v>0</v>
          </cell>
          <cell r="KR15">
            <v>0</v>
          </cell>
          <cell r="KS15">
            <v>0</v>
          </cell>
          <cell r="KT15">
            <v>0</v>
          </cell>
          <cell r="KU15">
            <v>0</v>
          </cell>
          <cell r="KV15">
            <v>0</v>
          </cell>
          <cell r="KW15">
            <v>0</v>
          </cell>
          <cell r="KX15">
            <v>0</v>
          </cell>
          <cell r="KY15">
            <v>0</v>
          </cell>
          <cell r="KZ15">
            <v>0</v>
          </cell>
          <cell r="LA15">
            <v>0</v>
          </cell>
          <cell r="LB15">
            <v>0</v>
          </cell>
          <cell r="LC15">
            <v>0</v>
          </cell>
          <cell r="LD15">
            <v>0</v>
          </cell>
          <cell r="LE15">
            <v>0</v>
          </cell>
          <cell r="LF15">
            <v>0</v>
          </cell>
          <cell r="LG15">
            <v>0</v>
          </cell>
          <cell r="LH15">
            <v>0</v>
          </cell>
          <cell r="LI15">
            <v>0</v>
          </cell>
          <cell r="LJ15">
            <v>0</v>
          </cell>
          <cell r="LK15">
            <v>0</v>
          </cell>
          <cell r="LL15">
            <v>0</v>
          </cell>
          <cell r="LM15">
            <v>0</v>
          </cell>
          <cell r="LN15">
            <v>0</v>
          </cell>
          <cell r="LO15">
            <v>0</v>
          </cell>
          <cell r="LP15">
            <v>0</v>
          </cell>
          <cell r="LQ15">
            <v>0</v>
          </cell>
          <cell r="LR15">
            <v>0</v>
          </cell>
          <cell r="LS15">
            <v>0</v>
          </cell>
          <cell r="LT15">
            <v>0</v>
          </cell>
          <cell r="LU15">
            <v>0</v>
          </cell>
          <cell r="LV15">
            <v>0</v>
          </cell>
          <cell r="LW15">
            <v>0</v>
          </cell>
          <cell r="LX15">
            <v>0</v>
          </cell>
          <cell r="LY15">
            <v>0</v>
          </cell>
          <cell r="LZ15">
            <v>0</v>
          </cell>
          <cell r="MA15">
            <v>0</v>
          </cell>
          <cell r="MB15">
            <v>0</v>
          </cell>
          <cell r="MC15">
            <v>0</v>
          </cell>
          <cell r="MD15">
            <v>0</v>
          </cell>
          <cell r="ME15">
            <v>0</v>
          </cell>
          <cell r="MF15">
            <v>0</v>
          </cell>
          <cell r="MG15">
            <v>0</v>
          </cell>
          <cell r="MH15">
            <v>0</v>
          </cell>
          <cell r="MI15">
            <v>0</v>
          </cell>
          <cell r="MJ15">
            <v>0</v>
          </cell>
          <cell r="MK15">
            <v>0</v>
          </cell>
          <cell r="ML15">
            <v>0</v>
          </cell>
          <cell r="MM15">
            <v>0</v>
          </cell>
          <cell r="MN15">
            <v>0</v>
          </cell>
          <cell r="MO15">
            <v>0</v>
          </cell>
          <cell r="MP15">
            <v>0</v>
          </cell>
          <cell r="MQ15">
            <v>0</v>
          </cell>
          <cell r="MR15">
            <v>0</v>
          </cell>
          <cell r="MS15">
            <v>0</v>
          </cell>
          <cell r="MT15">
            <v>0</v>
          </cell>
          <cell r="MU15">
            <v>0</v>
          </cell>
          <cell r="MV15">
            <v>0</v>
          </cell>
          <cell r="MW15">
            <v>0</v>
          </cell>
          <cell r="MX15">
            <v>0</v>
          </cell>
          <cell r="MY15">
            <v>0</v>
          </cell>
          <cell r="MZ15">
            <v>0</v>
          </cell>
          <cell r="NA15">
            <v>0</v>
          </cell>
          <cell r="NB15">
            <v>0</v>
          </cell>
          <cell r="NC15">
            <v>0</v>
          </cell>
        </row>
        <row r="16">
          <cell r="A16" t="str">
            <v>-</v>
          </cell>
          <cell r="B16" t="str">
            <v>-</v>
          </cell>
          <cell r="C16" t="str">
            <v>-</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cell r="FJ16">
            <v>0</v>
          </cell>
          <cell r="FK16">
            <v>0</v>
          </cell>
          <cell r="FL16">
            <v>0</v>
          </cell>
          <cell r="FM16">
            <v>0</v>
          </cell>
          <cell r="FN16">
            <v>0</v>
          </cell>
          <cell r="FO16">
            <v>0</v>
          </cell>
          <cell r="FP16">
            <v>0</v>
          </cell>
          <cell r="FQ16">
            <v>0</v>
          </cell>
          <cell r="FR16">
            <v>0</v>
          </cell>
          <cell r="FS16">
            <v>0</v>
          </cell>
          <cell r="FT16">
            <v>0</v>
          </cell>
          <cell r="FU16">
            <v>0</v>
          </cell>
          <cell r="FV16">
            <v>0</v>
          </cell>
          <cell r="FW16">
            <v>0</v>
          </cell>
          <cell r="FX16">
            <v>0</v>
          </cell>
          <cell r="FY16">
            <v>0</v>
          </cell>
          <cell r="FZ16">
            <v>0</v>
          </cell>
          <cell r="GA16">
            <v>0</v>
          </cell>
          <cell r="GB16">
            <v>0</v>
          </cell>
          <cell r="GC16">
            <v>0</v>
          </cell>
          <cell r="GD16">
            <v>0</v>
          </cell>
          <cell r="GE16">
            <v>0</v>
          </cell>
          <cell r="GF16">
            <v>0</v>
          </cell>
          <cell r="GG16">
            <v>0</v>
          </cell>
          <cell r="GH16">
            <v>0</v>
          </cell>
          <cell r="GI16">
            <v>0</v>
          </cell>
          <cell r="GJ16">
            <v>0</v>
          </cell>
          <cell r="GK16">
            <v>0</v>
          </cell>
          <cell r="GL16">
            <v>0</v>
          </cell>
          <cell r="GM16">
            <v>0</v>
          </cell>
          <cell r="GN16">
            <v>0</v>
          </cell>
          <cell r="GO16">
            <v>0</v>
          </cell>
          <cell r="GP16">
            <v>0</v>
          </cell>
          <cell r="GQ16">
            <v>0</v>
          </cell>
          <cell r="GR16">
            <v>0</v>
          </cell>
          <cell r="GS16">
            <v>0</v>
          </cell>
          <cell r="GT16">
            <v>0</v>
          </cell>
          <cell r="GU16">
            <v>0</v>
          </cell>
          <cell r="GV16">
            <v>0</v>
          </cell>
          <cell r="GW16">
            <v>0</v>
          </cell>
          <cell r="GX16">
            <v>0</v>
          </cell>
          <cell r="GY16">
            <v>0</v>
          </cell>
          <cell r="GZ16">
            <v>0</v>
          </cell>
          <cell r="HA16">
            <v>0</v>
          </cell>
          <cell r="HB16">
            <v>0</v>
          </cell>
          <cell r="HC16">
            <v>0</v>
          </cell>
          <cell r="HD16">
            <v>0</v>
          </cell>
          <cell r="HE16">
            <v>0</v>
          </cell>
          <cell r="HF16">
            <v>0</v>
          </cell>
          <cell r="HG16">
            <v>0</v>
          </cell>
          <cell r="HH16">
            <v>0</v>
          </cell>
          <cell r="HI16">
            <v>0</v>
          </cell>
          <cell r="HJ16">
            <v>0</v>
          </cell>
          <cell r="HK16">
            <v>0</v>
          </cell>
          <cell r="HL16">
            <v>0</v>
          </cell>
          <cell r="HM16">
            <v>0</v>
          </cell>
          <cell r="HN16">
            <v>0</v>
          </cell>
          <cell r="HO16">
            <v>0</v>
          </cell>
          <cell r="HP16">
            <v>0</v>
          </cell>
          <cell r="HQ16">
            <v>0</v>
          </cell>
          <cell r="HR16">
            <v>0</v>
          </cell>
          <cell r="HS16">
            <v>0</v>
          </cell>
          <cell r="HT16">
            <v>0</v>
          </cell>
          <cell r="HU16">
            <v>0</v>
          </cell>
          <cell r="HV16">
            <v>0</v>
          </cell>
          <cell r="HW16">
            <v>0</v>
          </cell>
          <cell r="HX16">
            <v>0</v>
          </cell>
          <cell r="HY16">
            <v>0</v>
          </cell>
          <cell r="HZ16">
            <v>0</v>
          </cell>
          <cell r="IA16">
            <v>0</v>
          </cell>
          <cell r="IB16">
            <v>0</v>
          </cell>
          <cell r="IC16">
            <v>0</v>
          </cell>
          <cell r="ID16">
            <v>0</v>
          </cell>
          <cell r="IE16">
            <v>0</v>
          </cell>
          <cell r="IF16">
            <v>0</v>
          </cell>
          <cell r="IG16">
            <v>0</v>
          </cell>
          <cell r="IH16">
            <v>0</v>
          </cell>
          <cell r="II16">
            <v>0</v>
          </cell>
          <cell r="IJ16">
            <v>0</v>
          </cell>
          <cell r="IK16">
            <v>0</v>
          </cell>
          <cell r="IL16">
            <v>0</v>
          </cell>
          <cell r="IM16">
            <v>0</v>
          </cell>
          <cell r="IN16">
            <v>0</v>
          </cell>
          <cell r="IO16">
            <v>0</v>
          </cell>
          <cell r="IP16">
            <v>0</v>
          </cell>
          <cell r="IQ16">
            <v>0</v>
          </cell>
          <cell r="IR16">
            <v>0</v>
          </cell>
          <cell r="IS16">
            <v>0</v>
          </cell>
          <cell r="IT16">
            <v>0</v>
          </cell>
          <cell r="IU16">
            <v>0</v>
          </cell>
          <cell r="IV16">
            <v>0</v>
          </cell>
          <cell r="IW16">
            <v>0</v>
          </cell>
          <cell r="IX16">
            <v>0</v>
          </cell>
          <cell r="IY16">
            <v>0</v>
          </cell>
          <cell r="IZ16">
            <v>0</v>
          </cell>
          <cell r="JA16">
            <v>0</v>
          </cell>
          <cell r="JB16">
            <v>0</v>
          </cell>
          <cell r="JC16">
            <v>0</v>
          </cell>
          <cell r="JD16">
            <v>0</v>
          </cell>
          <cell r="JE16">
            <v>0</v>
          </cell>
          <cell r="JF16">
            <v>0</v>
          </cell>
          <cell r="JG16">
            <v>0</v>
          </cell>
          <cell r="JH16">
            <v>0</v>
          </cell>
          <cell r="JI16">
            <v>0</v>
          </cell>
          <cell r="JJ16">
            <v>0</v>
          </cell>
          <cell r="JK16">
            <v>0</v>
          </cell>
          <cell r="JL16">
            <v>0</v>
          </cell>
          <cell r="JM16">
            <v>0</v>
          </cell>
          <cell r="JN16">
            <v>0</v>
          </cell>
          <cell r="JO16">
            <v>0</v>
          </cell>
          <cell r="JP16">
            <v>0</v>
          </cell>
          <cell r="JQ16">
            <v>0</v>
          </cell>
          <cell r="JR16">
            <v>0</v>
          </cell>
          <cell r="JS16">
            <v>0</v>
          </cell>
          <cell r="JT16">
            <v>0</v>
          </cell>
          <cell r="JU16">
            <v>0</v>
          </cell>
          <cell r="JV16">
            <v>0</v>
          </cell>
          <cell r="JW16">
            <v>0</v>
          </cell>
          <cell r="JX16">
            <v>0</v>
          </cell>
          <cell r="JY16">
            <v>0</v>
          </cell>
          <cell r="JZ16">
            <v>0</v>
          </cell>
          <cell r="KA16">
            <v>0</v>
          </cell>
          <cell r="KB16">
            <v>0</v>
          </cell>
          <cell r="KC16">
            <v>0</v>
          </cell>
          <cell r="KD16">
            <v>0</v>
          </cell>
          <cell r="KE16">
            <v>0</v>
          </cell>
          <cell r="KF16">
            <v>0</v>
          </cell>
          <cell r="KG16">
            <v>0</v>
          </cell>
          <cell r="KH16">
            <v>0</v>
          </cell>
          <cell r="KI16">
            <v>0</v>
          </cell>
          <cell r="KJ16">
            <v>0</v>
          </cell>
          <cell r="KK16">
            <v>0</v>
          </cell>
          <cell r="KL16">
            <v>0</v>
          </cell>
          <cell r="KM16">
            <v>0</v>
          </cell>
          <cell r="KN16">
            <v>0</v>
          </cell>
          <cell r="KO16">
            <v>0</v>
          </cell>
          <cell r="KP16">
            <v>0</v>
          </cell>
          <cell r="KQ16">
            <v>0</v>
          </cell>
          <cell r="KR16">
            <v>0</v>
          </cell>
          <cell r="KS16">
            <v>0</v>
          </cell>
          <cell r="KT16">
            <v>0</v>
          </cell>
          <cell r="KU16">
            <v>0</v>
          </cell>
          <cell r="KV16">
            <v>0</v>
          </cell>
          <cell r="KW16">
            <v>0</v>
          </cell>
          <cell r="KX16">
            <v>0</v>
          </cell>
          <cell r="KY16">
            <v>0</v>
          </cell>
          <cell r="KZ16">
            <v>0</v>
          </cell>
          <cell r="LA16">
            <v>0</v>
          </cell>
          <cell r="LB16">
            <v>0</v>
          </cell>
          <cell r="LC16">
            <v>0</v>
          </cell>
          <cell r="LD16">
            <v>0</v>
          </cell>
          <cell r="LE16">
            <v>0</v>
          </cell>
          <cell r="LF16">
            <v>0</v>
          </cell>
          <cell r="LG16">
            <v>0</v>
          </cell>
          <cell r="LH16">
            <v>0</v>
          </cell>
          <cell r="LI16">
            <v>0</v>
          </cell>
          <cell r="LJ16">
            <v>0</v>
          </cell>
          <cell r="LK16">
            <v>0</v>
          </cell>
          <cell r="LL16">
            <v>0</v>
          </cell>
          <cell r="LM16">
            <v>0</v>
          </cell>
          <cell r="LN16">
            <v>0</v>
          </cell>
          <cell r="LO16">
            <v>0</v>
          </cell>
          <cell r="LP16">
            <v>0</v>
          </cell>
          <cell r="LQ16">
            <v>0</v>
          </cell>
          <cell r="LR16">
            <v>0</v>
          </cell>
          <cell r="LS16">
            <v>0</v>
          </cell>
          <cell r="LT16">
            <v>0</v>
          </cell>
          <cell r="LU16">
            <v>0</v>
          </cell>
          <cell r="LV16">
            <v>0</v>
          </cell>
          <cell r="LW16">
            <v>0</v>
          </cell>
          <cell r="LX16">
            <v>0</v>
          </cell>
          <cell r="LY16">
            <v>0</v>
          </cell>
          <cell r="LZ16">
            <v>0</v>
          </cell>
          <cell r="MA16">
            <v>0</v>
          </cell>
          <cell r="MB16">
            <v>0</v>
          </cell>
          <cell r="MC16">
            <v>0</v>
          </cell>
          <cell r="MD16">
            <v>0</v>
          </cell>
          <cell r="ME16">
            <v>0</v>
          </cell>
          <cell r="MF16">
            <v>0</v>
          </cell>
          <cell r="MG16">
            <v>0</v>
          </cell>
          <cell r="MH16">
            <v>0</v>
          </cell>
          <cell r="MI16">
            <v>0</v>
          </cell>
          <cell r="MJ16">
            <v>0</v>
          </cell>
          <cell r="MK16">
            <v>0</v>
          </cell>
          <cell r="ML16">
            <v>0</v>
          </cell>
          <cell r="MM16">
            <v>0</v>
          </cell>
          <cell r="MN16">
            <v>0</v>
          </cell>
          <cell r="MO16">
            <v>0</v>
          </cell>
          <cell r="MP16">
            <v>0</v>
          </cell>
          <cell r="MQ16">
            <v>0</v>
          </cell>
          <cell r="MR16">
            <v>0</v>
          </cell>
          <cell r="MS16">
            <v>0</v>
          </cell>
          <cell r="MT16">
            <v>0</v>
          </cell>
          <cell r="MU16">
            <v>0</v>
          </cell>
          <cell r="MV16">
            <v>0</v>
          </cell>
          <cell r="MW16">
            <v>0</v>
          </cell>
          <cell r="MX16">
            <v>0</v>
          </cell>
          <cell r="MY16">
            <v>0</v>
          </cell>
          <cell r="MZ16">
            <v>0</v>
          </cell>
          <cell r="NA16">
            <v>0</v>
          </cell>
          <cell r="NB16">
            <v>0</v>
          </cell>
          <cell r="NC16">
            <v>0</v>
          </cell>
        </row>
        <row r="17">
          <cell r="A17" t="str">
            <v>-</v>
          </cell>
          <cell r="B17" t="str">
            <v>-</v>
          </cell>
          <cell r="C17" t="str">
            <v>-</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cell r="FJ17">
            <v>0</v>
          </cell>
          <cell r="FK17">
            <v>0</v>
          </cell>
          <cell r="FL17">
            <v>0</v>
          </cell>
          <cell r="FM17">
            <v>0</v>
          </cell>
          <cell r="FN17">
            <v>0</v>
          </cell>
          <cell r="FO17">
            <v>0</v>
          </cell>
          <cell r="FP17">
            <v>0</v>
          </cell>
          <cell r="FQ17">
            <v>0</v>
          </cell>
          <cell r="FR17">
            <v>0</v>
          </cell>
          <cell r="FS17">
            <v>0</v>
          </cell>
          <cell r="FT17">
            <v>0</v>
          </cell>
          <cell r="FU17">
            <v>0</v>
          </cell>
          <cell r="FV17">
            <v>0</v>
          </cell>
          <cell r="FW17">
            <v>0</v>
          </cell>
          <cell r="FX17">
            <v>0</v>
          </cell>
          <cell r="FY17">
            <v>0</v>
          </cell>
          <cell r="FZ17">
            <v>0</v>
          </cell>
          <cell r="GA17">
            <v>0</v>
          </cell>
          <cell r="GB17">
            <v>0</v>
          </cell>
          <cell r="GC17">
            <v>0</v>
          </cell>
          <cell r="GD17">
            <v>0</v>
          </cell>
          <cell r="GE17">
            <v>0</v>
          </cell>
          <cell r="GF17">
            <v>0</v>
          </cell>
          <cell r="GG17">
            <v>0</v>
          </cell>
          <cell r="GH17">
            <v>0</v>
          </cell>
          <cell r="GI17">
            <v>0</v>
          </cell>
          <cell r="GJ17">
            <v>0</v>
          </cell>
          <cell r="GK17">
            <v>0</v>
          </cell>
          <cell r="GL17">
            <v>0</v>
          </cell>
          <cell r="GM17">
            <v>0</v>
          </cell>
          <cell r="GN17">
            <v>0</v>
          </cell>
          <cell r="GO17">
            <v>0</v>
          </cell>
          <cell r="GP17">
            <v>0</v>
          </cell>
          <cell r="GQ17">
            <v>0</v>
          </cell>
          <cell r="GR17">
            <v>0</v>
          </cell>
          <cell r="GS17">
            <v>0</v>
          </cell>
          <cell r="GT17">
            <v>0</v>
          </cell>
          <cell r="GU17">
            <v>0</v>
          </cell>
          <cell r="GV17">
            <v>0</v>
          </cell>
          <cell r="GW17">
            <v>0</v>
          </cell>
          <cell r="GX17">
            <v>0</v>
          </cell>
          <cell r="GY17">
            <v>0</v>
          </cell>
          <cell r="GZ17">
            <v>0</v>
          </cell>
          <cell r="HA17">
            <v>0</v>
          </cell>
          <cell r="HB17">
            <v>0</v>
          </cell>
          <cell r="HC17">
            <v>0</v>
          </cell>
          <cell r="HD17">
            <v>0</v>
          </cell>
          <cell r="HE17">
            <v>0</v>
          </cell>
          <cell r="HF17">
            <v>0</v>
          </cell>
          <cell r="HG17">
            <v>0</v>
          </cell>
          <cell r="HH17">
            <v>0</v>
          </cell>
          <cell r="HI17">
            <v>0</v>
          </cell>
          <cell r="HJ17">
            <v>0</v>
          </cell>
          <cell r="HK17">
            <v>0</v>
          </cell>
          <cell r="HL17">
            <v>0</v>
          </cell>
          <cell r="HM17">
            <v>0</v>
          </cell>
          <cell r="HN17">
            <v>0</v>
          </cell>
          <cell r="HO17">
            <v>0</v>
          </cell>
          <cell r="HP17">
            <v>0</v>
          </cell>
          <cell r="HQ17">
            <v>0</v>
          </cell>
          <cell r="HR17">
            <v>0</v>
          </cell>
          <cell r="HS17">
            <v>0</v>
          </cell>
          <cell r="HT17">
            <v>0</v>
          </cell>
          <cell r="HU17">
            <v>0</v>
          </cell>
          <cell r="HV17">
            <v>0</v>
          </cell>
          <cell r="HW17">
            <v>0</v>
          </cell>
          <cell r="HX17">
            <v>0</v>
          </cell>
          <cell r="HY17">
            <v>0</v>
          </cell>
          <cell r="HZ17">
            <v>0</v>
          </cell>
          <cell r="IA17">
            <v>0</v>
          </cell>
          <cell r="IB17">
            <v>0</v>
          </cell>
          <cell r="IC17">
            <v>0</v>
          </cell>
          <cell r="ID17">
            <v>0</v>
          </cell>
          <cell r="IE17">
            <v>0</v>
          </cell>
          <cell r="IF17">
            <v>0</v>
          </cell>
          <cell r="IG17">
            <v>0</v>
          </cell>
          <cell r="IH17">
            <v>0</v>
          </cell>
          <cell r="II17">
            <v>0</v>
          </cell>
          <cell r="IJ17">
            <v>0</v>
          </cell>
          <cell r="IK17">
            <v>0</v>
          </cell>
          <cell r="IL17">
            <v>0</v>
          </cell>
          <cell r="IM17">
            <v>0</v>
          </cell>
          <cell r="IN17">
            <v>0</v>
          </cell>
          <cell r="IO17">
            <v>0</v>
          </cell>
          <cell r="IP17">
            <v>0</v>
          </cell>
          <cell r="IQ17">
            <v>0</v>
          </cell>
          <cell r="IR17">
            <v>0</v>
          </cell>
          <cell r="IS17">
            <v>0</v>
          </cell>
          <cell r="IT17">
            <v>0</v>
          </cell>
          <cell r="IU17">
            <v>0</v>
          </cell>
          <cell r="IV17">
            <v>0</v>
          </cell>
          <cell r="IW17">
            <v>0</v>
          </cell>
          <cell r="IX17">
            <v>0</v>
          </cell>
          <cell r="IY17">
            <v>0</v>
          </cell>
          <cell r="IZ17">
            <v>0</v>
          </cell>
          <cell r="JA17">
            <v>0</v>
          </cell>
          <cell r="JB17">
            <v>0</v>
          </cell>
          <cell r="JC17">
            <v>0</v>
          </cell>
          <cell r="JD17">
            <v>0</v>
          </cell>
          <cell r="JE17">
            <v>0</v>
          </cell>
          <cell r="JF17">
            <v>0</v>
          </cell>
          <cell r="JG17">
            <v>0</v>
          </cell>
          <cell r="JH17">
            <v>0</v>
          </cell>
          <cell r="JI17">
            <v>0</v>
          </cell>
          <cell r="JJ17">
            <v>0</v>
          </cell>
          <cell r="JK17">
            <v>0</v>
          </cell>
          <cell r="JL17">
            <v>0</v>
          </cell>
          <cell r="JM17">
            <v>0</v>
          </cell>
          <cell r="JN17">
            <v>0</v>
          </cell>
          <cell r="JO17">
            <v>0</v>
          </cell>
          <cell r="JP17">
            <v>0</v>
          </cell>
          <cell r="JQ17">
            <v>0</v>
          </cell>
          <cell r="JR17">
            <v>0</v>
          </cell>
          <cell r="JS17">
            <v>0</v>
          </cell>
          <cell r="JT17">
            <v>0</v>
          </cell>
          <cell r="JU17">
            <v>0</v>
          </cell>
          <cell r="JV17">
            <v>0</v>
          </cell>
          <cell r="JW17">
            <v>0</v>
          </cell>
          <cell r="JX17">
            <v>0</v>
          </cell>
          <cell r="JY17">
            <v>0</v>
          </cell>
          <cell r="JZ17">
            <v>0</v>
          </cell>
          <cell r="KA17">
            <v>0</v>
          </cell>
          <cell r="KB17">
            <v>0</v>
          </cell>
          <cell r="KC17">
            <v>0</v>
          </cell>
          <cell r="KD17">
            <v>0</v>
          </cell>
          <cell r="KE17">
            <v>0</v>
          </cell>
          <cell r="KF17">
            <v>0</v>
          </cell>
          <cell r="KG17">
            <v>0</v>
          </cell>
          <cell r="KH17">
            <v>0</v>
          </cell>
          <cell r="KI17">
            <v>0</v>
          </cell>
          <cell r="KJ17">
            <v>0</v>
          </cell>
          <cell r="KK17">
            <v>0</v>
          </cell>
          <cell r="KL17">
            <v>0</v>
          </cell>
          <cell r="KM17">
            <v>0</v>
          </cell>
          <cell r="KN17">
            <v>0</v>
          </cell>
          <cell r="KO17">
            <v>0</v>
          </cell>
          <cell r="KP17">
            <v>0</v>
          </cell>
          <cell r="KQ17">
            <v>0</v>
          </cell>
          <cell r="KR17">
            <v>0</v>
          </cell>
          <cell r="KS17">
            <v>0</v>
          </cell>
          <cell r="KT17">
            <v>0</v>
          </cell>
          <cell r="KU17">
            <v>0</v>
          </cell>
          <cell r="KV17">
            <v>0</v>
          </cell>
          <cell r="KW17">
            <v>0</v>
          </cell>
          <cell r="KX17">
            <v>0</v>
          </cell>
          <cell r="KY17">
            <v>0</v>
          </cell>
          <cell r="KZ17">
            <v>0</v>
          </cell>
          <cell r="LA17">
            <v>0</v>
          </cell>
          <cell r="LB17">
            <v>0</v>
          </cell>
          <cell r="LC17">
            <v>0</v>
          </cell>
          <cell r="LD17">
            <v>0</v>
          </cell>
          <cell r="LE17">
            <v>0</v>
          </cell>
          <cell r="LF17">
            <v>0</v>
          </cell>
          <cell r="LG17">
            <v>0</v>
          </cell>
          <cell r="LH17">
            <v>0</v>
          </cell>
          <cell r="LI17">
            <v>0</v>
          </cell>
          <cell r="LJ17">
            <v>0</v>
          </cell>
          <cell r="LK17">
            <v>0</v>
          </cell>
          <cell r="LL17">
            <v>0</v>
          </cell>
          <cell r="LM17">
            <v>0</v>
          </cell>
          <cell r="LN17">
            <v>0</v>
          </cell>
          <cell r="LO17">
            <v>0</v>
          </cell>
          <cell r="LP17">
            <v>0</v>
          </cell>
          <cell r="LQ17">
            <v>0</v>
          </cell>
          <cell r="LR17">
            <v>0</v>
          </cell>
          <cell r="LS17">
            <v>0</v>
          </cell>
          <cell r="LT17">
            <v>0</v>
          </cell>
          <cell r="LU17">
            <v>0</v>
          </cell>
          <cell r="LV17">
            <v>0</v>
          </cell>
          <cell r="LW17">
            <v>0</v>
          </cell>
          <cell r="LX17">
            <v>0</v>
          </cell>
          <cell r="LY17">
            <v>0</v>
          </cell>
          <cell r="LZ17">
            <v>0</v>
          </cell>
          <cell r="MA17">
            <v>0</v>
          </cell>
          <cell r="MB17">
            <v>0</v>
          </cell>
          <cell r="MC17">
            <v>0</v>
          </cell>
          <cell r="MD17">
            <v>0</v>
          </cell>
          <cell r="ME17">
            <v>0</v>
          </cell>
          <cell r="MF17">
            <v>0</v>
          </cell>
          <cell r="MG17">
            <v>0</v>
          </cell>
          <cell r="MH17">
            <v>0</v>
          </cell>
          <cell r="MI17">
            <v>0</v>
          </cell>
          <cell r="MJ17">
            <v>0</v>
          </cell>
          <cell r="MK17">
            <v>0</v>
          </cell>
          <cell r="ML17">
            <v>0</v>
          </cell>
          <cell r="MM17">
            <v>0</v>
          </cell>
          <cell r="MN17">
            <v>0</v>
          </cell>
          <cell r="MO17">
            <v>0</v>
          </cell>
          <cell r="MP17">
            <v>0</v>
          </cell>
          <cell r="MQ17">
            <v>0</v>
          </cell>
          <cell r="MR17">
            <v>0</v>
          </cell>
          <cell r="MS17">
            <v>0</v>
          </cell>
          <cell r="MT17">
            <v>0</v>
          </cell>
          <cell r="MU17">
            <v>0</v>
          </cell>
          <cell r="MV17">
            <v>0</v>
          </cell>
          <cell r="MW17">
            <v>0</v>
          </cell>
          <cell r="MX17">
            <v>0</v>
          </cell>
          <cell r="MY17">
            <v>0</v>
          </cell>
          <cell r="MZ17">
            <v>0</v>
          </cell>
          <cell r="NA17">
            <v>0</v>
          </cell>
          <cell r="NB17">
            <v>0</v>
          </cell>
          <cell r="NC17">
            <v>0</v>
          </cell>
        </row>
        <row r="18">
          <cell r="A18" t="str">
            <v>-</v>
          </cell>
          <cell r="B18" t="str">
            <v>-</v>
          </cell>
          <cell r="C18" t="str">
            <v>-</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cell r="FJ18">
            <v>0</v>
          </cell>
          <cell r="FK18">
            <v>0</v>
          </cell>
          <cell r="FL18">
            <v>0</v>
          </cell>
          <cell r="FM18">
            <v>0</v>
          </cell>
          <cell r="FN18">
            <v>0</v>
          </cell>
          <cell r="FO18">
            <v>0</v>
          </cell>
          <cell r="FP18">
            <v>0</v>
          </cell>
          <cell r="FQ18">
            <v>0</v>
          </cell>
          <cell r="FR18">
            <v>0</v>
          </cell>
          <cell r="FS18">
            <v>0</v>
          </cell>
          <cell r="FT18">
            <v>0</v>
          </cell>
          <cell r="FU18">
            <v>0</v>
          </cell>
          <cell r="FV18">
            <v>0</v>
          </cell>
          <cell r="FW18">
            <v>0</v>
          </cell>
          <cell r="FX18">
            <v>0</v>
          </cell>
          <cell r="FY18">
            <v>0</v>
          </cell>
          <cell r="FZ18">
            <v>0</v>
          </cell>
          <cell r="GA18">
            <v>0</v>
          </cell>
          <cell r="GB18">
            <v>0</v>
          </cell>
          <cell r="GC18">
            <v>0</v>
          </cell>
          <cell r="GD18">
            <v>0</v>
          </cell>
          <cell r="GE18">
            <v>0</v>
          </cell>
          <cell r="GF18">
            <v>0</v>
          </cell>
          <cell r="GG18">
            <v>0</v>
          </cell>
          <cell r="GH18">
            <v>0</v>
          </cell>
          <cell r="GI18">
            <v>0</v>
          </cell>
          <cell r="GJ18">
            <v>0</v>
          </cell>
          <cell r="GK18">
            <v>0</v>
          </cell>
          <cell r="GL18">
            <v>0</v>
          </cell>
          <cell r="GM18">
            <v>0</v>
          </cell>
          <cell r="GN18">
            <v>0</v>
          </cell>
          <cell r="GO18">
            <v>0</v>
          </cell>
          <cell r="GP18">
            <v>0</v>
          </cell>
          <cell r="GQ18">
            <v>0</v>
          </cell>
          <cell r="GR18">
            <v>0</v>
          </cell>
          <cell r="GS18">
            <v>0</v>
          </cell>
          <cell r="GT18">
            <v>0</v>
          </cell>
          <cell r="GU18">
            <v>0</v>
          </cell>
          <cell r="GV18">
            <v>0</v>
          </cell>
          <cell r="GW18">
            <v>0</v>
          </cell>
          <cell r="GX18">
            <v>0</v>
          </cell>
          <cell r="GY18">
            <v>0</v>
          </cell>
          <cell r="GZ18">
            <v>0</v>
          </cell>
          <cell r="HA18">
            <v>0</v>
          </cell>
          <cell r="HB18">
            <v>0</v>
          </cell>
          <cell r="HC18">
            <v>0</v>
          </cell>
          <cell r="HD18">
            <v>0</v>
          </cell>
          <cell r="HE18">
            <v>0</v>
          </cell>
          <cell r="HF18">
            <v>0</v>
          </cell>
          <cell r="HG18">
            <v>0</v>
          </cell>
          <cell r="HH18">
            <v>0</v>
          </cell>
          <cell r="HI18">
            <v>0</v>
          </cell>
          <cell r="HJ18">
            <v>0</v>
          </cell>
          <cell r="HK18">
            <v>0</v>
          </cell>
          <cell r="HL18">
            <v>0</v>
          </cell>
          <cell r="HM18">
            <v>0</v>
          </cell>
          <cell r="HN18">
            <v>0</v>
          </cell>
          <cell r="HO18">
            <v>0</v>
          </cell>
          <cell r="HP18">
            <v>0</v>
          </cell>
          <cell r="HQ18">
            <v>0</v>
          </cell>
          <cell r="HR18">
            <v>0</v>
          </cell>
          <cell r="HS18">
            <v>0</v>
          </cell>
          <cell r="HT18">
            <v>0</v>
          </cell>
          <cell r="HU18">
            <v>0</v>
          </cell>
          <cell r="HV18">
            <v>0</v>
          </cell>
          <cell r="HW18">
            <v>0</v>
          </cell>
          <cell r="HX18">
            <v>0</v>
          </cell>
          <cell r="HY18">
            <v>0</v>
          </cell>
          <cell r="HZ18">
            <v>0</v>
          </cell>
          <cell r="IA18">
            <v>0</v>
          </cell>
          <cell r="IB18">
            <v>0</v>
          </cell>
          <cell r="IC18">
            <v>0</v>
          </cell>
          <cell r="ID18">
            <v>0</v>
          </cell>
          <cell r="IE18">
            <v>0</v>
          </cell>
          <cell r="IF18">
            <v>0</v>
          </cell>
          <cell r="IG18">
            <v>0</v>
          </cell>
          <cell r="IH18">
            <v>0</v>
          </cell>
          <cell r="II18">
            <v>0</v>
          </cell>
          <cell r="IJ18">
            <v>0</v>
          </cell>
          <cell r="IK18">
            <v>0</v>
          </cell>
          <cell r="IL18">
            <v>0</v>
          </cell>
          <cell r="IM18">
            <v>0</v>
          </cell>
          <cell r="IN18">
            <v>0</v>
          </cell>
          <cell r="IO18">
            <v>0</v>
          </cell>
          <cell r="IP18">
            <v>0</v>
          </cell>
          <cell r="IQ18">
            <v>0</v>
          </cell>
          <cell r="IR18">
            <v>0</v>
          </cell>
          <cell r="IS18">
            <v>0</v>
          </cell>
          <cell r="IT18">
            <v>0</v>
          </cell>
          <cell r="IU18">
            <v>0</v>
          </cell>
          <cell r="IV18">
            <v>0</v>
          </cell>
          <cell r="IW18">
            <v>0</v>
          </cell>
          <cell r="IX18">
            <v>0</v>
          </cell>
          <cell r="IY18">
            <v>0</v>
          </cell>
          <cell r="IZ18">
            <v>0</v>
          </cell>
          <cell r="JA18">
            <v>0</v>
          </cell>
          <cell r="JB18">
            <v>0</v>
          </cell>
          <cell r="JC18">
            <v>0</v>
          </cell>
          <cell r="JD18">
            <v>0</v>
          </cell>
          <cell r="JE18">
            <v>0</v>
          </cell>
          <cell r="JF18">
            <v>0</v>
          </cell>
          <cell r="JG18">
            <v>0</v>
          </cell>
          <cell r="JH18">
            <v>0</v>
          </cell>
          <cell r="JI18">
            <v>0</v>
          </cell>
          <cell r="JJ18">
            <v>0</v>
          </cell>
          <cell r="JK18">
            <v>0</v>
          </cell>
          <cell r="JL18">
            <v>0</v>
          </cell>
          <cell r="JM18">
            <v>0</v>
          </cell>
          <cell r="JN18">
            <v>0</v>
          </cell>
          <cell r="JO18">
            <v>0</v>
          </cell>
          <cell r="JP18">
            <v>0</v>
          </cell>
          <cell r="JQ18">
            <v>0</v>
          </cell>
          <cell r="JR18">
            <v>0</v>
          </cell>
          <cell r="JS18">
            <v>0</v>
          </cell>
          <cell r="JT18">
            <v>0</v>
          </cell>
          <cell r="JU18">
            <v>0</v>
          </cell>
          <cell r="JV18">
            <v>0</v>
          </cell>
          <cell r="JW18">
            <v>0</v>
          </cell>
          <cell r="JX18">
            <v>0</v>
          </cell>
          <cell r="JY18">
            <v>0</v>
          </cell>
          <cell r="JZ18">
            <v>0</v>
          </cell>
          <cell r="KA18">
            <v>0</v>
          </cell>
          <cell r="KB18">
            <v>0</v>
          </cell>
          <cell r="KC18">
            <v>0</v>
          </cell>
          <cell r="KD18">
            <v>0</v>
          </cell>
          <cell r="KE18">
            <v>0</v>
          </cell>
          <cell r="KF18">
            <v>0</v>
          </cell>
          <cell r="KG18">
            <v>0</v>
          </cell>
          <cell r="KH18">
            <v>0</v>
          </cell>
          <cell r="KI18">
            <v>0</v>
          </cell>
          <cell r="KJ18">
            <v>0</v>
          </cell>
          <cell r="KK18">
            <v>0</v>
          </cell>
          <cell r="KL18">
            <v>0</v>
          </cell>
          <cell r="KM18">
            <v>0</v>
          </cell>
          <cell r="KN18">
            <v>0</v>
          </cell>
          <cell r="KO18">
            <v>0</v>
          </cell>
          <cell r="KP18">
            <v>0</v>
          </cell>
          <cell r="KQ18">
            <v>0</v>
          </cell>
          <cell r="KR18">
            <v>0</v>
          </cell>
          <cell r="KS18">
            <v>0</v>
          </cell>
          <cell r="KT18">
            <v>0</v>
          </cell>
          <cell r="KU18">
            <v>0</v>
          </cell>
          <cell r="KV18">
            <v>0</v>
          </cell>
          <cell r="KW18">
            <v>0</v>
          </cell>
          <cell r="KX18">
            <v>0</v>
          </cell>
          <cell r="KY18">
            <v>0</v>
          </cell>
          <cell r="KZ18">
            <v>0</v>
          </cell>
          <cell r="LA18">
            <v>0</v>
          </cell>
          <cell r="LB18">
            <v>0</v>
          </cell>
          <cell r="LC18">
            <v>0</v>
          </cell>
          <cell r="LD18">
            <v>0</v>
          </cell>
          <cell r="LE18">
            <v>0</v>
          </cell>
          <cell r="LF18">
            <v>0</v>
          </cell>
          <cell r="LG18">
            <v>0</v>
          </cell>
          <cell r="LH18">
            <v>0</v>
          </cell>
          <cell r="LI18">
            <v>0</v>
          </cell>
          <cell r="LJ18">
            <v>0</v>
          </cell>
          <cell r="LK18">
            <v>0</v>
          </cell>
          <cell r="LL18">
            <v>0</v>
          </cell>
          <cell r="LM18">
            <v>0</v>
          </cell>
          <cell r="LN18">
            <v>0</v>
          </cell>
          <cell r="LO18">
            <v>0</v>
          </cell>
          <cell r="LP18">
            <v>0</v>
          </cell>
          <cell r="LQ18">
            <v>0</v>
          </cell>
          <cell r="LR18">
            <v>0</v>
          </cell>
          <cell r="LS18">
            <v>0</v>
          </cell>
          <cell r="LT18">
            <v>0</v>
          </cell>
          <cell r="LU18">
            <v>0</v>
          </cell>
          <cell r="LV18">
            <v>0</v>
          </cell>
          <cell r="LW18">
            <v>0</v>
          </cell>
          <cell r="LX18">
            <v>0</v>
          </cell>
          <cell r="LY18">
            <v>0</v>
          </cell>
          <cell r="LZ18">
            <v>0</v>
          </cell>
          <cell r="MA18">
            <v>0</v>
          </cell>
          <cell r="MB18">
            <v>0</v>
          </cell>
          <cell r="MC18">
            <v>0</v>
          </cell>
          <cell r="MD18">
            <v>0</v>
          </cell>
          <cell r="ME18">
            <v>0</v>
          </cell>
          <cell r="MF18">
            <v>0</v>
          </cell>
          <cell r="MG18">
            <v>0</v>
          </cell>
          <cell r="MH18">
            <v>0</v>
          </cell>
          <cell r="MI18">
            <v>0</v>
          </cell>
          <cell r="MJ18">
            <v>0</v>
          </cell>
          <cell r="MK18">
            <v>0</v>
          </cell>
          <cell r="ML18">
            <v>0</v>
          </cell>
          <cell r="MM18">
            <v>0</v>
          </cell>
          <cell r="MN18">
            <v>0</v>
          </cell>
          <cell r="MO18">
            <v>0</v>
          </cell>
          <cell r="MP18">
            <v>0</v>
          </cell>
          <cell r="MQ18">
            <v>0</v>
          </cell>
          <cell r="MR18">
            <v>0</v>
          </cell>
          <cell r="MS18">
            <v>0</v>
          </cell>
          <cell r="MT18">
            <v>0</v>
          </cell>
          <cell r="MU18">
            <v>0</v>
          </cell>
          <cell r="MV18">
            <v>0</v>
          </cell>
          <cell r="MW18">
            <v>0</v>
          </cell>
          <cell r="MX18">
            <v>0</v>
          </cell>
          <cell r="MY18">
            <v>0</v>
          </cell>
          <cell r="MZ18">
            <v>0</v>
          </cell>
          <cell r="NA18">
            <v>0</v>
          </cell>
          <cell r="NB18">
            <v>0</v>
          </cell>
          <cell r="NC18">
            <v>0</v>
          </cell>
        </row>
        <row r="19">
          <cell r="A19" t="str">
            <v>-</v>
          </cell>
          <cell r="B19" t="str">
            <v>-</v>
          </cell>
          <cell r="C19" t="str">
            <v>-</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0</v>
          </cell>
          <cell r="EA19">
            <v>0</v>
          </cell>
          <cell r="EB19">
            <v>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0</v>
          </cell>
          <cell r="ES19">
            <v>0</v>
          </cell>
          <cell r="ET19">
            <v>0</v>
          </cell>
          <cell r="EU19">
            <v>0</v>
          </cell>
          <cell r="EV19">
            <v>0</v>
          </cell>
          <cell r="EW19">
            <v>0</v>
          </cell>
          <cell r="EX19">
            <v>0</v>
          </cell>
          <cell r="EY19">
            <v>0</v>
          </cell>
          <cell r="EZ19">
            <v>0</v>
          </cell>
          <cell r="FA19">
            <v>0</v>
          </cell>
          <cell r="FB19">
            <v>0</v>
          </cell>
          <cell r="FC19">
            <v>0</v>
          </cell>
          <cell r="FD19">
            <v>0</v>
          </cell>
          <cell r="FE19">
            <v>0</v>
          </cell>
          <cell r="FF19">
            <v>0</v>
          </cell>
          <cell r="FG19">
            <v>0</v>
          </cell>
          <cell r="FH19">
            <v>0</v>
          </cell>
          <cell r="FI19">
            <v>0</v>
          </cell>
          <cell r="FJ19">
            <v>0</v>
          </cell>
          <cell r="FK19">
            <v>0</v>
          </cell>
          <cell r="FL19">
            <v>0</v>
          </cell>
          <cell r="FM19">
            <v>0</v>
          </cell>
          <cell r="FN19">
            <v>0</v>
          </cell>
          <cell r="FO19">
            <v>0</v>
          </cell>
          <cell r="FP19">
            <v>0</v>
          </cell>
          <cell r="FQ19">
            <v>0</v>
          </cell>
          <cell r="FR19">
            <v>0</v>
          </cell>
          <cell r="FS19">
            <v>0</v>
          </cell>
          <cell r="FT19">
            <v>0</v>
          </cell>
          <cell r="FU19">
            <v>0</v>
          </cell>
          <cell r="FV19">
            <v>0</v>
          </cell>
          <cell r="FW19">
            <v>0</v>
          </cell>
          <cell r="FX19">
            <v>0</v>
          </cell>
          <cell r="FY19">
            <v>0</v>
          </cell>
          <cell r="FZ19">
            <v>0</v>
          </cell>
          <cell r="GA19">
            <v>0</v>
          </cell>
          <cell r="GB19">
            <v>0</v>
          </cell>
          <cell r="GC19">
            <v>0</v>
          </cell>
          <cell r="GD19">
            <v>0</v>
          </cell>
          <cell r="GE19">
            <v>0</v>
          </cell>
          <cell r="GF19">
            <v>0</v>
          </cell>
          <cell r="GG19">
            <v>0</v>
          </cell>
          <cell r="GH19">
            <v>0</v>
          </cell>
          <cell r="GI19">
            <v>0</v>
          </cell>
          <cell r="GJ19">
            <v>0</v>
          </cell>
          <cell r="GK19">
            <v>0</v>
          </cell>
          <cell r="GL19">
            <v>0</v>
          </cell>
          <cell r="GM19">
            <v>0</v>
          </cell>
          <cell r="GN19">
            <v>0</v>
          </cell>
          <cell r="GO19">
            <v>0</v>
          </cell>
          <cell r="GP19">
            <v>0</v>
          </cell>
          <cell r="GQ19">
            <v>0</v>
          </cell>
          <cell r="GR19">
            <v>0</v>
          </cell>
          <cell r="GS19">
            <v>0</v>
          </cell>
          <cell r="GT19">
            <v>0</v>
          </cell>
          <cell r="GU19">
            <v>0</v>
          </cell>
          <cell r="GV19">
            <v>0</v>
          </cell>
          <cell r="GW19">
            <v>0</v>
          </cell>
          <cell r="GX19">
            <v>0</v>
          </cell>
          <cell r="GY19">
            <v>0</v>
          </cell>
          <cell r="GZ19">
            <v>0</v>
          </cell>
          <cell r="HA19">
            <v>0</v>
          </cell>
          <cell r="HB19">
            <v>0</v>
          </cell>
          <cell r="HC19">
            <v>0</v>
          </cell>
          <cell r="HD19">
            <v>0</v>
          </cell>
          <cell r="HE19">
            <v>0</v>
          </cell>
          <cell r="HF19">
            <v>0</v>
          </cell>
          <cell r="HG19">
            <v>0</v>
          </cell>
          <cell r="HH19">
            <v>0</v>
          </cell>
          <cell r="HI19">
            <v>0</v>
          </cell>
          <cell r="HJ19">
            <v>0</v>
          </cell>
          <cell r="HK19">
            <v>0</v>
          </cell>
          <cell r="HL19">
            <v>0</v>
          </cell>
          <cell r="HM19">
            <v>0</v>
          </cell>
          <cell r="HN19">
            <v>0</v>
          </cell>
          <cell r="HO19">
            <v>0</v>
          </cell>
          <cell r="HP19">
            <v>0</v>
          </cell>
          <cell r="HQ19">
            <v>0</v>
          </cell>
          <cell r="HR19">
            <v>0</v>
          </cell>
          <cell r="HS19">
            <v>0</v>
          </cell>
          <cell r="HT19">
            <v>0</v>
          </cell>
          <cell r="HU19">
            <v>0</v>
          </cell>
          <cell r="HV19">
            <v>0</v>
          </cell>
          <cell r="HW19">
            <v>0</v>
          </cell>
          <cell r="HX19">
            <v>0</v>
          </cell>
          <cell r="HY19">
            <v>0</v>
          </cell>
          <cell r="HZ19">
            <v>0</v>
          </cell>
          <cell r="IA19">
            <v>0</v>
          </cell>
          <cell r="IB19">
            <v>0</v>
          </cell>
          <cell r="IC19">
            <v>0</v>
          </cell>
          <cell r="ID19">
            <v>0</v>
          </cell>
          <cell r="IE19">
            <v>0</v>
          </cell>
          <cell r="IF19">
            <v>0</v>
          </cell>
          <cell r="IG19">
            <v>0</v>
          </cell>
          <cell r="IH19">
            <v>0</v>
          </cell>
          <cell r="II19">
            <v>0</v>
          </cell>
          <cell r="IJ19">
            <v>0</v>
          </cell>
          <cell r="IK19">
            <v>0</v>
          </cell>
          <cell r="IL19">
            <v>0</v>
          </cell>
          <cell r="IM19">
            <v>0</v>
          </cell>
          <cell r="IN19">
            <v>0</v>
          </cell>
          <cell r="IO19">
            <v>0</v>
          </cell>
          <cell r="IP19">
            <v>0</v>
          </cell>
          <cell r="IQ19">
            <v>0</v>
          </cell>
          <cell r="IR19">
            <v>0</v>
          </cell>
          <cell r="IS19">
            <v>0</v>
          </cell>
          <cell r="IT19">
            <v>0</v>
          </cell>
          <cell r="IU19">
            <v>0</v>
          </cell>
          <cell r="IV19">
            <v>0</v>
          </cell>
          <cell r="IW19">
            <v>0</v>
          </cell>
          <cell r="IX19">
            <v>0</v>
          </cell>
          <cell r="IY19">
            <v>0</v>
          </cell>
          <cell r="IZ19">
            <v>0</v>
          </cell>
          <cell r="JA19">
            <v>0</v>
          </cell>
          <cell r="JB19">
            <v>0</v>
          </cell>
          <cell r="JC19">
            <v>0</v>
          </cell>
          <cell r="JD19">
            <v>0</v>
          </cell>
          <cell r="JE19">
            <v>0</v>
          </cell>
          <cell r="JF19">
            <v>0</v>
          </cell>
          <cell r="JG19">
            <v>0</v>
          </cell>
          <cell r="JH19">
            <v>0</v>
          </cell>
          <cell r="JI19">
            <v>0</v>
          </cell>
          <cell r="JJ19">
            <v>0</v>
          </cell>
          <cell r="JK19">
            <v>0</v>
          </cell>
          <cell r="JL19">
            <v>0</v>
          </cell>
          <cell r="JM19">
            <v>0</v>
          </cell>
          <cell r="JN19">
            <v>0</v>
          </cell>
          <cell r="JO19">
            <v>0</v>
          </cell>
          <cell r="JP19">
            <v>0</v>
          </cell>
          <cell r="JQ19">
            <v>0</v>
          </cell>
          <cell r="JR19">
            <v>0</v>
          </cell>
          <cell r="JS19">
            <v>0</v>
          </cell>
          <cell r="JT19">
            <v>0</v>
          </cell>
          <cell r="JU19">
            <v>0</v>
          </cell>
          <cell r="JV19">
            <v>0</v>
          </cell>
          <cell r="JW19">
            <v>0</v>
          </cell>
          <cell r="JX19">
            <v>0</v>
          </cell>
          <cell r="JY19">
            <v>0</v>
          </cell>
          <cell r="JZ19">
            <v>0</v>
          </cell>
          <cell r="KA19">
            <v>0</v>
          </cell>
          <cell r="KB19">
            <v>0</v>
          </cell>
          <cell r="KC19">
            <v>0</v>
          </cell>
          <cell r="KD19">
            <v>0</v>
          </cell>
          <cell r="KE19">
            <v>0</v>
          </cell>
          <cell r="KF19">
            <v>0</v>
          </cell>
          <cell r="KG19">
            <v>0</v>
          </cell>
          <cell r="KH19">
            <v>0</v>
          </cell>
          <cell r="KI19">
            <v>0</v>
          </cell>
          <cell r="KJ19">
            <v>0</v>
          </cell>
          <cell r="KK19">
            <v>0</v>
          </cell>
          <cell r="KL19">
            <v>0</v>
          </cell>
          <cell r="KM19">
            <v>0</v>
          </cell>
          <cell r="KN19">
            <v>0</v>
          </cell>
          <cell r="KO19">
            <v>0</v>
          </cell>
          <cell r="KP19">
            <v>0</v>
          </cell>
          <cell r="KQ19">
            <v>0</v>
          </cell>
          <cell r="KR19">
            <v>0</v>
          </cell>
          <cell r="KS19">
            <v>0</v>
          </cell>
          <cell r="KT19">
            <v>0</v>
          </cell>
          <cell r="KU19">
            <v>0</v>
          </cell>
          <cell r="KV19">
            <v>0</v>
          </cell>
          <cell r="KW19">
            <v>0</v>
          </cell>
          <cell r="KX19">
            <v>0</v>
          </cell>
          <cell r="KY19">
            <v>0</v>
          </cell>
          <cell r="KZ19">
            <v>0</v>
          </cell>
          <cell r="LA19">
            <v>0</v>
          </cell>
          <cell r="LB19">
            <v>0</v>
          </cell>
          <cell r="LC19">
            <v>0</v>
          </cell>
          <cell r="LD19">
            <v>0</v>
          </cell>
          <cell r="LE19">
            <v>0</v>
          </cell>
          <cell r="LF19">
            <v>0</v>
          </cell>
          <cell r="LG19">
            <v>0</v>
          </cell>
          <cell r="LH19">
            <v>0</v>
          </cell>
          <cell r="LI19">
            <v>0</v>
          </cell>
          <cell r="LJ19">
            <v>0</v>
          </cell>
          <cell r="LK19">
            <v>0</v>
          </cell>
          <cell r="LL19">
            <v>0</v>
          </cell>
          <cell r="LM19">
            <v>0</v>
          </cell>
          <cell r="LN19">
            <v>0</v>
          </cell>
          <cell r="LO19">
            <v>0</v>
          </cell>
          <cell r="LP19">
            <v>0</v>
          </cell>
          <cell r="LQ19">
            <v>0</v>
          </cell>
          <cell r="LR19">
            <v>0</v>
          </cell>
          <cell r="LS19">
            <v>0</v>
          </cell>
          <cell r="LT19">
            <v>0</v>
          </cell>
          <cell r="LU19">
            <v>0</v>
          </cell>
          <cell r="LV19">
            <v>0</v>
          </cell>
          <cell r="LW19">
            <v>0</v>
          </cell>
          <cell r="LX19">
            <v>0</v>
          </cell>
          <cell r="LY19">
            <v>0</v>
          </cell>
          <cell r="LZ19">
            <v>0</v>
          </cell>
          <cell r="MA19">
            <v>0</v>
          </cell>
          <cell r="MB19">
            <v>0</v>
          </cell>
          <cell r="MC19">
            <v>0</v>
          </cell>
          <cell r="MD19">
            <v>0</v>
          </cell>
          <cell r="ME19">
            <v>0</v>
          </cell>
          <cell r="MF19">
            <v>0</v>
          </cell>
          <cell r="MG19">
            <v>0</v>
          </cell>
          <cell r="MH19">
            <v>0</v>
          </cell>
          <cell r="MI19">
            <v>0</v>
          </cell>
          <cell r="MJ19">
            <v>0</v>
          </cell>
          <cell r="MK19">
            <v>0</v>
          </cell>
          <cell r="ML19">
            <v>0</v>
          </cell>
          <cell r="MM19">
            <v>0</v>
          </cell>
          <cell r="MN19">
            <v>0</v>
          </cell>
          <cell r="MO19">
            <v>0</v>
          </cell>
          <cell r="MP19">
            <v>0</v>
          </cell>
          <cell r="MQ19">
            <v>0</v>
          </cell>
          <cell r="MR19">
            <v>0</v>
          </cell>
          <cell r="MS19">
            <v>0</v>
          </cell>
          <cell r="MT19">
            <v>0</v>
          </cell>
          <cell r="MU19">
            <v>0</v>
          </cell>
          <cell r="MV19">
            <v>0</v>
          </cell>
          <cell r="MW19">
            <v>0</v>
          </cell>
          <cell r="MX19">
            <v>0</v>
          </cell>
          <cell r="MY19">
            <v>0</v>
          </cell>
          <cell r="MZ19">
            <v>0</v>
          </cell>
          <cell r="NA19">
            <v>0</v>
          </cell>
          <cell r="NB19">
            <v>0</v>
          </cell>
          <cell r="NC19">
            <v>0</v>
          </cell>
        </row>
        <row r="20">
          <cell r="A20" t="str">
            <v>-</v>
          </cell>
          <cell r="B20" t="str">
            <v>-</v>
          </cell>
          <cell r="C20" t="str">
            <v>-</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0</v>
          </cell>
          <cell r="FA20">
            <v>0</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cell r="FZ20">
            <v>0</v>
          </cell>
          <cell r="GA20">
            <v>0</v>
          </cell>
          <cell r="GB20">
            <v>0</v>
          </cell>
          <cell r="GC20">
            <v>0</v>
          </cell>
          <cell r="GD20">
            <v>0</v>
          </cell>
          <cell r="GE20">
            <v>0</v>
          </cell>
          <cell r="GF20">
            <v>0</v>
          </cell>
          <cell r="GG20">
            <v>0</v>
          </cell>
          <cell r="GH20">
            <v>0</v>
          </cell>
          <cell r="GI20">
            <v>0</v>
          </cell>
          <cell r="GJ20">
            <v>0</v>
          </cell>
          <cell r="GK20">
            <v>0</v>
          </cell>
          <cell r="GL20">
            <v>0</v>
          </cell>
          <cell r="GM20">
            <v>0</v>
          </cell>
          <cell r="GN20">
            <v>0</v>
          </cell>
          <cell r="GO20">
            <v>0</v>
          </cell>
          <cell r="GP20">
            <v>0</v>
          </cell>
          <cell r="GQ20">
            <v>0</v>
          </cell>
          <cell r="GR20">
            <v>0</v>
          </cell>
          <cell r="GS20">
            <v>0</v>
          </cell>
          <cell r="GT20">
            <v>0</v>
          </cell>
          <cell r="GU20">
            <v>0</v>
          </cell>
          <cell r="GV20">
            <v>0</v>
          </cell>
          <cell r="GW20">
            <v>0</v>
          </cell>
          <cell r="GX20">
            <v>0</v>
          </cell>
          <cell r="GY20">
            <v>0</v>
          </cell>
          <cell r="GZ20">
            <v>0</v>
          </cell>
          <cell r="HA20">
            <v>0</v>
          </cell>
          <cell r="HB20">
            <v>0</v>
          </cell>
          <cell r="HC20">
            <v>0</v>
          </cell>
          <cell r="HD20">
            <v>0</v>
          </cell>
          <cell r="HE20">
            <v>0</v>
          </cell>
          <cell r="HF20">
            <v>0</v>
          </cell>
          <cell r="HG20">
            <v>0</v>
          </cell>
          <cell r="HH20">
            <v>0</v>
          </cell>
          <cell r="HI20">
            <v>0</v>
          </cell>
          <cell r="HJ20">
            <v>0</v>
          </cell>
          <cell r="HK20">
            <v>0</v>
          </cell>
          <cell r="HL20">
            <v>0</v>
          </cell>
          <cell r="HM20">
            <v>0</v>
          </cell>
          <cell r="HN20">
            <v>0</v>
          </cell>
          <cell r="HO20">
            <v>0</v>
          </cell>
          <cell r="HP20">
            <v>0</v>
          </cell>
          <cell r="HQ20">
            <v>0</v>
          </cell>
          <cell r="HR20">
            <v>0</v>
          </cell>
          <cell r="HS20">
            <v>0</v>
          </cell>
          <cell r="HT20">
            <v>0</v>
          </cell>
          <cell r="HU20">
            <v>0</v>
          </cell>
          <cell r="HV20">
            <v>0</v>
          </cell>
          <cell r="HW20">
            <v>0</v>
          </cell>
          <cell r="HX20">
            <v>0</v>
          </cell>
          <cell r="HY20">
            <v>0</v>
          </cell>
          <cell r="HZ20">
            <v>0</v>
          </cell>
          <cell r="IA20">
            <v>0</v>
          </cell>
          <cell r="IB20">
            <v>0</v>
          </cell>
          <cell r="IC20">
            <v>0</v>
          </cell>
          <cell r="ID20">
            <v>0</v>
          </cell>
          <cell r="IE20">
            <v>0</v>
          </cell>
          <cell r="IF20">
            <v>0</v>
          </cell>
          <cell r="IG20">
            <v>0</v>
          </cell>
          <cell r="IH20">
            <v>0</v>
          </cell>
          <cell r="II20">
            <v>0</v>
          </cell>
          <cell r="IJ20">
            <v>0</v>
          </cell>
          <cell r="IK20">
            <v>0</v>
          </cell>
          <cell r="IL20">
            <v>0</v>
          </cell>
          <cell r="IM20">
            <v>0</v>
          </cell>
          <cell r="IN20">
            <v>0</v>
          </cell>
          <cell r="IO20">
            <v>0</v>
          </cell>
          <cell r="IP20">
            <v>0</v>
          </cell>
          <cell r="IQ20">
            <v>0</v>
          </cell>
          <cell r="IR20">
            <v>0</v>
          </cell>
          <cell r="IS20">
            <v>0</v>
          </cell>
          <cell r="IT20">
            <v>0</v>
          </cell>
          <cell r="IU20">
            <v>0</v>
          </cell>
          <cell r="IV20">
            <v>0</v>
          </cell>
          <cell r="IW20">
            <v>0</v>
          </cell>
          <cell r="IX20">
            <v>0</v>
          </cell>
          <cell r="IY20">
            <v>0</v>
          </cell>
          <cell r="IZ20">
            <v>0</v>
          </cell>
          <cell r="JA20">
            <v>0</v>
          </cell>
          <cell r="JB20">
            <v>0</v>
          </cell>
          <cell r="JC20">
            <v>0</v>
          </cell>
          <cell r="JD20">
            <v>0</v>
          </cell>
          <cell r="JE20">
            <v>0</v>
          </cell>
          <cell r="JF20">
            <v>0</v>
          </cell>
          <cell r="JG20">
            <v>0</v>
          </cell>
          <cell r="JH20">
            <v>0</v>
          </cell>
          <cell r="JI20">
            <v>0</v>
          </cell>
          <cell r="JJ20">
            <v>0</v>
          </cell>
          <cell r="JK20">
            <v>0</v>
          </cell>
          <cell r="JL20">
            <v>0</v>
          </cell>
          <cell r="JM20">
            <v>0</v>
          </cell>
          <cell r="JN20">
            <v>0</v>
          </cell>
          <cell r="JO20">
            <v>0</v>
          </cell>
          <cell r="JP20">
            <v>0</v>
          </cell>
          <cell r="JQ20">
            <v>0</v>
          </cell>
          <cell r="JR20">
            <v>0</v>
          </cell>
          <cell r="JS20">
            <v>0</v>
          </cell>
          <cell r="JT20">
            <v>0</v>
          </cell>
          <cell r="JU20">
            <v>0</v>
          </cell>
          <cell r="JV20">
            <v>0</v>
          </cell>
          <cell r="JW20">
            <v>0</v>
          </cell>
          <cell r="JX20">
            <v>0</v>
          </cell>
          <cell r="JY20">
            <v>0</v>
          </cell>
          <cell r="JZ20">
            <v>0</v>
          </cell>
          <cell r="KA20">
            <v>0</v>
          </cell>
          <cell r="KB20">
            <v>0</v>
          </cell>
          <cell r="KC20">
            <v>0</v>
          </cell>
          <cell r="KD20">
            <v>0</v>
          </cell>
          <cell r="KE20">
            <v>0</v>
          </cell>
          <cell r="KF20">
            <v>0</v>
          </cell>
          <cell r="KG20">
            <v>0</v>
          </cell>
          <cell r="KH20">
            <v>0</v>
          </cell>
          <cell r="KI20">
            <v>0</v>
          </cell>
          <cell r="KJ20">
            <v>0</v>
          </cell>
          <cell r="KK20">
            <v>0</v>
          </cell>
          <cell r="KL20">
            <v>0</v>
          </cell>
          <cell r="KM20">
            <v>0</v>
          </cell>
          <cell r="KN20">
            <v>0</v>
          </cell>
          <cell r="KO20">
            <v>0</v>
          </cell>
          <cell r="KP20">
            <v>0</v>
          </cell>
          <cell r="KQ20">
            <v>0</v>
          </cell>
          <cell r="KR20">
            <v>0</v>
          </cell>
          <cell r="KS20">
            <v>0</v>
          </cell>
          <cell r="KT20">
            <v>0</v>
          </cell>
          <cell r="KU20">
            <v>0</v>
          </cell>
          <cell r="KV20">
            <v>0</v>
          </cell>
          <cell r="KW20">
            <v>0</v>
          </cell>
          <cell r="KX20">
            <v>0</v>
          </cell>
          <cell r="KY20">
            <v>0</v>
          </cell>
          <cell r="KZ20">
            <v>0</v>
          </cell>
          <cell r="LA20">
            <v>0</v>
          </cell>
          <cell r="LB20">
            <v>0</v>
          </cell>
          <cell r="LC20">
            <v>0</v>
          </cell>
          <cell r="LD20">
            <v>0</v>
          </cell>
          <cell r="LE20">
            <v>0</v>
          </cell>
          <cell r="LF20">
            <v>0</v>
          </cell>
          <cell r="LG20">
            <v>0</v>
          </cell>
          <cell r="LH20">
            <v>0</v>
          </cell>
          <cell r="LI20">
            <v>0</v>
          </cell>
          <cell r="LJ20">
            <v>0</v>
          </cell>
          <cell r="LK20">
            <v>0</v>
          </cell>
          <cell r="LL20">
            <v>0</v>
          </cell>
          <cell r="LM20">
            <v>0</v>
          </cell>
          <cell r="LN20">
            <v>0</v>
          </cell>
          <cell r="LO20">
            <v>0</v>
          </cell>
          <cell r="LP20">
            <v>0</v>
          </cell>
          <cell r="LQ20">
            <v>0</v>
          </cell>
          <cell r="LR20">
            <v>0</v>
          </cell>
          <cell r="LS20">
            <v>0</v>
          </cell>
          <cell r="LT20">
            <v>0</v>
          </cell>
          <cell r="LU20">
            <v>0</v>
          </cell>
          <cell r="LV20">
            <v>0</v>
          </cell>
          <cell r="LW20">
            <v>0</v>
          </cell>
          <cell r="LX20">
            <v>0</v>
          </cell>
          <cell r="LY20">
            <v>0</v>
          </cell>
          <cell r="LZ20">
            <v>0</v>
          </cell>
          <cell r="MA20">
            <v>0</v>
          </cell>
          <cell r="MB20">
            <v>0</v>
          </cell>
          <cell r="MC20">
            <v>0</v>
          </cell>
          <cell r="MD20">
            <v>0</v>
          </cell>
          <cell r="ME20">
            <v>0</v>
          </cell>
          <cell r="MF20">
            <v>0</v>
          </cell>
          <cell r="MG20">
            <v>0</v>
          </cell>
          <cell r="MH20">
            <v>0</v>
          </cell>
          <cell r="MI20">
            <v>0</v>
          </cell>
          <cell r="MJ20">
            <v>0</v>
          </cell>
          <cell r="MK20">
            <v>0</v>
          </cell>
          <cell r="ML20">
            <v>0</v>
          </cell>
          <cell r="MM20">
            <v>0</v>
          </cell>
          <cell r="MN20">
            <v>0</v>
          </cell>
          <cell r="MO20">
            <v>0</v>
          </cell>
          <cell r="MP20">
            <v>0</v>
          </cell>
          <cell r="MQ20">
            <v>0</v>
          </cell>
          <cell r="MR20">
            <v>0</v>
          </cell>
          <cell r="MS20">
            <v>0</v>
          </cell>
          <cell r="MT20">
            <v>0</v>
          </cell>
          <cell r="MU20">
            <v>0</v>
          </cell>
          <cell r="MV20">
            <v>0</v>
          </cell>
          <cell r="MW20">
            <v>0</v>
          </cell>
          <cell r="MX20">
            <v>0</v>
          </cell>
          <cell r="MY20">
            <v>0</v>
          </cell>
          <cell r="MZ20">
            <v>0</v>
          </cell>
          <cell r="NA20">
            <v>0</v>
          </cell>
          <cell r="NB20">
            <v>0</v>
          </cell>
          <cell r="NC20">
            <v>0</v>
          </cell>
        </row>
        <row r="21">
          <cell r="A21" t="str">
            <v>-</v>
          </cell>
          <cell r="B21" t="str">
            <v>-</v>
          </cell>
          <cell r="C21" t="str">
            <v>-</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cell r="DQ21">
            <v>0</v>
          </cell>
          <cell r="DR21">
            <v>0</v>
          </cell>
          <cell r="DS21">
            <v>0</v>
          </cell>
          <cell r="DT21">
            <v>0</v>
          </cell>
          <cell r="DU21">
            <v>0</v>
          </cell>
          <cell r="DV21">
            <v>0</v>
          </cell>
          <cell r="DW21">
            <v>0</v>
          </cell>
          <cell r="DX21">
            <v>0</v>
          </cell>
          <cell r="DY21">
            <v>0</v>
          </cell>
          <cell r="DZ21">
            <v>0</v>
          </cell>
          <cell r="EA21">
            <v>0</v>
          </cell>
          <cell r="EB21">
            <v>0</v>
          </cell>
          <cell r="EC21">
            <v>0</v>
          </cell>
          <cell r="ED21">
            <v>0</v>
          </cell>
          <cell r="EE21">
            <v>0</v>
          </cell>
          <cell r="EF21">
            <v>0</v>
          </cell>
          <cell r="EG21">
            <v>0</v>
          </cell>
          <cell r="EH21">
            <v>0</v>
          </cell>
          <cell r="EI21">
            <v>0</v>
          </cell>
          <cell r="EJ21">
            <v>0</v>
          </cell>
          <cell r="EK21">
            <v>0</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0</v>
          </cell>
          <cell r="FA21">
            <v>0</v>
          </cell>
          <cell r="FB21">
            <v>0</v>
          </cell>
          <cell r="FC21">
            <v>0</v>
          </cell>
          <cell r="FD21">
            <v>0</v>
          </cell>
          <cell r="FE21">
            <v>0</v>
          </cell>
          <cell r="FF21">
            <v>0</v>
          </cell>
          <cell r="FG21">
            <v>0</v>
          </cell>
          <cell r="FH21">
            <v>0</v>
          </cell>
          <cell r="FI21">
            <v>0</v>
          </cell>
          <cell r="FJ21">
            <v>0</v>
          </cell>
          <cell r="FK21">
            <v>0</v>
          </cell>
          <cell r="FL21">
            <v>0</v>
          </cell>
          <cell r="FM21">
            <v>0</v>
          </cell>
          <cell r="FN21">
            <v>0</v>
          </cell>
          <cell r="FO21">
            <v>0</v>
          </cell>
          <cell r="FP21">
            <v>0</v>
          </cell>
          <cell r="FQ21">
            <v>0</v>
          </cell>
          <cell r="FR21">
            <v>0</v>
          </cell>
          <cell r="FS21">
            <v>0</v>
          </cell>
          <cell r="FT21">
            <v>0</v>
          </cell>
          <cell r="FU21">
            <v>0</v>
          </cell>
          <cell r="FV21">
            <v>0</v>
          </cell>
          <cell r="FW21">
            <v>0</v>
          </cell>
          <cell r="FX21">
            <v>0</v>
          </cell>
          <cell r="FY21">
            <v>0</v>
          </cell>
          <cell r="FZ21">
            <v>0</v>
          </cell>
          <cell r="GA21">
            <v>0</v>
          </cell>
          <cell r="GB21">
            <v>0</v>
          </cell>
          <cell r="GC21">
            <v>0</v>
          </cell>
          <cell r="GD21">
            <v>0</v>
          </cell>
          <cell r="GE21">
            <v>0</v>
          </cell>
          <cell r="GF21">
            <v>0</v>
          </cell>
          <cell r="GG21">
            <v>0</v>
          </cell>
          <cell r="GH21">
            <v>0</v>
          </cell>
          <cell r="GI21">
            <v>0</v>
          </cell>
          <cell r="GJ21">
            <v>0</v>
          </cell>
          <cell r="GK21">
            <v>0</v>
          </cell>
          <cell r="GL21">
            <v>0</v>
          </cell>
          <cell r="GM21">
            <v>0</v>
          </cell>
          <cell r="GN21">
            <v>0</v>
          </cell>
          <cell r="GO21">
            <v>0</v>
          </cell>
          <cell r="GP21">
            <v>0</v>
          </cell>
          <cell r="GQ21">
            <v>0</v>
          </cell>
          <cell r="GR21">
            <v>0</v>
          </cell>
          <cell r="GS21">
            <v>0</v>
          </cell>
          <cell r="GT21">
            <v>0</v>
          </cell>
          <cell r="GU21">
            <v>0</v>
          </cell>
          <cell r="GV21">
            <v>0</v>
          </cell>
          <cell r="GW21">
            <v>0</v>
          </cell>
          <cell r="GX21">
            <v>0</v>
          </cell>
          <cell r="GY21">
            <v>0</v>
          </cell>
          <cell r="GZ21">
            <v>0</v>
          </cell>
          <cell r="HA21">
            <v>0</v>
          </cell>
          <cell r="HB21">
            <v>0</v>
          </cell>
          <cell r="HC21">
            <v>0</v>
          </cell>
          <cell r="HD21">
            <v>0</v>
          </cell>
          <cell r="HE21">
            <v>0</v>
          </cell>
          <cell r="HF21">
            <v>0</v>
          </cell>
          <cell r="HG21">
            <v>0</v>
          </cell>
          <cell r="HH21">
            <v>0</v>
          </cell>
          <cell r="HI21">
            <v>0</v>
          </cell>
          <cell r="HJ21">
            <v>0</v>
          </cell>
          <cell r="HK21">
            <v>0</v>
          </cell>
          <cell r="HL21">
            <v>0</v>
          </cell>
          <cell r="HM21">
            <v>0</v>
          </cell>
          <cell r="HN21">
            <v>0</v>
          </cell>
          <cell r="HO21">
            <v>0</v>
          </cell>
          <cell r="HP21">
            <v>0</v>
          </cell>
          <cell r="HQ21">
            <v>0</v>
          </cell>
          <cell r="HR21">
            <v>0</v>
          </cell>
          <cell r="HS21">
            <v>0</v>
          </cell>
          <cell r="HT21">
            <v>0</v>
          </cell>
          <cell r="HU21">
            <v>0</v>
          </cell>
          <cell r="HV21">
            <v>0</v>
          </cell>
          <cell r="HW21">
            <v>0</v>
          </cell>
          <cell r="HX21">
            <v>0</v>
          </cell>
          <cell r="HY21">
            <v>0</v>
          </cell>
          <cell r="HZ21">
            <v>0</v>
          </cell>
          <cell r="IA21">
            <v>0</v>
          </cell>
          <cell r="IB21">
            <v>0</v>
          </cell>
          <cell r="IC21">
            <v>0</v>
          </cell>
          <cell r="ID21">
            <v>0</v>
          </cell>
          <cell r="IE21">
            <v>0</v>
          </cell>
          <cell r="IF21">
            <v>0</v>
          </cell>
          <cell r="IG21">
            <v>0</v>
          </cell>
          <cell r="IH21">
            <v>0</v>
          </cell>
          <cell r="II21">
            <v>0</v>
          </cell>
          <cell r="IJ21">
            <v>0</v>
          </cell>
          <cell r="IK21">
            <v>0</v>
          </cell>
          <cell r="IL21">
            <v>0</v>
          </cell>
          <cell r="IM21">
            <v>0</v>
          </cell>
          <cell r="IN21">
            <v>0</v>
          </cell>
          <cell r="IO21">
            <v>0</v>
          </cell>
          <cell r="IP21">
            <v>0</v>
          </cell>
          <cell r="IQ21">
            <v>0</v>
          </cell>
          <cell r="IR21">
            <v>0</v>
          </cell>
          <cell r="IS21">
            <v>0</v>
          </cell>
          <cell r="IT21">
            <v>0</v>
          </cell>
          <cell r="IU21">
            <v>0</v>
          </cell>
          <cell r="IV21">
            <v>0</v>
          </cell>
          <cell r="IW21">
            <v>0</v>
          </cell>
          <cell r="IX21">
            <v>0</v>
          </cell>
          <cell r="IY21">
            <v>0</v>
          </cell>
          <cell r="IZ21">
            <v>0</v>
          </cell>
          <cell r="JA21">
            <v>0</v>
          </cell>
          <cell r="JB21">
            <v>0</v>
          </cell>
          <cell r="JC21">
            <v>0</v>
          </cell>
          <cell r="JD21">
            <v>0</v>
          </cell>
          <cell r="JE21">
            <v>0</v>
          </cell>
          <cell r="JF21">
            <v>0</v>
          </cell>
          <cell r="JG21">
            <v>0</v>
          </cell>
          <cell r="JH21">
            <v>0</v>
          </cell>
          <cell r="JI21">
            <v>0</v>
          </cell>
          <cell r="JJ21">
            <v>0</v>
          </cell>
          <cell r="JK21">
            <v>0</v>
          </cell>
          <cell r="JL21">
            <v>0</v>
          </cell>
          <cell r="JM21">
            <v>0</v>
          </cell>
          <cell r="JN21">
            <v>0</v>
          </cell>
          <cell r="JO21">
            <v>0</v>
          </cell>
          <cell r="JP21">
            <v>0</v>
          </cell>
          <cell r="JQ21">
            <v>0</v>
          </cell>
          <cell r="JR21">
            <v>0</v>
          </cell>
          <cell r="JS21">
            <v>0</v>
          </cell>
          <cell r="JT21">
            <v>0</v>
          </cell>
          <cell r="JU21">
            <v>0</v>
          </cell>
          <cell r="JV21">
            <v>0</v>
          </cell>
          <cell r="JW21">
            <v>0</v>
          </cell>
          <cell r="JX21">
            <v>0</v>
          </cell>
          <cell r="JY21">
            <v>0</v>
          </cell>
          <cell r="JZ21">
            <v>0</v>
          </cell>
          <cell r="KA21">
            <v>0</v>
          </cell>
          <cell r="KB21">
            <v>0</v>
          </cell>
          <cell r="KC21">
            <v>0</v>
          </cell>
          <cell r="KD21">
            <v>0</v>
          </cell>
          <cell r="KE21">
            <v>0</v>
          </cell>
          <cell r="KF21">
            <v>0</v>
          </cell>
          <cell r="KG21">
            <v>0</v>
          </cell>
          <cell r="KH21">
            <v>0</v>
          </cell>
          <cell r="KI21">
            <v>0</v>
          </cell>
          <cell r="KJ21">
            <v>0</v>
          </cell>
          <cell r="KK21">
            <v>0</v>
          </cell>
          <cell r="KL21">
            <v>0</v>
          </cell>
          <cell r="KM21">
            <v>0</v>
          </cell>
          <cell r="KN21">
            <v>0</v>
          </cell>
          <cell r="KO21">
            <v>0</v>
          </cell>
          <cell r="KP21">
            <v>0</v>
          </cell>
          <cell r="KQ21">
            <v>0</v>
          </cell>
          <cell r="KR21">
            <v>0</v>
          </cell>
          <cell r="KS21">
            <v>0</v>
          </cell>
          <cell r="KT21">
            <v>0</v>
          </cell>
          <cell r="KU21">
            <v>0</v>
          </cell>
          <cell r="KV21">
            <v>0</v>
          </cell>
          <cell r="KW21">
            <v>0</v>
          </cell>
          <cell r="KX21">
            <v>0</v>
          </cell>
          <cell r="KY21">
            <v>0</v>
          </cell>
          <cell r="KZ21">
            <v>0</v>
          </cell>
          <cell r="LA21">
            <v>0</v>
          </cell>
          <cell r="LB21">
            <v>0</v>
          </cell>
          <cell r="LC21">
            <v>0</v>
          </cell>
          <cell r="LD21">
            <v>0</v>
          </cell>
          <cell r="LE21">
            <v>0</v>
          </cell>
          <cell r="LF21">
            <v>0</v>
          </cell>
          <cell r="LG21">
            <v>0</v>
          </cell>
          <cell r="LH21">
            <v>0</v>
          </cell>
          <cell r="LI21">
            <v>0</v>
          </cell>
          <cell r="LJ21">
            <v>0</v>
          </cell>
          <cell r="LK21">
            <v>0</v>
          </cell>
          <cell r="LL21">
            <v>0</v>
          </cell>
          <cell r="LM21">
            <v>0</v>
          </cell>
          <cell r="LN21">
            <v>0</v>
          </cell>
          <cell r="LO21">
            <v>0</v>
          </cell>
          <cell r="LP21">
            <v>0</v>
          </cell>
          <cell r="LQ21">
            <v>0</v>
          </cell>
          <cell r="LR21">
            <v>0</v>
          </cell>
          <cell r="LS21">
            <v>0</v>
          </cell>
          <cell r="LT21">
            <v>0</v>
          </cell>
          <cell r="LU21">
            <v>0</v>
          </cell>
          <cell r="LV21">
            <v>0</v>
          </cell>
          <cell r="LW21">
            <v>0</v>
          </cell>
          <cell r="LX21">
            <v>0</v>
          </cell>
          <cell r="LY21">
            <v>0</v>
          </cell>
          <cell r="LZ21">
            <v>0</v>
          </cell>
          <cell r="MA21">
            <v>0</v>
          </cell>
          <cell r="MB21">
            <v>0</v>
          </cell>
          <cell r="MC21">
            <v>0</v>
          </cell>
          <cell r="MD21">
            <v>0</v>
          </cell>
          <cell r="ME21">
            <v>0</v>
          </cell>
          <cell r="MF21">
            <v>0</v>
          </cell>
          <cell r="MG21">
            <v>0</v>
          </cell>
          <cell r="MH21">
            <v>0</v>
          </cell>
          <cell r="MI21">
            <v>0</v>
          </cell>
          <cell r="MJ21">
            <v>0</v>
          </cell>
          <cell r="MK21">
            <v>0</v>
          </cell>
          <cell r="ML21">
            <v>0</v>
          </cell>
          <cell r="MM21">
            <v>0</v>
          </cell>
          <cell r="MN21">
            <v>0</v>
          </cell>
          <cell r="MO21">
            <v>0</v>
          </cell>
          <cell r="MP21">
            <v>0</v>
          </cell>
          <cell r="MQ21">
            <v>0</v>
          </cell>
          <cell r="MR21">
            <v>0</v>
          </cell>
          <cell r="MS21">
            <v>0</v>
          </cell>
          <cell r="MT21">
            <v>0</v>
          </cell>
          <cell r="MU21">
            <v>0</v>
          </cell>
          <cell r="MV21">
            <v>0</v>
          </cell>
          <cell r="MW21">
            <v>0</v>
          </cell>
          <cell r="MX21">
            <v>0</v>
          </cell>
          <cell r="MY21">
            <v>0</v>
          </cell>
          <cell r="MZ21">
            <v>0</v>
          </cell>
          <cell r="NA21">
            <v>0</v>
          </cell>
          <cell r="NB21">
            <v>0</v>
          </cell>
          <cell r="NC21">
            <v>0</v>
          </cell>
        </row>
        <row r="22">
          <cell r="A22" t="str">
            <v>-</v>
          </cell>
          <cell r="B22" t="str">
            <v>-</v>
          </cell>
          <cell r="C22" t="str">
            <v>-</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cell r="DQ22">
            <v>0</v>
          </cell>
          <cell r="DR22">
            <v>0</v>
          </cell>
          <cell r="DS22">
            <v>0</v>
          </cell>
          <cell r="DT22">
            <v>0</v>
          </cell>
          <cell r="DU22">
            <v>0</v>
          </cell>
          <cell r="DV22">
            <v>0</v>
          </cell>
          <cell r="DW22">
            <v>0</v>
          </cell>
          <cell r="DX22">
            <v>0</v>
          </cell>
          <cell r="DY22">
            <v>0</v>
          </cell>
          <cell r="DZ22">
            <v>0</v>
          </cell>
          <cell r="EA22">
            <v>0</v>
          </cell>
          <cell r="EB22">
            <v>0</v>
          </cell>
          <cell r="EC22">
            <v>0</v>
          </cell>
          <cell r="ED22">
            <v>0</v>
          </cell>
          <cell r="EE22">
            <v>0</v>
          </cell>
          <cell r="EF22">
            <v>0</v>
          </cell>
          <cell r="EG22">
            <v>0</v>
          </cell>
          <cell r="EH22">
            <v>0</v>
          </cell>
          <cell r="EI22">
            <v>0</v>
          </cell>
          <cell r="EJ22">
            <v>0</v>
          </cell>
          <cell r="EK22">
            <v>0</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0</v>
          </cell>
          <cell r="FA22">
            <v>0</v>
          </cell>
          <cell r="FB22">
            <v>0</v>
          </cell>
          <cell r="FC22">
            <v>0</v>
          </cell>
          <cell r="FD22">
            <v>0</v>
          </cell>
          <cell r="FE22">
            <v>0</v>
          </cell>
          <cell r="FF22">
            <v>0</v>
          </cell>
          <cell r="FG22">
            <v>0</v>
          </cell>
          <cell r="FH22">
            <v>0</v>
          </cell>
          <cell r="FI22">
            <v>0</v>
          </cell>
          <cell r="FJ22">
            <v>0</v>
          </cell>
          <cell r="FK22">
            <v>0</v>
          </cell>
          <cell r="FL22">
            <v>0</v>
          </cell>
          <cell r="FM22">
            <v>0</v>
          </cell>
          <cell r="FN22">
            <v>0</v>
          </cell>
          <cell r="FO22">
            <v>0</v>
          </cell>
          <cell r="FP22">
            <v>0</v>
          </cell>
          <cell r="FQ22">
            <v>0</v>
          </cell>
          <cell r="FR22">
            <v>0</v>
          </cell>
          <cell r="FS22">
            <v>0</v>
          </cell>
          <cell r="FT22">
            <v>0</v>
          </cell>
          <cell r="FU22">
            <v>0</v>
          </cell>
          <cell r="FV22">
            <v>0</v>
          </cell>
          <cell r="FW22">
            <v>0</v>
          </cell>
          <cell r="FX22">
            <v>0</v>
          </cell>
          <cell r="FY22">
            <v>0</v>
          </cell>
          <cell r="FZ22">
            <v>0</v>
          </cell>
          <cell r="GA22">
            <v>0</v>
          </cell>
          <cell r="GB22">
            <v>0</v>
          </cell>
          <cell r="GC22">
            <v>0</v>
          </cell>
          <cell r="GD22">
            <v>0</v>
          </cell>
          <cell r="GE22">
            <v>0</v>
          </cell>
          <cell r="GF22">
            <v>0</v>
          </cell>
          <cell r="GG22">
            <v>0</v>
          </cell>
          <cell r="GH22">
            <v>0</v>
          </cell>
          <cell r="GI22">
            <v>0</v>
          </cell>
          <cell r="GJ22">
            <v>0</v>
          </cell>
          <cell r="GK22">
            <v>0</v>
          </cell>
          <cell r="GL22">
            <v>0</v>
          </cell>
          <cell r="GM22">
            <v>0</v>
          </cell>
          <cell r="GN22">
            <v>0</v>
          </cell>
          <cell r="GO22">
            <v>0</v>
          </cell>
          <cell r="GP22">
            <v>0</v>
          </cell>
          <cell r="GQ22">
            <v>0</v>
          </cell>
          <cell r="GR22">
            <v>0</v>
          </cell>
          <cell r="GS22">
            <v>0</v>
          </cell>
          <cell r="GT22">
            <v>0</v>
          </cell>
          <cell r="GU22">
            <v>0</v>
          </cell>
          <cell r="GV22">
            <v>0</v>
          </cell>
          <cell r="GW22">
            <v>0</v>
          </cell>
          <cell r="GX22">
            <v>0</v>
          </cell>
          <cell r="GY22">
            <v>0</v>
          </cell>
          <cell r="GZ22">
            <v>0</v>
          </cell>
          <cell r="HA22">
            <v>0</v>
          </cell>
          <cell r="HB22">
            <v>0</v>
          </cell>
          <cell r="HC22">
            <v>0</v>
          </cell>
          <cell r="HD22">
            <v>0</v>
          </cell>
          <cell r="HE22">
            <v>0</v>
          </cell>
          <cell r="HF22">
            <v>0</v>
          </cell>
          <cell r="HG22">
            <v>0</v>
          </cell>
          <cell r="HH22">
            <v>0</v>
          </cell>
          <cell r="HI22">
            <v>0</v>
          </cell>
          <cell r="HJ22">
            <v>0</v>
          </cell>
          <cell r="HK22">
            <v>0</v>
          </cell>
          <cell r="HL22">
            <v>0</v>
          </cell>
          <cell r="HM22">
            <v>0</v>
          </cell>
          <cell r="HN22">
            <v>0</v>
          </cell>
          <cell r="HO22">
            <v>0</v>
          </cell>
          <cell r="HP22">
            <v>0</v>
          </cell>
          <cell r="HQ22">
            <v>0</v>
          </cell>
          <cell r="HR22">
            <v>0</v>
          </cell>
          <cell r="HS22">
            <v>0</v>
          </cell>
          <cell r="HT22">
            <v>0</v>
          </cell>
          <cell r="HU22">
            <v>0</v>
          </cell>
          <cell r="HV22">
            <v>0</v>
          </cell>
          <cell r="HW22">
            <v>0</v>
          </cell>
          <cell r="HX22">
            <v>0</v>
          </cell>
          <cell r="HY22">
            <v>0</v>
          </cell>
          <cell r="HZ22">
            <v>0</v>
          </cell>
          <cell r="IA22">
            <v>0</v>
          </cell>
          <cell r="IB22">
            <v>0</v>
          </cell>
          <cell r="IC22">
            <v>0</v>
          </cell>
          <cell r="ID22">
            <v>0</v>
          </cell>
          <cell r="IE22">
            <v>0</v>
          </cell>
          <cell r="IF22">
            <v>0</v>
          </cell>
          <cell r="IG22">
            <v>0</v>
          </cell>
          <cell r="IH22">
            <v>0</v>
          </cell>
          <cell r="II22">
            <v>0</v>
          </cell>
          <cell r="IJ22">
            <v>0</v>
          </cell>
          <cell r="IK22">
            <v>0</v>
          </cell>
          <cell r="IL22">
            <v>0</v>
          </cell>
          <cell r="IM22">
            <v>0</v>
          </cell>
          <cell r="IN22">
            <v>0</v>
          </cell>
          <cell r="IO22">
            <v>0</v>
          </cell>
          <cell r="IP22">
            <v>0</v>
          </cell>
          <cell r="IQ22">
            <v>0</v>
          </cell>
          <cell r="IR22">
            <v>0</v>
          </cell>
          <cell r="IS22">
            <v>0</v>
          </cell>
          <cell r="IT22">
            <v>0</v>
          </cell>
          <cell r="IU22">
            <v>0</v>
          </cell>
          <cell r="IV22">
            <v>0</v>
          </cell>
          <cell r="IW22">
            <v>0</v>
          </cell>
          <cell r="IX22">
            <v>0</v>
          </cell>
          <cell r="IY22">
            <v>0</v>
          </cell>
          <cell r="IZ22">
            <v>0</v>
          </cell>
          <cell r="JA22">
            <v>0</v>
          </cell>
          <cell r="JB22">
            <v>0</v>
          </cell>
          <cell r="JC22">
            <v>0</v>
          </cell>
          <cell r="JD22">
            <v>0</v>
          </cell>
          <cell r="JE22">
            <v>0</v>
          </cell>
          <cell r="JF22">
            <v>0</v>
          </cell>
          <cell r="JG22">
            <v>0</v>
          </cell>
          <cell r="JH22">
            <v>0</v>
          </cell>
          <cell r="JI22">
            <v>0</v>
          </cell>
          <cell r="JJ22">
            <v>0</v>
          </cell>
          <cell r="JK22">
            <v>0</v>
          </cell>
          <cell r="JL22">
            <v>0</v>
          </cell>
          <cell r="JM22">
            <v>0</v>
          </cell>
          <cell r="JN22">
            <v>0</v>
          </cell>
          <cell r="JO22">
            <v>0</v>
          </cell>
          <cell r="JP22">
            <v>0</v>
          </cell>
          <cell r="JQ22">
            <v>0</v>
          </cell>
          <cell r="JR22">
            <v>0</v>
          </cell>
          <cell r="JS22">
            <v>0</v>
          </cell>
          <cell r="JT22">
            <v>0</v>
          </cell>
          <cell r="JU22">
            <v>0</v>
          </cell>
          <cell r="JV22">
            <v>0</v>
          </cell>
          <cell r="JW22">
            <v>0</v>
          </cell>
          <cell r="JX22">
            <v>0</v>
          </cell>
          <cell r="JY22">
            <v>0</v>
          </cell>
          <cell r="JZ22">
            <v>0</v>
          </cell>
          <cell r="KA22">
            <v>0</v>
          </cell>
          <cell r="KB22">
            <v>0</v>
          </cell>
          <cell r="KC22">
            <v>0</v>
          </cell>
          <cell r="KD22">
            <v>0</v>
          </cell>
          <cell r="KE22">
            <v>0</v>
          </cell>
          <cell r="KF22">
            <v>0</v>
          </cell>
          <cell r="KG22">
            <v>0</v>
          </cell>
          <cell r="KH22">
            <v>0</v>
          </cell>
          <cell r="KI22">
            <v>0</v>
          </cell>
          <cell r="KJ22">
            <v>0</v>
          </cell>
          <cell r="KK22">
            <v>0</v>
          </cell>
          <cell r="KL22">
            <v>0</v>
          </cell>
          <cell r="KM22">
            <v>0</v>
          </cell>
          <cell r="KN22">
            <v>0</v>
          </cell>
          <cell r="KO22">
            <v>0</v>
          </cell>
          <cell r="KP22">
            <v>0</v>
          </cell>
          <cell r="KQ22">
            <v>0</v>
          </cell>
          <cell r="KR22">
            <v>0</v>
          </cell>
          <cell r="KS22">
            <v>0</v>
          </cell>
          <cell r="KT22">
            <v>0</v>
          </cell>
          <cell r="KU22">
            <v>0</v>
          </cell>
          <cell r="KV22">
            <v>0</v>
          </cell>
          <cell r="KW22">
            <v>0</v>
          </cell>
          <cell r="KX22">
            <v>0</v>
          </cell>
          <cell r="KY22">
            <v>0</v>
          </cell>
          <cell r="KZ22">
            <v>0</v>
          </cell>
          <cell r="LA22">
            <v>0</v>
          </cell>
          <cell r="LB22">
            <v>0</v>
          </cell>
          <cell r="LC22">
            <v>0</v>
          </cell>
          <cell r="LD22">
            <v>0</v>
          </cell>
          <cell r="LE22">
            <v>0</v>
          </cell>
          <cell r="LF22">
            <v>0</v>
          </cell>
          <cell r="LG22">
            <v>0</v>
          </cell>
          <cell r="LH22">
            <v>0</v>
          </cell>
          <cell r="LI22">
            <v>0</v>
          </cell>
          <cell r="LJ22">
            <v>0</v>
          </cell>
          <cell r="LK22">
            <v>0</v>
          </cell>
          <cell r="LL22">
            <v>0</v>
          </cell>
          <cell r="LM22">
            <v>0</v>
          </cell>
          <cell r="LN22">
            <v>0</v>
          </cell>
          <cell r="LO22">
            <v>0</v>
          </cell>
          <cell r="LP22">
            <v>0</v>
          </cell>
          <cell r="LQ22">
            <v>0</v>
          </cell>
          <cell r="LR22">
            <v>0</v>
          </cell>
          <cell r="LS22">
            <v>0</v>
          </cell>
          <cell r="LT22">
            <v>0</v>
          </cell>
          <cell r="LU22">
            <v>0</v>
          </cell>
          <cell r="LV22">
            <v>0</v>
          </cell>
          <cell r="LW22">
            <v>0</v>
          </cell>
          <cell r="LX22">
            <v>0</v>
          </cell>
          <cell r="LY22">
            <v>0</v>
          </cell>
          <cell r="LZ22">
            <v>0</v>
          </cell>
          <cell r="MA22">
            <v>0</v>
          </cell>
          <cell r="MB22">
            <v>0</v>
          </cell>
          <cell r="MC22">
            <v>0</v>
          </cell>
          <cell r="MD22">
            <v>0</v>
          </cell>
          <cell r="ME22">
            <v>0</v>
          </cell>
          <cell r="MF22">
            <v>0</v>
          </cell>
          <cell r="MG22">
            <v>0</v>
          </cell>
          <cell r="MH22">
            <v>0</v>
          </cell>
          <cell r="MI22">
            <v>0</v>
          </cell>
          <cell r="MJ22">
            <v>0</v>
          </cell>
          <cell r="MK22">
            <v>0</v>
          </cell>
          <cell r="ML22">
            <v>0</v>
          </cell>
          <cell r="MM22">
            <v>0</v>
          </cell>
          <cell r="MN22">
            <v>0</v>
          </cell>
          <cell r="MO22">
            <v>0</v>
          </cell>
          <cell r="MP22">
            <v>0</v>
          </cell>
          <cell r="MQ22">
            <v>0</v>
          </cell>
          <cell r="MR22">
            <v>0</v>
          </cell>
          <cell r="MS22">
            <v>0</v>
          </cell>
          <cell r="MT22">
            <v>0</v>
          </cell>
          <cell r="MU22">
            <v>0</v>
          </cell>
          <cell r="MV22">
            <v>0</v>
          </cell>
          <cell r="MW22">
            <v>0</v>
          </cell>
          <cell r="MX22">
            <v>0</v>
          </cell>
          <cell r="MY22">
            <v>0</v>
          </cell>
          <cell r="MZ22">
            <v>0</v>
          </cell>
          <cell r="NA22">
            <v>0</v>
          </cell>
          <cell r="NB22">
            <v>0</v>
          </cell>
          <cell r="NC22">
            <v>0</v>
          </cell>
        </row>
        <row r="23">
          <cell r="A23" t="str">
            <v>-</v>
          </cell>
          <cell r="B23" t="str">
            <v>-</v>
          </cell>
          <cell r="C23" t="str">
            <v>-</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Q23">
            <v>0</v>
          </cell>
          <cell r="DR23">
            <v>0</v>
          </cell>
          <cell r="DS23">
            <v>0</v>
          </cell>
          <cell r="DT23">
            <v>0</v>
          </cell>
          <cell r="DU23">
            <v>0</v>
          </cell>
          <cell r="DV23">
            <v>0</v>
          </cell>
          <cell r="DW23">
            <v>0</v>
          </cell>
          <cell r="DX23">
            <v>0</v>
          </cell>
          <cell r="DY23">
            <v>0</v>
          </cell>
          <cell r="DZ23">
            <v>0</v>
          </cell>
          <cell r="EA23">
            <v>0</v>
          </cell>
          <cell r="EB23">
            <v>0</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0</v>
          </cell>
          <cell r="FA23">
            <v>0</v>
          </cell>
          <cell r="FB23">
            <v>0</v>
          </cell>
          <cell r="FC23">
            <v>0</v>
          </cell>
          <cell r="FD23">
            <v>0</v>
          </cell>
          <cell r="FE23">
            <v>0</v>
          </cell>
          <cell r="FF23">
            <v>0</v>
          </cell>
          <cell r="FG23">
            <v>0</v>
          </cell>
          <cell r="FH23">
            <v>0</v>
          </cell>
          <cell r="FI23">
            <v>0</v>
          </cell>
          <cell r="FJ23">
            <v>0</v>
          </cell>
          <cell r="FK23">
            <v>0</v>
          </cell>
          <cell r="FL23">
            <v>0</v>
          </cell>
          <cell r="FM23">
            <v>0</v>
          </cell>
          <cell r="FN23">
            <v>0</v>
          </cell>
          <cell r="FO23">
            <v>0</v>
          </cell>
          <cell r="FP23">
            <v>0</v>
          </cell>
          <cell r="FQ23">
            <v>0</v>
          </cell>
          <cell r="FR23">
            <v>0</v>
          </cell>
          <cell r="FS23">
            <v>0</v>
          </cell>
          <cell r="FT23">
            <v>0</v>
          </cell>
          <cell r="FU23">
            <v>0</v>
          </cell>
          <cell r="FV23">
            <v>0</v>
          </cell>
          <cell r="FW23">
            <v>0</v>
          </cell>
          <cell r="FX23">
            <v>0</v>
          </cell>
          <cell r="FY23">
            <v>0</v>
          </cell>
          <cell r="FZ23">
            <v>0</v>
          </cell>
          <cell r="GA23">
            <v>0</v>
          </cell>
          <cell r="GB23">
            <v>0</v>
          </cell>
          <cell r="GC23">
            <v>0</v>
          </cell>
          <cell r="GD23">
            <v>0</v>
          </cell>
          <cell r="GE23">
            <v>0</v>
          </cell>
          <cell r="GF23">
            <v>0</v>
          </cell>
          <cell r="GG23">
            <v>0</v>
          </cell>
          <cell r="GH23">
            <v>0</v>
          </cell>
          <cell r="GI23">
            <v>0</v>
          </cell>
          <cell r="GJ23">
            <v>0</v>
          </cell>
          <cell r="GK23">
            <v>0</v>
          </cell>
          <cell r="GL23">
            <v>0</v>
          </cell>
          <cell r="GM23">
            <v>0</v>
          </cell>
          <cell r="GN23">
            <v>0</v>
          </cell>
          <cell r="GO23">
            <v>0</v>
          </cell>
          <cell r="GP23">
            <v>0</v>
          </cell>
          <cell r="GQ23">
            <v>0</v>
          </cell>
          <cell r="GR23">
            <v>0</v>
          </cell>
          <cell r="GS23">
            <v>0</v>
          </cell>
          <cell r="GT23">
            <v>0</v>
          </cell>
          <cell r="GU23">
            <v>0</v>
          </cell>
          <cell r="GV23">
            <v>0</v>
          </cell>
          <cell r="GW23">
            <v>0</v>
          </cell>
          <cell r="GX23">
            <v>0</v>
          </cell>
          <cell r="GY23">
            <v>0</v>
          </cell>
          <cell r="GZ23">
            <v>0</v>
          </cell>
          <cell r="HA23">
            <v>0</v>
          </cell>
          <cell r="HB23">
            <v>0</v>
          </cell>
          <cell r="HC23">
            <v>0</v>
          </cell>
          <cell r="HD23">
            <v>0</v>
          </cell>
          <cell r="HE23">
            <v>0</v>
          </cell>
          <cell r="HF23">
            <v>0</v>
          </cell>
          <cell r="HG23">
            <v>0</v>
          </cell>
          <cell r="HH23">
            <v>0</v>
          </cell>
          <cell r="HI23">
            <v>0</v>
          </cell>
          <cell r="HJ23">
            <v>0</v>
          </cell>
          <cell r="HK23">
            <v>0</v>
          </cell>
          <cell r="HL23">
            <v>0</v>
          </cell>
          <cell r="HM23">
            <v>0</v>
          </cell>
          <cell r="HN23">
            <v>0</v>
          </cell>
          <cell r="HO23">
            <v>0</v>
          </cell>
          <cell r="HP23">
            <v>0</v>
          </cell>
          <cell r="HQ23">
            <v>0</v>
          </cell>
          <cell r="HR23">
            <v>0</v>
          </cell>
          <cell r="HS23">
            <v>0</v>
          </cell>
          <cell r="HT23">
            <v>0</v>
          </cell>
          <cell r="HU23">
            <v>0</v>
          </cell>
          <cell r="HV23">
            <v>0</v>
          </cell>
          <cell r="HW23">
            <v>0</v>
          </cell>
          <cell r="HX23">
            <v>0</v>
          </cell>
          <cell r="HY23">
            <v>0</v>
          </cell>
          <cell r="HZ23">
            <v>0</v>
          </cell>
          <cell r="IA23">
            <v>0</v>
          </cell>
          <cell r="IB23">
            <v>0</v>
          </cell>
          <cell r="IC23">
            <v>0</v>
          </cell>
          <cell r="ID23">
            <v>0</v>
          </cell>
          <cell r="IE23">
            <v>0</v>
          </cell>
          <cell r="IF23">
            <v>0</v>
          </cell>
          <cell r="IG23">
            <v>0</v>
          </cell>
          <cell r="IH23">
            <v>0</v>
          </cell>
          <cell r="II23">
            <v>0</v>
          </cell>
          <cell r="IJ23">
            <v>0</v>
          </cell>
          <cell r="IK23">
            <v>0</v>
          </cell>
          <cell r="IL23">
            <v>0</v>
          </cell>
          <cell r="IM23">
            <v>0</v>
          </cell>
          <cell r="IN23">
            <v>0</v>
          </cell>
          <cell r="IO23">
            <v>0</v>
          </cell>
          <cell r="IP23">
            <v>0</v>
          </cell>
          <cell r="IQ23">
            <v>0</v>
          </cell>
          <cell r="IR23">
            <v>0</v>
          </cell>
          <cell r="IS23">
            <v>0</v>
          </cell>
          <cell r="IT23">
            <v>0</v>
          </cell>
          <cell r="IU23">
            <v>0</v>
          </cell>
          <cell r="IV23">
            <v>0</v>
          </cell>
          <cell r="IW23">
            <v>0</v>
          </cell>
          <cell r="IX23">
            <v>0</v>
          </cell>
          <cell r="IY23">
            <v>0</v>
          </cell>
          <cell r="IZ23">
            <v>0</v>
          </cell>
          <cell r="JA23">
            <v>0</v>
          </cell>
          <cell r="JB23">
            <v>0</v>
          </cell>
          <cell r="JC23">
            <v>0</v>
          </cell>
          <cell r="JD23">
            <v>0</v>
          </cell>
          <cell r="JE23">
            <v>0</v>
          </cell>
          <cell r="JF23">
            <v>0</v>
          </cell>
          <cell r="JG23">
            <v>0</v>
          </cell>
          <cell r="JH23">
            <v>0</v>
          </cell>
          <cell r="JI23">
            <v>0</v>
          </cell>
          <cell r="JJ23">
            <v>0</v>
          </cell>
          <cell r="JK23">
            <v>0</v>
          </cell>
          <cell r="JL23">
            <v>0</v>
          </cell>
          <cell r="JM23">
            <v>0</v>
          </cell>
          <cell r="JN23">
            <v>0</v>
          </cell>
          <cell r="JO23">
            <v>0</v>
          </cell>
          <cell r="JP23">
            <v>0</v>
          </cell>
          <cell r="JQ23">
            <v>0</v>
          </cell>
          <cell r="JR23">
            <v>0</v>
          </cell>
          <cell r="JS23">
            <v>0</v>
          </cell>
          <cell r="JT23">
            <v>0</v>
          </cell>
          <cell r="JU23">
            <v>0</v>
          </cell>
          <cell r="JV23">
            <v>0</v>
          </cell>
          <cell r="JW23">
            <v>0</v>
          </cell>
          <cell r="JX23">
            <v>0</v>
          </cell>
          <cell r="JY23">
            <v>0</v>
          </cell>
          <cell r="JZ23">
            <v>0</v>
          </cell>
          <cell r="KA23">
            <v>0</v>
          </cell>
          <cell r="KB23">
            <v>0</v>
          </cell>
          <cell r="KC23">
            <v>0</v>
          </cell>
          <cell r="KD23">
            <v>0</v>
          </cell>
          <cell r="KE23">
            <v>0</v>
          </cell>
          <cell r="KF23">
            <v>0</v>
          </cell>
          <cell r="KG23">
            <v>0</v>
          </cell>
          <cell r="KH23">
            <v>0</v>
          </cell>
          <cell r="KI23">
            <v>0</v>
          </cell>
          <cell r="KJ23">
            <v>0</v>
          </cell>
          <cell r="KK23">
            <v>0</v>
          </cell>
          <cell r="KL23">
            <v>0</v>
          </cell>
          <cell r="KM23">
            <v>0</v>
          </cell>
          <cell r="KN23">
            <v>0</v>
          </cell>
          <cell r="KO23">
            <v>0</v>
          </cell>
          <cell r="KP23">
            <v>0</v>
          </cell>
          <cell r="KQ23">
            <v>0</v>
          </cell>
          <cell r="KR23">
            <v>0</v>
          </cell>
          <cell r="KS23">
            <v>0</v>
          </cell>
          <cell r="KT23">
            <v>0</v>
          </cell>
          <cell r="KU23">
            <v>0</v>
          </cell>
          <cell r="KV23">
            <v>0</v>
          </cell>
          <cell r="KW23">
            <v>0</v>
          </cell>
          <cell r="KX23">
            <v>0</v>
          </cell>
          <cell r="KY23">
            <v>0</v>
          </cell>
          <cell r="KZ23">
            <v>0</v>
          </cell>
          <cell r="LA23">
            <v>0</v>
          </cell>
          <cell r="LB23">
            <v>0</v>
          </cell>
          <cell r="LC23">
            <v>0</v>
          </cell>
          <cell r="LD23">
            <v>0</v>
          </cell>
          <cell r="LE23">
            <v>0</v>
          </cell>
          <cell r="LF23">
            <v>0</v>
          </cell>
          <cell r="LG23">
            <v>0</v>
          </cell>
          <cell r="LH23">
            <v>0</v>
          </cell>
          <cell r="LI23">
            <v>0</v>
          </cell>
          <cell r="LJ23">
            <v>0</v>
          </cell>
          <cell r="LK23">
            <v>0</v>
          </cell>
          <cell r="LL23">
            <v>0</v>
          </cell>
          <cell r="LM23">
            <v>0</v>
          </cell>
          <cell r="LN23">
            <v>0</v>
          </cell>
          <cell r="LO23">
            <v>0</v>
          </cell>
          <cell r="LP23">
            <v>0</v>
          </cell>
          <cell r="LQ23">
            <v>0</v>
          </cell>
          <cell r="LR23">
            <v>0</v>
          </cell>
          <cell r="LS23">
            <v>0</v>
          </cell>
          <cell r="LT23">
            <v>0</v>
          </cell>
          <cell r="LU23">
            <v>0</v>
          </cell>
          <cell r="LV23">
            <v>0</v>
          </cell>
          <cell r="LW23">
            <v>0</v>
          </cell>
          <cell r="LX23">
            <v>0</v>
          </cell>
          <cell r="LY23">
            <v>0</v>
          </cell>
          <cell r="LZ23">
            <v>0</v>
          </cell>
          <cell r="MA23">
            <v>0</v>
          </cell>
          <cell r="MB23">
            <v>0</v>
          </cell>
          <cell r="MC23">
            <v>0</v>
          </cell>
          <cell r="MD23">
            <v>0</v>
          </cell>
          <cell r="ME23">
            <v>0</v>
          </cell>
          <cell r="MF23">
            <v>0</v>
          </cell>
          <cell r="MG23">
            <v>0</v>
          </cell>
          <cell r="MH23">
            <v>0</v>
          </cell>
          <cell r="MI23">
            <v>0</v>
          </cell>
          <cell r="MJ23">
            <v>0</v>
          </cell>
          <cell r="MK23">
            <v>0</v>
          </cell>
          <cell r="ML23">
            <v>0</v>
          </cell>
          <cell r="MM23">
            <v>0</v>
          </cell>
          <cell r="MN23">
            <v>0</v>
          </cell>
          <cell r="MO23">
            <v>0</v>
          </cell>
          <cell r="MP23">
            <v>0</v>
          </cell>
          <cell r="MQ23">
            <v>0</v>
          </cell>
          <cell r="MR23">
            <v>0</v>
          </cell>
          <cell r="MS23">
            <v>0</v>
          </cell>
          <cell r="MT23">
            <v>0</v>
          </cell>
          <cell r="MU23">
            <v>0</v>
          </cell>
          <cell r="MV23">
            <v>0</v>
          </cell>
          <cell r="MW23">
            <v>0</v>
          </cell>
          <cell r="MX23">
            <v>0</v>
          </cell>
          <cell r="MY23">
            <v>0</v>
          </cell>
          <cell r="MZ23">
            <v>0</v>
          </cell>
          <cell r="NA23">
            <v>0</v>
          </cell>
          <cell r="NB23">
            <v>0</v>
          </cell>
          <cell r="NC23">
            <v>0</v>
          </cell>
        </row>
        <row r="24">
          <cell r="A24" t="str">
            <v>-</v>
          </cell>
          <cell r="B24" t="str">
            <v>-</v>
          </cell>
          <cell r="C24" t="str">
            <v>-</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cell r="DW24">
            <v>0</v>
          </cell>
          <cell r="DX24">
            <v>0</v>
          </cell>
          <cell r="DY24">
            <v>0</v>
          </cell>
          <cell r="DZ24">
            <v>0</v>
          </cell>
          <cell r="EA24">
            <v>0</v>
          </cell>
          <cell r="EB24">
            <v>0</v>
          </cell>
          <cell r="EC24">
            <v>0</v>
          </cell>
          <cell r="ED24">
            <v>0</v>
          </cell>
          <cell r="EE24">
            <v>0</v>
          </cell>
          <cell r="EF24">
            <v>0</v>
          </cell>
          <cell r="EG24">
            <v>0</v>
          </cell>
          <cell r="EH24">
            <v>0</v>
          </cell>
          <cell r="EI24">
            <v>0</v>
          </cell>
          <cell r="EJ24">
            <v>0</v>
          </cell>
          <cell r="EK24">
            <v>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0</v>
          </cell>
          <cell r="FA24">
            <v>0</v>
          </cell>
          <cell r="FB24">
            <v>0</v>
          </cell>
          <cell r="FC24">
            <v>0</v>
          </cell>
          <cell r="FD24">
            <v>0</v>
          </cell>
          <cell r="FE24">
            <v>0</v>
          </cell>
          <cell r="FF24">
            <v>0</v>
          </cell>
          <cell r="FG24">
            <v>0</v>
          </cell>
          <cell r="FH24">
            <v>0</v>
          </cell>
          <cell r="FI24">
            <v>0</v>
          </cell>
          <cell r="FJ24">
            <v>0</v>
          </cell>
          <cell r="FK24">
            <v>0</v>
          </cell>
          <cell r="FL24">
            <v>0</v>
          </cell>
          <cell r="FM24">
            <v>0</v>
          </cell>
          <cell r="FN24">
            <v>0</v>
          </cell>
          <cell r="FO24">
            <v>0</v>
          </cell>
          <cell r="FP24">
            <v>0</v>
          </cell>
          <cell r="FQ24">
            <v>0</v>
          </cell>
          <cell r="FR24">
            <v>0</v>
          </cell>
          <cell r="FS24">
            <v>0</v>
          </cell>
          <cell r="FT24">
            <v>0</v>
          </cell>
          <cell r="FU24">
            <v>0</v>
          </cell>
          <cell r="FV24">
            <v>0</v>
          </cell>
          <cell r="FW24">
            <v>0</v>
          </cell>
          <cell r="FX24">
            <v>0</v>
          </cell>
          <cell r="FY24">
            <v>0</v>
          </cell>
          <cell r="FZ24">
            <v>0</v>
          </cell>
          <cell r="GA24">
            <v>0</v>
          </cell>
          <cell r="GB24">
            <v>0</v>
          </cell>
          <cell r="GC24">
            <v>0</v>
          </cell>
          <cell r="GD24">
            <v>0</v>
          </cell>
          <cell r="GE24">
            <v>0</v>
          </cell>
          <cell r="GF24">
            <v>0</v>
          </cell>
          <cell r="GG24">
            <v>0</v>
          </cell>
          <cell r="GH24">
            <v>0</v>
          </cell>
          <cell r="GI24">
            <v>0</v>
          </cell>
          <cell r="GJ24">
            <v>0</v>
          </cell>
          <cell r="GK24">
            <v>0</v>
          </cell>
          <cell r="GL24">
            <v>0</v>
          </cell>
          <cell r="GM24">
            <v>0</v>
          </cell>
          <cell r="GN24">
            <v>0</v>
          </cell>
          <cell r="GO24">
            <v>0</v>
          </cell>
          <cell r="GP24">
            <v>0</v>
          </cell>
          <cell r="GQ24">
            <v>0</v>
          </cell>
          <cell r="GR24">
            <v>0</v>
          </cell>
          <cell r="GS24">
            <v>0</v>
          </cell>
          <cell r="GT24">
            <v>0</v>
          </cell>
          <cell r="GU24">
            <v>0</v>
          </cell>
          <cell r="GV24">
            <v>0</v>
          </cell>
          <cell r="GW24">
            <v>0</v>
          </cell>
          <cell r="GX24">
            <v>0</v>
          </cell>
          <cell r="GY24">
            <v>0</v>
          </cell>
          <cell r="GZ24">
            <v>0</v>
          </cell>
          <cell r="HA24">
            <v>0</v>
          </cell>
          <cell r="HB24">
            <v>0</v>
          </cell>
          <cell r="HC24">
            <v>0</v>
          </cell>
          <cell r="HD24">
            <v>0</v>
          </cell>
          <cell r="HE24">
            <v>0</v>
          </cell>
          <cell r="HF24">
            <v>0</v>
          </cell>
          <cell r="HG24">
            <v>0</v>
          </cell>
          <cell r="HH24">
            <v>0</v>
          </cell>
          <cell r="HI24">
            <v>0</v>
          </cell>
          <cell r="HJ24">
            <v>0</v>
          </cell>
          <cell r="HK24">
            <v>0</v>
          </cell>
          <cell r="HL24">
            <v>0</v>
          </cell>
          <cell r="HM24">
            <v>0</v>
          </cell>
          <cell r="HN24">
            <v>0</v>
          </cell>
          <cell r="HO24">
            <v>0</v>
          </cell>
          <cell r="HP24">
            <v>0</v>
          </cell>
          <cell r="HQ24">
            <v>0</v>
          </cell>
          <cell r="HR24">
            <v>0</v>
          </cell>
          <cell r="HS24">
            <v>0</v>
          </cell>
          <cell r="HT24">
            <v>0</v>
          </cell>
          <cell r="HU24">
            <v>0</v>
          </cell>
          <cell r="HV24">
            <v>0</v>
          </cell>
          <cell r="HW24">
            <v>0</v>
          </cell>
          <cell r="HX24">
            <v>0</v>
          </cell>
          <cell r="HY24">
            <v>0</v>
          </cell>
          <cell r="HZ24">
            <v>0</v>
          </cell>
          <cell r="IA24">
            <v>0</v>
          </cell>
          <cell r="IB24">
            <v>0</v>
          </cell>
          <cell r="IC24">
            <v>0</v>
          </cell>
          <cell r="ID24">
            <v>0</v>
          </cell>
          <cell r="IE24">
            <v>0</v>
          </cell>
          <cell r="IF24">
            <v>0</v>
          </cell>
          <cell r="IG24">
            <v>0</v>
          </cell>
          <cell r="IH24">
            <v>0</v>
          </cell>
          <cell r="II24">
            <v>0</v>
          </cell>
          <cell r="IJ24">
            <v>0</v>
          </cell>
          <cell r="IK24">
            <v>0</v>
          </cell>
          <cell r="IL24">
            <v>0</v>
          </cell>
          <cell r="IM24">
            <v>0</v>
          </cell>
          <cell r="IN24">
            <v>0</v>
          </cell>
          <cell r="IO24">
            <v>0</v>
          </cell>
          <cell r="IP24">
            <v>0</v>
          </cell>
          <cell r="IQ24">
            <v>0</v>
          </cell>
          <cell r="IR24">
            <v>0</v>
          </cell>
          <cell r="IS24">
            <v>0</v>
          </cell>
          <cell r="IT24">
            <v>0</v>
          </cell>
          <cell r="IU24">
            <v>0</v>
          </cell>
          <cell r="IV24">
            <v>0</v>
          </cell>
          <cell r="IW24">
            <v>0</v>
          </cell>
          <cell r="IX24">
            <v>0</v>
          </cell>
          <cell r="IY24">
            <v>0</v>
          </cell>
          <cell r="IZ24">
            <v>0</v>
          </cell>
          <cell r="JA24">
            <v>0</v>
          </cell>
          <cell r="JB24">
            <v>0</v>
          </cell>
          <cell r="JC24">
            <v>0</v>
          </cell>
          <cell r="JD24">
            <v>0</v>
          </cell>
          <cell r="JE24">
            <v>0</v>
          </cell>
          <cell r="JF24">
            <v>0</v>
          </cell>
          <cell r="JG24">
            <v>0</v>
          </cell>
          <cell r="JH24">
            <v>0</v>
          </cell>
          <cell r="JI24">
            <v>0</v>
          </cell>
          <cell r="JJ24">
            <v>0</v>
          </cell>
          <cell r="JK24">
            <v>0</v>
          </cell>
          <cell r="JL24">
            <v>0</v>
          </cell>
          <cell r="JM24">
            <v>0</v>
          </cell>
          <cell r="JN24">
            <v>0</v>
          </cell>
          <cell r="JO24">
            <v>0</v>
          </cell>
          <cell r="JP24">
            <v>0</v>
          </cell>
          <cell r="JQ24">
            <v>0</v>
          </cell>
          <cell r="JR24">
            <v>0</v>
          </cell>
          <cell r="JS24">
            <v>0</v>
          </cell>
          <cell r="JT24">
            <v>0</v>
          </cell>
          <cell r="JU24">
            <v>0</v>
          </cell>
          <cell r="JV24">
            <v>0</v>
          </cell>
          <cell r="JW24">
            <v>0</v>
          </cell>
          <cell r="JX24">
            <v>0</v>
          </cell>
          <cell r="JY24">
            <v>0</v>
          </cell>
          <cell r="JZ24">
            <v>0</v>
          </cell>
          <cell r="KA24">
            <v>0</v>
          </cell>
          <cell r="KB24">
            <v>0</v>
          </cell>
          <cell r="KC24">
            <v>0</v>
          </cell>
          <cell r="KD24">
            <v>0</v>
          </cell>
          <cell r="KE24">
            <v>0</v>
          </cell>
          <cell r="KF24">
            <v>0</v>
          </cell>
          <cell r="KG24">
            <v>0</v>
          </cell>
          <cell r="KH24">
            <v>0</v>
          </cell>
          <cell r="KI24">
            <v>0</v>
          </cell>
          <cell r="KJ24">
            <v>0</v>
          </cell>
          <cell r="KK24">
            <v>0</v>
          </cell>
          <cell r="KL24">
            <v>0</v>
          </cell>
          <cell r="KM24">
            <v>0</v>
          </cell>
          <cell r="KN24">
            <v>0</v>
          </cell>
          <cell r="KO24">
            <v>0</v>
          </cell>
          <cell r="KP24">
            <v>0</v>
          </cell>
          <cell r="KQ24">
            <v>0</v>
          </cell>
          <cell r="KR24">
            <v>0</v>
          </cell>
          <cell r="KS24">
            <v>0</v>
          </cell>
          <cell r="KT24">
            <v>0</v>
          </cell>
          <cell r="KU24">
            <v>0</v>
          </cell>
          <cell r="KV24">
            <v>0</v>
          </cell>
          <cell r="KW24">
            <v>0</v>
          </cell>
          <cell r="KX24">
            <v>0</v>
          </cell>
          <cell r="KY24">
            <v>0</v>
          </cell>
          <cell r="KZ24">
            <v>0</v>
          </cell>
          <cell r="LA24">
            <v>0</v>
          </cell>
          <cell r="LB24">
            <v>0</v>
          </cell>
          <cell r="LC24">
            <v>0</v>
          </cell>
          <cell r="LD24">
            <v>0</v>
          </cell>
          <cell r="LE24">
            <v>0</v>
          </cell>
          <cell r="LF24">
            <v>0</v>
          </cell>
          <cell r="LG24">
            <v>0</v>
          </cell>
          <cell r="LH24">
            <v>0</v>
          </cell>
          <cell r="LI24">
            <v>0</v>
          </cell>
          <cell r="LJ24">
            <v>0</v>
          </cell>
          <cell r="LK24">
            <v>0</v>
          </cell>
          <cell r="LL24">
            <v>0</v>
          </cell>
          <cell r="LM24">
            <v>0</v>
          </cell>
          <cell r="LN24">
            <v>0</v>
          </cell>
          <cell r="LO24">
            <v>0</v>
          </cell>
          <cell r="LP24">
            <v>0</v>
          </cell>
          <cell r="LQ24">
            <v>0</v>
          </cell>
          <cell r="LR24">
            <v>0</v>
          </cell>
          <cell r="LS24">
            <v>0</v>
          </cell>
          <cell r="LT24">
            <v>0</v>
          </cell>
          <cell r="LU24">
            <v>0</v>
          </cell>
          <cell r="LV24">
            <v>0</v>
          </cell>
          <cell r="LW24">
            <v>0</v>
          </cell>
          <cell r="LX24">
            <v>0</v>
          </cell>
          <cell r="LY24">
            <v>0</v>
          </cell>
          <cell r="LZ24">
            <v>0</v>
          </cell>
          <cell r="MA24">
            <v>0</v>
          </cell>
          <cell r="MB24">
            <v>0</v>
          </cell>
          <cell r="MC24">
            <v>0</v>
          </cell>
          <cell r="MD24">
            <v>0</v>
          </cell>
          <cell r="ME24">
            <v>0</v>
          </cell>
          <cell r="MF24">
            <v>0</v>
          </cell>
          <cell r="MG24">
            <v>0</v>
          </cell>
          <cell r="MH24">
            <v>0</v>
          </cell>
          <cell r="MI24">
            <v>0</v>
          </cell>
          <cell r="MJ24">
            <v>0</v>
          </cell>
          <cell r="MK24">
            <v>0</v>
          </cell>
          <cell r="ML24">
            <v>0</v>
          </cell>
          <cell r="MM24">
            <v>0</v>
          </cell>
          <cell r="MN24">
            <v>0</v>
          </cell>
          <cell r="MO24">
            <v>0</v>
          </cell>
          <cell r="MP24">
            <v>0</v>
          </cell>
          <cell r="MQ24">
            <v>0</v>
          </cell>
          <cell r="MR24">
            <v>0</v>
          </cell>
          <cell r="MS24">
            <v>0</v>
          </cell>
          <cell r="MT24">
            <v>0</v>
          </cell>
          <cell r="MU24">
            <v>0</v>
          </cell>
          <cell r="MV24">
            <v>0</v>
          </cell>
          <cell r="MW24">
            <v>0</v>
          </cell>
          <cell r="MX24">
            <v>0</v>
          </cell>
          <cell r="MY24">
            <v>0</v>
          </cell>
          <cell r="MZ24">
            <v>0</v>
          </cell>
          <cell r="NA24">
            <v>0</v>
          </cell>
          <cell r="NB24">
            <v>0</v>
          </cell>
          <cell r="NC24">
            <v>0</v>
          </cell>
        </row>
        <row r="25">
          <cell r="A25" t="str">
            <v>-</v>
          </cell>
          <cell r="B25" t="str">
            <v>-</v>
          </cell>
          <cell r="C25" t="str">
            <v>-</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cell r="FZ25">
            <v>0</v>
          </cell>
          <cell r="GA25">
            <v>0</v>
          </cell>
          <cell r="GB25">
            <v>0</v>
          </cell>
          <cell r="GC25">
            <v>0</v>
          </cell>
          <cell r="GD25">
            <v>0</v>
          </cell>
          <cell r="GE25">
            <v>0</v>
          </cell>
          <cell r="GF25">
            <v>0</v>
          </cell>
          <cell r="GG25">
            <v>0</v>
          </cell>
          <cell r="GH25">
            <v>0</v>
          </cell>
          <cell r="GI25">
            <v>0</v>
          </cell>
          <cell r="GJ25">
            <v>0</v>
          </cell>
          <cell r="GK25">
            <v>0</v>
          </cell>
          <cell r="GL25">
            <v>0</v>
          </cell>
          <cell r="GM25">
            <v>0</v>
          </cell>
          <cell r="GN25">
            <v>0</v>
          </cell>
          <cell r="GO25">
            <v>0</v>
          </cell>
          <cell r="GP25">
            <v>0</v>
          </cell>
          <cell r="GQ25">
            <v>0</v>
          </cell>
          <cell r="GR25">
            <v>0</v>
          </cell>
          <cell r="GS25">
            <v>0</v>
          </cell>
          <cell r="GT25">
            <v>0</v>
          </cell>
          <cell r="GU25">
            <v>0</v>
          </cell>
          <cell r="GV25">
            <v>0</v>
          </cell>
          <cell r="GW25">
            <v>0</v>
          </cell>
          <cell r="GX25">
            <v>0</v>
          </cell>
          <cell r="GY25">
            <v>0</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cell r="MO25">
            <v>0</v>
          </cell>
          <cell r="MP25">
            <v>0</v>
          </cell>
          <cell r="MQ25">
            <v>0</v>
          </cell>
          <cell r="MR25">
            <v>0</v>
          </cell>
          <cell r="MS25">
            <v>0</v>
          </cell>
          <cell r="MT25">
            <v>0</v>
          </cell>
          <cell r="MU25">
            <v>0</v>
          </cell>
          <cell r="MV25">
            <v>0</v>
          </cell>
          <cell r="MW25">
            <v>0</v>
          </cell>
          <cell r="MX25">
            <v>0</v>
          </cell>
          <cell r="MY25">
            <v>0</v>
          </cell>
          <cell r="MZ25">
            <v>0</v>
          </cell>
          <cell r="NA25">
            <v>0</v>
          </cell>
          <cell r="NB25">
            <v>0</v>
          </cell>
          <cell r="NC25">
            <v>0</v>
          </cell>
        </row>
        <row r="26">
          <cell r="A26" t="str">
            <v>-</v>
          </cell>
          <cell r="B26" t="str">
            <v>-</v>
          </cell>
          <cell r="C26" t="str">
            <v>-</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v>0</v>
          </cell>
          <cell r="GY26">
            <v>0</v>
          </cell>
          <cell r="GZ26">
            <v>0</v>
          </cell>
          <cell r="HA26">
            <v>0</v>
          </cell>
          <cell r="HB26">
            <v>0</v>
          </cell>
          <cell r="HC26">
            <v>0</v>
          </cell>
          <cell r="HD26">
            <v>0</v>
          </cell>
          <cell r="HE26">
            <v>0</v>
          </cell>
          <cell r="HF26">
            <v>0</v>
          </cell>
          <cell r="HG26">
            <v>0</v>
          </cell>
          <cell r="HH26">
            <v>0</v>
          </cell>
          <cell r="HI26">
            <v>0</v>
          </cell>
          <cell r="HJ26">
            <v>0</v>
          </cell>
          <cell r="HK26">
            <v>0</v>
          </cell>
          <cell r="HL26">
            <v>0</v>
          </cell>
          <cell r="HM26">
            <v>0</v>
          </cell>
          <cell r="HN26">
            <v>0</v>
          </cell>
          <cell r="HO26">
            <v>0</v>
          </cell>
          <cell r="HP26">
            <v>0</v>
          </cell>
          <cell r="HQ26">
            <v>0</v>
          </cell>
          <cell r="HR26">
            <v>0</v>
          </cell>
          <cell r="HS26">
            <v>0</v>
          </cell>
          <cell r="HT26">
            <v>0</v>
          </cell>
          <cell r="HU26">
            <v>0</v>
          </cell>
          <cell r="HV26">
            <v>0</v>
          </cell>
          <cell r="HW26">
            <v>0</v>
          </cell>
          <cell r="HX26">
            <v>0</v>
          </cell>
          <cell r="HY26">
            <v>0</v>
          </cell>
          <cell r="HZ26">
            <v>0</v>
          </cell>
          <cell r="IA26">
            <v>0</v>
          </cell>
          <cell r="IB26">
            <v>0</v>
          </cell>
          <cell r="IC26">
            <v>0</v>
          </cell>
          <cell r="ID26">
            <v>0</v>
          </cell>
          <cell r="IE26">
            <v>0</v>
          </cell>
          <cell r="IF26">
            <v>0</v>
          </cell>
          <cell r="IG26">
            <v>0</v>
          </cell>
          <cell r="IH26">
            <v>0</v>
          </cell>
          <cell r="II26">
            <v>0</v>
          </cell>
          <cell r="IJ26">
            <v>0</v>
          </cell>
          <cell r="IK26">
            <v>0</v>
          </cell>
          <cell r="IL26">
            <v>0</v>
          </cell>
          <cell r="IM26">
            <v>0</v>
          </cell>
          <cell r="IN26">
            <v>0</v>
          </cell>
          <cell r="IO26">
            <v>0</v>
          </cell>
          <cell r="IP26">
            <v>0</v>
          </cell>
          <cell r="IQ26">
            <v>0</v>
          </cell>
          <cell r="IR26">
            <v>0</v>
          </cell>
          <cell r="IS26">
            <v>0</v>
          </cell>
          <cell r="IT26">
            <v>0</v>
          </cell>
          <cell r="IU26">
            <v>0</v>
          </cell>
          <cell r="IV26">
            <v>0</v>
          </cell>
          <cell r="IW26">
            <v>0</v>
          </cell>
          <cell r="IX26">
            <v>0</v>
          </cell>
          <cell r="IY26">
            <v>0</v>
          </cell>
          <cell r="IZ26">
            <v>0</v>
          </cell>
          <cell r="JA26">
            <v>0</v>
          </cell>
          <cell r="JB26">
            <v>0</v>
          </cell>
          <cell r="JC26">
            <v>0</v>
          </cell>
          <cell r="JD26">
            <v>0</v>
          </cell>
          <cell r="JE26">
            <v>0</v>
          </cell>
          <cell r="JF26">
            <v>0</v>
          </cell>
          <cell r="JG26">
            <v>0</v>
          </cell>
          <cell r="JH26">
            <v>0</v>
          </cell>
          <cell r="JI26">
            <v>0</v>
          </cell>
          <cell r="JJ26">
            <v>0</v>
          </cell>
          <cell r="JK26">
            <v>0</v>
          </cell>
          <cell r="JL26">
            <v>0</v>
          </cell>
          <cell r="JM26">
            <v>0</v>
          </cell>
          <cell r="JN26">
            <v>0</v>
          </cell>
          <cell r="JO26">
            <v>0</v>
          </cell>
          <cell r="JP26">
            <v>0</v>
          </cell>
          <cell r="JQ26">
            <v>0</v>
          </cell>
          <cell r="JR26">
            <v>0</v>
          </cell>
          <cell r="JS26">
            <v>0</v>
          </cell>
          <cell r="JT26">
            <v>0</v>
          </cell>
          <cell r="JU26">
            <v>0</v>
          </cell>
          <cell r="JV26">
            <v>0</v>
          </cell>
          <cell r="JW26">
            <v>0</v>
          </cell>
          <cell r="JX26">
            <v>0</v>
          </cell>
          <cell r="JY26">
            <v>0</v>
          </cell>
          <cell r="JZ26">
            <v>0</v>
          </cell>
          <cell r="KA26">
            <v>0</v>
          </cell>
          <cell r="KB26">
            <v>0</v>
          </cell>
          <cell r="KC26">
            <v>0</v>
          </cell>
          <cell r="KD26">
            <v>0</v>
          </cell>
          <cell r="KE26">
            <v>0</v>
          </cell>
          <cell r="KF26">
            <v>0</v>
          </cell>
          <cell r="KG26">
            <v>0</v>
          </cell>
          <cell r="KH26">
            <v>0</v>
          </cell>
          <cell r="KI26">
            <v>0</v>
          </cell>
          <cell r="KJ26">
            <v>0</v>
          </cell>
          <cell r="KK26">
            <v>0</v>
          </cell>
          <cell r="KL26">
            <v>0</v>
          </cell>
          <cell r="KM26">
            <v>0</v>
          </cell>
          <cell r="KN26">
            <v>0</v>
          </cell>
          <cell r="KO26">
            <v>0</v>
          </cell>
          <cell r="KP26">
            <v>0</v>
          </cell>
          <cell r="KQ26">
            <v>0</v>
          </cell>
          <cell r="KR26">
            <v>0</v>
          </cell>
          <cell r="KS26">
            <v>0</v>
          </cell>
          <cell r="KT26">
            <v>0</v>
          </cell>
          <cell r="KU26">
            <v>0</v>
          </cell>
          <cell r="KV26">
            <v>0</v>
          </cell>
          <cell r="KW26">
            <v>0</v>
          </cell>
          <cell r="KX26">
            <v>0</v>
          </cell>
          <cell r="KY26">
            <v>0</v>
          </cell>
          <cell r="KZ26">
            <v>0</v>
          </cell>
          <cell r="LA26">
            <v>0</v>
          </cell>
          <cell r="LB26">
            <v>0</v>
          </cell>
          <cell r="LC26">
            <v>0</v>
          </cell>
          <cell r="LD26">
            <v>0</v>
          </cell>
          <cell r="LE26">
            <v>0</v>
          </cell>
          <cell r="LF26">
            <v>0</v>
          </cell>
          <cell r="LG26">
            <v>0</v>
          </cell>
          <cell r="LH26">
            <v>0</v>
          </cell>
          <cell r="LI26">
            <v>0</v>
          </cell>
          <cell r="LJ26">
            <v>0</v>
          </cell>
          <cell r="LK26">
            <v>0</v>
          </cell>
          <cell r="LL26">
            <v>0</v>
          </cell>
          <cell r="LM26">
            <v>0</v>
          </cell>
          <cell r="LN26">
            <v>0</v>
          </cell>
          <cell r="LO26">
            <v>0</v>
          </cell>
          <cell r="LP26">
            <v>0</v>
          </cell>
          <cell r="LQ26">
            <v>0</v>
          </cell>
          <cell r="LR26">
            <v>0</v>
          </cell>
          <cell r="LS26">
            <v>0</v>
          </cell>
          <cell r="LT26">
            <v>0</v>
          </cell>
          <cell r="LU26">
            <v>0</v>
          </cell>
          <cell r="LV26">
            <v>0</v>
          </cell>
          <cell r="LW26">
            <v>0</v>
          </cell>
          <cell r="LX26">
            <v>0</v>
          </cell>
          <cell r="LY26">
            <v>0</v>
          </cell>
          <cell r="LZ26">
            <v>0</v>
          </cell>
          <cell r="MA26">
            <v>0</v>
          </cell>
          <cell r="MB26">
            <v>0</v>
          </cell>
          <cell r="MC26">
            <v>0</v>
          </cell>
          <cell r="MD26">
            <v>0</v>
          </cell>
          <cell r="ME26">
            <v>0</v>
          </cell>
          <cell r="MF26">
            <v>0</v>
          </cell>
          <cell r="MG26">
            <v>0</v>
          </cell>
          <cell r="MH26">
            <v>0</v>
          </cell>
          <cell r="MI26">
            <v>0</v>
          </cell>
          <cell r="MJ26">
            <v>0</v>
          </cell>
          <cell r="MK26">
            <v>0</v>
          </cell>
          <cell r="ML26">
            <v>0</v>
          </cell>
          <cell r="MM26">
            <v>0</v>
          </cell>
          <cell r="MN26">
            <v>0</v>
          </cell>
          <cell r="MO26">
            <v>0</v>
          </cell>
          <cell r="MP26">
            <v>0</v>
          </cell>
          <cell r="MQ26">
            <v>0</v>
          </cell>
          <cell r="MR26">
            <v>0</v>
          </cell>
          <cell r="MS26">
            <v>0</v>
          </cell>
          <cell r="MT26">
            <v>0</v>
          </cell>
          <cell r="MU26">
            <v>0</v>
          </cell>
          <cell r="MV26">
            <v>0</v>
          </cell>
          <cell r="MW26">
            <v>0</v>
          </cell>
          <cell r="MX26">
            <v>0</v>
          </cell>
          <cell r="MY26">
            <v>0</v>
          </cell>
          <cell r="MZ26">
            <v>0</v>
          </cell>
          <cell r="NA26">
            <v>0</v>
          </cell>
          <cell r="NB26">
            <v>0</v>
          </cell>
          <cell r="NC26">
            <v>0</v>
          </cell>
        </row>
        <row r="27">
          <cell r="A27" t="str">
            <v>-</v>
          </cell>
          <cell r="B27" t="str">
            <v>-</v>
          </cell>
          <cell r="C27" t="str">
            <v>-</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cell r="GE27">
            <v>0</v>
          </cell>
          <cell r="GF27">
            <v>0</v>
          </cell>
          <cell r="GG27">
            <v>0</v>
          </cell>
          <cell r="GH27">
            <v>0</v>
          </cell>
          <cell r="GI27">
            <v>0</v>
          </cell>
          <cell r="GJ27">
            <v>0</v>
          </cell>
          <cell r="GK27">
            <v>0</v>
          </cell>
          <cell r="GL27">
            <v>0</v>
          </cell>
          <cell r="GM27">
            <v>0</v>
          </cell>
          <cell r="GN27">
            <v>0</v>
          </cell>
          <cell r="GO27">
            <v>0</v>
          </cell>
          <cell r="GP27">
            <v>0</v>
          </cell>
          <cell r="GQ27">
            <v>0</v>
          </cell>
          <cell r="GR27">
            <v>0</v>
          </cell>
          <cell r="GS27">
            <v>0</v>
          </cell>
          <cell r="GT27">
            <v>0</v>
          </cell>
          <cell r="GU27">
            <v>0</v>
          </cell>
          <cell r="GV27">
            <v>0</v>
          </cell>
          <cell r="GW27">
            <v>0</v>
          </cell>
          <cell r="GX27">
            <v>0</v>
          </cell>
          <cell r="GY27">
            <v>0</v>
          </cell>
          <cell r="GZ27">
            <v>0</v>
          </cell>
          <cell r="HA27">
            <v>0</v>
          </cell>
          <cell r="HB27">
            <v>0</v>
          </cell>
          <cell r="HC27">
            <v>0</v>
          </cell>
          <cell r="HD27">
            <v>0</v>
          </cell>
          <cell r="HE27">
            <v>0</v>
          </cell>
          <cell r="HF27">
            <v>0</v>
          </cell>
          <cell r="HG27">
            <v>0</v>
          </cell>
          <cell r="HH27">
            <v>0</v>
          </cell>
          <cell r="HI27">
            <v>0</v>
          </cell>
          <cell r="HJ27">
            <v>0</v>
          </cell>
          <cell r="HK27">
            <v>0</v>
          </cell>
          <cell r="HL27">
            <v>0</v>
          </cell>
          <cell r="HM27">
            <v>0</v>
          </cell>
          <cell r="HN27">
            <v>0</v>
          </cell>
          <cell r="HO27">
            <v>0</v>
          </cell>
          <cell r="HP27">
            <v>0</v>
          </cell>
          <cell r="HQ27">
            <v>0</v>
          </cell>
          <cell r="HR27">
            <v>0</v>
          </cell>
          <cell r="HS27">
            <v>0</v>
          </cell>
          <cell r="HT27">
            <v>0</v>
          </cell>
          <cell r="HU27">
            <v>0</v>
          </cell>
          <cell r="HV27">
            <v>0</v>
          </cell>
          <cell r="HW27">
            <v>0</v>
          </cell>
          <cell r="HX27">
            <v>0</v>
          </cell>
          <cell r="HY27">
            <v>0</v>
          </cell>
          <cell r="HZ27">
            <v>0</v>
          </cell>
          <cell r="IA27">
            <v>0</v>
          </cell>
          <cell r="IB27">
            <v>0</v>
          </cell>
          <cell r="IC27">
            <v>0</v>
          </cell>
          <cell r="ID27">
            <v>0</v>
          </cell>
          <cell r="IE27">
            <v>0</v>
          </cell>
          <cell r="IF27">
            <v>0</v>
          </cell>
          <cell r="IG27">
            <v>0</v>
          </cell>
          <cell r="IH27">
            <v>0</v>
          </cell>
          <cell r="II27">
            <v>0</v>
          </cell>
          <cell r="IJ27">
            <v>0</v>
          </cell>
          <cell r="IK27">
            <v>0</v>
          </cell>
          <cell r="IL27">
            <v>0</v>
          </cell>
          <cell r="IM27">
            <v>0</v>
          </cell>
          <cell r="IN27">
            <v>0</v>
          </cell>
          <cell r="IO27">
            <v>0</v>
          </cell>
          <cell r="IP27">
            <v>0</v>
          </cell>
          <cell r="IQ27">
            <v>0</v>
          </cell>
          <cell r="IR27">
            <v>0</v>
          </cell>
          <cell r="IS27">
            <v>0</v>
          </cell>
          <cell r="IT27">
            <v>0</v>
          </cell>
          <cell r="IU27">
            <v>0</v>
          </cell>
          <cell r="IV27">
            <v>0</v>
          </cell>
          <cell r="IW27">
            <v>0</v>
          </cell>
          <cell r="IX27">
            <v>0</v>
          </cell>
          <cell r="IY27">
            <v>0</v>
          </cell>
          <cell r="IZ27">
            <v>0</v>
          </cell>
          <cell r="JA27">
            <v>0</v>
          </cell>
          <cell r="JB27">
            <v>0</v>
          </cell>
          <cell r="JC27">
            <v>0</v>
          </cell>
          <cell r="JD27">
            <v>0</v>
          </cell>
          <cell r="JE27">
            <v>0</v>
          </cell>
          <cell r="JF27">
            <v>0</v>
          </cell>
          <cell r="JG27">
            <v>0</v>
          </cell>
          <cell r="JH27">
            <v>0</v>
          </cell>
          <cell r="JI27">
            <v>0</v>
          </cell>
          <cell r="JJ27">
            <v>0</v>
          </cell>
          <cell r="JK27">
            <v>0</v>
          </cell>
          <cell r="JL27">
            <v>0</v>
          </cell>
          <cell r="JM27">
            <v>0</v>
          </cell>
          <cell r="JN27">
            <v>0</v>
          </cell>
          <cell r="JO27">
            <v>0</v>
          </cell>
          <cell r="JP27">
            <v>0</v>
          </cell>
          <cell r="JQ27">
            <v>0</v>
          </cell>
          <cell r="JR27">
            <v>0</v>
          </cell>
          <cell r="JS27">
            <v>0</v>
          </cell>
          <cell r="JT27">
            <v>0</v>
          </cell>
          <cell r="JU27">
            <v>0</v>
          </cell>
          <cell r="JV27">
            <v>0</v>
          </cell>
          <cell r="JW27">
            <v>0</v>
          </cell>
          <cell r="JX27">
            <v>0</v>
          </cell>
          <cell r="JY27">
            <v>0</v>
          </cell>
          <cell r="JZ27">
            <v>0</v>
          </cell>
          <cell r="KA27">
            <v>0</v>
          </cell>
          <cell r="KB27">
            <v>0</v>
          </cell>
          <cell r="KC27">
            <v>0</v>
          </cell>
          <cell r="KD27">
            <v>0</v>
          </cell>
          <cell r="KE27">
            <v>0</v>
          </cell>
          <cell r="KF27">
            <v>0</v>
          </cell>
          <cell r="KG27">
            <v>0</v>
          </cell>
          <cell r="KH27">
            <v>0</v>
          </cell>
          <cell r="KI27">
            <v>0</v>
          </cell>
          <cell r="KJ27">
            <v>0</v>
          </cell>
          <cell r="KK27">
            <v>0</v>
          </cell>
          <cell r="KL27">
            <v>0</v>
          </cell>
          <cell r="KM27">
            <v>0</v>
          </cell>
          <cell r="KN27">
            <v>0</v>
          </cell>
          <cell r="KO27">
            <v>0</v>
          </cell>
          <cell r="KP27">
            <v>0</v>
          </cell>
          <cell r="KQ27">
            <v>0</v>
          </cell>
          <cell r="KR27">
            <v>0</v>
          </cell>
          <cell r="KS27">
            <v>0</v>
          </cell>
          <cell r="KT27">
            <v>0</v>
          </cell>
          <cell r="KU27">
            <v>0</v>
          </cell>
          <cell r="KV27">
            <v>0</v>
          </cell>
          <cell r="KW27">
            <v>0</v>
          </cell>
          <cell r="KX27">
            <v>0</v>
          </cell>
          <cell r="KY27">
            <v>0</v>
          </cell>
          <cell r="KZ27">
            <v>0</v>
          </cell>
          <cell r="LA27">
            <v>0</v>
          </cell>
          <cell r="LB27">
            <v>0</v>
          </cell>
          <cell r="LC27">
            <v>0</v>
          </cell>
          <cell r="LD27">
            <v>0</v>
          </cell>
          <cell r="LE27">
            <v>0</v>
          </cell>
          <cell r="LF27">
            <v>0</v>
          </cell>
          <cell r="LG27">
            <v>0</v>
          </cell>
          <cell r="LH27">
            <v>0</v>
          </cell>
          <cell r="LI27">
            <v>0</v>
          </cell>
          <cell r="LJ27">
            <v>0</v>
          </cell>
          <cell r="LK27">
            <v>0</v>
          </cell>
          <cell r="LL27">
            <v>0</v>
          </cell>
          <cell r="LM27">
            <v>0</v>
          </cell>
          <cell r="LN27">
            <v>0</v>
          </cell>
          <cell r="LO27">
            <v>0</v>
          </cell>
          <cell r="LP27">
            <v>0</v>
          </cell>
          <cell r="LQ27">
            <v>0</v>
          </cell>
          <cell r="LR27">
            <v>0</v>
          </cell>
          <cell r="LS27">
            <v>0</v>
          </cell>
          <cell r="LT27">
            <v>0</v>
          </cell>
          <cell r="LU27">
            <v>0</v>
          </cell>
          <cell r="LV27">
            <v>0</v>
          </cell>
          <cell r="LW27">
            <v>0</v>
          </cell>
          <cell r="LX27">
            <v>0</v>
          </cell>
          <cell r="LY27">
            <v>0</v>
          </cell>
          <cell r="LZ27">
            <v>0</v>
          </cell>
          <cell r="MA27">
            <v>0</v>
          </cell>
          <cell r="MB27">
            <v>0</v>
          </cell>
          <cell r="MC27">
            <v>0</v>
          </cell>
          <cell r="MD27">
            <v>0</v>
          </cell>
          <cell r="ME27">
            <v>0</v>
          </cell>
          <cell r="MF27">
            <v>0</v>
          </cell>
          <cell r="MG27">
            <v>0</v>
          </cell>
          <cell r="MH27">
            <v>0</v>
          </cell>
          <cell r="MI27">
            <v>0</v>
          </cell>
          <cell r="MJ27">
            <v>0</v>
          </cell>
          <cell r="MK27">
            <v>0</v>
          </cell>
          <cell r="ML27">
            <v>0</v>
          </cell>
          <cell r="MM27">
            <v>0</v>
          </cell>
          <cell r="MN27">
            <v>0</v>
          </cell>
          <cell r="MO27">
            <v>0</v>
          </cell>
          <cell r="MP27">
            <v>0</v>
          </cell>
          <cell r="MQ27">
            <v>0</v>
          </cell>
          <cell r="MR27">
            <v>0</v>
          </cell>
          <cell r="MS27">
            <v>0</v>
          </cell>
          <cell r="MT27">
            <v>0</v>
          </cell>
          <cell r="MU27">
            <v>0</v>
          </cell>
          <cell r="MV27">
            <v>0</v>
          </cell>
          <cell r="MW27">
            <v>0</v>
          </cell>
          <cell r="MX27">
            <v>0</v>
          </cell>
          <cell r="MY27">
            <v>0</v>
          </cell>
          <cell r="MZ27">
            <v>0</v>
          </cell>
          <cell r="NA27">
            <v>0</v>
          </cell>
          <cell r="NB27">
            <v>0</v>
          </cell>
          <cell r="NC27">
            <v>0</v>
          </cell>
        </row>
        <row r="28">
          <cell r="A28" t="str">
            <v>-</v>
          </cell>
          <cell r="B28" t="str">
            <v>-</v>
          </cell>
          <cell r="C28" t="str">
            <v>-</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cell r="GE28">
            <v>0</v>
          </cell>
          <cell r="GF28">
            <v>0</v>
          </cell>
          <cell r="GG28">
            <v>0</v>
          </cell>
          <cell r="GH28">
            <v>0</v>
          </cell>
          <cell r="GI28">
            <v>0</v>
          </cell>
          <cell r="GJ28">
            <v>0</v>
          </cell>
          <cell r="GK28">
            <v>0</v>
          </cell>
          <cell r="GL28">
            <v>0</v>
          </cell>
          <cell r="GM28">
            <v>0</v>
          </cell>
          <cell r="GN28">
            <v>0</v>
          </cell>
          <cell r="GO28">
            <v>0</v>
          </cell>
          <cell r="GP28">
            <v>0</v>
          </cell>
          <cell r="GQ28">
            <v>0</v>
          </cell>
          <cell r="GR28">
            <v>0</v>
          </cell>
          <cell r="GS28">
            <v>0</v>
          </cell>
          <cell r="GT28">
            <v>0</v>
          </cell>
          <cell r="GU28">
            <v>0</v>
          </cell>
          <cell r="GV28">
            <v>0</v>
          </cell>
          <cell r="GW28">
            <v>0</v>
          </cell>
          <cell r="GX28">
            <v>0</v>
          </cell>
          <cell r="GY28">
            <v>0</v>
          </cell>
          <cell r="GZ28">
            <v>0</v>
          </cell>
          <cell r="HA28">
            <v>0</v>
          </cell>
          <cell r="HB28">
            <v>0</v>
          </cell>
          <cell r="HC28">
            <v>0</v>
          </cell>
          <cell r="HD28">
            <v>0</v>
          </cell>
          <cell r="HE28">
            <v>0</v>
          </cell>
          <cell r="HF28">
            <v>0</v>
          </cell>
          <cell r="HG28">
            <v>0</v>
          </cell>
          <cell r="HH28">
            <v>0</v>
          </cell>
          <cell r="HI28">
            <v>0</v>
          </cell>
          <cell r="HJ28">
            <v>0</v>
          </cell>
          <cell r="HK28">
            <v>0</v>
          </cell>
          <cell r="HL28">
            <v>0</v>
          </cell>
          <cell r="HM28">
            <v>0</v>
          </cell>
          <cell r="HN28">
            <v>0</v>
          </cell>
          <cell r="HO28">
            <v>0</v>
          </cell>
          <cell r="HP28">
            <v>0</v>
          </cell>
          <cell r="HQ28">
            <v>0</v>
          </cell>
          <cell r="HR28">
            <v>0</v>
          </cell>
          <cell r="HS28">
            <v>0</v>
          </cell>
          <cell r="HT28">
            <v>0</v>
          </cell>
          <cell r="HU28">
            <v>0</v>
          </cell>
          <cell r="HV28">
            <v>0</v>
          </cell>
          <cell r="HW28">
            <v>0</v>
          </cell>
          <cell r="HX28">
            <v>0</v>
          </cell>
          <cell r="HY28">
            <v>0</v>
          </cell>
          <cell r="HZ28">
            <v>0</v>
          </cell>
          <cell r="IA28">
            <v>0</v>
          </cell>
          <cell r="IB28">
            <v>0</v>
          </cell>
          <cell r="IC28">
            <v>0</v>
          </cell>
          <cell r="ID28">
            <v>0</v>
          </cell>
          <cell r="IE28">
            <v>0</v>
          </cell>
          <cell r="IF28">
            <v>0</v>
          </cell>
          <cell r="IG28">
            <v>0</v>
          </cell>
          <cell r="IH28">
            <v>0</v>
          </cell>
          <cell r="II28">
            <v>0</v>
          </cell>
          <cell r="IJ28">
            <v>0</v>
          </cell>
          <cell r="IK28">
            <v>0</v>
          </cell>
          <cell r="IL28">
            <v>0</v>
          </cell>
          <cell r="IM28">
            <v>0</v>
          </cell>
          <cell r="IN28">
            <v>0</v>
          </cell>
          <cell r="IO28">
            <v>0</v>
          </cell>
          <cell r="IP28">
            <v>0</v>
          </cell>
          <cell r="IQ28">
            <v>0</v>
          </cell>
          <cell r="IR28">
            <v>0</v>
          </cell>
          <cell r="IS28">
            <v>0</v>
          </cell>
          <cell r="IT28">
            <v>0</v>
          </cell>
          <cell r="IU28">
            <v>0</v>
          </cell>
          <cell r="IV28">
            <v>0</v>
          </cell>
          <cell r="IW28">
            <v>0</v>
          </cell>
          <cell r="IX28">
            <v>0</v>
          </cell>
          <cell r="IY28">
            <v>0</v>
          </cell>
          <cell r="IZ28">
            <v>0</v>
          </cell>
          <cell r="JA28">
            <v>0</v>
          </cell>
          <cell r="JB28">
            <v>0</v>
          </cell>
          <cell r="JC28">
            <v>0</v>
          </cell>
          <cell r="JD28">
            <v>0</v>
          </cell>
          <cell r="JE28">
            <v>0</v>
          </cell>
          <cell r="JF28">
            <v>0</v>
          </cell>
          <cell r="JG28">
            <v>0</v>
          </cell>
          <cell r="JH28">
            <v>0</v>
          </cell>
          <cell r="JI28">
            <v>0</v>
          </cell>
          <cell r="JJ28">
            <v>0</v>
          </cell>
          <cell r="JK28">
            <v>0</v>
          </cell>
          <cell r="JL28">
            <v>0</v>
          </cell>
          <cell r="JM28">
            <v>0</v>
          </cell>
          <cell r="JN28">
            <v>0</v>
          </cell>
          <cell r="JO28">
            <v>0</v>
          </cell>
          <cell r="JP28">
            <v>0</v>
          </cell>
          <cell r="JQ28">
            <v>0</v>
          </cell>
          <cell r="JR28">
            <v>0</v>
          </cell>
          <cell r="JS28">
            <v>0</v>
          </cell>
          <cell r="JT28">
            <v>0</v>
          </cell>
          <cell r="JU28">
            <v>0</v>
          </cell>
          <cell r="JV28">
            <v>0</v>
          </cell>
          <cell r="JW28">
            <v>0</v>
          </cell>
          <cell r="JX28">
            <v>0</v>
          </cell>
          <cell r="JY28">
            <v>0</v>
          </cell>
          <cell r="JZ28">
            <v>0</v>
          </cell>
          <cell r="KA28">
            <v>0</v>
          </cell>
          <cell r="KB28">
            <v>0</v>
          </cell>
          <cell r="KC28">
            <v>0</v>
          </cell>
          <cell r="KD28">
            <v>0</v>
          </cell>
          <cell r="KE28">
            <v>0</v>
          </cell>
          <cell r="KF28">
            <v>0</v>
          </cell>
          <cell r="KG28">
            <v>0</v>
          </cell>
          <cell r="KH28">
            <v>0</v>
          </cell>
          <cell r="KI28">
            <v>0</v>
          </cell>
          <cell r="KJ28">
            <v>0</v>
          </cell>
          <cell r="KK28">
            <v>0</v>
          </cell>
          <cell r="KL28">
            <v>0</v>
          </cell>
          <cell r="KM28">
            <v>0</v>
          </cell>
          <cell r="KN28">
            <v>0</v>
          </cell>
          <cell r="KO28">
            <v>0</v>
          </cell>
          <cell r="KP28">
            <v>0</v>
          </cell>
          <cell r="KQ28">
            <v>0</v>
          </cell>
          <cell r="KR28">
            <v>0</v>
          </cell>
          <cell r="KS28">
            <v>0</v>
          </cell>
          <cell r="KT28">
            <v>0</v>
          </cell>
          <cell r="KU28">
            <v>0</v>
          </cell>
          <cell r="KV28">
            <v>0</v>
          </cell>
          <cell r="KW28">
            <v>0</v>
          </cell>
          <cell r="KX28">
            <v>0</v>
          </cell>
          <cell r="KY28">
            <v>0</v>
          </cell>
          <cell r="KZ28">
            <v>0</v>
          </cell>
          <cell r="LA28">
            <v>0</v>
          </cell>
          <cell r="LB28">
            <v>0</v>
          </cell>
          <cell r="LC28">
            <v>0</v>
          </cell>
          <cell r="LD28">
            <v>0</v>
          </cell>
          <cell r="LE28">
            <v>0</v>
          </cell>
          <cell r="LF28">
            <v>0</v>
          </cell>
          <cell r="LG28">
            <v>0</v>
          </cell>
          <cell r="LH28">
            <v>0</v>
          </cell>
          <cell r="LI28">
            <v>0</v>
          </cell>
          <cell r="LJ28">
            <v>0</v>
          </cell>
          <cell r="LK28">
            <v>0</v>
          </cell>
          <cell r="LL28">
            <v>0</v>
          </cell>
          <cell r="LM28">
            <v>0</v>
          </cell>
          <cell r="LN28">
            <v>0</v>
          </cell>
          <cell r="LO28">
            <v>0</v>
          </cell>
          <cell r="LP28">
            <v>0</v>
          </cell>
          <cell r="LQ28">
            <v>0</v>
          </cell>
          <cell r="LR28">
            <v>0</v>
          </cell>
          <cell r="LS28">
            <v>0</v>
          </cell>
          <cell r="LT28">
            <v>0</v>
          </cell>
          <cell r="LU28">
            <v>0</v>
          </cell>
          <cell r="LV28">
            <v>0</v>
          </cell>
          <cell r="LW28">
            <v>0</v>
          </cell>
          <cell r="LX28">
            <v>0</v>
          </cell>
          <cell r="LY28">
            <v>0</v>
          </cell>
          <cell r="LZ28">
            <v>0</v>
          </cell>
          <cell r="MA28">
            <v>0</v>
          </cell>
          <cell r="MB28">
            <v>0</v>
          </cell>
          <cell r="MC28">
            <v>0</v>
          </cell>
          <cell r="MD28">
            <v>0</v>
          </cell>
          <cell r="ME28">
            <v>0</v>
          </cell>
          <cell r="MF28">
            <v>0</v>
          </cell>
          <cell r="MG28">
            <v>0</v>
          </cell>
          <cell r="MH28">
            <v>0</v>
          </cell>
          <cell r="MI28">
            <v>0</v>
          </cell>
          <cell r="MJ28">
            <v>0</v>
          </cell>
          <cell r="MK28">
            <v>0</v>
          </cell>
          <cell r="ML28">
            <v>0</v>
          </cell>
          <cell r="MM28">
            <v>0</v>
          </cell>
          <cell r="MN28">
            <v>0</v>
          </cell>
          <cell r="MO28">
            <v>0</v>
          </cell>
          <cell r="MP28">
            <v>0</v>
          </cell>
          <cell r="MQ28">
            <v>0</v>
          </cell>
          <cell r="MR28">
            <v>0</v>
          </cell>
          <cell r="MS28">
            <v>0</v>
          </cell>
          <cell r="MT28">
            <v>0</v>
          </cell>
          <cell r="MU28">
            <v>0</v>
          </cell>
          <cell r="MV28">
            <v>0</v>
          </cell>
          <cell r="MW28">
            <v>0</v>
          </cell>
          <cell r="MX28">
            <v>0</v>
          </cell>
          <cell r="MY28">
            <v>0</v>
          </cell>
          <cell r="MZ28">
            <v>0</v>
          </cell>
          <cell r="NA28">
            <v>0</v>
          </cell>
          <cell r="NB28">
            <v>0</v>
          </cell>
          <cell r="NC28">
            <v>0</v>
          </cell>
        </row>
        <row r="29">
          <cell r="A29" t="str">
            <v>-</v>
          </cell>
          <cell r="B29" t="str">
            <v>-</v>
          </cell>
          <cell r="C29" t="str">
            <v>-</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cell r="FM29">
            <v>0</v>
          </cell>
          <cell r="FN29">
            <v>0</v>
          </cell>
          <cell r="FO29">
            <v>0</v>
          </cell>
          <cell r="FP29">
            <v>0</v>
          </cell>
          <cell r="FQ29">
            <v>0</v>
          </cell>
          <cell r="FR29">
            <v>0</v>
          </cell>
          <cell r="FS29">
            <v>0</v>
          </cell>
          <cell r="FT29">
            <v>0</v>
          </cell>
          <cell r="FU29">
            <v>0</v>
          </cell>
          <cell r="FV29">
            <v>0</v>
          </cell>
          <cell r="FW29">
            <v>0</v>
          </cell>
          <cell r="FX29">
            <v>0</v>
          </cell>
          <cell r="FY29">
            <v>0</v>
          </cell>
          <cell r="FZ29">
            <v>0</v>
          </cell>
          <cell r="GA29">
            <v>0</v>
          </cell>
          <cell r="GB29">
            <v>0</v>
          </cell>
          <cell r="GC29">
            <v>0</v>
          </cell>
          <cell r="GD29">
            <v>0</v>
          </cell>
          <cell r="GE29">
            <v>0</v>
          </cell>
          <cell r="GF29">
            <v>0</v>
          </cell>
          <cell r="GG29">
            <v>0</v>
          </cell>
          <cell r="GH29">
            <v>0</v>
          </cell>
          <cell r="GI29">
            <v>0</v>
          </cell>
          <cell r="GJ29">
            <v>0</v>
          </cell>
          <cell r="GK29">
            <v>0</v>
          </cell>
          <cell r="GL29">
            <v>0</v>
          </cell>
          <cell r="GM29">
            <v>0</v>
          </cell>
          <cell r="GN29">
            <v>0</v>
          </cell>
          <cell r="GO29">
            <v>0</v>
          </cell>
          <cell r="GP29">
            <v>0</v>
          </cell>
          <cell r="GQ29">
            <v>0</v>
          </cell>
          <cell r="GR29">
            <v>0</v>
          </cell>
          <cell r="GS29">
            <v>0</v>
          </cell>
          <cell r="GT29">
            <v>0</v>
          </cell>
          <cell r="GU29">
            <v>0</v>
          </cell>
          <cell r="GV29">
            <v>0</v>
          </cell>
          <cell r="GW29">
            <v>0</v>
          </cell>
          <cell r="GX29">
            <v>0</v>
          </cell>
          <cell r="GY29">
            <v>0</v>
          </cell>
          <cell r="GZ29">
            <v>0</v>
          </cell>
          <cell r="HA29">
            <v>0</v>
          </cell>
          <cell r="HB29">
            <v>0</v>
          </cell>
          <cell r="HC29">
            <v>0</v>
          </cell>
          <cell r="HD29">
            <v>0</v>
          </cell>
          <cell r="HE29">
            <v>0</v>
          </cell>
          <cell r="HF29">
            <v>0</v>
          </cell>
          <cell r="HG29">
            <v>0</v>
          </cell>
          <cell r="HH29">
            <v>0</v>
          </cell>
          <cell r="HI29">
            <v>0</v>
          </cell>
          <cell r="HJ29">
            <v>0</v>
          </cell>
          <cell r="HK29">
            <v>0</v>
          </cell>
          <cell r="HL29">
            <v>0</v>
          </cell>
          <cell r="HM29">
            <v>0</v>
          </cell>
          <cell r="HN29">
            <v>0</v>
          </cell>
          <cell r="HO29">
            <v>0</v>
          </cell>
          <cell r="HP29">
            <v>0</v>
          </cell>
          <cell r="HQ29">
            <v>0</v>
          </cell>
          <cell r="HR29">
            <v>0</v>
          </cell>
          <cell r="HS29">
            <v>0</v>
          </cell>
          <cell r="HT29">
            <v>0</v>
          </cell>
          <cell r="HU29">
            <v>0</v>
          </cell>
          <cell r="HV29">
            <v>0</v>
          </cell>
          <cell r="HW29">
            <v>0</v>
          </cell>
          <cell r="HX29">
            <v>0</v>
          </cell>
          <cell r="HY29">
            <v>0</v>
          </cell>
          <cell r="HZ29">
            <v>0</v>
          </cell>
          <cell r="IA29">
            <v>0</v>
          </cell>
          <cell r="IB29">
            <v>0</v>
          </cell>
          <cell r="IC29">
            <v>0</v>
          </cell>
          <cell r="ID29">
            <v>0</v>
          </cell>
          <cell r="IE29">
            <v>0</v>
          </cell>
          <cell r="IF29">
            <v>0</v>
          </cell>
          <cell r="IG29">
            <v>0</v>
          </cell>
          <cell r="IH29">
            <v>0</v>
          </cell>
          <cell r="II29">
            <v>0</v>
          </cell>
          <cell r="IJ29">
            <v>0</v>
          </cell>
          <cell r="IK29">
            <v>0</v>
          </cell>
          <cell r="IL29">
            <v>0</v>
          </cell>
          <cell r="IM29">
            <v>0</v>
          </cell>
          <cell r="IN29">
            <v>0</v>
          </cell>
          <cell r="IO29">
            <v>0</v>
          </cell>
          <cell r="IP29">
            <v>0</v>
          </cell>
          <cell r="IQ29">
            <v>0</v>
          </cell>
          <cell r="IR29">
            <v>0</v>
          </cell>
          <cell r="IS29">
            <v>0</v>
          </cell>
          <cell r="IT29">
            <v>0</v>
          </cell>
          <cell r="IU29">
            <v>0</v>
          </cell>
          <cell r="IV29">
            <v>0</v>
          </cell>
          <cell r="IW29">
            <v>0</v>
          </cell>
          <cell r="IX29">
            <v>0</v>
          </cell>
          <cell r="IY29">
            <v>0</v>
          </cell>
          <cell r="IZ29">
            <v>0</v>
          </cell>
          <cell r="JA29">
            <v>0</v>
          </cell>
          <cell r="JB29">
            <v>0</v>
          </cell>
          <cell r="JC29">
            <v>0</v>
          </cell>
          <cell r="JD29">
            <v>0</v>
          </cell>
          <cell r="JE29">
            <v>0</v>
          </cell>
          <cell r="JF29">
            <v>0</v>
          </cell>
          <cell r="JG29">
            <v>0</v>
          </cell>
          <cell r="JH29">
            <v>0</v>
          </cell>
          <cell r="JI29">
            <v>0</v>
          </cell>
          <cell r="JJ29">
            <v>0</v>
          </cell>
          <cell r="JK29">
            <v>0</v>
          </cell>
          <cell r="JL29">
            <v>0</v>
          </cell>
          <cell r="JM29">
            <v>0</v>
          </cell>
          <cell r="JN29">
            <v>0</v>
          </cell>
          <cell r="JO29">
            <v>0</v>
          </cell>
          <cell r="JP29">
            <v>0</v>
          </cell>
          <cell r="JQ29">
            <v>0</v>
          </cell>
          <cell r="JR29">
            <v>0</v>
          </cell>
          <cell r="JS29">
            <v>0</v>
          </cell>
          <cell r="JT29">
            <v>0</v>
          </cell>
          <cell r="JU29">
            <v>0</v>
          </cell>
          <cell r="JV29">
            <v>0</v>
          </cell>
          <cell r="JW29">
            <v>0</v>
          </cell>
          <cell r="JX29">
            <v>0</v>
          </cell>
          <cell r="JY29">
            <v>0</v>
          </cell>
          <cell r="JZ29">
            <v>0</v>
          </cell>
          <cell r="KA29">
            <v>0</v>
          </cell>
          <cell r="KB29">
            <v>0</v>
          </cell>
          <cell r="KC29">
            <v>0</v>
          </cell>
          <cell r="KD29">
            <v>0</v>
          </cell>
          <cell r="KE29">
            <v>0</v>
          </cell>
          <cell r="KF29">
            <v>0</v>
          </cell>
          <cell r="KG29">
            <v>0</v>
          </cell>
          <cell r="KH29">
            <v>0</v>
          </cell>
          <cell r="KI29">
            <v>0</v>
          </cell>
          <cell r="KJ29">
            <v>0</v>
          </cell>
          <cell r="KK29">
            <v>0</v>
          </cell>
          <cell r="KL29">
            <v>0</v>
          </cell>
          <cell r="KM29">
            <v>0</v>
          </cell>
          <cell r="KN29">
            <v>0</v>
          </cell>
          <cell r="KO29">
            <v>0</v>
          </cell>
          <cell r="KP29">
            <v>0</v>
          </cell>
          <cell r="KQ29">
            <v>0</v>
          </cell>
          <cell r="KR29">
            <v>0</v>
          </cell>
          <cell r="KS29">
            <v>0</v>
          </cell>
          <cell r="KT29">
            <v>0</v>
          </cell>
          <cell r="KU29">
            <v>0</v>
          </cell>
          <cell r="KV29">
            <v>0</v>
          </cell>
          <cell r="KW29">
            <v>0</v>
          </cell>
          <cell r="KX29">
            <v>0</v>
          </cell>
          <cell r="KY29">
            <v>0</v>
          </cell>
          <cell r="KZ29">
            <v>0</v>
          </cell>
          <cell r="LA29">
            <v>0</v>
          </cell>
          <cell r="LB29">
            <v>0</v>
          </cell>
          <cell r="LC29">
            <v>0</v>
          </cell>
          <cell r="LD29">
            <v>0</v>
          </cell>
          <cell r="LE29">
            <v>0</v>
          </cell>
          <cell r="LF29">
            <v>0</v>
          </cell>
          <cell r="LG29">
            <v>0</v>
          </cell>
          <cell r="LH29">
            <v>0</v>
          </cell>
          <cell r="LI29">
            <v>0</v>
          </cell>
          <cell r="LJ29">
            <v>0</v>
          </cell>
          <cell r="LK29">
            <v>0</v>
          </cell>
          <cell r="LL29">
            <v>0</v>
          </cell>
          <cell r="LM29">
            <v>0</v>
          </cell>
          <cell r="LN29">
            <v>0</v>
          </cell>
          <cell r="LO29">
            <v>0</v>
          </cell>
          <cell r="LP29">
            <v>0</v>
          </cell>
          <cell r="LQ29">
            <v>0</v>
          </cell>
          <cell r="LR29">
            <v>0</v>
          </cell>
          <cell r="LS29">
            <v>0</v>
          </cell>
          <cell r="LT29">
            <v>0</v>
          </cell>
          <cell r="LU29">
            <v>0</v>
          </cell>
          <cell r="LV29">
            <v>0</v>
          </cell>
          <cell r="LW29">
            <v>0</v>
          </cell>
          <cell r="LX29">
            <v>0</v>
          </cell>
          <cell r="LY29">
            <v>0</v>
          </cell>
          <cell r="LZ29">
            <v>0</v>
          </cell>
          <cell r="MA29">
            <v>0</v>
          </cell>
          <cell r="MB29">
            <v>0</v>
          </cell>
          <cell r="MC29">
            <v>0</v>
          </cell>
          <cell r="MD29">
            <v>0</v>
          </cell>
          <cell r="ME29">
            <v>0</v>
          </cell>
          <cell r="MF29">
            <v>0</v>
          </cell>
          <cell r="MG29">
            <v>0</v>
          </cell>
          <cell r="MH29">
            <v>0</v>
          </cell>
          <cell r="MI29">
            <v>0</v>
          </cell>
          <cell r="MJ29">
            <v>0</v>
          </cell>
          <cell r="MK29">
            <v>0</v>
          </cell>
          <cell r="ML29">
            <v>0</v>
          </cell>
          <cell r="MM29">
            <v>0</v>
          </cell>
          <cell r="MN29">
            <v>0</v>
          </cell>
          <cell r="MO29">
            <v>0</v>
          </cell>
          <cell r="MP29">
            <v>0</v>
          </cell>
          <cell r="MQ29">
            <v>0</v>
          </cell>
          <cell r="MR29">
            <v>0</v>
          </cell>
          <cell r="MS29">
            <v>0</v>
          </cell>
          <cell r="MT29">
            <v>0</v>
          </cell>
          <cell r="MU29">
            <v>0</v>
          </cell>
          <cell r="MV29">
            <v>0</v>
          </cell>
          <cell r="MW29">
            <v>0</v>
          </cell>
          <cell r="MX29">
            <v>0</v>
          </cell>
          <cell r="MY29">
            <v>0</v>
          </cell>
          <cell r="MZ29">
            <v>0</v>
          </cell>
          <cell r="NA29">
            <v>0</v>
          </cell>
          <cell r="NB29">
            <v>0</v>
          </cell>
          <cell r="NC29">
            <v>0</v>
          </cell>
        </row>
        <row r="30">
          <cell r="A30" t="str">
            <v>-</v>
          </cell>
          <cell r="B30" t="str">
            <v>-</v>
          </cell>
          <cell r="C30" t="str">
            <v>-</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row>
        <row r="31">
          <cell r="A31" t="str">
            <v>-</v>
          </cell>
          <cell r="B31" t="str">
            <v>-</v>
          </cell>
          <cell r="C31" t="str">
            <v>-</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row>
        <row r="32">
          <cell r="A32" t="str">
            <v>-</v>
          </cell>
          <cell r="B32" t="str">
            <v>-</v>
          </cell>
          <cell r="C32" t="str">
            <v>-</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row>
        <row r="33">
          <cell r="A33" t="str">
            <v>-</v>
          </cell>
          <cell r="B33" t="str">
            <v>-</v>
          </cell>
          <cell r="C33" t="str">
            <v>-</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row>
        <row r="34">
          <cell r="A34" t="str">
            <v>-</v>
          </cell>
          <cell r="B34" t="str">
            <v>-</v>
          </cell>
          <cell r="C34" t="str">
            <v>-</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row>
        <row r="35">
          <cell r="A35" t="str">
            <v>-</v>
          </cell>
          <cell r="B35" t="str">
            <v>-</v>
          </cell>
          <cell r="C35" t="str">
            <v>-</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row>
        <row r="36">
          <cell r="A36" t="str">
            <v>-</v>
          </cell>
          <cell r="B36" t="str">
            <v>-</v>
          </cell>
          <cell r="C36" t="str">
            <v>-</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row>
        <row r="37">
          <cell r="A37" t="str">
            <v>-</v>
          </cell>
          <cell r="B37" t="str">
            <v>-</v>
          </cell>
          <cell r="C37" t="str">
            <v>-</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row>
        <row r="38">
          <cell r="A38" t="str">
            <v>-</v>
          </cell>
          <cell r="B38" t="str">
            <v>-</v>
          </cell>
          <cell r="C38" t="str">
            <v>-</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row>
        <row r="39">
          <cell r="A39" t="str">
            <v>-</v>
          </cell>
          <cell r="B39" t="str">
            <v>-</v>
          </cell>
          <cell r="C39" t="str">
            <v>-</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row>
        <row r="40">
          <cell r="A40" t="str">
            <v>-</v>
          </cell>
          <cell r="B40" t="str">
            <v>-</v>
          </cell>
          <cell r="C40" t="str">
            <v>-</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row>
        <row r="41">
          <cell r="A41" t="str">
            <v>-</v>
          </cell>
          <cell r="B41" t="str">
            <v>-</v>
          </cell>
          <cell r="C41" t="str">
            <v>-</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row>
        <row r="42">
          <cell r="A42" t="str">
            <v>-</v>
          </cell>
          <cell r="B42" t="str">
            <v>-</v>
          </cell>
          <cell r="C42" t="str">
            <v>-</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row>
        <row r="43">
          <cell r="A43" t="str">
            <v>-</v>
          </cell>
          <cell r="B43" t="str">
            <v>-</v>
          </cell>
          <cell r="C43" t="str">
            <v>-</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row>
        <row r="44">
          <cell r="A44" t="str">
            <v>-</v>
          </cell>
          <cell r="B44" t="str">
            <v>-</v>
          </cell>
          <cell r="C44" t="str">
            <v>-</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row>
        <row r="45">
          <cell r="A45" t="str">
            <v>-</v>
          </cell>
          <cell r="B45" t="str">
            <v>-</v>
          </cell>
          <cell r="C45" t="str">
            <v>-</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row>
        <row r="46">
          <cell r="A46" t="str">
            <v>-</v>
          </cell>
          <cell r="B46" t="str">
            <v>-</v>
          </cell>
          <cell r="C46" t="str">
            <v>-</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row>
        <row r="47">
          <cell r="A47" t="str">
            <v>-</v>
          </cell>
          <cell r="B47" t="str">
            <v>-</v>
          </cell>
          <cell r="C47" t="str">
            <v>-</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row>
        <row r="48">
          <cell r="A48" t="str">
            <v>-</v>
          </cell>
          <cell r="B48" t="str">
            <v>-</v>
          </cell>
          <cell r="C48" t="str">
            <v>-</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row>
        <row r="49">
          <cell r="A49" t="str">
            <v>-</v>
          </cell>
          <cell r="B49" t="str">
            <v>-</v>
          </cell>
          <cell r="C49" t="str">
            <v>-</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row>
        <row r="50">
          <cell r="A50" t="str">
            <v>-</v>
          </cell>
          <cell r="B50" t="str">
            <v>-</v>
          </cell>
          <cell r="C50" t="str">
            <v>-</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row>
        <row r="51">
          <cell r="A51" t="str">
            <v>-</v>
          </cell>
          <cell r="B51" t="str">
            <v>-</v>
          </cell>
          <cell r="C51" t="str">
            <v>-</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row>
        <row r="52">
          <cell r="A52" t="str">
            <v>-</v>
          </cell>
          <cell r="B52" t="str">
            <v>-</v>
          </cell>
          <cell r="C52" t="str">
            <v>-</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row>
        <row r="53">
          <cell r="A53" t="str">
            <v>-</v>
          </cell>
          <cell r="B53" t="str">
            <v>-</v>
          </cell>
          <cell r="C53" t="str">
            <v>-</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row>
        <row r="54">
          <cell r="A54" t="str">
            <v>-</v>
          </cell>
          <cell r="B54" t="str">
            <v>-</v>
          </cell>
          <cell r="C54" t="str">
            <v>-</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row>
        <row r="55">
          <cell r="A55" t="str">
            <v>-</v>
          </cell>
          <cell r="B55" t="str">
            <v>-</v>
          </cell>
          <cell r="C55" t="str">
            <v>-</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row>
        <row r="56">
          <cell r="A56" t="str">
            <v>-</v>
          </cell>
          <cell r="B56" t="str">
            <v>-</v>
          </cell>
          <cell r="C56" t="str">
            <v>-</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row>
        <row r="57">
          <cell r="A57" t="str">
            <v>-</v>
          </cell>
          <cell r="B57" t="str">
            <v>-</v>
          </cell>
          <cell r="C57" t="str">
            <v>-</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row>
        <row r="58">
          <cell r="A58" t="str">
            <v>-</v>
          </cell>
          <cell r="B58" t="str">
            <v>-</v>
          </cell>
          <cell r="C58" t="str">
            <v>-</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row>
        <row r="59">
          <cell r="A59" t="str">
            <v>-</v>
          </cell>
          <cell r="B59" t="str">
            <v>-</v>
          </cell>
          <cell r="C59" t="str">
            <v>-</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row>
        <row r="60">
          <cell r="A60" t="str">
            <v>-</v>
          </cell>
          <cell r="B60" t="str">
            <v>-</v>
          </cell>
          <cell r="C60" t="str">
            <v>-</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cell r="FJ60">
            <v>0</v>
          </cell>
          <cell r="FK60">
            <v>0</v>
          </cell>
          <cell r="FL60">
            <v>0</v>
          </cell>
          <cell r="FM60">
            <v>0</v>
          </cell>
          <cell r="FN60">
            <v>0</v>
          </cell>
          <cell r="FO60">
            <v>0</v>
          </cell>
          <cell r="FP60">
            <v>0</v>
          </cell>
          <cell r="FQ60">
            <v>0</v>
          </cell>
          <cell r="FR60">
            <v>0</v>
          </cell>
          <cell r="FS60">
            <v>0</v>
          </cell>
          <cell r="FT60">
            <v>0</v>
          </cell>
          <cell r="FU60">
            <v>0</v>
          </cell>
          <cell r="FV60">
            <v>0</v>
          </cell>
          <cell r="FW60">
            <v>0</v>
          </cell>
          <cell r="FX60">
            <v>0</v>
          </cell>
          <cell r="FY60">
            <v>0</v>
          </cell>
          <cell r="FZ60">
            <v>0</v>
          </cell>
          <cell r="GA60">
            <v>0</v>
          </cell>
          <cell r="GB60">
            <v>0</v>
          </cell>
          <cell r="GC60">
            <v>0</v>
          </cell>
          <cell r="GD60">
            <v>0</v>
          </cell>
          <cell r="GE60">
            <v>0</v>
          </cell>
          <cell r="GF60">
            <v>0</v>
          </cell>
          <cell r="GG60">
            <v>0</v>
          </cell>
          <cell r="GH60">
            <v>0</v>
          </cell>
          <cell r="GI60">
            <v>0</v>
          </cell>
          <cell r="GJ60">
            <v>0</v>
          </cell>
          <cell r="GK60">
            <v>0</v>
          </cell>
          <cell r="GL60">
            <v>0</v>
          </cell>
          <cell r="GM60">
            <v>0</v>
          </cell>
          <cell r="GN60">
            <v>0</v>
          </cell>
          <cell r="GO60">
            <v>0</v>
          </cell>
          <cell r="GP60">
            <v>0</v>
          </cell>
          <cell r="GQ60">
            <v>0</v>
          </cell>
          <cell r="GR60">
            <v>0</v>
          </cell>
          <cell r="GS60">
            <v>0</v>
          </cell>
          <cell r="GT60">
            <v>0</v>
          </cell>
          <cell r="GU60">
            <v>0</v>
          </cell>
          <cell r="GV60">
            <v>0</v>
          </cell>
          <cell r="GW60">
            <v>0</v>
          </cell>
          <cell r="GX60">
            <v>0</v>
          </cell>
          <cell r="GY60">
            <v>0</v>
          </cell>
          <cell r="GZ60">
            <v>0</v>
          </cell>
          <cell r="HA60">
            <v>0</v>
          </cell>
          <cell r="HB60">
            <v>0</v>
          </cell>
          <cell r="HC60">
            <v>0</v>
          </cell>
          <cell r="HD60">
            <v>0</v>
          </cell>
          <cell r="HE60">
            <v>0</v>
          </cell>
          <cell r="HF60">
            <v>0</v>
          </cell>
          <cell r="HG60">
            <v>0</v>
          </cell>
          <cell r="HH60">
            <v>0</v>
          </cell>
          <cell r="HI60">
            <v>0</v>
          </cell>
          <cell r="HJ60">
            <v>0</v>
          </cell>
          <cell r="HK60">
            <v>0</v>
          </cell>
          <cell r="HL60">
            <v>0</v>
          </cell>
          <cell r="HM60">
            <v>0</v>
          </cell>
          <cell r="HN60">
            <v>0</v>
          </cell>
          <cell r="HO60">
            <v>0</v>
          </cell>
          <cell r="HP60">
            <v>0</v>
          </cell>
          <cell r="HQ60">
            <v>0</v>
          </cell>
          <cell r="HR60">
            <v>0</v>
          </cell>
          <cell r="HS60">
            <v>0</v>
          </cell>
          <cell r="HT60">
            <v>0</v>
          </cell>
          <cell r="HU60">
            <v>0</v>
          </cell>
          <cell r="HV60">
            <v>0</v>
          </cell>
          <cell r="HW60">
            <v>0</v>
          </cell>
          <cell r="HX60">
            <v>0</v>
          </cell>
          <cell r="HY60">
            <v>0</v>
          </cell>
          <cell r="HZ60">
            <v>0</v>
          </cell>
          <cell r="IA60">
            <v>0</v>
          </cell>
          <cell r="IB60">
            <v>0</v>
          </cell>
          <cell r="IC60">
            <v>0</v>
          </cell>
          <cell r="ID60">
            <v>0</v>
          </cell>
          <cell r="IE60">
            <v>0</v>
          </cell>
          <cell r="IF60">
            <v>0</v>
          </cell>
          <cell r="IG60">
            <v>0</v>
          </cell>
          <cell r="IH60">
            <v>0</v>
          </cell>
          <cell r="II60">
            <v>0</v>
          </cell>
          <cell r="IJ60">
            <v>0</v>
          </cell>
          <cell r="IK60">
            <v>0</v>
          </cell>
          <cell r="IL60">
            <v>0</v>
          </cell>
          <cell r="IM60">
            <v>0</v>
          </cell>
          <cell r="IN60">
            <v>0</v>
          </cell>
          <cell r="IO60">
            <v>0</v>
          </cell>
          <cell r="IP60">
            <v>0</v>
          </cell>
          <cell r="IQ60">
            <v>0</v>
          </cell>
          <cell r="IR60">
            <v>0</v>
          </cell>
          <cell r="IS60">
            <v>0</v>
          </cell>
          <cell r="IT60">
            <v>0</v>
          </cell>
          <cell r="IU60">
            <v>0</v>
          </cell>
          <cell r="IV60">
            <v>0</v>
          </cell>
          <cell r="IW60">
            <v>0</v>
          </cell>
          <cell r="IX60">
            <v>0</v>
          </cell>
          <cell r="IY60">
            <v>0</v>
          </cell>
          <cell r="IZ60">
            <v>0</v>
          </cell>
          <cell r="JA60">
            <v>0</v>
          </cell>
          <cell r="JB60">
            <v>0</v>
          </cell>
          <cell r="JC60">
            <v>0</v>
          </cell>
          <cell r="JD60">
            <v>0</v>
          </cell>
          <cell r="JE60">
            <v>0</v>
          </cell>
          <cell r="JF60">
            <v>0</v>
          </cell>
          <cell r="JG60">
            <v>0</v>
          </cell>
          <cell r="JH60">
            <v>0</v>
          </cell>
          <cell r="JI60">
            <v>0</v>
          </cell>
          <cell r="JJ60">
            <v>0</v>
          </cell>
          <cell r="JK60">
            <v>0</v>
          </cell>
          <cell r="JL60">
            <v>0</v>
          </cell>
          <cell r="JM60">
            <v>0</v>
          </cell>
          <cell r="JN60">
            <v>0</v>
          </cell>
          <cell r="JO60">
            <v>0</v>
          </cell>
          <cell r="JP60">
            <v>0</v>
          </cell>
          <cell r="JQ60">
            <v>0</v>
          </cell>
          <cell r="JR60">
            <v>0</v>
          </cell>
          <cell r="JS60">
            <v>0</v>
          </cell>
          <cell r="JT60">
            <v>0</v>
          </cell>
          <cell r="JU60">
            <v>0</v>
          </cell>
          <cell r="JV60">
            <v>0</v>
          </cell>
          <cell r="JW60">
            <v>0</v>
          </cell>
          <cell r="JX60">
            <v>0</v>
          </cell>
          <cell r="JY60">
            <v>0</v>
          </cell>
          <cell r="JZ60">
            <v>0</v>
          </cell>
          <cell r="KA60">
            <v>0</v>
          </cell>
          <cell r="KB60">
            <v>0</v>
          </cell>
          <cell r="KC60">
            <v>0</v>
          </cell>
          <cell r="KD60">
            <v>0</v>
          </cell>
          <cell r="KE60">
            <v>0</v>
          </cell>
          <cell r="KF60">
            <v>0</v>
          </cell>
          <cell r="KG60">
            <v>0</v>
          </cell>
          <cell r="KH60">
            <v>0</v>
          </cell>
          <cell r="KI60">
            <v>0</v>
          </cell>
          <cell r="KJ60">
            <v>0</v>
          </cell>
          <cell r="KK60">
            <v>0</v>
          </cell>
          <cell r="KL60">
            <v>0</v>
          </cell>
          <cell r="KM60">
            <v>0</v>
          </cell>
          <cell r="KN60">
            <v>0</v>
          </cell>
          <cell r="KO60">
            <v>0</v>
          </cell>
          <cell r="KP60">
            <v>0</v>
          </cell>
          <cell r="KQ60">
            <v>0</v>
          </cell>
          <cell r="KR60">
            <v>0</v>
          </cell>
          <cell r="KS60">
            <v>0</v>
          </cell>
          <cell r="KT60">
            <v>0</v>
          </cell>
          <cell r="KU60">
            <v>0</v>
          </cell>
          <cell r="KV60">
            <v>0</v>
          </cell>
          <cell r="KW60">
            <v>0</v>
          </cell>
          <cell r="KX60">
            <v>0</v>
          </cell>
          <cell r="KY60">
            <v>0</v>
          </cell>
          <cell r="KZ60">
            <v>0</v>
          </cell>
          <cell r="LA60">
            <v>0</v>
          </cell>
          <cell r="LB60">
            <v>0</v>
          </cell>
          <cell r="LC60">
            <v>0</v>
          </cell>
          <cell r="LD60">
            <v>0</v>
          </cell>
          <cell r="LE60">
            <v>0</v>
          </cell>
          <cell r="LF60">
            <v>0</v>
          </cell>
          <cell r="LG60">
            <v>0</v>
          </cell>
          <cell r="LH60">
            <v>0</v>
          </cell>
          <cell r="LI60">
            <v>0</v>
          </cell>
          <cell r="LJ60">
            <v>0</v>
          </cell>
          <cell r="LK60">
            <v>0</v>
          </cell>
          <cell r="LL60">
            <v>0</v>
          </cell>
          <cell r="LM60">
            <v>0</v>
          </cell>
          <cell r="LN60">
            <v>0</v>
          </cell>
          <cell r="LO60">
            <v>0</v>
          </cell>
          <cell r="LP60">
            <v>0</v>
          </cell>
          <cell r="LQ60">
            <v>0</v>
          </cell>
          <cell r="LR60">
            <v>0</v>
          </cell>
          <cell r="LS60">
            <v>0</v>
          </cell>
          <cell r="LT60">
            <v>0</v>
          </cell>
          <cell r="LU60">
            <v>0</v>
          </cell>
          <cell r="LV60">
            <v>0</v>
          </cell>
          <cell r="LW60">
            <v>0</v>
          </cell>
          <cell r="LX60">
            <v>0</v>
          </cell>
          <cell r="LY60">
            <v>0</v>
          </cell>
          <cell r="LZ60">
            <v>0</v>
          </cell>
          <cell r="MA60">
            <v>0</v>
          </cell>
          <cell r="MB60">
            <v>0</v>
          </cell>
          <cell r="MC60">
            <v>0</v>
          </cell>
          <cell r="MD60">
            <v>0</v>
          </cell>
          <cell r="ME60">
            <v>0</v>
          </cell>
          <cell r="MF60">
            <v>0</v>
          </cell>
          <cell r="MG60">
            <v>0</v>
          </cell>
          <cell r="MH60">
            <v>0</v>
          </cell>
          <cell r="MI60">
            <v>0</v>
          </cell>
          <cell r="MJ60">
            <v>0</v>
          </cell>
          <cell r="MK60">
            <v>0</v>
          </cell>
          <cell r="ML60">
            <v>0</v>
          </cell>
          <cell r="MM60">
            <v>0</v>
          </cell>
          <cell r="MN60">
            <v>0</v>
          </cell>
          <cell r="MO60">
            <v>0</v>
          </cell>
          <cell r="MP60">
            <v>0</v>
          </cell>
          <cell r="MQ60">
            <v>0</v>
          </cell>
          <cell r="MR60">
            <v>0</v>
          </cell>
          <cell r="MS60">
            <v>0</v>
          </cell>
          <cell r="MT60">
            <v>0</v>
          </cell>
          <cell r="MU60">
            <v>0</v>
          </cell>
          <cell r="MV60">
            <v>0</v>
          </cell>
          <cell r="MW60">
            <v>0</v>
          </cell>
          <cell r="MX60">
            <v>0</v>
          </cell>
          <cell r="MY60">
            <v>0</v>
          </cell>
          <cell r="MZ60">
            <v>0</v>
          </cell>
          <cell r="NA60">
            <v>0</v>
          </cell>
          <cell r="NB60">
            <v>0</v>
          </cell>
          <cell r="NC60">
            <v>0</v>
          </cell>
        </row>
        <row r="61">
          <cell r="A61" t="str">
            <v>-</v>
          </cell>
          <cell r="B61" t="str">
            <v>-</v>
          </cell>
          <cell r="C61" t="str">
            <v>-</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cell r="FJ61">
            <v>0</v>
          </cell>
          <cell r="FK61">
            <v>0</v>
          </cell>
          <cell r="FL61">
            <v>0</v>
          </cell>
          <cell r="FM61">
            <v>0</v>
          </cell>
          <cell r="FN61">
            <v>0</v>
          </cell>
          <cell r="FO61">
            <v>0</v>
          </cell>
          <cell r="FP61">
            <v>0</v>
          </cell>
          <cell r="FQ61">
            <v>0</v>
          </cell>
          <cell r="FR61">
            <v>0</v>
          </cell>
          <cell r="FS61">
            <v>0</v>
          </cell>
          <cell r="FT61">
            <v>0</v>
          </cell>
          <cell r="FU61">
            <v>0</v>
          </cell>
          <cell r="FV61">
            <v>0</v>
          </cell>
          <cell r="FW61">
            <v>0</v>
          </cell>
          <cell r="FX61">
            <v>0</v>
          </cell>
          <cell r="FY61">
            <v>0</v>
          </cell>
          <cell r="FZ61">
            <v>0</v>
          </cell>
          <cell r="GA61">
            <v>0</v>
          </cell>
          <cell r="GB61">
            <v>0</v>
          </cell>
          <cell r="GC61">
            <v>0</v>
          </cell>
          <cell r="GD61">
            <v>0</v>
          </cell>
          <cell r="GE61">
            <v>0</v>
          </cell>
          <cell r="GF61">
            <v>0</v>
          </cell>
          <cell r="GG61">
            <v>0</v>
          </cell>
          <cell r="GH61">
            <v>0</v>
          </cell>
          <cell r="GI61">
            <v>0</v>
          </cell>
          <cell r="GJ61">
            <v>0</v>
          </cell>
          <cell r="GK61">
            <v>0</v>
          </cell>
          <cell r="GL61">
            <v>0</v>
          </cell>
          <cell r="GM61">
            <v>0</v>
          </cell>
          <cell r="GN61">
            <v>0</v>
          </cell>
          <cell r="GO61">
            <v>0</v>
          </cell>
          <cell r="GP61">
            <v>0</v>
          </cell>
          <cell r="GQ61">
            <v>0</v>
          </cell>
          <cell r="GR61">
            <v>0</v>
          </cell>
          <cell r="GS61">
            <v>0</v>
          </cell>
          <cell r="GT61">
            <v>0</v>
          </cell>
          <cell r="GU61">
            <v>0</v>
          </cell>
          <cell r="GV61">
            <v>0</v>
          </cell>
          <cell r="GW61">
            <v>0</v>
          </cell>
          <cell r="GX61">
            <v>0</v>
          </cell>
          <cell r="GY61">
            <v>0</v>
          </cell>
          <cell r="GZ61">
            <v>0</v>
          </cell>
          <cell r="HA61">
            <v>0</v>
          </cell>
          <cell r="HB61">
            <v>0</v>
          </cell>
          <cell r="HC61">
            <v>0</v>
          </cell>
          <cell r="HD61">
            <v>0</v>
          </cell>
          <cell r="HE61">
            <v>0</v>
          </cell>
          <cell r="HF61">
            <v>0</v>
          </cell>
          <cell r="HG61">
            <v>0</v>
          </cell>
          <cell r="HH61">
            <v>0</v>
          </cell>
          <cell r="HI61">
            <v>0</v>
          </cell>
          <cell r="HJ61">
            <v>0</v>
          </cell>
          <cell r="HK61">
            <v>0</v>
          </cell>
          <cell r="HL61">
            <v>0</v>
          </cell>
          <cell r="HM61">
            <v>0</v>
          </cell>
          <cell r="HN61">
            <v>0</v>
          </cell>
          <cell r="HO61">
            <v>0</v>
          </cell>
          <cell r="HP61">
            <v>0</v>
          </cell>
          <cell r="HQ61">
            <v>0</v>
          </cell>
          <cell r="HR61">
            <v>0</v>
          </cell>
          <cell r="HS61">
            <v>0</v>
          </cell>
          <cell r="HT61">
            <v>0</v>
          </cell>
          <cell r="HU61">
            <v>0</v>
          </cell>
          <cell r="HV61">
            <v>0</v>
          </cell>
          <cell r="HW61">
            <v>0</v>
          </cell>
          <cell r="HX61">
            <v>0</v>
          </cell>
          <cell r="HY61">
            <v>0</v>
          </cell>
          <cell r="HZ61">
            <v>0</v>
          </cell>
          <cell r="IA61">
            <v>0</v>
          </cell>
          <cell r="IB61">
            <v>0</v>
          </cell>
          <cell r="IC61">
            <v>0</v>
          </cell>
          <cell r="ID61">
            <v>0</v>
          </cell>
          <cell r="IE61">
            <v>0</v>
          </cell>
          <cell r="IF61">
            <v>0</v>
          </cell>
          <cell r="IG61">
            <v>0</v>
          </cell>
          <cell r="IH61">
            <v>0</v>
          </cell>
          <cell r="II61">
            <v>0</v>
          </cell>
          <cell r="IJ61">
            <v>0</v>
          </cell>
          <cell r="IK61">
            <v>0</v>
          </cell>
          <cell r="IL61">
            <v>0</v>
          </cell>
          <cell r="IM61">
            <v>0</v>
          </cell>
          <cell r="IN61">
            <v>0</v>
          </cell>
          <cell r="IO61">
            <v>0</v>
          </cell>
          <cell r="IP61">
            <v>0</v>
          </cell>
          <cell r="IQ61">
            <v>0</v>
          </cell>
          <cell r="IR61">
            <v>0</v>
          </cell>
          <cell r="IS61">
            <v>0</v>
          </cell>
          <cell r="IT61">
            <v>0</v>
          </cell>
          <cell r="IU61">
            <v>0</v>
          </cell>
          <cell r="IV61">
            <v>0</v>
          </cell>
          <cell r="IW61">
            <v>0</v>
          </cell>
          <cell r="IX61">
            <v>0</v>
          </cell>
          <cell r="IY61">
            <v>0</v>
          </cell>
          <cell r="IZ61">
            <v>0</v>
          </cell>
          <cell r="JA61">
            <v>0</v>
          </cell>
          <cell r="JB61">
            <v>0</v>
          </cell>
          <cell r="JC61">
            <v>0</v>
          </cell>
          <cell r="JD61">
            <v>0</v>
          </cell>
          <cell r="JE61">
            <v>0</v>
          </cell>
          <cell r="JF61">
            <v>0</v>
          </cell>
          <cell r="JG61">
            <v>0</v>
          </cell>
          <cell r="JH61">
            <v>0</v>
          </cell>
          <cell r="JI61">
            <v>0</v>
          </cell>
          <cell r="JJ61">
            <v>0</v>
          </cell>
          <cell r="JK61">
            <v>0</v>
          </cell>
          <cell r="JL61">
            <v>0</v>
          </cell>
          <cell r="JM61">
            <v>0</v>
          </cell>
          <cell r="JN61">
            <v>0</v>
          </cell>
          <cell r="JO61">
            <v>0</v>
          </cell>
          <cell r="JP61">
            <v>0</v>
          </cell>
          <cell r="JQ61">
            <v>0</v>
          </cell>
          <cell r="JR61">
            <v>0</v>
          </cell>
          <cell r="JS61">
            <v>0</v>
          </cell>
          <cell r="JT61">
            <v>0</v>
          </cell>
          <cell r="JU61">
            <v>0</v>
          </cell>
          <cell r="JV61">
            <v>0</v>
          </cell>
          <cell r="JW61">
            <v>0</v>
          </cell>
          <cell r="JX61">
            <v>0</v>
          </cell>
          <cell r="JY61">
            <v>0</v>
          </cell>
          <cell r="JZ61">
            <v>0</v>
          </cell>
          <cell r="KA61">
            <v>0</v>
          </cell>
          <cell r="KB61">
            <v>0</v>
          </cell>
          <cell r="KC61">
            <v>0</v>
          </cell>
          <cell r="KD61">
            <v>0</v>
          </cell>
          <cell r="KE61">
            <v>0</v>
          </cell>
          <cell r="KF61">
            <v>0</v>
          </cell>
          <cell r="KG61">
            <v>0</v>
          </cell>
          <cell r="KH61">
            <v>0</v>
          </cell>
          <cell r="KI61">
            <v>0</v>
          </cell>
          <cell r="KJ61">
            <v>0</v>
          </cell>
          <cell r="KK61">
            <v>0</v>
          </cell>
          <cell r="KL61">
            <v>0</v>
          </cell>
          <cell r="KM61">
            <v>0</v>
          </cell>
          <cell r="KN61">
            <v>0</v>
          </cell>
          <cell r="KO61">
            <v>0</v>
          </cell>
          <cell r="KP61">
            <v>0</v>
          </cell>
          <cell r="KQ61">
            <v>0</v>
          </cell>
          <cell r="KR61">
            <v>0</v>
          </cell>
          <cell r="KS61">
            <v>0</v>
          </cell>
          <cell r="KT61">
            <v>0</v>
          </cell>
          <cell r="KU61">
            <v>0</v>
          </cell>
          <cell r="KV61">
            <v>0</v>
          </cell>
          <cell r="KW61">
            <v>0</v>
          </cell>
          <cell r="KX61">
            <v>0</v>
          </cell>
          <cell r="KY61">
            <v>0</v>
          </cell>
          <cell r="KZ61">
            <v>0</v>
          </cell>
          <cell r="LA61">
            <v>0</v>
          </cell>
          <cell r="LB61">
            <v>0</v>
          </cell>
          <cell r="LC61">
            <v>0</v>
          </cell>
          <cell r="LD61">
            <v>0</v>
          </cell>
          <cell r="LE61">
            <v>0</v>
          </cell>
          <cell r="LF61">
            <v>0</v>
          </cell>
          <cell r="LG61">
            <v>0</v>
          </cell>
          <cell r="LH61">
            <v>0</v>
          </cell>
          <cell r="LI61">
            <v>0</v>
          </cell>
          <cell r="LJ61">
            <v>0</v>
          </cell>
          <cell r="LK61">
            <v>0</v>
          </cell>
          <cell r="LL61">
            <v>0</v>
          </cell>
          <cell r="LM61">
            <v>0</v>
          </cell>
          <cell r="LN61">
            <v>0</v>
          </cell>
          <cell r="LO61">
            <v>0</v>
          </cell>
          <cell r="LP61">
            <v>0</v>
          </cell>
          <cell r="LQ61">
            <v>0</v>
          </cell>
          <cell r="LR61">
            <v>0</v>
          </cell>
          <cell r="LS61">
            <v>0</v>
          </cell>
          <cell r="LT61">
            <v>0</v>
          </cell>
          <cell r="LU61">
            <v>0</v>
          </cell>
          <cell r="LV61">
            <v>0</v>
          </cell>
          <cell r="LW61">
            <v>0</v>
          </cell>
          <cell r="LX61">
            <v>0</v>
          </cell>
          <cell r="LY61">
            <v>0</v>
          </cell>
          <cell r="LZ61">
            <v>0</v>
          </cell>
          <cell r="MA61">
            <v>0</v>
          </cell>
          <cell r="MB61">
            <v>0</v>
          </cell>
          <cell r="MC61">
            <v>0</v>
          </cell>
          <cell r="MD61">
            <v>0</v>
          </cell>
          <cell r="ME61">
            <v>0</v>
          </cell>
          <cell r="MF61">
            <v>0</v>
          </cell>
          <cell r="MG61">
            <v>0</v>
          </cell>
          <cell r="MH61">
            <v>0</v>
          </cell>
          <cell r="MI61">
            <v>0</v>
          </cell>
          <cell r="MJ61">
            <v>0</v>
          </cell>
          <cell r="MK61">
            <v>0</v>
          </cell>
          <cell r="ML61">
            <v>0</v>
          </cell>
          <cell r="MM61">
            <v>0</v>
          </cell>
          <cell r="MN61">
            <v>0</v>
          </cell>
          <cell r="MO61">
            <v>0</v>
          </cell>
          <cell r="MP61">
            <v>0</v>
          </cell>
          <cell r="MQ61">
            <v>0</v>
          </cell>
          <cell r="MR61">
            <v>0</v>
          </cell>
          <cell r="MS61">
            <v>0</v>
          </cell>
          <cell r="MT61">
            <v>0</v>
          </cell>
          <cell r="MU61">
            <v>0</v>
          </cell>
          <cell r="MV61">
            <v>0</v>
          </cell>
          <cell r="MW61">
            <v>0</v>
          </cell>
          <cell r="MX61">
            <v>0</v>
          </cell>
          <cell r="MY61">
            <v>0</v>
          </cell>
          <cell r="MZ61">
            <v>0</v>
          </cell>
          <cell r="NA61">
            <v>0</v>
          </cell>
          <cell r="NB61">
            <v>0</v>
          </cell>
          <cell r="NC61">
            <v>0</v>
          </cell>
        </row>
        <row r="62">
          <cell r="A62" t="str">
            <v>-</v>
          </cell>
          <cell r="B62" t="str">
            <v>-</v>
          </cell>
          <cell r="C62" t="str">
            <v>-</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cell r="FJ62">
            <v>0</v>
          </cell>
          <cell r="FK62">
            <v>0</v>
          </cell>
          <cell r="FL62">
            <v>0</v>
          </cell>
          <cell r="FM62">
            <v>0</v>
          </cell>
          <cell r="FN62">
            <v>0</v>
          </cell>
          <cell r="FO62">
            <v>0</v>
          </cell>
          <cell r="FP62">
            <v>0</v>
          </cell>
          <cell r="FQ62">
            <v>0</v>
          </cell>
          <cell r="FR62">
            <v>0</v>
          </cell>
          <cell r="FS62">
            <v>0</v>
          </cell>
          <cell r="FT62">
            <v>0</v>
          </cell>
          <cell r="FU62">
            <v>0</v>
          </cell>
          <cell r="FV62">
            <v>0</v>
          </cell>
          <cell r="FW62">
            <v>0</v>
          </cell>
          <cell r="FX62">
            <v>0</v>
          </cell>
          <cell r="FY62">
            <v>0</v>
          </cell>
          <cell r="FZ62">
            <v>0</v>
          </cell>
          <cell r="GA62">
            <v>0</v>
          </cell>
          <cell r="GB62">
            <v>0</v>
          </cell>
          <cell r="GC62">
            <v>0</v>
          </cell>
          <cell r="GD62">
            <v>0</v>
          </cell>
          <cell r="GE62">
            <v>0</v>
          </cell>
          <cell r="GF62">
            <v>0</v>
          </cell>
          <cell r="GG62">
            <v>0</v>
          </cell>
          <cell r="GH62">
            <v>0</v>
          </cell>
          <cell r="GI62">
            <v>0</v>
          </cell>
          <cell r="GJ62">
            <v>0</v>
          </cell>
          <cell r="GK62">
            <v>0</v>
          </cell>
          <cell r="GL62">
            <v>0</v>
          </cell>
          <cell r="GM62">
            <v>0</v>
          </cell>
          <cell r="GN62">
            <v>0</v>
          </cell>
          <cell r="GO62">
            <v>0</v>
          </cell>
          <cell r="GP62">
            <v>0</v>
          </cell>
          <cell r="GQ62">
            <v>0</v>
          </cell>
          <cell r="GR62">
            <v>0</v>
          </cell>
          <cell r="GS62">
            <v>0</v>
          </cell>
          <cell r="GT62">
            <v>0</v>
          </cell>
          <cell r="GU62">
            <v>0</v>
          </cell>
          <cell r="GV62">
            <v>0</v>
          </cell>
          <cell r="GW62">
            <v>0</v>
          </cell>
          <cell r="GX62">
            <v>0</v>
          </cell>
          <cell r="GY62">
            <v>0</v>
          </cell>
          <cell r="GZ62">
            <v>0</v>
          </cell>
          <cell r="HA62">
            <v>0</v>
          </cell>
          <cell r="HB62">
            <v>0</v>
          </cell>
          <cell r="HC62">
            <v>0</v>
          </cell>
          <cell r="HD62">
            <v>0</v>
          </cell>
          <cell r="HE62">
            <v>0</v>
          </cell>
          <cell r="HF62">
            <v>0</v>
          </cell>
          <cell r="HG62">
            <v>0</v>
          </cell>
          <cell r="HH62">
            <v>0</v>
          </cell>
          <cell r="HI62">
            <v>0</v>
          </cell>
          <cell r="HJ62">
            <v>0</v>
          </cell>
          <cell r="HK62">
            <v>0</v>
          </cell>
          <cell r="HL62">
            <v>0</v>
          </cell>
          <cell r="HM62">
            <v>0</v>
          </cell>
          <cell r="HN62">
            <v>0</v>
          </cell>
          <cell r="HO62">
            <v>0</v>
          </cell>
          <cell r="HP62">
            <v>0</v>
          </cell>
          <cell r="HQ62">
            <v>0</v>
          </cell>
          <cell r="HR62">
            <v>0</v>
          </cell>
          <cell r="HS62">
            <v>0</v>
          </cell>
          <cell r="HT62">
            <v>0</v>
          </cell>
          <cell r="HU62">
            <v>0</v>
          </cell>
          <cell r="HV62">
            <v>0</v>
          </cell>
          <cell r="HW62">
            <v>0</v>
          </cell>
          <cell r="HX62">
            <v>0</v>
          </cell>
          <cell r="HY62">
            <v>0</v>
          </cell>
          <cell r="HZ62">
            <v>0</v>
          </cell>
          <cell r="IA62">
            <v>0</v>
          </cell>
          <cell r="IB62">
            <v>0</v>
          </cell>
          <cell r="IC62">
            <v>0</v>
          </cell>
          <cell r="ID62">
            <v>0</v>
          </cell>
          <cell r="IE62">
            <v>0</v>
          </cell>
          <cell r="IF62">
            <v>0</v>
          </cell>
          <cell r="IG62">
            <v>0</v>
          </cell>
          <cell r="IH62">
            <v>0</v>
          </cell>
          <cell r="II62">
            <v>0</v>
          </cell>
          <cell r="IJ62">
            <v>0</v>
          </cell>
          <cell r="IK62">
            <v>0</v>
          </cell>
          <cell r="IL62">
            <v>0</v>
          </cell>
          <cell r="IM62">
            <v>0</v>
          </cell>
          <cell r="IN62">
            <v>0</v>
          </cell>
          <cell r="IO62">
            <v>0</v>
          </cell>
          <cell r="IP62">
            <v>0</v>
          </cell>
          <cell r="IQ62">
            <v>0</v>
          </cell>
          <cell r="IR62">
            <v>0</v>
          </cell>
          <cell r="IS62">
            <v>0</v>
          </cell>
          <cell r="IT62">
            <v>0</v>
          </cell>
          <cell r="IU62">
            <v>0</v>
          </cell>
          <cell r="IV62">
            <v>0</v>
          </cell>
          <cell r="IW62">
            <v>0</v>
          </cell>
          <cell r="IX62">
            <v>0</v>
          </cell>
          <cell r="IY62">
            <v>0</v>
          </cell>
          <cell r="IZ62">
            <v>0</v>
          </cell>
          <cell r="JA62">
            <v>0</v>
          </cell>
          <cell r="JB62">
            <v>0</v>
          </cell>
          <cell r="JC62">
            <v>0</v>
          </cell>
          <cell r="JD62">
            <v>0</v>
          </cell>
          <cell r="JE62">
            <v>0</v>
          </cell>
          <cell r="JF62">
            <v>0</v>
          </cell>
          <cell r="JG62">
            <v>0</v>
          </cell>
          <cell r="JH62">
            <v>0</v>
          </cell>
          <cell r="JI62">
            <v>0</v>
          </cell>
          <cell r="JJ62">
            <v>0</v>
          </cell>
          <cell r="JK62">
            <v>0</v>
          </cell>
          <cell r="JL62">
            <v>0</v>
          </cell>
          <cell r="JM62">
            <v>0</v>
          </cell>
          <cell r="JN62">
            <v>0</v>
          </cell>
          <cell r="JO62">
            <v>0</v>
          </cell>
          <cell r="JP62">
            <v>0</v>
          </cell>
          <cell r="JQ62">
            <v>0</v>
          </cell>
          <cell r="JR62">
            <v>0</v>
          </cell>
          <cell r="JS62">
            <v>0</v>
          </cell>
          <cell r="JT62">
            <v>0</v>
          </cell>
          <cell r="JU62">
            <v>0</v>
          </cell>
          <cell r="JV62">
            <v>0</v>
          </cell>
          <cell r="JW62">
            <v>0</v>
          </cell>
          <cell r="JX62">
            <v>0</v>
          </cell>
          <cell r="JY62">
            <v>0</v>
          </cell>
          <cell r="JZ62">
            <v>0</v>
          </cell>
          <cell r="KA62">
            <v>0</v>
          </cell>
          <cell r="KB62">
            <v>0</v>
          </cell>
          <cell r="KC62">
            <v>0</v>
          </cell>
          <cell r="KD62">
            <v>0</v>
          </cell>
          <cell r="KE62">
            <v>0</v>
          </cell>
          <cell r="KF62">
            <v>0</v>
          </cell>
          <cell r="KG62">
            <v>0</v>
          </cell>
          <cell r="KH62">
            <v>0</v>
          </cell>
          <cell r="KI62">
            <v>0</v>
          </cell>
          <cell r="KJ62">
            <v>0</v>
          </cell>
          <cell r="KK62">
            <v>0</v>
          </cell>
          <cell r="KL62">
            <v>0</v>
          </cell>
          <cell r="KM62">
            <v>0</v>
          </cell>
          <cell r="KN62">
            <v>0</v>
          </cell>
          <cell r="KO62">
            <v>0</v>
          </cell>
          <cell r="KP62">
            <v>0</v>
          </cell>
          <cell r="KQ62">
            <v>0</v>
          </cell>
          <cell r="KR62">
            <v>0</v>
          </cell>
          <cell r="KS62">
            <v>0</v>
          </cell>
          <cell r="KT62">
            <v>0</v>
          </cell>
          <cell r="KU62">
            <v>0</v>
          </cell>
          <cell r="KV62">
            <v>0</v>
          </cell>
          <cell r="KW62">
            <v>0</v>
          </cell>
          <cell r="KX62">
            <v>0</v>
          </cell>
          <cell r="KY62">
            <v>0</v>
          </cell>
          <cell r="KZ62">
            <v>0</v>
          </cell>
          <cell r="LA62">
            <v>0</v>
          </cell>
          <cell r="LB62">
            <v>0</v>
          </cell>
          <cell r="LC62">
            <v>0</v>
          </cell>
          <cell r="LD62">
            <v>0</v>
          </cell>
          <cell r="LE62">
            <v>0</v>
          </cell>
          <cell r="LF62">
            <v>0</v>
          </cell>
          <cell r="LG62">
            <v>0</v>
          </cell>
          <cell r="LH62">
            <v>0</v>
          </cell>
          <cell r="LI62">
            <v>0</v>
          </cell>
          <cell r="LJ62">
            <v>0</v>
          </cell>
          <cell r="LK62">
            <v>0</v>
          </cell>
          <cell r="LL62">
            <v>0</v>
          </cell>
          <cell r="LM62">
            <v>0</v>
          </cell>
          <cell r="LN62">
            <v>0</v>
          </cell>
          <cell r="LO62">
            <v>0</v>
          </cell>
          <cell r="LP62">
            <v>0</v>
          </cell>
          <cell r="LQ62">
            <v>0</v>
          </cell>
          <cell r="LR62">
            <v>0</v>
          </cell>
          <cell r="LS62">
            <v>0</v>
          </cell>
          <cell r="LT62">
            <v>0</v>
          </cell>
          <cell r="LU62">
            <v>0</v>
          </cell>
          <cell r="LV62">
            <v>0</v>
          </cell>
          <cell r="LW62">
            <v>0</v>
          </cell>
          <cell r="LX62">
            <v>0</v>
          </cell>
          <cell r="LY62">
            <v>0</v>
          </cell>
          <cell r="LZ62">
            <v>0</v>
          </cell>
          <cell r="MA62">
            <v>0</v>
          </cell>
          <cell r="MB62">
            <v>0</v>
          </cell>
          <cell r="MC62">
            <v>0</v>
          </cell>
          <cell r="MD62">
            <v>0</v>
          </cell>
          <cell r="ME62">
            <v>0</v>
          </cell>
          <cell r="MF62">
            <v>0</v>
          </cell>
          <cell r="MG62">
            <v>0</v>
          </cell>
          <cell r="MH62">
            <v>0</v>
          </cell>
          <cell r="MI62">
            <v>0</v>
          </cell>
          <cell r="MJ62">
            <v>0</v>
          </cell>
          <cell r="MK62">
            <v>0</v>
          </cell>
          <cell r="ML62">
            <v>0</v>
          </cell>
          <cell r="MM62">
            <v>0</v>
          </cell>
          <cell r="MN62">
            <v>0</v>
          </cell>
          <cell r="MO62">
            <v>0</v>
          </cell>
          <cell r="MP62">
            <v>0</v>
          </cell>
          <cell r="MQ62">
            <v>0</v>
          </cell>
          <cell r="MR62">
            <v>0</v>
          </cell>
          <cell r="MS62">
            <v>0</v>
          </cell>
          <cell r="MT62">
            <v>0</v>
          </cell>
          <cell r="MU62">
            <v>0</v>
          </cell>
          <cell r="MV62">
            <v>0</v>
          </cell>
          <cell r="MW62">
            <v>0</v>
          </cell>
          <cell r="MX62">
            <v>0</v>
          </cell>
          <cell r="MY62">
            <v>0</v>
          </cell>
          <cell r="MZ62">
            <v>0</v>
          </cell>
          <cell r="NA62">
            <v>0</v>
          </cell>
          <cell r="NB62">
            <v>0</v>
          </cell>
          <cell r="NC62">
            <v>0</v>
          </cell>
        </row>
        <row r="63">
          <cell r="A63" t="str">
            <v>-</v>
          </cell>
          <cell r="B63" t="str">
            <v>-</v>
          </cell>
          <cell r="C63" t="str">
            <v>-</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v>0</v>
          </cell>
          <cell r="GY63">
            <v>0</v>
          </cell>
          <cell r="GZ63">
            <v>0</v>
          </cell>
          <cell r="HA63">
            <v>0</v>
          </cell>
          <cell r="HB63">
            <v>0</v>
          </cell>
          <cell r="HC63">
            <v>0</v>
          </cell>
          <cell r="HD63">
            <v>0</v>
          </cell>
          <cell r="HE63">
            <v>0</v>
          </cell>
          <cell r="HF63">
            <v>0</v>
          </cell>
          <cell r="HG63">
            <v>0</v>
          </cell>
          <cell r="HH63">
            <v>0</v>
          </cell>
          <cell r="HI63">
            <v>0</v>
          </cell>
          <cell r="HJ63">
            <v>0</v>
          </cell>
          <cell r="HK63">
            <v>0</v>
          </cell>
          <cell r="HL63">
            <v>0</v>
          </cell>
          <cell r="HM63">
            <v>0</v>
          </cell>
          <cell r="HN63">
            <v>0</v>
          </cell>
          <cell r="HO63">
            <v>0</v>
          </cell>
          <cell r="HP63">
            <v>0</v>
          </cell>
          <cell r="HQ63">
            <v>0</v>
          </cell>
          <cell r="HR63">
            <v>0</v>
          </cell>
          <cell r="HS63">
            <v>0</v>
          </cell>
          <cell r="HT63">
            <v>0</v>
          </cell>
          <cell r="HU63">
            <v>0</v>
          </cell>
          <cell r="HV63">
            <v>0</v>
          </cell>
          <cell r="HW63">
            <v>0</v>
          </cell>
          <cell r="HX63">
            <v>0</v>
          </cell>
          <cell r="HY63">
            <v>0</v>
          </cell>
          <cell r="HZ63">
            <v>0</v>
          </cell>
          <cell r="IA63">
            <v>0</v>
          </cell>
          <cell r="IB63">
            <v>0</v>
          </cell>
          <cell r="IC63">
            <v>0</v>
          </cell>
          <cell r="ID63">
            <v>0</v>
          </cell>
          <cell r="IE63">
            <v>0</v>
          </cell>
          <cell r="IF63">
            <v>0</v>
          </cell>
          <cell r="IG63">
            <v>0</v>
          </cell>
          <cell r="IH63">
            <v>0</v>
          </cell>
          <cell r="II63">
            <v>0</v>
          </cell>
          <cell r="IJ63">
            <v>0</v>
          </cell>
          <cell r="IK63">
            <v>0</v>
          </cell>
          <cell r="IL63">
            <v>0</v>
          </cell>
          <cell r="IM63">
            <v>0</v>
          </cell>
          <cell r="IN63">
            <v>0</v>
          </cell>
          <cell r="IO63">
            <v>0</v>
          </cell>
          <cell r="IP63">
            <v>0</v>
          </cell>
          <cell r="IQ63">
            <v>0</v>
          </cell>
          <cell r="IR63">
            <v>0</v>
          </cell>
          <cell r="IS63">
            <v>0</v>
          </cell>
          <cell r="IT63">
            <v>0</v>
          </cell>
          <cell r="IU63">
            <v>0</v>
          </cell>
          <cell r="IV63">
            <v>0</v>
          </cell>
          <cell r="IW63">
            <v>0</v>
          </cell>
          <cell r="IX63">
            <v>0</v>
          </cell>
          <cell r="IY63">
            <v>0</v>
          </cell>
          <cell r="IZ63">
            <v>0</v>
          </cell>
          <cell r="JA63">
            <v>0</v>
          </cell>
          <cell r="JB63">
            <v>0</v>
          </cell>
          <cell r="JC63">
            <v>0</v>
          </cell>
          <cell r="JD63">
            <v>0</v>
          </cell>
          <cell r="JE63">
            <v>0</v>
          </cell>
          <cell r="JF63">
            <v>0</v>
          </cell>
          <cell r="JG63">
            <v>0</v>
          </cell>
          <cell r="JH63">
            <v>0</v>
          </cell>
          <cell r="JI63">
            <v>0</v>
          </cell>
          <cell r="JJ63">
            <v>0</v>
          </cell>
          <cell r="JK63">
            <v>0</v>
          </cell>
          <cell r="JL63">
            <v>0</v>
          </cell>
          <cell r="JM63">
            <v>0</v>
          </cell>
          <cell r="JN63">
            <v>0</v>
          </cell>
          <cell r="JO63">
            <v>0</v>
          </cell>
          <cell r="JP63">
            <v>0</v>
          </cell>
          <cell r="JQ63">
            <v>0</v>
          </cell>
          <cell r="JR63">
            <v>0</v>
          </cell>
          <cell r="JS63">
            <v>0</v>
          </cell>
          <cell r="JT63">
            <v>0</v>
          </cell>
          <cell r="JU63">
            <v>0</v>
          </cell>
          <cell r="JV63">
            <v>0</v>
          </cell>
          <cell r="JW63">
            <v>0</v>
          </cell>
          <cell r="JX63">
            <v>0</v>
          </cell>
          <cell r="JY63">
            <v>0</v>
          </cell>
          <cell r="JZ63">
            <v>0</v>
          </cell>
          <cell r="KA63">
            <v>0</v>
          </cell>
          <cell r="KB63">
            <v>0</v>
          </cell>
          <cell r="KC63">
            <v>0</v>
          </cell>
          <cell r="KD63">
            <v>0</v>
          </cell>
          <cell r="KE63">
            <v>0</v>
          </cell>
          <cell r="KF63">
            <v>0</v>
          </cell>
          <cell r="KG63">
            <v>0</v>
          </cell>
          <cell r="KH63">
            <v>0</v>
          </cell>
          <cell r="KI63">
            <v>0</v>
          </cell>
          <cell r="KJ63">
            <v>0</v>
          </cell>
          <cell r="KK63">
            <v>0</v>
          </cell>
          <cell r="KL63">
            <v>0</v>
          </cell>
          <cell r="KM63">
            <v>0</v>
          </cell>
          <cell r="KN63">
            <v>0</v>
          </cell>
          <cell r="KO63">
            <v>0</v>
          </cell>
          <cell r="KP63">
            <v>0</v>
          </cell>
          <cell r="KQ63">
            <v>0</v>
          </cell>
          <cell r="KR63">
            <v>0</v>
          </cell>
          <cell r="KS63">
            <v>0</v>
          </cell>
          <cell r="KT63">
            <v>0</v>
          </cell>
          <cell r="KU63">
            <v>0</v>
          </cell>
          <cell r="KV63">
            <v>0</v>
          </cell>
          <cell r="KW63">
            <v>0</v>
          </cell>
          <cell r="KX63">
            <v>0</v>
          </cell>
          <cell r="KY63">
            <v>0</v>
          </cell>
          <cell r="KZ63">
            <v>0</v>
          </cell>
          <cell r="LA63">
            <v>0</v>
          </cell>
          <cell r="LB63">
            <v>0</v>
          </cell>
          <cell r="LC63">
            <v>0</v>
          </cell>
          <cell r="LD63">
            <v>0</v>
          </cell>
          <cell r="LE63">
            <v>0</v>
          </cell>
          <cell r="LF63">
            <v>0</v>
          </cell>
          <cell r="LG63">
            <v>0</v>
          </cell>
          <cell r="LH63">
            <v>0</v>
          </cell>
          <cell r="LI63">
            <v>0</v>
          </cell>
          <cell r="LJ63">
            <v>0</v>
          </cell>
          <cell r="LK63">
            <v>0</v>
          </cell>
          <cell r="LL63">
            <v>0</v>
          </cell>
          <cell r="LM63">
            <v>0</v>
          </cell>
          <cell r="LN63">
            <v>0</v>
          </cell>
          <cell r="LO63">
            <v>0</v>
          </cell>
          <cell r="LP63">
            <v>0</v>
          </cell>
          <cell r="LQ63">
            <v>0</v>
          </cell>
          <cell r="LR63">
            <v>0</v>
          </cell>
          <cell r="LS63">
            <v>0</v>
          </cell>
          <cell r="LT63">
            <v>0</v>
          </cell>
          <cell r="LU63">
            <v>0</v>
          </cell>
          <cell r="LV63">
            <v>0</v>
          </cell>
          <cell r="LW63">
            <v>0</v>
          </cell>
          <cell r="LX63">
            <v>0</v>
          </cell>
          <cell r="LY63">
            <v>0</v>
          </cell>
          <cell r="LZ63">
            <v>0</v>
          </cell>
          <cell r="MA63">
            <v>0</v>
          </cell>
          <cell r="MB63">
            <v>0</v>
          </cell>
          <cell r="MC63">
            <v>0</v>
          </cell>
          <cell r="MD63">
            <v>0</v>
          </cell>
          <cell r="ME63">
            <v>0</v>
          </cell>
          <cell r="MF63">
            <v>0</v>
          </cell>
          <cell r="MG63">
            <v>0</v>
          </cell>
          <cell r="MH63">
            <v>0</v>
          </cell>
          <cell r="MI63">
            <v>0</v>
          </cell>
          <cell r="MJ63">
            <v>0</v>
          </cell>
          <cell r="MK63">
            <v>0</v>
          </cell>
          <cell r="ML63">
            <v>0</v>
          </cell>
          <cell r="MM63">
            <v>0</v>
          </cell>
          <cell r="MN63">
            <v>0</v>
          </cell>
          <cell r="MO63">
            <v>0</v>
          </cell>
          <cell r="MP63">
            <v>0</v>
          </cell>
          <cell r="MQ63">
            <v>0</v>
          </cell>
          <cell r="MR63">
            <v>0</v>
          </cell>
          <cell r="MS63">
            <v>0</v>
          </cell>
          <cell r="MT63">
            <v>0</v>
          </cell>
          <cell r="MU63">
            <v>0</v>
          </cell>
          <cell r="MV63">
            <v>0</v>
          </cell>
          <cell r="MW63">
            <v>0</v>
          </cell>
          <cell r="MX63">
            <v>0</v>
          </cell>
          <cell r="MY63">
            <v>0</v>
          </cell>
          <cell r="MZ63">
            <v>0</v>
          </cell>
          <cell r="NA63">
            <v>0</v>
          </cell>
          <cell r="NB63">
            <v>0</v>
          </cell>
          <cell r="NC63">
            <v>0</v>
          </cell>
        </row>
        <row r="64">
          <cell r="A64" t="str">
            <v>-</v>
          </cell>
          <cell r="B64" t="str">
            <v>-</v>
          </cell>
          <cell r="C64" t="str">
            <v>-</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cell r="FJ64">
            <v>0</v>
          </cell>
          <cell r="FK64">
            <v>0</v>
          </cell>
          <cell r="FL64">
            <v>0</v>
          </cell>
          <cell r="FM64">
            <v>0</v>
          </cell>
          <cell r="FN64">
            <v>0</v>
          </cell>
          <cell r="FO64">
            <v>0</v>
          </cell>
          <cell r="FP64">
            <v>0</v>
          </cell>
          <cell r="FQ64">
            <v>0</v>
          </cell>
          <cell r="FR64">
            <v>0</v>
          </cell>
          <cell r="FS64">
            <v>0</v>
          </cell>
          <cell r="FT64">
            <v>0</v>
          </cell>
          <cell r="FU64">
            <v>0</v>
          </cell>
          <cell r="FV64">
            <v>0</v>
          </cell>
          <cell r="FW64">
            <v>0</v>
          </cell>
          <cell r="FX64">
            <v>0</v>
          </cell>
          <cell r="FY64">
            <v>0</v>
          </cell>
          <cell r="FZ64">
            <v>0</v>
          </cell>
          <cell r="GA64">
            <v>0</v>
          </cell>
          <cell r="GB64">
            <v>0</v>
          </cell>
          <cell r="GC64">
            <v>0</v>
          </cell>
          <cell r="GD64">
            <v>0</v>
          </cell>
          <cell r="GE64">
            <v>0</v>
          </cell>
          <cell r="GF64">
            <v>0</v>
          </cell>
          <cell r="GG64">
            <v>0</v>
          </cell>
          <cell r="GH64">
            <v>0</v>
          </cell>
          <cell r="GI64">
            <v>0</v>
          </cell>
          <cell r="GJ64">
            <v>0</v>
          </cell>
          <cell r="GK64">
            <v>0</v>
          </cell>
          <cell r="GL64">
            <v>0</v>
          </cell>
          <cell r="GM64">
            <v>0</v>
          </cell>
          <cell r="GN64">
            <v>0</v>
          </cell>
          <cell r="GO64">
            <v>0</v>
          </cell>
          <cell r="GP64">
            <v>0</v>
          </cell>
          <cell r="GQ64">
            <v>0</v>
          </cell>
          <cell r="GR64">
            <v>0</v>
          </cell>
          <cell r="GS64">
            <v>0</v>
          </cell>
          <cell r="GT64">
            <v>0</v>
          </cell>
          <cell r="GU64">
            <v>0</v>
          </cell>
          <cell r="GV64">
            <v>0</v>
          </cell>
          <cell r="GW64">
            <v>0</v>
          </cell>
          <cell r="GX64">
            <v>0</v>
          </cell>
          <cell r="GY64">
            <v>0</v>
          </cell>
          <cell r="GZ64">
            <v>0</v>
          </cell>
          <cell r="HA64">
            <v>0</v>
          </cell>
          <cell r="HB64">
            <v>0</v>
          </cell>
          <cell r="HC64">
            <v>0</v>
          </cell>
          <cell r="HD64">
            <v>0</v>
          </cell>
          <cell r="HE64">
            <v>0</v>
          </cell>
          <cell r="HF64">
            <v>0</v>
          </cell>
          <cell r="HG64">
            <v>0</v>
          </cell>
          <cell r="HH64">
            <v>0</v>
          </cell>
          <cell r="HI64">
            <v>0</v>
          </cell>
          <cell r="HJ64">
            <v>0</v>
          </cell>
          <cell r="HK64">
            <v>0</v>
          </cell>
          <cell r="HL64">
            <v>0</v>
          </cell>
          <cell r="HM64">
            <v>0</v>
          </cell>
          <cell r="HN64">
            <v>0</v>
          </cell>
          <cell r="HO64">
            <v>0</v>
          </cell>
          <cell r="HP64">
            <v>0</v>
          </cell>
          <cell r="HQ64">
            <v>0</v>
          </cell>
          <cell r="HR64">
            <v>0</v>
          </cell>
          <cell r="HS64">
            <v>0</v>
          </cell>
          <cell r="HT64">
            <v>0</v>
          </cell>
          <cell r="HU64">
            <v>0</v>
          </cell>
          <cell r="HV64">
            <v>0</v>
          </cell>
          <cell r="HW64">
            <v>0</v>
          </cell>
          <cell r="HX64">
            <v>0</v>
          </cell>
          <cell r="HY64">
            <v>0</v>
          </cell>
          <cell r="HZ64">
            <v>0</v>
          </cell>
          <cell r="IA64">
            <v>0</v>
          </cell>
          <cell r="IB64">
            <v>0</v>
          </cell>
          <cell r="IC64">
            <v>0</v>
          </cell>
          <cell r="ID64">
            <v>0</v>
          </cell>
          <cell r="IE64">
            <v>0</v>
          </cell>
          <cell r="IF64">
            <v>0</v>
          </cell>
          <cell r="IG64">
            <v>0</v>
          </cell>
          <cell r="IH64">
            <v>0</v>
          </cell>
          <cell r="II64">
            <v>0</v>
          </cell>
          <cell r="IJ64">
            <v>0</v>
          </cell>
          <cell r="IK64">
            <v>0</v>
          </cell>
          <cell r="IL64">
            <v>0</v>
          </cell>
          <cell r="IM64">
            <v>0</v>
          </cell>
          <cell r="IN64">
            <v>0</v>
          </cell>
          <cell r="IO64">
            <v>0</v>
          </cell>
          <cell r="IP64">
            <v>0</v>
          </cell>
          <cell r="IQ64">
            <v>0</v>
          </cell>
          <cell r="IR64">
            <v>0</v>
          </cell>
          <cell r="IS64">
            <v>0</v>
          </cell>
          <cell r="IT64">
            <v>0</v>
          </cell>
          <cell r="IU64">
            <v>0</v>
          </cell>
          <cell r="IV64">
            <v>0</v>
          </cell>
          <cell r="IW64">
            <v>0</v>
          </cell>
          <cell r="IX64">
            <v>0</v>
          </cell>
          <cell r="IY64">
            <v>0</v>
          </cell>
          <cell r="IZ64">
            <v>0</v>
          </cell>
          <cell r="JA64">
            <v>0</v>
          </cell>
          <cell r="JB64">
            <v>0</v>
          </cell>
          <cell r="JC64">
            <v>0</v>
          </cell>
          <cell r="JD64">
            <v>0</v>
          </cell>
          <cell r="JE64">
            <v>0</v>
          </cell>
          <cell r="JF64">
            <v>0</v>
          </cell>
          <cell r="JG64">
            <v>0</v>
          </cell>
          <cell r="JH64">
            <v>0</v>
          </cell>
          <cell r="JI64">
            <v>0</v>
          </cell>
          <cell r="JJ64">
            <v>0</v>
          </cell>
          <cell r="JK64">
            <v>0</v>
          </cell>
          <cell r="JL64">
            <v>0</v>
          </cell>
          <cell r="JM64">
            <v>0</v>
          </cell>
          <cell r="JN64">
            <v>0</v>
          </cell>
          <cell r="JO64">
            <v>0</v>
          </cell>
          <cell r="JP64">
            <v>0</v>
          </cell>
          <cell r="JQ64">
            <v>0</v>
          </cell>
          <cell r="JR64">
            <v>0</v>
          </cell>
          <cell r="JS64">
            <v>0</v>
          </cell>
          <cell r="JT64">
            <v>0</v>
          </cell>
          <cell r="JU64">
            <v>0</v>
          </cell>
          <cell r="JV64">
            <v>0</v>
          </cell>
          <cell r="JW64">
            <v>0</v>
          </cell>
          <cell r="JX64">
            <v>0</v>
          </cell>
          <cell r="JY64">
            <v>0</v>
          </cell>
          <cell r="JZ64">
            <v>0</v>
          </cell>
          <cell r="KA64">
            <v>0</v>
          </cell>
          <cell r="KB64">
            <v>0</v>
          </cell>
          <cell r="KC64">
            <v>0</v>
          </cell>
          <cell r="KD64">
            <v>0</v>
          </cell>
          <cell r="KE64">
            <v>0</v>
          </cell>
          <cell r="KF64">
            <v>0</v>
          </cell>
          <cell r="KG64">
            <v>0</v>
          </cell>
          <cell r="KH64">
            <v>0</v>
          </cell>
          <cell r="KI64">
            <v>0</v>
          </cell>
          <cell r="KJ64">
            <v>0</v>
          </cell>
          <cell r="KK64">
            <v>0</v>
          </cell>
          <cell r="KL64">
            <v>0</v>
          </cell>
          <cell r="KM64">
            <v>0</v>
          </cell>
          <cell r="KN64">
            <v>0</v>
          </cell>
          <cell r="KO64">
            <v>0</v>
          </cell>
          <cell r="KP64">
            <v>0</v>
          </cell>
          <cell r="KQ64">
            <v>0</v>
          </cell>
          <cell r="KR64">
            <v>0</v>
          </cell>
          <cell r="KS64">
            <v>0</v>
          </cell>
          <cell r="KT64">
            <v>0</v>
          </cell>
          <cell r="KU64">
            <v>0</v>
          </cell>
          <cell r="KV64">
            <v>0</v>
          </cell>
          <cell r="KW64">
            <v>0</v>
          </cell>
          <cell r="KX64">
            <v>0</v>
          </cell>
          <cell r="KY64">
            <v>0</v>
          </cell>
          <cell r="KZ64">
            <v>0</v>
          </cell>
          <cell r="LA64">
            <v>0</v>
          </cell>
          <cell r="LB64">
            <v>0</v>
          </cell>
          <cell r="LC64">
            <v>0</v>
          </cell>
          <cell r="LD64">
            <v>0</v>
          </cell>
          <cell r="LE64">
            <v>0</v>
          </cell>
          <cell r="LF64">
            <v>0</v>
          </cell>
          <cell r="LG64">
            <v>0</v>
          </cell>
          <cell r="LH64">
            <v>0</v>
          </cell>
          <cell r="LI64">
            <v>0</v>
          </cell>
          <cell r="LJ64">
            <v>0</v>
          </cell>
          <cell r="LK64">
            <v>0</v>
          </cell>
          <cell r="LL64">
            <v>0</v>
          </cell>
          <cell r="LM64">
            <v>0</v>
          </cell>
          <cell r="LN64">
            <v>0</v>
          </cell>
          <cell r="LO64">
            <v>0</v>
          </cell>
          <cell r="LP64">
            <v>0</v>
          </cell>
          <cell r="LQ64">
            <v>0</v>
          </cell>
          <cell r="LR64">
            <v>0</v>
          </cell>
          <cell r="LS64">
            <v>0</v>
          </cell>
          <cell r="LT64">
            <v>0</v>
          </cell>
          <cell r="LU64">
            <v>0</v>
          </cell>
          <cell r="LV64">
            <v>0</v>
          </cell>
          <cell r="LW64">
            <v>0</v>
          </cell>
          <cell r="LX64">
            <v>0</v>
          </cell>
          <cell r="LY64">
            <v>0</v>
          </cell>
          <cell r="LZ64">
            <v>0</v>
          </cell>
          <cell r="MA64">
            <v>0</v>
          </cell>
          <cell r="MB64">
            <v>0</v>
          </cell>
          <cell r="MC64">
            <v>0</v>
          </cell>
          <cell r="MD64">
            <v>0</v>
          </cell>
          <cell r="ME64">
            <v>0</v>
          </cell>
          <cell r="MF64">
            <v>0</v>
          </cell>
          <cell r="MG64">
            <v>0</v>
          </cell>
          <cell r="MH64">
            <v>0</v>
          </cell>
          <cell r="MI64">
            <v>0</v>
          </cell>
          <cell r="MJ64">
            <v>0</v>
          </cell>
          <cell r="MK64">
            <v>0</v>
          </cell>
          <cell r="ML64">
            <v>0</v>
          </cell>
          <cell r="MM64">
            <v>0</v>
          </cell>
          <cell r="MN64">
            <v>0</v>
          </cell>
          <cell r="MO64">
            <v>0</v>
          </cell>
          <cell r="MP64">
            <v>0</v>
          </cell>
          <cell r="MQ64">
            <v>0</v>
          </cell>
          <cell r="MR64">
            <v>0</v>
          </cell>
          <cell r="MS64">
            <v>0</v>
          </cell>
          <cell r="MT64">
            <v>0</v>
          </cell>
          <cell r="MU64">
            <v>0</v>
          </cell>
          <cell r="MV64">
            <v>0</v>
          </cell>
          <cell r="MW64">
            <v>0</v>
          </cell>
          <cell r="MX64">
            <v>0</v>
          </cell>
          <cell r="MY64">
            <v>0</v>
          </cell>
          <cell r="MZ64">
            <v>0</v>
          </cell>
          <cell r="NA64">
            <v>0</v>
          </cell>
          <cell r="NB64">
            <v>0</v>
          </cell>
          <cell r="NC64">
            <v>0</v>
          </cell>
        </row>
        <row r="65">
          <cell r="A65" t="str">
            <v>-</v>
          </cell>
          <cell r="B65" t="str">
            <v>-</v>
          </cell>
          <cell r="C65" t="str">
            <v>-</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cell r="FJ65">
            <v>0</v>
          </cell>
          <cell r="FK65">
            <v>0</v>
          </cell>
          <cell r="FL65">
            <v>0</v>
          </cell>
          <cell r="FM65">
            <v>0</v>
          </cell>
          <cell r="FN65">
            <v>0</v>
          </cell>
          <cell r="FO65">
            <v>0</v>
          </cell>
          <cell r="FP65">
            <v>0</v>
          </cell>
          <cell r="FQ65">
            <v>0</v>
          </cell>
          <cell r="FR65">
            <v>0</v>
          </cell>
          <cell r="FS65">
            <v>0</v>
          </cell>
          <cell r="FT65">
            <v>0</v>
          </cell>
          <cell r="FU65">
            <v>0</v>
          </cell>
          <cell r="FV65">
            <v>0</v>
          </cell>
          <cell r="FW65">
            <v>0</v>
          </cell>
          <cell r="FX65">
            <v>0</v>
          </cell>
          <cell r="FY65">
            <v>0</v>
          </cell>
          <cell r="FZ65">
            <v>0</v>
          </cell>
          <cell r="GA65">
            <v>0</v>
          </cell>
          <cell r="GB65">
            <v>0</v>
          </cell>
          <cell r="GC65">
            <v>0</v>
          </cell>
          <cell r="GD65">
            <v>0</v>
          </cell>
          <cell r="GE65">
            <v>0</v>
          </cell>
          <cell r="GF65">
            <v>0</v>
          </cell>
          <cell r="GG65">
            <v>0</v>
          </cell>
          <cell r="GH65">
            <v>0</v>
          </cell>
          <cell r="GI65">
            <v>0</v>
          </cell>
          <cell r="GJ65">
            <v>0</v>
          </cell>
          <cell r="GK65">
            <v>0</v>
          </cell>
          <cell r="GL65">
            <v>0</v>
          </cell>
          <cell r="GM65">
            <v>0</v>
          </cell>
          <cell r="GN65">
            <v>0</v>
          </cell>
          <cell r="GO65">
            <v>0</v>
          </cell>
          <cell r="GP65">
            <v>0</v>
          </cell>
          <cell r="GQ65">
            <v>0</v>
          </cell>
          <cell r="GR65">
            <v>0</v>
          </cell>
          <cell r="GS65">
            <v>0</v>
          </cell>
          <cell r="GT65">
            <v>0</v>
          </cell>
          <cell r="GU65">
            <v>0</v>
          </cell>
          <cell r="GV65">
            <v>0</v>
          </cell>
          <cell r="GW65">
            <v>0</v>
          </cell>
          <cell r="GX65">
            <v>0</v>
          </cell>
          <cell r="GY65">
            <v>0</v>
          </cell>
          <cell r="GZ65">
            <v>0</v>
          </cell>
          <cell r="HA65">
            <v>0</v>
          </cell>
          <cell r="HB65">
            <v>0</v>
          </cell>
          <cell r="HC65">
            <v>0</v>
          </cell>
          <cell r="HD65">
            <v>0</v>
          </cell>
          <cell r="HE65">
            <v>0</v>
          </cell>
          <cell r="HF65">
            <v>0</v>
          </cell>
          <cell r="HG65">
            <v>0</v>
          </cell>
          <cell r="HH65">
            <v>0</v>
          </cell>
          <cell r="HI65">
            <v>0</v>
          </cell>
          <cell r="HJ65">
            <v>0</v>
          </cell>
          <cell r="HK65">
            <v>0</v>
          </cell>
          <cell r="HL65">
            <v>0</v>
          </cell>
          <cell r="HM65">
            <v>0</v>
          </cell>
          <cell r="HN65">
            <v>0</v>
          </cell>
          <cell r="HO65">
            <v>0</v>
          </cell>
          <cell r="HP65">
            <v>0</v>
          </cell>
          <cell r="HQ65">
            <v>0</v>
          </cell>
          <cell r="HR65">
            <v>0</v>
          </cell>
          <cell r="HS65">
            <v>0</v>
          </cell>
          <cell r="HT65">
            <v>0</v>
          </cell>
          <cell r="HU65">
            <v>0</v>
          </cell>
          <cell r="HV65">
            <v>0</v>
          </cell>
          <cell r="HW65">
            <v>0</v>
          </cell>
          <cell r="HX65">
            <v>0</v>
          </cell>
          <cell r="HY65">
            <v>0</v>
          </cell>
          <cell r="HZ65">
            <v>0</v>
          </cell>
          <cell r="IA65">
            <v>0</v>
          </cell>
          <cell r="IB65">
            <v>0</v>
          </cell>
          <cell r="IC65">
            <v>0</v>
          </cell>
          <cell r="ID65">
            <v>0</v>
          </cell>
          <cell r="IE65">
            <v>0</v>
          </cell>
          <cell r="IF65">
            <v>0</v>
          </cell>
          <cell r="IG65">
            <v>0</v>
          </cell>
          <cell r="IH65">
            <v>0</v>
          </cell>
          <cell r="II65">
            <v>0</v>
          </cell>
          <cell r="IJ65">
            <v>0</v>
          </cell>
          <cell r="IK65">
            <v>0</v>
          </cell>
          <cell r="IL65">
            <v>0</v>
          </cell>
          <cell r="IM65">
            <v>0</v>
          </cell>
          <cell r="IN65">
            <v>0</v>
          </cell>
          <cell r="IO65">
            <v>0</v>
          </cell>
          <cell r="IP65">
            <v>0</v>
          </cell>
          <cell r="IQ65">
            <v>0</v>
          </cell>
          <cell r="IR65">
            <v>0</v>
          </cell>
          <cell r="IS65">
            <v>0</v>
          </cell>
          <cell r="IT65">
            <v>0</v>
          </cell>
          <cell r="IU65">
            <v>0</v>
          </cell>
          <cell r="IV65">
            <v>0</v>
          </cell>
          <cell r="IW65">
            <v>0</v>
          </cell>
          <cell r="IX65">
            <v>0</v>
          </cell>
          <cell r="IY65">
            <v>0</v>
          </cell>
          <cell r="IZ65">
            <v>0</v>
          </cell>
          <cell r="JA65">
            <v>0</v>
          </cell>
          <cell r="JB65">
            <v>0</v>
          </cell>
          <cell r="JC65">
            <v>0</v>
          </cell>
          <cell r="JD65">
            <v>0</v>
          </cell>
          <cell r="JE65">
            <v>0</v>
          </cell>
          <cell r="JF65">
            <v>0</v>
          </cell>
          <cell r="JG65">
            <v>0</v>
          </cell>
          <cell r="JH65">
            <v>0</v>
          </cell>
          <cell r="JI65">
            <v>0</v>
          </cell>
          <cell r="JJ65">
            <v>0</v>
          </cell>
          <cell r="JK65">
            <v>0</v>
          </cell>
          <cell r="JL65">
            <v>0</v>
          </cell>
          <cell r="JM65">
            <v>0</v>
          </cell>
          <cell r="JN65">
            <v>0</v>
          </cell>
          <cell r="JO65">
            <v>0</v>
          </cell>
          <cell r="JP65">
            <v>0</v>
          </cell>
          <cell r="JQ65">
            <v>0</v>
          </cell>
          <cell r="JR65">
            <v>0</v>
          </cell>
          <cell r="JS65">
            <v>0</v>
          </cell>
          <cell r="JT65">
            <v>0</v>
          </cell>
          <cell r="JU65">
            <v>0</v>
          </cell>
          <cell r="JV65">
            <v>0</v>
          </cell>
          <cell r="JW65">
            <v>0</v>
          </cell>
          <cell r="JX65">
            <v>0</v>
          </cell>
          <cell r="JY65">
            <v>0</v>
          </cell>
          <cell r="JZ65">
            <v>0</v>
          </cell>
          <cell r="KA65">
            <v>0</v>
          </cell>
          <cell r="KB65">
            <v>0</v>
          </cell>
          <cell r="KC65">
            <v>0</v>
          </cell>
          <cell r="KD65">
            <v>0</v>
          </cell>
          <cell r="KE65">
            <v>0</v>
          </cell>
          <cell r="KF65">
            <v>0</v>
          </cell>
          <cell r="KG65">
            <v>0</v>
          </cell>
          <cell r="KH65">
            <v>0</v>
          </cell>
          <cell r="KI65">
            <v>0</v>
          </cell>
          <cell r="KJ65">
            <v>0</v>
          </cell>
          <cell r="KK65">
            <v>0</v>
          </cell>
          <cell r="KL65">
            <v>0</v>
          </cell>
          <cell r="KM65">
            <v>0</v>
          </cell>
          <cell r="KN65">
            <v>0</v>
          </cell>
          <cell r="KO65">
            <v>0</v>
          </cell>
          <cell r="KP65">
            <v>0</v>
          </cell>
          <cell r="KQ65">
            <v>0</v>
          </cell>
          <cell r="KR65">
            <v>0</v>
          </cell>
          <cell r="KS65">
            <v>0</v>
          </cell>
          <cell r="KT65">
            <v>0</v>
          </cell>
          <cell r="KU65">
            <v>0</v>
          </cell>
          <cell r="KV65">
            <v>0</v>
          </cell>
          <cell r="KW65">
            <v>0</v>
          </cell>
          <cell r="KX65">
            <v>0</v>
          </cell>
          <cell r="KY65">
            <v>0</v>
          </cell>
          <cell r="KZ65">
            <v>0</v>
          </cell>
          <cell r="LA65">
            <v>0</v>
          </cell>
          <cell r="LB65">
            <v>0</v>
          </cell>
          <cell r="LC65">
            <v>0</v>
          </cell>
          <cell r="LD65">
            <v>0</v>
          </cell>
          <cell r="LE65">
            <v>0</v>
          </cell>
          <cell r="LF65">
            <v>0</v>
          </cell>
          <cell r="LG65">
            <v>0</v>
          </cell>
          <cell r="LH65">
            <v>0</v>
          </cell>
          <cell r="LI65">
            <v>0</v>
          </cell>
          <cell r="LJ65">
            <v>0</v>
          </cell>
          <cell r="LK65">
            <v>0</v>
          </cell>
          <cell r="LL65">
            <v>0</v>
          </cell>
          <cell r="LM65">
            <v>0</v>
          </cell>
          <cell r="LN65">
            <v>0</v>
          </cell>
          <cell r="LO65">
            <v>0</v>
          </cell>
          <cell r="LP65">
            <v>0</v>
          </cell>
          <cell r="LQ65">
            <v>0</v>
          </cell>
          <cell r="LR65">
            <v>0</v>
          </cell>
          <cell r="LS65">
            <v>0</v>
          </cell>
          <cell r="LT65">
            <v>0</v>
          </cell>
          <cell r="LU65">
            <v>0</v>
          </cell>
          <cell r="LV65">
            <v>0</v>
          </cell>
          <cell r="LW65">
            <v>0</v>
          </cell>
          <cell r="LX65">
            <v>0</v>
          </cell>
          <cell r="LY65">
            <v>0</v>
          </cell>
          <cell r="LZ65">
            <v>0</v>
          </cell>
          <cell r="MA65">
            <v>0</v>
          </cell>
          <cell r="MB65">
            <v>0</v>
          </cell>
          <cell r="MC65">
            <v>0</v>
          </cell>
          <cell r="MD65">
            <v>0</v>
          </cell>
          <cell r="ME65">
            <v>0</v>
          </cell>
          <cell r="MF65">
            <v>0</v>
          </cell>
          <cell r="MG65">
            <v>0</v>
          </cell>
          <cell r="MH65">
            <v>0</v>
          </cell>
          <cell r="MI65">
            <v>0</v>
          </cell>
          <cell r="MJ65">
            <v>0</v>
          </cell>
          <cell r="MK65">
            <v>0</v>
          </cell>
          <cell r="ML65">
            <v>0</v>
          </cell>
          <cell r="MM65">
            <v>0</v>
          </cell>
          <cell r="MN65">
            <v>0</v>
          </cell>
          <cell r="MO65">
            <v>0</v>
          </cell>
          <cell r="MP65">
            <v>0</v>
          </cell>
          <cell r="MQ65">
            <v>0</v>
          </cell>
          <cell r="MR65">
            <v>0</v>
          </cell>
          <cell r="MS65">
            <v>0</v>
          </cell>
          <cell r="MT65">
            <v>0</v>
          </cell>
          <cell r="MU65">
            <v>0</v>
          </cell>
          <cell r="MV65">
            <v>0</v>
          </cell>
          <cell r="MW65">
            <v>0</v>
          </cell>
          <cell r="MX65">
            <v>0</v>
          </cell>
          <cell r="MY65">
            <v>0</v>
          </cell>
          <cell r="MZ65">
            <v>0</v>
          </cell>
          <cell r="NA65">
            <v>0</v>
          </cell>
          <cell r="NB65">
            <v>0</v>
          </cell>
          <cell r="NC65">
            <v>0</v>
          </cell>
        </row>
        <row r="66">
          <cell r="A66" t="str">
            <v>-</v>
          </cell>
          <cell r="B66" t="str">
            <v>-</v>
          </cell>
          <cell r="C66" t="str">
            <v>-</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cell r="FJ66">
            <v>0</v>
          </cell>
          <cell r="FK66">
            <v>0</v>
          </cell>
          <cell r="FL66">
            <v>0</v>
          </cell>
          <cell r="FM66">
            <v>0</v>
          </cell>
          <cell r="FN66">
            <v>0</v>
          </cell>
          <cell r="FO66">
            <v>0</v>
          </cell>
          <cell r="FP66">
            <v>0</v>
          </cell>
          <cell r="FQ66">
            <v>0</v>
          </cell>
          <cell r="FR66">
            <v>0</v>
          </cell>
          <cell r="FS66">
            <v>0</v>
          </cell>
          <cell r="FT66">
            <v>0</v>
          </cell>
          <cell r="FU66">
            <v>0</v>
          </cell>
          <cell r="FV66">
            <v>0</v>
          </cell>
          <cell r="FW66">
            <v>0</v>
          </cell>
          <cell r="FX66">
            <v>0</v>
          </cell>
          <cell r="FY66">
            <v>0</v>
          </cell>
          <cell r="FZ66">
            <v>0</v>
          </cell>
          <cell r="GA66">
            <v>0</v>
          </cell>
          <cell r="GB66">
            <v>0</v>
          </cell>
          <cell r="GC66">
            <v>0</v>
          </cell>
          <cell r="GD66">
            <v>0</v>
          </cell>
          <cell r="GE66">
            <v>0</v>
          </cell>
          <cell r="GF66">
            <v>0</v>
          </cell>
          <cell r="GG66">
            <v>0</v>
          </cell>
          <cell r="GH66">
            <v>0</v>
          </cell>
          <cell r="GI66">
            <v>0</v>
          </cell>
          <cell r="GJ66">
            <v>0</v>
          </cell>
          <cell r="GK66">
            <v>0</v>
          </cell>
          <cell r="GL66">
            <v>0</v>
          </cell>
          <cell r="GM66">
            <v>0</v>
          </cell>
          <cell r="GN66">
            <v>0</v>
          </cell>
          <cell r="GO66">
            <v>0</v>
          </cell>
          <cell r="GP66">
            <v>0</v>
          </cell>
          <cell r="GQ66">
            <v>0</v>
          </cell>
          <cell r="GR66">
            <v>0</v>
          </cell>
          <cell r="GS66">
            <v>0</v>
          </cell>
          <cell r="GT66">
            <v>0</v>
          </cell>
          <cell r="GU66">
            <v>0</v>
          </cell>
          <cell r="GV66">
            <v>0</v>
          </cell>
          <cell r="GW66">
            <v>0</v>
          </cell>
          <cell r="GX66">
            <v>0</v>
          </cell>
          <cell r="GY66">
            <v>0</v>
          </cell>
          <cell r="GZ66">
            <v>0</v>
          </cell>
          <cell r="HA66">
            <v>0</v>
          </cell>
          <cell r="HB66">
            <v>0</v>
          </cell>
          <cell r="HC66">
            <v>0</v>
          </cell>
          <cell r="HD66">
            <v>0</v>
          </cell>
          <cell r="HE66">
            <v>0</v>
          </cell>
          <cell r="HF66">
            <v>0</v>
          </cell>
          <cell r="HG66">
            <v>0</v>
          </cell>
          <cell r="HH66">
            <v>0</v>
          </cell>
          <cell r="HI66">
            <v>0</v>
          </cell>
          <cell r="HJ66">
            <v>0</v>
          </cell>
          <cell r="HK66">
            <v>0</v>
          </cell>
          <cell r="HL66">
            <v>0</v>
          </cell>
          <cell r="HM66">
            <v>0</v>
          </cell>
          <cell r="HN66">
            <v>0</v>
          </cell>
          <cell r="HO66">
            <v>0</v>
          </cell>
          <cell r="HP66">
            <v>0</v>
          </cell>
          <cell r="HQ66">
            <v>0</v>
          </cell>
          <cell r="HR66">
            <v>0</v>
          </cell>
          <cell r="HS66">
            <v>0</v>
          </cell>
          <cell r="HT66">
            <v>0</v>
          </cell>
          <cell r="HU66">
            <v>0</v>
          </cell>
          <cell r="HV66">
            <v>0</v>
          </cell>
          <cell r="HW66">
            <v>0</v>
          </cell>
          <cell r="HX66">
            <v>0</v>
          </cell>
          <cell r="HY66">
            <v>0</v>
          </cell>
          <cell r="HZ66">
            <v>0</v>
          </cell>
          <cell r="IA66">
            <v>0</v>
          </cell>
          <cell r="IB66">
            <v>0</v>
          </cell>
          <cell r="IC66">
            <v>0</v>
          </cell>
          <cell r="ID66">
            <v>0</v>
          </cell>
          <cell r="IE66">
            <v>0</v>
          </cell>
          <cell r="IF66">
            <v>0</v>
          </cell>
          <cell r="IG66">
            <v>0</v>
          </cell>
          <cell r="IH66">
            <v>0</v>
          </cell>
          <cell r="II66">
            <v>0</v>
          </cell>
          <cell r="IJ66">
            <v>0</v>
          </cell>
          <cell r="IK66">
            <v>0</v>
          </cell>
          <cell r="IL66">
            <v>0</v>
          </cell>
          <cell r="IM66">
            <v>0</v>
          </cell>
          <cell r="IN66">
            <v>0</v>
          </cell>
          <cell r="IO66">
            <v>0</v>
          </cell>
          <cell r="IP66">
            <v>0</v>
          </cell>
          <cell r="IQ66">
            <v>0</v>
          </cell>
          <cell r="IR66">
            <v>0</v>
          </cell>
          <cell r="IS66">
            <v>0</v>
          </cell>
          <cell r="IT66">
            <v>0</v>
          </cell>
          <cell r="IU66">
            <v>0</v>
          </cell>
          <cell r="IV66">
            <v>0</v>
          </cell>
          <cell r="IW66">
            <v>0</v>
          </cell>
          <cell r="IX66">
            <v>0</v>
          </cell>
          <cell r="IY66">
            <v>0</v>
          </cell>
          <cell r="IZ66">
            <v>0</v>
          </cell>
          <cell r="JA66">
            <v>0</v>
          </cell>
          <cell r="JB66">
            <v>0</v>
          </cell>
          <cell r="JC66">
            <v>0</v>
          </cell>
          <cell r="JD66">
            <v>0</v>
          </cell>
          <cell r="JE66">
            <v>0</v>
          </cell>
          <cell r="JF66">
            <v>0</v>
          </cell>
          <cell r="JG66">
            <v>0</v>
          </cell>
          <cell r="JH66">
            <v>0</v>
          </cell>
          <cell r="JI66">
            <v>0</v>
          </cell>
          <cell r="JJ66">
            <v>0</v>
          </cell>
          <cell r="JK66">
            <v>0</v>
          </cell>
          <cell r="JL66">
            <v>0</v>
          </cell>
          <cell r="JM66">
            <v>0</v>
          </cell>
          <cell r="JN66">
            <v>0</v>
          </cell>
          <cell r="JO66">
            <v>0</v>
          </cell>
          <cell r="JP66">
            <v>0</v>
          </cell>
          <cell r="JQ66">
            <v>0</v>
          </cell>
          <cell r="JR66">
            <v>0</v>
          </cell>
          <cell r="JS66">
            <v>0</v>
          </cell>
          <cell r="JT66">
            <v>0</v>
          </cell>
          <cell r="JU66">
            <v>0</v>
          </cell>
          <cell r="JV66">
            <v>0</v>
          </cell>
          <cell r="JW66">
            <v>0</v>
          </cell>
          <cell r="JX66">
            <v>0</v>
          </cell>
          <cell r="JY66">
            <v>0</v>
          </cell>
          <cell r="JZ66">
            <v>0</v>
          </cell>
          <cell r="KA66">
            <v>0</v>
          </cell>
          <cell r="KB66">
            <v>0</v>
          </cell>
          <cell r="KC66">
            <v>0</v>
          </cell>
          <cell r="KD66">
            <v>0</v>
          </cell>
          <cell r="KE66">
            <v>0</v>
          </cell>
          <cell r="KF66">
            <v>0</v>
          </cell>
          <cell r="KG66">
            <v>0</v>
          </cell>
          <cell r="KH66">
            <v>0</v>
          </cell>
          <cell r="KI66">
            <v>0</v>
          </cell>
          <cell r="KJ66">
            <v>0</v>
          </cell>
          <cell r="KK66">
            <v>0</v>
          </cell>
          <cell r="KL66">
            <v>0</v>
          </cell>
          <cell r="KM66">
            <v>0</v>
          </cell>
          <cell r="KN66">
            <v>0</v>
          </cell>
          <cell r="KO66">
            <v>0</v>
          </cell>
          <cell r="KP66">
            <v>0</v>
          </cell>
          <cell r="KQ66">
            <v>0</v>
          </cell>
          <cell r="KR66">
            <v>0</v>
          </cell>
          <cell r="KS66">
            <v>0</v>
          </cell>
          <cell r="KT66">
            <v>0</v>
          </cell>
          <cell r="KU66">
            <v>0</v>
          </cell>
          <cell r="KV66">
            <v>0</v>
          </cell>
          <cell r="KW66">
            <v>0</v>
          </cell>
          <cell r="KX66">
            <v>0</v>
          </cell>
          <cell r="KY66">
            <v>0</v>
          </cell>
          <cell r="KZ66">
            <v>0</v>
          </cell>
          <cell r="LA66">
            <v>0</v>
          </cell>
          <cell r="LB66">
            <v>0</v>
          </cell>
          <cell r="LC66">
            <v>0</v>
          </cell>
          <cell r="LD66">
            <v>0</v>
          </cell>
          <cell r="LE66">
            <v>0</v>
          </cell>
          <cell r="LF66">
            <v>0</v>
          </cell>
          <cell r="LG66">
            <v>0</v>
          </cell>
          <cell r="LH66">
            <v>0</v>
          </cell>
          <cell r="LI66">
            <v>0</v>
          </cell>
          <cell r="LJ66">
            <v>0</v>
          </cell>
          <cell r="LK66">
            <v>0</v>
          </cell>
          <cell r="LL66">
            <v>0</v>
          </cell>
          <cell r="LM66">
            <v>0</v>
          </cell>
          <cell r="LN66">
            <v>0</v>
          </cell>
          <cell r="LO66">
            <v>0</v>
          </cell>
          <cell r="LP66">
            <v>0</v>
          </cell>
          <cell r="LQ66">
            <v>0</v>
          </cell>
          <cell r="LR66">
            <v>0</v>
          </cell>
          <cell r="LS66">
            <v>0</v>
          </cell>
          <cell r="LT66">
            <v>0</v>
          </cell>
          <cell r="LU66">
            <v>0</v>
          </cell>
          <cell r="LV66">
            <v>0</v>
          </cell>
          <cell r="LW66">
            <v>0</v>
          </cell>
          <cell r="LX66">
            <v>0</v>
          </cell>
          <cell r="LY66">
            <v>0</v>
          </cell>
          <cell r="LZ66">
            <v>0</v>
          </cell>
          <cell r="MA66">
            <v>0</v>
          </cell>
          <cell r="MB66">
            <v>0</v>
          </cell>
          <cell r="MC66">
            <v>0</v>
          </cell>
          <cell r="MD66">
            <v>0</v>
          </cell>
          <cell r="ME66">
            <v>0</v>
          </cell>
          <cell r="MF66">
            <v>0</v>
          </cell>
          <cell r="MG66">
            <v>0</v>
          </cell>
          <cell r="MH66">
            <v>0</v>
          </cell>
          <cell r="MI66">
            <v>0</v>
          </cell>
          <cell r="MJ66">
            <v>0</v>
          </cell>
          <cell r="MK66">
            <v>0</v>
          </cell>
          <cell r="ML66">
            <v>0</v>
          </cell>
          <cell r="MM66">
            <v>0</v>
          </cell>
          <cell r="MN66">
            <v>0</v>
          </cell>
          <cell r="MO66">
            <v>0</v>
          </cell>
          <cell r="MP66">
            <v>0</v>
          </cell>
          <cell r="MQ66">
            <v>0</v>
          </cell>
          <cell r="MR66">
            <v>0</v>
          </cell>
          <cell r="MS66">
            <v>0</v>
          </cell>
          <cell r="MT66">
            <v>0</v>
          </cell>
          <cell r="MU66">
            <v>0</v>
          </cell>
          <cell r="MV66">
            <v>0</v>
          </cell>
          <cell r="MW66">
            <v>0</v>
          </cell>
          <cell r="MX66">
            <v>0</v>
          </cell>
          <cell r="MY66">
            <v>0</v>
          </cell>
          <cell r="MZ66">
            <v>0</v>
          </cell>
          <cell r="NA66">
            <v>0</v>
          </cell>
          <cell r="NB66">
            <v>0</v>
          </cell>
          <cell r="NC66">
            <v>0</v>
          </cell>
        </row>
        <row r="67">
          <cell r="A67" t="str">
            <v>-</v>
          </cell>
          <cell r="B67" t="str">
            <v>-</v>
          </cell>
          <cell r="C67" t="str">
            <v>-</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cell r="FJ67">
            <v>0</v>
          </cell>
          <cell r="FK67">
            <v>0</v>
          </cell>
          <cell r="FL67">
            <v>0</v>
          </cell>
          <cell r="FM67">
            <v>0</v>
          </cell>
          <cell r="FN67">
            <v>0</v>
          </cell>
          <cell r="FO67">
            <v>0</v>
          </cell>
          <cell r="FP67">
            <v>0</v>
          </cell>
          <cell r="FQ67">
            <v>0</v>
          </cell>
          <cell r="FR67">
            <v>0</v>
          </cell>
          <cell r="FS67">
            <v>0</v>
          </cell>
          <cell r="FT67">
            <v>0</v>
          </cell>
          <cell r="FU67">
            <v>0</v>
          </cell>
          <cell r="FV67">
            <v>0</v>
          </cell>
          <cell r="FW67">
            <v>0</v>
          </cell>
          <cell r="FX67">
            <v>0</v>
          </cell>
          <cell r="FY67">
            <v>0</v>
          </cell>
          <cell r="FZ67">
            <v>0</v>
          </cell>
          <cell r="GA67">
            <v>0</v>
          </cell>
          <cell r="GB67">
            <v>0</v>
          </cell>
          <cell r="GC67">
            <v>0</v>
          </cell>
          <cell r="GD67">
            <v>0</v>
          </cell>
          <cell r="GE67">
            <v>0</v>
          </cell>
          <cell r="GF67">
            <v>0</v>
          </cell>
          <cell r="GG67">
            <v>0</v>
          </cell>
          <cell r="GH67">
            <v>0</v>
          </cell>
          <cell r="GI67">
            <v>0</v>
          </cell>
          <cell r="GJ67">
            <v>0</v>
          </cell>
          <cell r="GK67">
            <v>0</v>
          </cell>
          <cell r="GL67">
            <v>0</v>
          </cell>
          <cell r="GM67">
            <v>0</v>
          </cell>
          <cell r="GN67">
            <v>0</v>
          </cell>
          <cell r="GO67">
            <v>0</v>
          </cell>
          <cell r="GP67">
            <v>0</v>
          </cell>
          <cell r="GQ67">
            <v>0</v>
          </cell>
          <cell r="GR67">
            <v>0</v>
          </cell>
          <cell r="GS67">
            <v>0</v>
          </cell>
          <cell r="GT67">
            <v>0</v>
          </cell>
          <cell r="GU67">
            <v>0</v>
          </cell>
          <cell r="GV67">
            <v>0</v>
          </cell>
          <cell r="GW67">
            <v>0</v>
          </cell>
          <cell r="GX67">
            <v>0</v>
          </cell>
          <cell r="GY67">
            <v>0</v>
          </cell>
          <cell r="GZ67">
            <v>0</v>
          </cell>
          <cell r="HA67">
            <v>0</v>
          </cell>
          <cell r="HB67">
            <v>0</v>
          </cell>
          <cell r="HC67">
            <v>0</v>
          </cell>
          <cell r="HD67">
            <v>0</v>
          </cell>
          <cell r="HE67">
            <v>0</v>
          </cell>
          <cell r="HF67">
            <v>0</v>
          </cell>
          <cell r="HG67">
            <v>0</v>
          </cell>
          <cell r="HH67">
            <v>0</v>
          </cell>
          <cell r="HI67">
            <v>0</v>
          </cell>
          <cell r="HJ67">
            <v>0</v>
          </cell>
          <cell r="HK67">
            <v>0</v>
          </cell>
          <cell r="HL67">
            <v>0</v>
          </cell>
          <cell r="HM67">
            <v>0</v>
          </cell>
          <cell r="HN67">
            <v>0</v>
          </cell>
          <cell r="HO67">
            <v>0</v>
          </cell>
          <cell r="HP67">
            <v>0</v>
          </cell>
          <cell r="HQ67">
            <v>0</v>
          </cell>
          <cell r="HR67">
            <v>0</v>
          </cell>
          <cell r="HS67">
            <v>0</v>
          </cell>
          <cell r="HT67">
            <v>0</v>
          </cell>
          <cell r="HU67">
            <v>0</v>
          </cell>
          <cell r="HV67">
            <v>0</v>
          </cell>
          <cell r="HW67">
            <v>0</v>
          </cell>
          <cell r="HX67">
            <v>0</v>
          </cell>
          <cell r="HY67">
            <v>0</v>
          </cell>
          <cell r="HZ67">
            <v>0</v>
          </cell>
          <cell r="IA67">
            <v>0</v>
          </cell>
          <cell r="IB67">
            <v>0</v>
          </cell>
          <cell r="IC67">
            <v>0</v>
          </cell>
          <cell r="ID67">
            <v>0</v>
          </cell>
          <cell r="IE67">
            <v>0</v>
          </cell>
          <cell r="IF67">
            <v>0</v>
          </cell>
          <cell r="IG67">
            <v>0</v>
          </cell>
          <cell r="IH67">
            <v>0</v>
          </cell>
          <cell r="II67">
            <v>0</v>
          </cell>
          <cell r="IJ67">
            <v>0</v>
          </cell>
          <cell r="IK67">
            <v>0</v>
          </cell>
          <cell r="IL67">
            <v>0</v>
          </cell>
          <cell r="IM67">
            <v>0</v>
          </cell>
          <cell r="IN67">
            <v>0</v>
          </cell>
          <cell r="IO67">
            <v>0</v>
          </cell>
          <cell r="IP67">
            <v>0</v>
          </cell>
          <cell r="IQ67">
            <v>0</v>
          </cell>
          <cell r="IR67">
            <v>0</v>
          </cell>
          <cell r="IS67">
            <v>0</v>
          </cell>
          <cell r="IT67">
            <v>0</v>
          </cell>
          <cell r="IU67">
            <v>0</v>
          </cell>
          <cell r="IV67">
            <v>0</v>
          </cell>
          <cell r="IW67">
            <v>0</v>
          </cell>
          <cell r="IX67">
            <v>0</v>
          </cell>
          <cell r="IY67">
            <v>0</v>
          </cell>
          <cell r="IZ67">
            <v>0</v>
          </cell>
          <cell r="JA67">
            <v>0</v>
          </cell>
          <cell r="JB67">
            <v>0</v>
          </cell>
          <cell r="JC67">
            <v>0</v>
          </cell>
          <cell r="JD67">
            <v>0</v>
          </cell>
          <cell r="JE67">
            <v>0</v>
          </cell>
          <cell r="JF67">
            <v>0</v>
          </cell>
          <cell r="JG67">
            <v>0</v>
          </cell>
          <cell r="JH67">
            <v>0</v>
          </cell>
          <cell r="JI67">
            <v>0</v>
          </cell>
          <cell r="JJ67">
            <v>0</v>
          </cell>
          <cell r="JK67">
            <v>0</v>
          </cell>
          <cell r="JL67">
            <v>0</v>
          </cell>
          <cell r="JM67">
            <v>0</v>
          </cell>
          <cell r="JN67">
            <v>0</v>
          </cell>
          <cell r="JO67">
            <v>0</v>
          </cell>
          <cell r="JP67">
            <v>0</v>
          </cell>
          <cell r="JQ67">
            <v>0</v>
          </cell>
          <cell r="JR67">
            <v>0</v>
          </cell>
          <cell r="JS67">
            <v>0</v>
          </cell>
          <cell r="JT67">
            <v>0</v>
          </cell>
          <cell r="JU67">
            <v>0</v>
          </cell>
          <cell r="JV67">
            <v>0</v>
          </cell>
          <cell r="JW67">
            <v>0</v>
          </cell>
          <cell r="JX67">
            <v>0</v>
          </cell>
          <cell r="JY67">
            <v>0</v>
          </cell>
          <cell r="JZ67">
            <v>0</v>
          </cell>
          <cell r="KA67">
            <v>0</v>
          </cell>
          <cell r="KB67">
            <v>0</v>
          </cell>
          <cell r="KC67">
            <v>0</v>
          </cell>
          <cell r="KD67">
            <v>0</v>
          </cell>
          <cell r="KE67">
            <v>0</v>
          </cell>
          <cell r="KF67">
            <v>0</v>
          </cell>
          <cell r="KG67">
            <v>0</v>
          </cell>
          <cell r="KH67">
            <v>0</v>
          </cell>
          <cell r="KI67">
            <v>0</v>
          </cell>
          <cell r="KJ67">
            <v>0</v>
          </cell>
          <cell r="KK67">
            <v>0</v>
          </cell>
          <cell r="KL67">
            <v>0</v>
          </cell>
          <cell r="KM67">
            <v>0</v>
          </cell>
          <cell r="KN67">
            <v>0</v>
          </cell>
          <cell r="KO67">
            <v>0</v>
          </cell>
          <cell r="KP67">
            <v>0</v>
          </cell>
          <cell r="KQ67">
            <v>0</v>
          </cell>
          <cell r="KR67">
            <v>0</v>
          </cell>
          <cell r="KS67">
            <v>0</v>
          </cell>
          <cell r="KT67">
            <v>0</v>
          </cell>
          <cell r="KU67">
            <v>0</v>
          </cell>
          <cell r="KV67">
            <v>0</v>
          </cell>
          <cell r="KW67">
            <v>0</v>
          </cell>
          <cell r="KX67">
            <v>0</v>
          </cell>
          <cell r="KY67">
            <v>0</v>
          </cell>
          <cell r="KZ67">
            <v>0</v>
          </cell>
          <cell r="LA67">
            <v>0</v>
          </cell>
          <cell r="LB67">
            <v>0</v>
          </cell>
          <cell r="LC67">
            <v>0</v>
          </cell>
          <cell r="LD67">
            <v>0</v>
          </cell>
          <cell r="LE67">
            <v>0</v>
          </cell>
          <cell r="LF67">
            <v>0</v>
          </cell>
          <cell r="LG67">
            <v>0</v>
          </cell>
          <cell r="LH67">
            <v>0</v>
          </cell>
          <cell r="LI67">
            <v>0</v>
          </cell>
          <cell r="LJ67">
            <v>0</v>
          </cell>
          <cell r="LK67">
            <v>0</v>
          </cell>
          <cell r="LL67">
            <v>0</v>
          </cell>
          <cell r="LM67">
            <v>0</v>
          </cell>
          <cell r="LN67">
            <v>0</v>
          </cell>
          <cell r="LO67">
            <v>0</v>
          </cell>
          <cell r="LP67">
            <v>0</v>
          </cell>
          <cell r="LQ67">
            <v>0</v>
          </cell>
          <cell r="LR67">
            <v>0</v>
          </cell>
          <cell r="LS67">
            <v>0</v>
          </cell>
          <cell r="LT67">
            <v>0</v>
          </cell>
          <cell r="LU67">
            <v>0</v>
          </cell>
          <cell r="LV67">
            <v>0</v>
          </cell>
          <cell r="LW67">
            <v>0</v>
          </cell>
          <cell r="LX67">
            <v>0</v>
          </cell>
          <cell r="LY67">
            <v>0</v>
          </cell>
          <cell r="LZ67">
            <v>0</v>
          </cell>
          <cell r="MA67">
            <v>0</v>
          </cell>
          <cell r="MB67">
            <v>0</v>
          </cell>
          <cell r="MC67">
            <v>0</v>
          </cell>
          <cell r="MD67">
            <v>0</v>
          </cell>
          <cell r="ME67">
            <v>0</v>
          </cell>
          <cell r="MF67">
            <v>0</v>
          </cell>
          <cell r="MG67">
            <v>0</v>
          </cell>
          <cell r="MH67">
            <v>0</v>
          </cell>
          <cell r="MI67">
            <v>0</v>
          </cell>
          <cell r="MJ67">
            <v>0</v>
          </cell>
          <cell r="MK67">
            <v>0</v>
          </cell>
          <cell r="ML67">
            <v>0</v>
          </cell>
          <cell r="MM67">
            <v>0</v>
          </cell>
          <cell r="MN67">
            <v>0</v>
          </cell>
          <cell r="MO67">
            <v>0</v>
          </cell>
          <cell r="MP67">
            <v>0</v>
          </cell>
          <cell r="MQ67">
            <v>0</v>
          </cell>
          <cell r="MR67">
            <v>0</v>
          </cell>
          <cell r="MS67">
            <v>0</v>
          </cell>
          <cell r="MT67">
            <v>0</v>
          </cell>
          <cell r="MU67">
            <v>0</v>
          </cell>
          <cell r="MV67">
            <v>0</v>
          </cell>
          <cell r="MW67">
            <v>0</v>
          </cell>
          <cell r="MX67">
            <v>0</v>
          </cell>
          <cell r="MY67">
            <v>0</v>
          </cell>
          <cell r="MZ67">
            <v>0</v>
          </cell>
          <cell r="NA67">
            <v>0</v>
          </cell>
          <cell r="NB67">
            <v>0</v>
          </cell>
          <cell r="NC67">
            <v>0</v>
          </cell>
        </row>
        <row r="68">
          <cell r="A68" t="str">
            <v>-</v>
          </cell>
          <cell r="B68" t="str">
            <v>-</v>
          </cell>
          <cell r="C68" t="str">
            <v>-</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v>0</v>
          </cell>
          <cell r="GY68">
            <v>0</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cell r="MO68">
            <v>0</v>
          </cell>
          <cell r="MP68">
            <v>0</v>
          </cell>
          <cell r="MQ68">
            <v>0</v>
          </cell>
          <cell r="MR68">
            <v>0</v>
          </cell>
          <cell r="MS68">
            <v>0</v>
          </cell>
          <cell r="MT68">
            <v>0</v>
          </cell>
          <cell r="MU68">
            <v>0</v>
          </cell>
          <cell r="MV68">
            <v>0</v>
          </cell>
          <cell r="MW68">
            <v>0</v>
          </cell>
          <cell r="MX68">
            <v>0</v>
          </cell>
          <cell r="MY68">
            <v>0</v>
          </cell>
          <cell r="MZ68">
            <v>0</v>
          </cell>
          <cell r="NA68">
            <v>0</v>
          </cell>
          <cell r="NB68">
            <v>0</v>
          </cell>
          <cell r="NC68">
            <v>0</v>
          </cell>
        </row>
        <row r="69">
          <cell r="A69" t="str">
            <v>-</v>
          </cell>
          <cell r="B69" t="str">
            <v>-</v>
          </cell>
          <cell r="C69" t="str">
            <v>-</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cell r="FJ69">
            <v>0</v>
          </cell>
          <cell r="FK69">
            <v>0</v>
          </cell>
          <cell r="FL69">
            <v>0</v>
          </cell>
          <cell r="FM69">
            <v>0</v>
          </cell>
          <cell r="FN69">
            <v>0</v>
          </cell>
          <cell r="FO69">
            <v>0</v>
          </cell>
          <cell r="FP69">
            <v>0</v>
          </cell>
          <cell r="FQ69">
            <v>0</v>
          </cell>
          <cell r="FR69">
            <v>0</v>
          </cell>
          <cell r="FS69">
            <v>0</v>
          </cell>
          <cell r="FT69">
            <v>0</v>
          </cell>
          <cell r="FU69">
            <v>0</v>
          </cell>
          <cell r="FV69">
            <v>0</v>
          </cell>
          <cell r="FW69">
            <v>0</v>
          </cell>
          <cell r="FX69">
            <v>0</v>
          </cell>
          <cell r="FY69">
            <v>0</v>
          </cell>
          <cell r="FZ69">
            <v>0</v>
          </cell>
          <cell r="GA69">
            <v>0</v>
          </cell>
          <cell r="GB69">
            <v>0</v>
          </cell>
          <cell r="GC69">
            <v>0</v>
          </cell>
          <cell r="GD69">
            <v>0</v>
          </cell>
          <cell r="GE69">
            <v>0</v>
          </cell>
          <cell r="GF69">
            <v>0</v>
          </cell>
          <cell r="GG69">
            <v>0</v>
          </cell>
          <cell r="GH69">
            <v>0</v>
          </cell>
          <cell r="GI69">
            <v>0</v>
          </cell>
          <cell r="GJ69">
            <v>0</v>
          </cell>
          <cell r="GK69">
            <v>0</v>
          </cell>
          <cell r="GL69">
            <v>0</v>
          </cell>
          <cell r="GM69">
            <v>0</v>
          </cell>
          <cell r="GN69">
            <v>0</v>
          </cell>
          <cell r="GO69">
            <v>0</v>
          </cell>
          <cell r="GP69">
            <v>0</v>
          </cell>
          <cell r="GQ69">
            <v>0</v>
          </cell>
          <cell r="GR69">
            <v>0</v>
          </cell>
          <cell r="GS69">
            <v>0</v>
          </cell>
          <cell r="GT69">
            <v>0</v>
          </cell>
          <cell r="GU69">
            <v>0</v>
          </cell>
          <cell r="GV69">
            <v>0</v>
          </cell>
          <cell r="GW69">
            <v>0</v>
          </cell>
          <cell r="GX69">
            <v>0</v>
          </cell>
          <cell r="GY69">
            <v>0</v>
          </cell>
          <cell r="GZ69">
            <v>0</v>
          </cell>
          <cell r="HA69">
            <v>0</v>
          </cell>
          <cell r="HB69">
            <v>0</v>
          </cell>
          <cell r="HC69">
            <v>0</v>
          </cell>
          <cell r="HD69">
            <v>0</v>
          </cell>
          <cell r="HE69">
            <v>0</v>
          </cell>
          <cell r="HF69">
            <v>0</v>
          </cell>
          <cell r="HG69">
            <v>0</v>
          </cell>
          <cell r="HH69">
            <v>0</v>
          </cell>
          <cell r="HI69">
            <v>0</v>
          </cell>
          <cell r="HJ69">
            <v>0</v>
          </cell>
          <cell r="HK69">
            <v>0</v>
          </cell>
          <cell r="HL69">
            <v>0</v>
          </cell>
          <cell r="HM69">
            <v>0</v>
          </cell>
          <cell r="HN69">
            <v>0</v>
          </cell>
          <cell r="HO69">
            <v>0</v>
          </cell>
          <cell r="HP69">
            <v>0</v>
          </cell>
          <cell r="HQ69">
            <v>0</v>
          </cell>
          <cell r="HR69">
            <v>0</v>
          </cell>
          <cell r="HS69">
            <v>0</v>
          </cell>
          <cell r="HT69">
            <v>0</v>
          </cell>
          <cell r="HU69">
            <v>0</v>
          </cell>
          <cell r="HV69">
            <v>0</v>
          </cell>
          <cell r="HW69">
            <v>0</v>
          </cell>
          <cell r="HX69">
            <v>0</v>
          </cell>
          <cell r="HY69">
            <v>0</v>
          </cell>
          <cell r="HZ69">
            <v>0</v>
          </cell>
          <cell r="IA69">
            <v>0</v>
          </cell>
          <cell r="IB69">
            <v>0</v>
          </cell>
          <cell r="IC69">
            <v>0</v>
          </cell>
          <cell r="ID69">
            <v>0</v>
          </cell>
          <cell r="IE69">
            <v>0</v>
          </cell>
          <cell r="IF69">
            <v>0</v>
          </cell>
          <cell r="IG69">
            <v>0</v>
          </cell>
          <cell r="IH69">
            <v>0</v>
          </cell>
          <cell r="II69">
            <v>0</v>
          </cell>
          <cell r="IJ69">
            <v>0</v>
          </cell>
          <cell r="IK69">
            <v>0</v>
          </cell>
          <cell r="IL69">
            <v>0</v>
          </cell>
          <cell r="IM69">
            <v>0</v>
          </cell>
          <cell r="IN69">
            <v>0</v>
          </cell>
          <cell r="IO69">
            <v>0</v>
          </cell>
          <cell r="IP69">
            <v>0</v>
          </cell>
          <cell r="IQ69">
            <v>0</v>
          </cell>
          <cell r="IR69">
            <v>0</v>
          </cell>
          <cell r="IS69">
            <v>0</v>
          </cell>
          <cell r="IT69">
            <v>0</v>
          </cell>
          <cell r="IU69">
            <v>0</v>
          </cell>
          <cell r="IV69">
            <v>0</v>
          </cell>
          <cell r="IW69">
            <v>0</v>
          </cell>
          <cell r="IX69">
            <v>0</v>
          </cell>
          <cell r="IY69">
            <v>0</v>
          </cell>
          <cell r="IZ69">
            <v>0</v>
          </cell>
          <cell r="JA69">
            <v>0</v>
          </cell>
          <cell r="JB69">
            <v>0</v>
          </cell>
          <cell r="JC69">
            <v>0</v>
          </cell>
          <cell r="JD69">
            <v>0</v>
          </cell>
          <cell r="JE69">
            <v>0</v>
          </cell>
          <cell r="JF69">
            <v>0</v>
          </cell>
          <cell r="JG69">
            <v>0</v>
          </cell>
          <cell r="JH69">
            <v>0</v>
          </cell>
          <cell r="JI69">
            <v>0</v>
          </cell>
          <cell r="JJ69">
            <v>0</v>
          </cell>
          <cell r="JK69">
            <v>0</v>
          </cell>
          <cell r="JL69">
            <v>0</v>
          </cell>
          <cell r="JM69">
            <v>0</v>
          </cell>
          <cell r="JN69">
            <v>0</v>
          </cell>
          <cell r="JO69">
            <v>0</v>
          </cell>
          <cell r="JP69">
            <v>0</v>
          </cell>
          <cell r="JQ69">
            <v>0</v>
          </cell>
          <cell r="JR69">
            <v>0</v>
          </cell>
          <cell r="JS69">
            <v>0</v>
          </cell>
          <cell r="JT69">
            <v>0</v>
          </cell>
          <cell r="JU69">
            <v>0</v>
          </cell>
          <cell r="JV69">
            <v>0</v>
          </cell>
          <cell r="JW69">
            <v>0</v>
          </cell>
          <cell r="JX69">
            <v>0</v>
          </cell>
          <cell r="JY69">
            <v>0</v>
          </cell>
          <cell r="JZ69">
            <v>0</v>
          </cell>
          <cell r="KA69">
            <v>0</v>
          </cell>
          <cell r="KB69">
            <v>0</v>
          </cell>
          <cell r="KC69">
            <v>0</v>
          </cell>
          <cell r="KD69">
            <v>0</v>
          </cell>
          <cell r="KE69">
            <v>0</v>
          </cell>
          <cell r="KF69">
            <v>0</v>
          </cell>
          <cell r="KG69">
            <v>0</v>
          </cell>
          <cell r="KH69">
            <v>0</v>
          </cell>
          <cell r="KI69">
            <v>0</v>
          </cell>
          <cell r="KJ69">
            <v>0</v>
          </cell>
          <cell r="KK69">
            <v>0</v>
          </cell>
          <cell r="KL69">
            <v>0</v>
          </cell>
          <cell r="KM69">
            <v>0</v>
          </cell>
          <cell r="KN69">
            <v>0</v>
          </cell>
          <cell r="KO69">
            <v>0</v>
          </cell>
          <cell r="KP69">
            <v>0</v>
          </cell>
          <cell r="KQ69">
            <v>0</v>
          </cell>
          <cell r="KR69">
            <v>0</v>
          </cell>
          <cell r="KS69">
            <v>0</v>
          </cell>
          <cell r="KT69">
            <v>0</v>
          </cell>
          <cell r="KU69">
            <v>0</v>
          </cell>
          <cell r="KV69">
            <v>0</v>
          </cell>
          <cell r="KW69">
            <v>0</v>
          </cell>
          <cell r="KX69">
            <v>0</v>
          </cell>
          <cell r="KY69">
            <v>0</v>
          </cell>
          <cell r="KZ69">
            <v>0</v>
          </cell>
          <cell r="LA69">
            <v>0</v>
          </cell>
          <cell r="LB69">
            <v>0</v>
          </cell>
          <cell r="LC69">
            <v>0</v>
          </cell>
          <cell r="LD69">
            <v>0</v>
          </cell>
          <cell r="LE69">
            <v>0</v>
          </cell>
          <cell r="LF69">
            <v>0</v>
          </cell>
          <cell r="LG69">
            <v>0</v>
          </cell>
          <cell r="LH69">
            <v>0</v>
          </cell>
          <cell r="LI69">
            <v>0</v>
          </cell>
          <cell r="LJ69">
            <v>0</v>
          </cell>
          <cell r="LK69">
            <v>0</v>
          </cell>
          <cell r="LL69">
            <v>0</v>
          </cell>
          <cell r="LM69">
            <v>0</v>
          </cell>
          <cell r="LN69">
            <v>0</v>
          </cell>
          <cell r="LO69">
            <v>0</v>
          </cell>
          <cell r="LP69">
            <v>0</v>
          </cell>
          <cell r="LQ69">
            <v>0</v>
          </cell>
          <cell r="LR69">
            <v>0</v>
          </cell>
          <cell r="LS69">
            <v>0</v>
          </cell>
          <cell r="LT69">
            <v>0</v>
          </cell>
          <cell r="LU69">
            <v>0</v>
          </cell>
          <cell r="LV69">
            <v>0</v>
          </cell>
          <cell r="LW69">
            <v>0</v>
          </cell>
          <cell r="LX69">
            <v>0</v>
          </cell>
          <cell r="LY69">
            <v>0</v>
          </cell>
          <cell r="LZ69">
            <v>0</v>
          </cell>
          <cell r="MA69">
            <v>0</v>
          </cell>
          <cell r="MB69">
            <v>0</v>
          </cell>
          <cell r="MC69">
            <v>0</v>
          </cell>
          <cell r="MD69">
            <v>0</v>
          </cell>
          <cell r="ME69">
            <v>0</v>
          </cell>
          <cell r="MF69">
            <v>0</v>
          </cell>
          <cell r="MG69">
            <v>0</v>
          </cell>
          <cell r="MH69">
            <v>0</v>
          </cell>
          <cell r="MI69">
            <v>0</v>
          </cell>
          <cell r="MJ69">
            <v>0</v>
          </cell>
          <cell r="MK69">
            <v>0</v>
          </cell>
          <cell r="ML69">
            <v>0</v>
          </cell>
          <cell r="MM69">
            <v>0</v>
          </cell>
          <cell r="MN69">
            <v>0</v>
          </cell>
          <cell r="MO69">
            <v>0</v>
          </cell>
          <cell r="MP69">
            <v>0</v>
          </cell>
          <cell r="MQ69">
            <v>0</v>
          </cell>
          <cell r="MR69">
            <v>0</v>
          </cell>
          <cell r="MS69">
            <v>0</v>
          </cell>
          <cell r="MT69">
            <v>0</v>
          </cell>
          <cell r="MU69">
            <v>0</v>
          </cell>
          <cell r="MV69">
            <v>0</v>
          </cell>
          <cell r="MW69">
            <v>0</v>
          </cell>
          <cell r="MX69">
            <v>0</v>
          </cell>
          <cell r="MY69">
            <v>0</v>
          </cell>
          <cell r="MZ69">
            <v>0</v>
          </cell>
          <cell r="NA69">
            <v>0</v>
          </cell>
          <cell r="NB69">
            <v>0</v>
          </cell>
          <cell r="NC69">
            <v>0</v>
          </cell>
        </row>
        <row r="70">
          <cell r="A70" t="str">
            <v>-</v>
          </cell>
          <cell r="B70" t="str">
            <v>-</v>
          </cell>
          <cell r="C70" t="str">
            <v>-</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v>0</v>
          </cell>
          <cell r="GY70">
            <v>0</v>
          </cell>
          <cell r="GZ70">
            <v>0</v>
          </cell>
          <cell r="HA70">
            <v>0</v>
          </cell>
          <cell r="HB70">
            <v>0</v>
          </cell>
          <cell r="HC70">
            <v>0</v>
          </cell>
          <cell r="HD70">
            <v>0</v>
          </cell>
          <cell r="HE70">
            <v>0</v>
          </cell>
          <cell r="HF70">
            <v>0</v>
          </cell>
          <cell r="HG70">
            <v>0</v>
          </cell>
          <cell r="HH70">
            <v>0</v>
          </cell>
          <cell r="HI70">
            <v>0</v>
          </cell>
          <cell r="HJ70">
            <v>0</v>
          </cell>
          <cell r="HK70">
            <v>0</v>
          </cell>
          <cell r="HL70">
            <v>0</v>
          </cell>
          <cell r="HM70">
            <v>0</v>
          </cell>
          <cell r="HN70">
            <v>0</v>
          </cell>
          <cell r="HO70">
            <v>0</v>
          </cell>
          <cell r="HP70">
            <v>0</v>
          </cell>
          <cell r="HQ70">
            <v>0</v>
          </cell>
          <cell r="HR70">
            <v>0</v>
          </cell>
          <cell r="HS70">
            <v>0</v>
          </cell>
          <cell r="HT70">
            <v>0</v>
          </cell>
          <cell r="HU70">
            <v>0</v>
          </cell>
          <cell r="HV70">
            <v>0</v>
          </cell>
          <cell r="HW70">
            <v>0</v>
          </cell>
          <cell r="HX70">
            <v>0</v>
          </cell>
          <cell r="HY70">
            <v>0</v>
          </cell>
          <cell r="HZ70">
            <v>0</v>
          </cell>
          <cell r="IA70">
            <v>0</v>
          </cell>
          <cell r="IB70">
            <v>0</v>
          </cell>
          <cell r="IC70">
            <v>0</v>
          </cell>
          <cell r="ID70">
            <v>0</v>
          </cell>
          <cell r="IE70">
            <v>0</v>
          </cell>
          <cell r="IF70">
            <v>0</v>
          </cell>
          <cell r="IG70">
            <v>0</v>
          </cell>
          <cell r="IH70">
            <v>0</v>
          </cell>
          <cell r="II70">
            <v>0</v>
          </cell>
          <cell r="IJ70">
            <v>0</v>
          </cell>
          <cell r="IK70">
            <v>0</v>
          </cell>
          <cell r="IL70">
            <v>0</v>
          </cell>
          <cell r="IM70">
            <v>0</v>
          </cell>
          <cell r="IN70">
            <v>0</v>
          </cell>
          <cell r="IO70">
            <v>0</v>
          </cell>
          <cell r="IP70">
            <v>0</v>
          </cell>
          <cell r="IQ70">
            <v>0</v>
          </cell>
          <cell r="IR70">
            <v>0</v>
          </cell>
          <cell r="IS70">
            <v>0</v>
          </cell>
          <cell r="IT70">
            <v>0</v>
          </cell>
          <cell r="IU70">
            <v>0</v>
          </cell>
          <cell r="IV70">
            <v>0</v>
          </cell>
          <cell r="IW70">
            <v>0</v>
          </cell>
          <cell r="IX70">
            <v>0</v>
          </cell>
          <cell r="IY70">
            <v>0</v>
          </cell>
          <cell r="IZ70">
            <v>0</v>
          </cell>
          <cell r="JA70">
            <v>0</v>
          </cell>
          <cell r="JB70">
            <v>0</v>
          </cell>
          <cell r="JC70">
            <v>0</v>
          </cell>
          <cell r="JD70">
            <v>0</v>
          </cell>
          <cell r="JE70">
            <v>0</v>
          </cell>
          <cell r="JF70">
            <v>0</v>
          </cell>
          <cell r="JG70">
            <v>0</v>
          </cell>
          <cell r="JH70">
            <v>0</v>
          </cell>
          <cell r="JI70">
            <v>0</v>
          </cell>
          <cell r="JJ70">
            <v>0</v>
          </cell>
          <cell r="JK70">
            <v>0</v>
          </cell>
          <cell r="JL70">
            <v>0</v>
          </cell>
          <cell r="JM70">
            <v>0</v>
          </cell>
          <cell r="JN70">
            <v>0</v>
          </cell>
          <cell r="JO70">
            <v>0</v>
          </cell>
          <cell r="JP70">
            <v>0</v>
          </cell>
          <cell r="JQ70">
            <v>0</v>
          </cell>
          <cell r="JR70">
            <v>0</v>
          </cell>
          <cell r="JS70">
            <v>0</v>
          </cell>
          <cell r="JT70">
            <v>0</v>
          </cell>
          <cell r="JU70">
            <v>0</v>
          </cell>
          <cell r="JV70">
            <v>0</v>
          </cell>
          <cell r="JW70">
            <v>0</v>
          </cell>
          <cell r="JX70">
            <v>0</v>
          </cell>
          <cell r="JY70">
            <v>0</v>
          </cell>
          <cell r="JZ70">
            <v>0</v>
          </cell>
          <cell r="KA70">
            <v>0</v>
          </cell>
          <cell r="KB70">
            <v>0</v>
          </cell>
          <cell r="KC70">
            <v>0</v>
          </cell>
          <cell r="KD70">
            <v>0</v>
          </cell>
          <cell r="KE70">
            <v>0</v>
          </cell>
          <cell r="KF70">
            <v>0</v>
          </cell>
          <cell r="KG70">
            <v>0</v>
          </cell>
          <cell r="KH70">
            <v>0</v>
          </cell>
          <cell r="KI70">
            <v>0</v>
          </cell>
          <cell r="KJ70">
            <v>0</v>
          </cell>
          <cell r="KK70">
            <v>0</v>
          </cell>
          <cell r="KL70">
            <v>0</v>
          </cell>
          <cell r="KM70">
            <v>0</v>
          </cell>
          <cell r="KN70">
            <v>0</v>
          </cell>
          <cell r="KO70">
            <v>0</v>
          </cell>
          <cell r="KP70">
            <v>0</v>
          </cell>
          <cell r="KQ70">
            <v>0</v>
          </cell>
          <cell r="KR70">
            <v>0</v>
          </cell>
          <cell r="KS70">
            <v>0</v>
          </cell>
          <cell r="KT70">
            <v>0</v>
          </cell>
          <cell r="KU70">
            <v>0</v>
          </cell>
          <cell r="KV70">
            <v>0</v>
          </cell>
          <cell r="KW70">
            <v>0</v>
          </cell>
          <cell r="KX70">
            <v>0</v>
          </cell>
          <cell r="KY70">
            <v>0</v>
          </cell>
          <cell r="KZ70">
            <v>0</v>
          </cell>
          <cell r="LA70">
            <v>0</v>
          </cell>
          <cell r="LB70">
            <v>0</v>
          </cell>
          <cell r="LC70">
            <v>0</v>
          </cell>
          <cell r="LD70">
            <v>0</v>
          </cell>
          <cell r="LE70">
            <v>0</v>
          </cell>
          <cell r="LF70">
            <v>0</v>
          </cell>
          <cell r="LG70">
            <v>0</v>
          </cell>
          <cell r="LH70">
            <v>0</v>
          </cell>
          <cell r="LI70">
            <v>0</v>
          </cell>
          <cell r="LJ70">
            <v>0</v>
          </cell>
          <cell r="LK70">
            <v>0</v>
          </cell>
          <cell r="LL70">
            <v>0</v>
          </cell>
          <cell r="LM70">
            <v>0</v>
          </cell>
          <cell r="LN70">
            <v>0</v>
          </cell>
          <cell r="LO70">
            <v>0</v>
          </cell>
          <cell r="LP70">
            <v>0</v>
          </cell>
          <cell r="LQ70">
            <v>0</v>
          </cell>
          <cell r="LR70">
            <v>0</v>
          </cell>
          <cell r="LS70">
            <v>0</v>
          </cell>
          <cell r="LT70">
            <v>0</v>
          </cell>
          <cell r="LU70">
            <v>0</v>
          </cell>
          <cell r="LV70">
            <v>0</v>
          </cell>
          <cell r="LW70">
            <v>0</v>
          </cell>
          <cell r="LX70">
            <v>0</v>
          </cell>
          <cell r="LY70">
            <v>0</v>
          </cell>
          <cell r="LZ70">
            <v>0</v>
          </cell>
          <cell r="MA70">
            <v>0</v>
          </cell>
          <cell r="MB70">
            <v>0</v>
          </cell>
          <cell r="MC70">
            <v>0</v>
          </cell>
          <cell r="MD70">
            <v>0</v>
          </cell>
          <cell r="ME70">
            <v>0</v>
          </cell>
          <cell r="MF70">
            <v>0</v>
          </cell>
          <cell r="MG70">
            <v>0</v>
          </cell>
          <cell r="MH70">
            <v>0</v>
          </cell>
          <cell r="MI70">
            <v>0</v>
          </cell>
          <cell r="MJ70">
            <v>0</v>
          </cell>
          <cell r="MK70">
            <v>0</v>
          </cell>
          <cell r="ML70">
            <v>0</v>
          </cell>
          <cell r="MM70">
            <v>0</v>
          </cell>
          <cell r="MN70">
            <v>0</v>
          </cell>
          <cell r="MO70">
            <v>0</v>
          </cell>
          <cell r="MP70">
            <v>0</v>
          </cell>
          <cell r="MQ70">
            <v>0</v>
          </cell>
          <cell r="MR70">
            <v>0</v>
          </cell>
          <cell r="MS70">
            <v>0</v>
          </cell>
          <cell r="MT70">
            <v>0</v>
          </cell>
          <cell r="MU70">
            <v>0</v>
          </cell>
          <cell r="MV70">
            <v>0</v>
          </cell>
          <cell r="MW70">
            <v>0</v>
          </cell>
          <cell r="MX70">
            <v>0</v>
          </cell>
          <cell r="MY70">
            <v>0</v>
          </cell>
          <cell r="MZ70">
            <v>0</v>
          </cell>
          <cell r="NA70">
            <v>0</v>
          </cell>
          <cell r="NB70">
            <v>0</v>
          </cell>
          <cell r="NC70">
            <v>0</v>
          </cell>
        </row>
        <row r="71">
          <cell r="A71" t="str">
            <v>-</v>
          </cell>
          <cell r="B71" t="str">
            <v>-</v>
          </cell>
          <cell r="C71" t="str">
            <v>-</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cell r="FJ71">
            <v>0</v>
          </cell>
          <cell r="FK71">
            <v>0</v>
          </cell>
          <cell r="FL71">
            <v>0</v>
          </cell>
          <cell r="FM71">
            <v>0</v>
          </cell>
          <cell r="FN71">
            <v>0</v>
          </cell>
          <cell r="FO71">
            <v>0</v>
          </cell>
          <cell r="FP71">
            <v>0</v>
          </cell>
          <cell r="FQ71">
            <v>0</v>
          </cell>
          <cell r="FR71">
            <v>0</v>
          </cell>
          <cell r="FS71">
            <v>0</v>
          </cell>
          <cell r="FT71">
            <v>0</v>
          </cell>
          <cell r="FU71">
            <v>0</v>
          </cell>
          <cell r="FV71">
            <v>0</v>
          </cell>
          <cell r="FW71">
            <v>0</v>
          </cell>
          <cell r="FX71">
            <v>0</v>
          </cell>
          <cell r="FY71">
            <v>0</v>
          </cell>
          <cell r="FZ71">
            <v>0</v>
          </cell>
          <cell r="GA71">
            <v>0</v>
          </cell>
          <cell r="GB71">
            <v>0</v>
          </cell>
          <cell r="GC71">
            <v>0</v>
          </cell>
          <cell r="GD71">
            <v>0</v>
          </cell>
          <cell r="GE71">
            <v>0</v>
          </cell>
          <cell r="GF71">
            <v>0</v>
          </cell>
          <cell r="GG71">
            <v>0</v>
          </cell>
          <cell r="GH71">
            <v>0</v>
          </cell>
          <cell r="GI71">
            <v>0</v>
          </cell>
          <cell r="GJ71">
            <v>0</v>
          </cell>
          <cell r="GK71">
            <v>0</v>
          </cell>
          <cell r="GL71">
            <v>0</v>
          </cell>
          <cell r="GM71">
            <v>0</v>
          </cell>
          <cell r="GN71">
            <v>0</v>
          </cell>
          <cell r="GO71">
            <v>0</v>
          </cell>
          <cell r="GP71">
            <v>0</v>
          </cell>
          <cell r="GQ71">
            <v>0</v>
          </cell>
          <cell r="GR71">
            <v>0</v>
          </cell>
          <cell r="GS71">
            <v>0</v>
          </cell>
          <cell r="GT71">
            <v>0</v>
          </cell>
          <cell r="GU71">
            <v>0</v>
          </cell>
          <cell r="GV71">
            <v>0</v>
          </cell>
          <cell r="GW71">
            <v>0</v>
          </cell>
          <cell r="GX71">
            <v>0</v>
          </cell>
          <cell r="GY71">
            <v>0</v>
          </cell>
          <cell r="GZ71">
            <v>0</v>
          </cell>
          <cell r="HA71">
            <v>0</v>
          </cell>
          <cell r="HB71">
            <v>0</v>
          </cell>
          <cell r="HC71">
            <v>0</v>
          </cell>
          <cell r="HD71">
            <v>0</v>
          </cell>
          <cell r="HE71">
            <v>0</v>
          </cell>
          <cell r="HF71">
            <v>0</v>
          </cell>
          <cell r="HG71">
            <v>0</v>
          </cell>
          <cell r="HH71">
            <v>0</v>
          </cell>
          <cell r="HI71">
            <v>0</v>
          </cell>
          <cell r="HJ71">
            <v>0</v>
          </cell>
          <cell r="HK71">
            <v>0</v>
          </cell>
          <cell r="HL71">
            <v>0</v>
          </cell>
          <cell r="HM71">
            <v>0</v>
          </cell>
          <cell r="HN71">
            <v>0</v>
          </cell>
          <cell r="HO71">
            <v>0</v>
          </cell>
          <cell r="HP71">
            <v>0</v>
          </cell>
          <cell r="HQ71">
            <v>0</v>
          </cell>
          <cell r="HR71">
            <v>0</v>
          </cell>
          <cell r="HS71">
            <v>0</v>
          </cell>
          <cell r="HT71">
            <v>0</v>
          </cell>
          <cell r="HU71">
            <v>0</v>
          </cell>
          <cell r="HV71">
            <v>0</v>
          </cell>
          <cell r="HW71">
            <v>0</v>
          </cell>
          <cell r="HX71">
            <v>0</v>
          </cell>
          <cell r="HY71">
            <v>0</v>
          </cell>
          <cell r="HZ71">
            <v>0</v>
          </cell>
          <cell r="IA71">
            <v>0</v>
          </cell>
          <cell r="IB71">
            <v>0</v>
          </cell>
          <cell r="IC71">
            <v>0</v>
          </cell>
          <cell r="ID71">
            <v>0</v>
          </cell>
          <cell r="IE71">
            <v>0</v>
          </cell>
          <cell r="IF71">
            <v>0</v>
          </cell>
          <cell r="IG71">
            <v>0</v>
          </cell>
          <cell r="IH71">
            <v>0</v>
          </cell>
          <cell r="II71">
            <v>0</v>
          </cell>
          <cell r="IJ71">
            <v>0</v>
          </cell>
          <cell r="IK71">
            <v>0</v>
          </cell>
          <cell r="IL71">
            <v>0</v>
          </cell>
          <cell r="IM71">
            <v>0</v>
          </cell>
          <cell r="IN71">
            <v>0</v>
          </cell>
          <cell r="IO71">
            <v>0</v>
          </cell>
          <cell r="IP71">
            <v>0</v>
          </cell>
          <cell r="IQ71">
            <v>0</v>
          </cell>
          <cell r="IR71">
            <v>0</v>
          </cell>
          <cell r="IS71">
            <v>0</v>
          </cell>
          <cell r="IT71">
            <v>0</v>
          </cell>
          <cell r="IU71">
            <v>0</v>
          </cell>
          <cell r="IV71">
            <v>0</v>
          </cell>
          <cell r="IW71">
            <v>0</v>
          </cell>
          <cell r="IX71">
            <v>0</v>
          </cell>
          <cell r="IY71">
            <v>0</v>
          </cell>
          <cell r="IZ71">
            <v>0</v>
          </cell>
          <cell r="JA71">
            <v>0</v>
          </cell>
          <cell r="JB71">
            <v>0</v>
          </cell>
          <cell r="JC71">
            <v>0</v>
          </cell>
          <cell r="JD71">
            <v>0</v>
          </cell>
          <cell r="JE71">
            <v>0</v>
          </cell>
          <cell r="JF71">
            <v>0</v>
          </cell>
          <cell r="JG71">
            <v>0</v>
          </cell>
          <cell r="JH71">
            <v>0</v>
          </cell>
          <cell r="JI71">
            <v>0</v>
          </cell>
          <cell r="JJ71">
            <v>0</v>
          </cell>
          <cell r="JK71">
            <v>0</v>
          </cell>
          <cell r="JL71">
            <v>0</v>
          </cell>
          <cell r="JM71">
            <v>0</v>
          </cell>
          <cell r="JN71">
            <v>0</v>
          </cell>
          <cell r="JO71">
            <v>0</v>
          </cell>
          <cell r="JP71">
            <v>0</v>
          </cell>
          <cell r="JQ71">
            <v>0</v>
          </cell>
          <cell r="JR71">
            <v>0</v>
          </cell>
          <cell r="JS71">
            <v>0</v>
          </cell>
          <cell r="JT71">
            <v>0</v>
          </cell>
          <cell r="JU71">
            <v>0</v>
          </cell>
          <cell r="JV71">
            <v>0</v>
          </cell>
          <cell r="JW71">
            <v>0</v>
          </cell>
          <cell r="JX71">
            <v>0</v>
          </cell>
          <cell r="JY71">
            <v>0</v>
          </cell>
          <cell r="JZ71">
            <v>0</v>
          </cell>
          <cell r="KA71">
            <v>0</v>
          </cell>
          <cell r="KB71">
            <v>0</v>
          </cell>
          <cell r="KC71">
            <v>0</v>
          </cell>
          <cell r="KD71">
            <v>0</v>
          </cell>
          <cell r="KE71">
            <v>0</v>
          </cell>
          <cell r="KF71">
            <v>0</v>
          </cell>
          <cell r="KG71">
            <v>0</v>
          </cell>
          <cell r="KH71">
            <v>0</v>
          </cell>
          <cell r="KI71">
            <v>0</v>
          </cell>
          <cell r="KJ71">
            <v>0</v>
          </cell>
          <cell r="KK71">
            <v>0</v>
          </cell>
          <cell r="KL71">
            <v>0</v>
          </cell>
          <cell r="KM71">
            <v>0</v>
          </cell>
          <cell r="KN71">
            <v>0</v>
          </cell>
          <cell r="KO71">
            <v>0</v>
          </cell>
          <cell r="KP71">
            <v>0</v>
          </cell>
          <cell r="KQ71">
            <v>0</v>
          </cell>
          <cell r="KR71">
            <v>0</v>
          </cell>
          <cell r="KS71">
            <v>0</v>
          </cell>
          <cell r="KT71">
            <v>0</v>
          </cell>
          <cell r="KU71">
            <v>0</v>
          </cell>
          <cell r="KV71">
            <v>0</v>
          </cell>
          <cell r="KW71">
            <v>0</v>
          </cell>
          <cell r="KX71">
            <v>0</v>
          </cell>
          <cell r="KY71">
            <v>0</v>
          </cell>
          <cell r="KZ71">
            <v>0</v>
          </cell>
          <cell r="LA71">
            <v>0</v>
          </cell>
          <cell r="LB71">
            <v>0</v>
          </cell>
          <cell r="LC71">
            <v>0</v>
          </cell>
          <cell r="LD71">
            <v>0</v>
          </cell>
          <cell r="LE71">
            <v>0</v>
          </cell>
          <cell r="LF71">
            <v>0</v>
          </cell>
          <cell r="LG71">
            <v>0</v>
          </cell>
          <cell r="LH71">
            <v>0</v>
          </cell>
          <cell r="LI71">
            <v>0</v>
          </cell>
          <cell r="LJ71">
            <v>0</v>
          </cell>
          <cell r="LK71">
            <v>0</v>
          </cell>
          <cell r="LL71">
            <v>0</v>
          </cell>
          <cell r="LM71">
            <v>0</v>
          </cell>
          <cell r="LN71">
            <v>0</v>
          </cell>
          <cell r="LO71">
            <v>0</v>
          </cell>
          <cell r="LP71">
            <v>0</v>
          </cell>
          <cell r="LQ71">
            <v>0</v>
          </cell>
          <cell r="LR71">
            <v>0</v>
          </cell>
          <cell r="LS71">
            <v>0</v>
          </cell>
          <cell r="LT71">
            <v>0</v>
          </cell>
          <cell r="LU71">
            <v>0</v>
          </cell>
          <cell r="LV71">
            <v>0</v>
          </cell>
          <cell r="LW71">
            <v>0</v>
          </cell>
          <cell r="LX71">
            <v>0</v>
          </cell>
          <cell r="LY71">
            <v>0</v>
          </cell>
          <cell r="LZ71">
            <v>0</v>
          </cell>
          <cell r="MA71">
            <v>0</v>
          </cell>
          <cell r="MB71">
            <v>0</v>
          </cell>
          <cell r="MC71">
            <v>0</v>
          </cell>
          <cell r="MD71">
            <v>0</v>
          </cell>
          <cell r="ME71">
            <v>0</v>
          </cell>
          <cell r="MF71">
            <v>0</v>
          </cell>
          <cell r="MG71">
            <v>0</v>
          </cell>
          <cell r="MH71">
            <v>0</v>
          </cell>
          <cell r="MI71">
            <v>0</v>
          </cell>
          <cell r="MJ71">
            <v>0</v>
          </cell>
          <cell r="MK71">
            <v>0</v>
          </cell>
          <cell r="ML71">
            <v>0</v>
          </cell>
          <cell r="MM71">
            <v>0</v>
          </cell>
          <cell r="MN71">
            <v>0</v>
          </cell>
          <cell r="MO71">
            <v>0</v>
          </cell>
          <cell r="MP71">
            <v>0</v>
          </cell>
          <cell r="MQ71">
            <v>0</v>
          </cell>
          <cell r="MR71">
            <v>0</v>
          </cell>
          <cell r="MS71">
            <v>0</v>
          </cell>
          <cell r="MT71">
            <v>0</v>
          </cell>
          <cell r="MU71">
            <v>0</v>
          </cell>
          <cell r="MV71">
            <v>0</v>
          </cell>
          <cell r="MW71">
            <v>0</v>
          </cell>
          <cell r="MX71">
            <v>0</v>
          </cell>
          <cell r="MY71">
            <v>0</v>
          </cell>
          <cell r="MZ71">
            <v>0</v>
          </cell>
          <cell r="NA71">
            <v>0</v>
          </cell>
          <cell r="NB71">
            <v>0</v>
          </cell>
          <cell r="NC71">
            <v>0</v>
          </cell>
        </row>
        <row r="72">
          <cell r="A72" t="str">
            <v>-</v>
          </cell>
          <cell r="B72" t="str">
            <v>-</v>
          </cell>
          <cell r="C72" t="str">
            <v>-</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cell r="FJ72">
            <v>0</v>
          </cell>
          <cell r="FK72">
            <v>0</v>
          </cell>
          <cell r="FL72">
            <v>0</v>
          </cell>
          <cell r="FM72">
            <v>0</v>
          </cell>
          <cell r="FN72">
            <v>0</v>
          </cell>
          <cell r="FO72">
            <v>0</v>
          </cell>
          <cell r="FP72">
            <v>0</v>
          </cell>
          <cell r="FQ72">
            <v>0</v>
          </cell>
          <cell r="FR72">
            <v>0</v>
          </cell>
          <cell r="FS72">
            <v>0</v>
          </cell>
          <cell r="FT72">
            <v>0</v>
          </cell>
          <cell r="FU72">
            <v>0</v>
          </cell>
          <cell r="FV72">
            <v>0</v>
          </cell>
          <cell r="FW72">
            <v>0</v>
          </cell>
          <cell r="FX72">
            <v>0</v>
          </cell>
          <cell r="FY72">
            <v>0</v>
          </cell>
          <cell r="FZ72">
            <v>0</v>
          </cell>
          <cell r="GA72">
            <v>0</v>
          </cell>
          <cell r="GB72">
            <v>0</v>
          </cell>
          <cell r="GC72">
            <v>0</v>
          </cell>
          <cell r="GD72">
            <v>0</v>
          </cell>
          <cell r="GE72">
            <v>0</v>
          </cell>
          <cell r="GF72">
            <v>0</v>
          </cell>
          <cell r="GG72">
            <v>0</v>
          </cell>
          <cell r="GH72">
            <v>0</v>
          </cell>
          <cell r="GI72">
            <v>0</v>
          </cell>
          <cell r="GJ72">
            <v>0</v>
          </cell>
          <cell r="GK72">
            <v>0</v>
          </cell>
          <cell r="GL72">
            <v>0</v>
          </cell>
          <cell r="GM72">
            <v>0</v>
          </cell>
          <cell r="GN72">
            <v>0</v>
          </cell>
          <cell r="GO72">
            <v>0</v>
          </cell>
          <cell r="GP72">
            <v>0</v>
          </cell>
          <cell r="GQ72">
            <v>0</v>
          </cell>
          <cell r="GR72">
            <v>0</v>
          </cell>
          <cell r="GS72">
            <v>0</v>
          </cell>
          <cell r="GT72">
            <v>0</v>
          </cell>
          <cell r="GU72">
            <v>0</v>
          </cell>
          <cell r="GV72">
            <v>0</v>
          </cell>
          <cell r="GW72">
            <v>0</v>
          </cell>
          <cell r="GX72">
            <v>0</v>
          </cell>
          <cell r="GY72">
            <v>0</v>
          </cell>
          <cell r="GZ72">
            <v>0</v>
          </cell>
          <cell r="HA72">
            <v>0</v>
          </cell>
          <cell r="HB72">
            <v>0</v>
          </cell>
          <cell r="HC72">
            <v>0</v>
          </cell>
          <cell r="HD72">
            <v>0</v>
          </cell>
          <cell r="HE72">
            <v>0</v>
          </cell>
          <cell r="HF72">
            <v>0</v>
          </cell>
          <cell r="HG72">
            <v>0</v>
          </cell>
          <cell r="HH72">
            <v>0</v>
          </cell>
          <cell r="HI72">
            <v>0</v>
          </cell>
          <cell r="HJ72">
            <v>0</v>
          </cell>
          <cell r="HK72">
            <v>0</v>
          </cell>
          <cell r="HL72">
            <v>0</v>
          </cell>
          <cell r="HM72">
            <v>0</v>
          </cell>
          <cell r="HN72">
            <v>0</v>
          </cell>
          <cell r="HO72">
            <v>0</v>
          </cell>
          <cell r="HP72">
            <v>0</v>
          </cell>
          <cell r="HQ72">
            <v>0</v>
          </cell>
          <cell r="HR72">
            <v>0</v>
          </cell>
          <cell r="HS72">
            <v>0</v>
          </cell>
          <cell r="HT72">
            <v>0</v>
          </cell>
          <cell r="HU72">
            <v>0</v>
          </cell>
          <cell r="HV72">
            <v>0</v>
          </cell>
          <cell r="HW72">
            <v>0</v>
          </cell>
          <cell r="HX72">
            <v>0</v>
          </cell>
          <cell r="HY72">
            <v>0</v>
          </cell>
          <cell r="HZ72">
            <v>0</v>
          </cell>
          <cell r="IA72">
            <v>0</v>
          </cell>
          <cell r="IB72">
            <v>0</v>
          </cell>
          <cell r="IC72">
            <v>0</v>
          </cell>
          <cell r="ID72">
            <v>0</v>
          </cell>
          <cell r="IE72">
            <v>0</v>
          </cell>
          <cell r="IF72">
            <v>0</v>
          </cell>
          <cell r="IG72">
            <v>0</v>
          </cell>
          <cell r="IH72">
            <v>0</v>
          </cell>
          <cell r="II72">
            <v>0</v>
          </cell>
          <cell r="IJ72">
            <v>0</v>
          </cell>
          <cell r="IK72">
            <v>0</v>
          </cell>
          <cell r="IL72">
            <v>0</v>
          </cell>
          <cell r="IM72">
            <v>0</v>
          </cell>
          <cell r="IN72">
            <v>0</v>
          </cell>
          <cell r="IO72">
            <v>0</v>
          </cell>
          <cell r="IP72">
            <v>0</v>
          </cell>
          <cell r="IQ72">
            <v>0</v>
          </cell>
          <cell r="IR72">
            <v>0</v>
          </cell>
          <cell r="IS72">
            <v>0</v>
          </cell>
          <cell r="IT72">
            <v>0</v>
          </cell>
          <cell r="IU72">
            <v>0</v>
          </cell>
          <cell r="IV72">
            <v>0</v>
          </cell>
          <cell r="IW72">
            <v>0</v>
          </cell>
          <cell r="IX72">
            <v>0</v>
          </cell>
          <cell r="IY72">
            <v>0</v>
          </cell>
          <cell r="IZ72">
            <v>0</v>
          </cell>
          <cell r="JA72">
            <v>0</v>
          </cell>
          <cell r="JB72">
            <v>0</v>
          </cell>
          <cell r="JC72">
            <v>0</v>
          </cell>
          <cell r="JD72">
            <v>0</v>
          </cell>
          <cell r="JE72">
            <v>0</v>
          </cell>
          <cell r="JF72">
            <v>0</v>
          </cell>
          <cell r="JG72">
            <v>0</v>
          </cell>
          <cell r="JH72">
            <v>0</v>
          </cell>
          <cell r="JI72">
            <v>0</v>
          </cell>
          <cell r="JJ72">
            <v>0</v>
          </cell>
          <cell r="JK72">
            <v>0</v>
          </cell>
          <cell r="JL72">
            <v>0</v>
          </cell>
          <cell r="JM72">
            <v>0</v>
          </cell>
          <cell r="JN72">
            <v>0</v>
          </cell>
          <cell r="JO72">
            <v>0</v>
          </cell>
          <cell r="JP72">
            <v>0</v>
          </cell>
          <cell r="JQ72">
            <v>0</v>
          </cell>
          <cell r="JR72">
            <v>0</v>
          </cell>
          <cell r="JS72">
            <v>0</v>
          </cell>
          <cell r="JT72">
            <v>0</v>
          </cell>
          <cell r="JU72">
            <v>0</v>
          </cell>
          <cell r="JV72">
            <v>0</v>
          </cell>
          <cell r="JW72">
            <v>0</v>
          </cell>
          <cell r="JX72">
            <v>0</v>
          </cell>
          <cell r="JY72">
            <v>0</v>
          </cell>
          <cell r="JZ72">
            <v>0</v>
          </cell>
          <cell r="KA72">
            <v>0</v>
          </cell>
          <cell r="KB72">
            <v>0</v>
          </cell>
          <cell r="KC72">
            <v>0</v>
          </cell>
          <cell r="KD72">
            <v>0</v>
          </cell>
          <cell r="KE72">
            <v>0</v>
          </cell>
          <cell r="KF72">
            <v>0</v>
          </cell>
          <cell r="KG72">
            <v>0</v>
          </cell>
          <cell r="KH72">
            <v>0</v>
          </cell>
          <cell r="KI72">
            <v>0</v>
          </cell>
          <cell r="KJ72">
            <v>0</v>
          </cell>
          <cell r="KK72">
            <v>0</v>
          </cell>
          <cell r="KL72">
            <v>0</v>
          </cell>
          <cell r="KM72">
            <v>0</v>
          </cell>
          <cell r="KN72">
            <v>0</v>
          </cell>
          <cell r="KO72">
            <v>0</v>
          </cell>
          <cell r="KP72">
            <v>0</v>
          </cell>
          <cell r="KQ72">
            <v>0</v>
          </cell>
          <cell r="KR72">
            <v>0</v>
          </cell>
          <cell r="KS72">
            <v>0</v>
          </cell>
          <cell r="KT72">
            <v>0</v>
          </cell>
          <cell r="KU72">
            <v>0</v>
          </cell>
          <cell r="KV72">
            <v>0</v>
          </cell>
          <cell r="KW72">
            <v>0</v>
          </cell>
          <cell r="KX72">
            <v>0</v>
          </cell>
          <cell r="KY72">
            <v>0</v>
          </cell>
          <cell r="KZ72">
            <v>0</v>
          </cell>
          <cell r="LA72">
            <v>0</v>
          </cell>
          <cell r="LB72">
            <v>0</v>
          </cell>
          <cell r="LC72">
            <v>0</v>
          </cell>
          <cell r="LD72">
            <v>0</v>
          </cell>
          <cell r="LE72">
            <v>0</v>
          </cell>
          <cell r="LF72">
            <v>0</v>
          </cell>
          <cell r="LG72">
            <v>0</v>
          </cell>
          <cell r="LH72">
            <v>0</v>
          </cell>
          <cell r="LI72">
            <v>0</v>
          </cell>
          <cell r="LJ72">
            <v>0</v>
          </cell>
          <cell r="LK72">
            <v>0</v>
          </cell>
          <cell r="LL72">
            <v>0</v>
          </cell>
          <cell r="LM72">
            <v>0</v>
          </cell>
          <cell r="LN72">
            <v>0</v>
          </cell>
          <cell r="LO72">
            <v>0</v>
          </cell>
          <cell r="LP72">
            <v>0</v>
          </cell>
          <cell r="LQ72">
            <v>0</v>
          </cell>
          <cell r="LR72">
            <v>0</v>
          </cell>
          <cell r="LS72">
            <v>0</v>
          </cell>
          <cell r="LT72">
            <v>0</v>
          </cell>
          <cell r="LU72">
            <v>0</v>
          </cell>
          <cell r="LV72">
            <v>0</v>
          </cell>
          <cell r="LW72">
            <v>0</v>
          </cell>
          <cell r="LX72">
            <v>0</v>
          </cell>
          <cell r="LY72">
            <v>0</v>
          </cell>
          <cell r="LZ72">
            <v>0</v>
          </cell>
          <cell r="MA72">
            <v>0</v>
          </cell>
          <cell r="MB72">
            <v>0</v>
          </cell>
          <cell r="MC72">
            <v>0</v>
          </cell>
          <cell r="MD72">
            <v>0</v>
          </cell>
          <cell r="ME72">
            <v>0</v>
          </cell>
          <cell r="MF72">
            <v>0</v>
          </cell>
          <cell r="MG72">
            <v>0</v>
          </cell>
          <cell r="MH72">
            <v>0</v>
          </cell>
          <cell r="MI72">
            <v>0</v>
          </cell>
          <cell r="MJ72">
            <v>0</v>
          </cell>
          <cell r="MK72">
            <v>0</v>
          </cell>
          <cell r="ML72">
            <v>0</v>
          </cell>
          <cell r="MM72">
            <v>0</v>
          </cell>
          <cell r="MN72">
            <v>0</v>
          </cell>
          <cell r="MO72">
            <v>0</v>
          </cell>
          <cell r="MP72">
            <v>0</v>
          </cell>
          <cell r="MQ72">
            <v>0</v>
          </cell>
          <cell r="MR72">
            <v>0</v>
          </cell>
          <cell r="MS72">
            <v>0</v>
          </cell>
          <cell r="MT72">
            <v>0</v>
          </cell>
          <cell r="MU72">
            <v>0</v>
          </cell>
          <cell r="MV72">
            <v>0</v>
          </cell>
          <cell r="MW72">
            <v>0</v>
          </cell>
          <cell r="MX72">
            <v>0</v>
          </cell>
          <cell r="MY72">
            <v>0</v>
          </cell>
          <cell r="MZ72">
            <v>0</v>
          </cell>
          <cell r="NA72">
            <v>0</v>
          </cell>
          <cell r="NB72">
            <v>0</v>
          </cell>
          <cell r="NC72">
            <v>0</v>
          </cell>
        </row>
        <row r="73">
          <cell r="A73" t="str">
            <v>-</v>
          </cell>
          <cell r="B73" t="str">
            <v>-</v>
          </cell>
          <cell r="C73" t="str">
            <v>-</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cell r="FJ73">
            <v>0</v>
          </cell>
          <cell r="FK73">
            <v>0</v>
          </cell>
          <cell r="FL73">
            <v>0</v>
          </cell>
          <cell r="FM73">
            <v>0</v>
          </cell>
          <cell r="FN73">
            <v>0</v>
          </cell>
          <cell r="FO73">
            <v>0</v>
          </cell>
          <cell r="FP73">
            <v>0</v>
          </cell>
          <cell r="FQ73">
            <v>0</v>
          </cell>
          <cell r="FR73">
            <v>0</v>
          </cell>
          <cell r="FS73">
            <v>0</v>
          </cell>
          <cell r="FT73">
            <v>0</v>
          </cell>
          <cell r="FU73">
            <v>0</v>
          </cell>
          <cell r="FV73">
            <v>0</v>
          </cell>
          <cell r="FW73">
            <v>0</v>
          </cell>
          <cell r="FX73">
            <v>0</v>
          </cell>
          <cell r="FY73">
            <v>0</v>
          </cell>
          <cell r="FZ73">
            <v>0</v>
          </cell>
          <cell r="GA73">
            <v>0</v>
          </cell>
          <cell r="GB73">
            <v>0</v>
          </cell>
          <cell r="GC73">
            <v>0</v>
          </cell>
          <cell r="GD73">
            <v>0</v>
          </cell>
          <cell r="GE73">
            <v>0</v>
          </cell>
          <cell r="GF73">
            <v>0</v>
          </cell>
          <cell r="GG73">
            <v>0</v>
          </cell>
          <cell r="GH73">
            <v>0</v>
          </cell>
          <cell r="GI73">
            <v>0</v>
          </cell>
          <cell r="GJ73">
            <v>0</v>
          </cell>
          <cell r="GK73">
            <v>0</v>
          </cell>
          <cell r="GL73">
            <v>0</v>
          </cell>
          <cell r="GM73">
            <v>0</v>
          </cell>
          <cell r="GN73">
            <v>0</v>
          </cell>
          <cell r="GO73">
            <v>0</v>
          </cell>
          <cell r="GP73">
            <v>0</v>
          </cell>
          <cell r="GQ73">
            <v>0</v>
          </cell>
          <cell r="GR73">
            <v>0</v>
          </cell>
          <cell r="GS73">
            <v>0</v>
          </cell>
          <cell r="GT73">
            <v>0</v>
          </cell>
          <cell r="GU73">
            <v>0</v>
          </cell>
          <cell r="GV73">
            <v>0</v>
          </cell>
          <cell r="GW73">
            <v>0</v>
          </cell>
          <cell r="GX73">
            <v>0</v>
          </cell>
          <cell r="GY73">
            <v>0</v>
          </cell>
          <cell r="GZ73">
            <v>0</v>
          </cell>
          <cell r="HA73">
            <v>0</v>
          </cell>
          <cell r="HB73">
            <v>0</v>
          </cell>
          <cell r="HC73">
            <v>0</v>
          </cell>
          <cell r="HD73">
            <v>0</v>
          </cell>
          <cell r="HE73">
            <v>0</v>
          </cell>
          <cell r="HF73">
            <v>0</v>
          </cell>
          <cell r="HG73">
            <v>0</v>
          </cell>
          <cell r="HH73">
            <v>0</v>
          </cell>
          <cell r="HI73">
            <v>0</v>
          </cell>
          <cell r="HJ73">
            <v>0</v>
          </cell>
          <cell r="HK73">
            <v>0</v>
          </cell>
          <cell r="HL73">
            <v>0</v>
          </cell>
          <cell r="HM73">
            <v>0</v>
          </cell>
          <cell r="HN73">
            <v>0</v>
          </cell>
          <cell r="HO73">
            <v>0</v>
          </cell>
          <cell r="HP73">
            <v>0</v>
          </cell>
          <cell r="HQ73">
            <v>0</v>
          </cell>
          <cell r="HR73">
            <v>0</v>
          </cell>
          <cell r="HS73">
            <v>0</v>
          </cell>
          <cell r="HT73">
            <v>0</v>
          </cell>
          <cell r="HU73">
            <v>0</v>
          </cell>
          <cell r="HV73">
            <v>0</v>
          </cell>
          <cell r="HW73">
            <v>0</v>
          </cell>
          <cell r="HX73">
            <v>0</v>
          </cell>
          <cell r="HY73">
            <v>0</v>
          </cell>
          <cell r="HZ73">
            <v>0</v>
          </cell>
          <cell r="IA73">
            <v>0</v>
          </cell>
          <cell r="IB73">
            <v>0</v>
          </cell>
          <cell r="IC73">
            <v>0</v>
          </cell>
          <cell r="ID73">
            <v>0</v>
          </cell>
          <cell r="IE73">
            <v>0</v>
          </cell>
          <cell r="IF73">
            <v>0</v>
          </cell>
          <cell r="IG73">
            <v>0</v>
          </cell>
          <cell r="IH73">
            <v>0</v>
          </cell>
          <cell r="II73">
            <v>0</v>
          </cell>
          <cell r="IJ73">
            <v>0</v>
          </cell>
          <cell r="IK73">
            <v>0</v>
          </cell>
          <cell r="IL73">
            <v>0</v>
          </cell>
          <cell r="IM73">
            <v>0</v>
          </cell>
          <cell r="IN73">
            <v>0</v>
          </cell>
          <cell r="IO73">
            <v>0</v>
          </cell>
          <cell r="IP73">
            <v>0</v>
          </cell>
          <cell r="IQ73">
            <v>0</v>
          </cell>
          <cell r="IR73">
            <v>0</v>
          </cell>
          <cell r="IS73">
            <v>0</v>
          </cell>
          <cell r="IT73">
            <v>0</v>
          </cell>
          <cell r="IU73">
            <v>0</v>
          </cell>
          <cell r="IV73">
            <v>0</v>
          </cell>
          <cell r="IW73">
            <v>0</v>
          </cell>
          <cell r="IX73">
            <v>0</v>
          </cell>
          <cell r="IY73">
            <v>0</v>
          </cell>
          <cell r="IZ73">
            <v>0</v>
          </cell>
          <cell r="JA73">
            <v>0</v>
          </cell>
          <cell r="JB73">
            <v>0</v>
          </cell>
          <cell r="JC73">
            <v>0</v>
          </cell>
          <cell r="JD73">
            <v>0</v>
          </cell>
          <cell r="JE73">
            <v>0</v>
          </cell>
          <cell r="JF73">
            <v>0</v>
          </cell>
          <cell r="JG73">
            <v>0</v>
          </cell>
          <cell r="JH73">
            <v>0</v>
          </cell>
          <cell r="JI73">
            <v>0</v>
          </cell>
          <cell r="JJ73">
            <v>0</v>
          </cell>
          <cell r="JK73">
            <v>0</v>
          </cell>
          <cell r="JL73">
            <v>0</v>
          </cell>
          <cell r="JM73">
            <v>0</v>
          </cell>
          <cell r="JN73">
            <v>0</v>
          </cell>
          <cell r="JO73">
            <v>0</v>
          </cell>
          <cell r="JP73">
            <v>0</v>
          </cell>
          <cell r="JQ73">
            <v>0</v>
          </cell>
          <cell r="JR73">
            <v>0</v>
          </cell>
          <cell r="JS73">
            <v>0</v>
          </cell>
          <cell r="JT73">
            <v>0</v>
          </cell>
          <cell r="JU73">
            <v>0</v>
          </cell>
          <cell r="JV73">
            <v>0</v>
          </cell>
          <cell r="JW73">
            <v>0</v>
          </cell>
          <cell r="JX73">
            <v>0</v>
          </cell>
          <cell r="JY73">
            <v>0</v>
          </cell>
          <cell r="JZ73">
            <v>0</v>
          </cell>
          <cell r="KA73">
            <v>0</v>
          </cell>
          <cell r="KB73">
            <v>0</v>
          </cell>
          <cell r="KC73">
            <v>0</v>
          </cell>
          <cell r="KD73">
            <v>0</v>
          </cell>
          <cell r="KE73">
            <v>0</v>
          </cell>
          <cell r="KF73">
            <v>0</v>
          </cell>
          <cell r="KG73">
            <v>0</v>
          </cell>
          <cell r="KH73">
            <v>0</v>
          </cell>
          <cell r="KI73">
            <v>0</v>
          </cell>
          <cell r="KJ73">
            <v>0</v>
          </cell>
          <cell r="KK73">
            <v>0</v>
          </cell>
          <cell r="KL73">
            <v>0</v>
          </cell>
          <cell r="KM73">
            <v>0</v>
          </cell>
          <cell r="KN73">
            <v>0</v>
          </cell>
          <cell r="KO73">
            <v>0</v>
          </cell>
          <cell r="KP73">
            <v>0</v>
          </cell>
          <cell r="KQ73">
            <v>0</v>
          </cell>
          <cell r="KR73">
            <v>0</v>
          </cell>
          <cell r="KS73">
            <v>0</v>
          </cell>
          <cell r="KT73">
            <v>0</v>
          </cell>
          <cell r="KU73">
            <v>0</v>
          </cell>
          <cell r="KV73">
            <v>0</v>
          </cell>
          <cell r="KW73">
            <v>0</v>
          </cell>
          <cell r="KX73">
            <v>0</v>
          </cell>
          <cell r="KY73">
            <v>0</v>
          </cell>
          <cell r="KZ73">
            <v>0</v>
          </cell>
          <cell r="LA73">
            <v>0</v>
          </cell>
          <cell r="LB73">
            <v>0</v>
          </cell>
          <cell r="LC73">
            <v>0</v>
          </cell>
          <cell r="LD73">
            <v>0</v>
          </cell>
          <cell r="LE73">
            <v>0</v>
          </cell>
          <cell r="LF73">
            <v>0</v>
          </cell>
          <cell r="LG73">
            <v>0</v>
          </cell>
          <cell r="LH73">
            <v>0</v>
          </cell>
          <cell r="LI73">
            <v>0</v>
          </cell>
          <cell r="LJ73">
            <v>0</v>
          </cell>
          <cell r="LK73">
            <v>0</v>
          </cell>
          <cell r="LL73">
            <v>0</v>
          </cell>
          <cell r="LM73">
            <v>0</v>
          </cell>
          <cell r="LN73">
            <v>0</v>
          </cell>
          <cell r="LO73">
            <v>0</v>
          </cell>
          <cell r="LP73">
            <v>0</v>
          </cell>
          <cell r="LQ73">
            <v>0</v>
          </cell>
          <cell r="LR73">
            <v>0</v>
          </cell>
          <cell r="LS73">
            <v>0</v>
          </cell>
          <cell r="LT73">
            <v>0</v>
          </cell>
          <cell r="LU73">
            <v>0</v>
          </cell>
          <cell r="LV73">
            <v>0</v>
          </cell>
          <cell r="LW73">
            <v>0</v>
          </cell>
          <cell r="LX73">
            <v>0</v>
          </cell>
          <cell r="LY73">
            <v>0</v>
          </cell>
          <cell r="LZ73">
            <v>0</v>
          </cell>
          <cell r="MA73">
            <v>0</v>
          </cell>
          <cell r="MB73">
            <v>0</v>
          </cell>
          <cell r="MC73">
            <v>0</v>
          </cell>
          <cell r="MD73">
            <v>0</v>
          </cell>
          <cell r="ME73">
            <v>0</v>
          </cell>
          <cell r="MF73">
            <v>0</v>
          </cell>
          <cell r="MG73">
            <v>0</v>
          </cell>
          <cell r="MH73">
            <v>0</v>
          </cell>
          <cell r="MI73">
            <v>0</v>
          </cell>
          <cell r="MJ73">
            <v>0</v>
          </cell>
          <cell r="MK73">
            <v>0</v>
          </cell>
          <cell r="ML73">
            <v>0</v>
          </cell>
          <cell r="MM73">
            <v>0</v>
          </cell>
          <cell r="MN73">
            <v>0</v>
          </cell>
          <cell r="MO73">
            <v>0</v>
          </cell>
          <cell r="MP73">
            <v>0</v>
          </cell>
          <cell r="MQ73">
            <v>0</v>
          </cell>
          <cell r="MR73">
            <v>0</v>
          </cell>
          <cell r="MS73">
            <v>0</v>
          </cell>
          <cell r="MT73">
            <v>0</v>
          </cell>
          <cell r="MU73">
            <v>0</v>
          </cell>
          <cell r="MV73">
            <v>0</v>
          </cell>
          <cell r="MW73">
            <v>0</v>
          </cell>
          <cell r="MX73">
            <v>0</v>
          </cell>
          <cell r="MY73">
            <v>0</v>
          </cell>
          <cell r="MZ73">
            <v>0</v>
          </cell>
          <cell r="NA73">
            <v>0</v>
          </cell>
          <cell r="NB73">
            <v>0</v>
          </cell>
          <cell r="NC73">
            <v>0</v>
          </cell>
        </row>
        <row r="74">
          <cell r="A74" t="str">
            <v>-</v>
          </cell>
          <cell r="B74" t="str">
            <v>-</v>
          </cell>
          <cell r="C74" t="str">
            <v>-</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cell r="FJ74">
            <v>0</v>
          </cell>
          <cell r="FK74">
            <v>0</v>
          </cell>
          <cell r="FL74">
            <v>0</v>
          </cell>
          <cell r="FM74">
            <v>0</v>
          </cell>
          <cell r="FN74">
            <v>0</v>
          </cell>
          <cell r="FO74">
            <v>0</v>
          </cell>
          <cell r="FP74">
            <v>0</v>
          </cell>
          <cell r="FQ74">
            <v>0</v>
          </cell>
          <cell r="FR74">
            <v>0</v>
          </cell>
          <cell r="FS74">
            <v>0</v>
          </cell>
          <cell r="FT74">
            <v>0</v>
          </cell>
          <cell r="FU74">
            <v>0</v>
          </cell>
          <cell r="FV74">
            <v>0</v>
          </cell>
          <cell r="FW74">
            <v>0</v>
          </cell>
          <cell r="FX74">
            <v>0</v>
          </cell>
          <cell r="FY74">
            <v>0</v>
          </cell>
          <cell r="FZ74">
            <v>0</v>
          </cell>
          <cell r="GA74">
            <v>0</v>
          </cell>
          <cell r="GB74">
            <v>0</v>
          </cell>
          <cell r="GC74">
            <v>0</v>
          </cell>
          <cell r="GD74">
            <v>0</v>
          </cell>
          <cell r="GE74">
            <v>0</v>
          </cell>
          <cell r="GF74">
            <v>0</v>
          </cell>
          <cell r="GG74">
            <v>0</v>
          </cell>
          <cell r="GH74">
            <v>0</v>
          </cell>
          <cell r="GI74">
            <v>0</v>
          </cell>
          <cell r="GJ74">
            <v>0</v>
          </cell>
          <cell r="GK74">
            <v>0</v>
          </cell>
          <cell r="GL74">
            <v>0</v>
          </cell>
          <cell r="GM74">
            <v>0</v>
          </cell>
          <cell r="GN74">
            <v>0</v>
          </cell>
          <cell r="GO74">
            <v>0</v>
          </cell>
          <cell r="GP74">
            <v>0</v>
          </cell>
          <cell r="GQ74">
            <v>0</v>
          </cell>
          <cell r="GR74">
            <v>0</v>
          </cell>
          <cell r="GS74">
            <v>0</v>
          </cell>
          <cell r="GT74">
            <v>0</v>
          </cell>
          <cell r="GU74">
            <v>0</v>
          </cell>
          <cell r="GV74">
            <v>0</v>
          </cell>
          <cell r="GW74">
            <v>0</v>
          </cell>
          <cell r="GX74">
            <v>0</v>
          </cell>
          <cell r="GY74">
            <v>0</v>
          </cell>
          <cell r="GZ74">
            <v>0</v>
          </cell>
          <cell r="HA74">
            <v>0</v>
          </cell>
          <cell r="HB74">
            <v>0</v>
          </cell>
          <cell r="HC74">
            <v>0</v>
          </cell>
          <cell r="HD74">
            <v>0</v>
          </cell>
          <cell r="HE74">
            <v>0</v>
          </cell>
          <cell r="HF74">
            <v>0</v>
          </cell>
          <cell r="HG74">
            <v>0</v>
          </cell>
          <cell r="HH74">
            <v>0</v>
          </cell>
          <cell r="HI74">
            <v>0</v>
          </cell>
          <cell r="HJ74">
            <v>0</v>
          </cell>
          <cell r="HK74">
            <v>0</v>
          </cell>
          <cell r="HL74">
            <v>0</v>
          </cell>
          <cell r="HM74">
            <v>0</v>
          </cell>
          <cell r="HN74">
            <v>0</v>
          </cell>
          <cell r="HO74">
            <v>0</v>
          </cell>
          <cell r="HP74">
            <v>0</v>
          </cell>
          <cell r="HQ74">
            <v>0</v>
          </cell>
          <cell r="HR74">
            <v>0</v>
          </cell>
          <cell r="HS74">
            <v>0</v>
          </cell>
          <cell r="HT74">
            <v>0</v>
          </cell>
          <cell r="HU74">
            <v>0</v>
          </cell>
          <cell r="HV74">
            <v>0</v>
          </cell>
          <cell r="HW74">
            <v>0</v>
          </cell>
          <cell r="HX74">
            <v>0</v>
          </cell>
          <cell r="HY74">
            <v>0</v>
          </cell>
          <cell r="HZ74">
            <v>0</v>
          </cell>
          <cell r="IA74">
            <v>0</v>
          </cell>
          <cell r="IB74">
            <v>0</v>
          </cell>
          <cell r="IC74">
            <v>0</v>
          </cell>
          <cell r="ID74">
            <v>0</v>
          </cell>
          <cell r="IE74">
            <v>0</v>
          </cell>
          <cell r="IF74">
            <v>0</v>
          </cell>
          <cell r="IG74">
            <v>0</v>
          </cell>
          <cell r="IH74">
            <v>0</v>
          </cell>
          <cell r="II74">
            <v>0</v>
          </cell>
          <cell r="IJ74">
            <v>0</v>
          </cell>
          <cell r="IK74">
            <v>0</v>
          </cell>
          <cell r="IL74">
            <v>0</v>
          </cell>
          <cell r="IM74">
            <v>0</v>
          </cell>
          <cell r="IN74">
            <v>0</v>
          </cell>
          <cell r="IO74">
            <v>0</v>
          </cell>
          <cell r="IP74">
            <v>0</v>
          </cell>
          <cell r="IQ74">
            <v>0</v>
          </cell>
          <cell r="IR74">
            <v>0</v>
          </cell>
          <cell r="IS74">
            <v>0</v>
          </cell>
          <cell r="IT74">
            <v>0</v>
          </cell>
          <cell r="IU74">
            <v>0</v>
          </cell>
          <cell r="IV74">
            <v>0</v>
          </cell>
          <cell r="IW74">
            <v>0</v>
          </cell>
          <cell r="IX74">
            <v>0</v>
          </cell>
          <cell r="IY74">
            <v>0</v>
          </cell>
          <cell r="IZ74">
            <v>0</v>
          </cell>
          <cell r="JA74">
            <v>0</v>
          </cell>
          <cell r="JB74">
            <v>0</v>
          </cell>
          <cell r="JC74">
            <v>0</v>
          </cell>
          <cell r="JD74">
            <v>0</v>
          </cell>
          <cell r="JE74">
            <v>0</v>
          </cell>
          <cell r="JF74">
            <v>0</v>
          </cell>
          <cell r="JG74">
            <v>0</v>
          </cell>
          <cell r="JH74">
            <v>0</v>
          </cell>
          <cell r="JI74">
            <v>0</v>
          </cell>
          <cell r="JJ74">
            <v>0</v>
          </cell>
          <cell r="JK74">
            <v>0</v>
          </cell>
          <cell r="JL74">
            <v>0</v>
          </cell>
          <cell r="JM74">
            <v>0</v>
          </cell>
          <cell r="JN74">
            <v>0</v>
          </cell>
          <cell r="JO74">
            <v>0</v>
          </cell>
          <cell r="JP74">
            <v>0</v>
          </cell>
          <cell r="JQ74">
            <v>0</v>
          </cell>
          <cell r="JR74">
            <v>0</v>
          </cell>
          <cell r="JS74">
            <v>0</v>
          </cell>
          <cell r="JT74">
            <v>0</v>
          </cell>
          <cell r="JU74">
            <v>0</v>
          </cell>
          <cell r="JV74">
            <v>0</v>
          </cell>
          <cell r="JW74">
            <v>0</v>
          </cell>
          <cell r="JX74">
            <v>0</v>
          </cell>
          <cell r="JY74">
            <v>0</v>
          </cell>
          <cell r="JZ74">
            <v>0</v>
          </cell>
          <cell r="KA74">
            <v>0</v>
          </cell>
          <cell r="KB74">
            <v>0</v>
          </cell>
          <cell r="KC74">
            <v>0</v>
          </cell>
          <cell r="KD74">
            <v>0</v>
          </cell>
          <cell r="KE74">
            <v>0</v>
          </cell>
          <cell r="KF74">
            <v>0</v>
          </cell>
          <cell r="KG74">
            <v>0</v>
          </cell>
          <cell r="KH74">
            <v>0</v>
          </cell>
          <cell r="KI74">
            <v>0</v>
          </cell>
          <cell r="KJ74">
            <v>0</v>
          </cell>
          <cell r="KK74">
            <v>0</v>
          </cell>
          <cell r="KL74">
            <v>0</v>
          </cell>
          <cell r="KM74">
            <v>0</v>
          </cell>
          <cell r="KN74">
            <v>0</v>
          </cell>
          <cell r="KO74">
            <v>0</v>
          </cell>
          <cell r="KP74">
            <v>0</v>
          </cell>
          <cell r="KQ74">
            <v>0</v>
          </cell>
          <cell r="KR74">
            <v>0</v>
          </cell>
          <cell r="KS74">
            <v>0</v>
          </cell>
          <cell r="KT74">
            <v>0</v>
          </cell>
          <cell r="KU74">
            <v>0</v>
          </cell>
          <cell r="KV74">
            <v>0</v>
          </cell>
          <cell r="KW74">
            <v>0</v>
          </cell>
          <cell r="KX74">
            <v>0</v>
          </cell>
          <cell r="KY74">
            <v>0</v>
          </cell>
          <cell r="KZ74">
            <v>0</v>
          </cell>
          <cell r="LA74">
            <v>0</v>
          </cell>
          <cell r="LB74">
            <v>0</v>
          </cell>
          <cell r="LC74">
            <v>0</v>
          </cell>
          <cell r="LD74">
            <v>0</v>
          </cell>
          <cell r="LE74">
            <v>0</v>
          </cell>
          <cell r="LF74">
            <v>0</v>
          </cell>
          <cell r="LG74">
            <v>0</v>
          </cell>
          <cell r="LH74">
            <v>0</v>
          </cell>
          <cell r="LI74">
            <v>0</v>
          </cell>
          <cell r="LJ74">
            <v>0</v>
          </cell>
          <cell r="LK74">
            <v>0</v>
          </cell>
          <cell r="LL74">
            <v>0</v>
          </cell>
          <cell r="LM74">
            <v>0</v>
          </cell>
          <cell r="LN74">
            <v>0</v>
          </cell>
          <cell r="LO74">
            <v>0</v>
          </cell>
          <cell r="LP74">
            <v>0</v>
          </cell>
          <cell r="LQ74">
            <v>0</v>
          </cell>
          <cell r="LR74">
            <v>0</v>
          </cell>
          <cell r="LS74">
            <v>0</v>
          </cell>
          <cell r="LT74">
            <v>0</v>
          </cell>
          <cell r="LU74">
            <v>0</v>
          </cell>
          <cell r="LV74">
            <v>0</v>
          </cell>
          <cell r="LW74">
            <v>0</v>
          </cell>
          <cell r="LX74">
            <v>0</v>
          </cell>
          <cell r="LY74">
            <v>0</v>
          </cell>
          <cell r="LZ74">
            <v>0</v>
          </cell>
          <cell r="MA74">
            <v>0</v>
          </cell>
          <cell r="MB74">
            <v>0</v>
          </cell>
          <cell r="MC74">
            <v>0</v>
          </cell>
          <cell r="MD74">
            <v>0</v>
          </cell>
          <cell r="ME74">
            <v>0</v>
          </cell>
          <cell r="MF74">
            <v>0</v>
          </cell>
          <cell r="MG74">
            <v>0</v>
          </cell>
          <cell r="MH74">
            <v>0</v>
          </cell>
          <cell r="MI74">
            <v>0</v>
          </cell>
          <cell r="MJ74">
            <v>0</v>
          </cell>
          <cell r="MK74">
            <v>0</v>
          </cell>
          <cell r="ML74">
            <v>0</v>
          </cell>
          <cell r="MM74">
            <v>0</v>
          </cell>
          <cell r="MN74">
            <v>0</v>
          </cell>
          <cell r="MO74">
            <v>0</v>
          </cell>
          <cell r="MP74">
            <v>0</v>
          </cell>
          <cell r="MQ74">
            <v>0</v>
          </cell>
          <cell r="MR74">
            <v>0</v>
          </cell>
          <cell r="MS74">
            <v>0</v>
          </cell>
          <cell r="MT74">
            <v>0</v>
          </cell>
          <cell r="MU74">
            <v>0</v>
          </cell>
          <cell r="MV74">
            <v>0</v>
          </cell>
          <cell r="MW74">
            <v>0</v>
          </cell>
          <cell r="MX74">
            <v>0</v>
          </cell>
          <cell r="MY74">
            <v>0</v>
          </cell>
          <cell r="MZ74">
            <v>0</v>
          </cell>
          <cell r="NA74">
            <v>0</v>
          </cell>
          <cell r="NB74">
            <v>0</v>
          </cell>
          <cell r="NC74">
            <v>0</v>
          </cell>
        </row>
        <row r="75">
          <cell r="A75" t="str">
            <v>-</v>
          </cell>
          <cell r="B75" t="str">
            <v>-</v>
          </cell>
          <cell r="C75" t="str">
            <v>-</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cell r="FJ75">
            <v>0</v>
          </cell>
          <cell r="FK75">
            <v>0</v>
          </cell>
          <cell r="FL75">
            <v>0</v>
          </cell>
          <cell r="FM75">
            <v>0</v>
          </cell>
          <cell r="FN75">
            <v>0</v>
          </cell>
          <cell r="FO75">
            <v>0</v>
          </cell>
          <cell r="FP75">
            <v>0</v>
          </cell>
          <cell r="FQ75">
            <v>0</v>
          </cell>
          <cell r="FR75">
            <v>0</v>
          </cell>
          <cell r="FS75">
            <v>0</v>
          </cell>
          <cell r="FT75">
            <v>0</v>
          </cell>
          <cell r="FU75">
            <v>0</v>
          </cell>
          <cell r="FV75">
            <v>0</v>
          </cell>
          <cell r="FW75">
            <v>0</v>
          </cell>
          <cell r="FX75">
            <v>0</v>
          </cell>
          <cell r="FY75">
            <v>0</v>
          </cell>
          <cell r="FZ75">
            <v>0</v>
          </cell>
          <cell r="GA75">
            <v>0</v>
          </cell>
          <cell r="GB75">
            <v>0</v>
          </cell>
          <cell r="GC75">
            <v>0</v>
          </cell>
          <cell r="GD75">
            <v>0</v>
          </cell>
          <cell r="GE75">
            <v>0</v>
          </cell>
          <cell r="GF75">
            <v>0</v>
          </cell>
          <cell r="GG75">
            <v>0</v>
          </cell>
          <cell r="GH75">
            <v>0</v>
          </cell>
          <cell r="GI75">
            <v>0</v>
          </cell>
          <cell r="GJ75">
            <v>0</v>
          </cell>
          <cell r="GK75">
            <v>0</v>
          </cell>
          <cell r="GL75">
            <v>0</v>
          </cell>
          <cell r="GM75">
            <v>0</v>
          </cell>
          <cell r="GN75">
            <v>0</v>
          </cell>
          <cell r="GO75">
            <v>0</v>
          </cell>
          <cell r="GP75">
            <v>0</v>
          </cell>
          <cell r="GQ75">
            <v>0</v>
          </cell>
          <cell r="GR75">
            <v>0</v>
          </cell>
          <cell r="GS75">
            <v>0</v>
          </cell>
          <cell r="GT75">
            <v>0</v>
          </cell>
          <cell r="GU75">
            <v>0</v>
          </cell>
          <cell r="GV75">
            <v>0</v>
          </cell>
          <cell r="GW75">
            <v>0</v>
          </cell>
          <cell r="GX75">
            <v>0</v>
          </cell>
          <cell r="GY75">
            <v>0</v>
          </cell>
          <cell r="GZ75">
            <v>0</v>
          </cell>
          <cell r="HA75">
            <v>0</v>
          </cell>
          <cell r="HB75">
            <v>0</v>
          </cell>
          <cell r="HC75">
            <v>0</v>
          </cell>
          <cell r="HD75">
            <v>0</v>
          </cell>
          <cell r="HE75">
            <v>0</v>
          </cell>
          <cell r="HF75">
            <v>0</v>
          </cell>
          <cell r="HG75">
            <v>0</v>
          </cell>
          <cell r="HH75">
            <v>0</v>
          </cell>
          <cell r="HI75">
            <v>0</v>
          </cell>
          <cell r="HJ75">
            <v>0</v>
          </cell>
          <cell r="HK75">
            <v>0</v>
          </cell>
          <cell r="HL75">
            <v>0</v>
          </cell>
          <cell r="HM75">
            <v>0</v>
          </cell>
          <cell r="HN75">
            <v>0</v>
          </cell>
          <cell r="HO75">
            <v>0</v>
          </cell>
          <cell r="HP75">
            <v>0</v>
          </cell>
          <cell r="HQ75">
            <v>0</v>
          </cell>
          <cell r="HR75">
            <v>0</v>
          </cell>
          <cell r="HS75">
            <v>0</v>
          </cell>
          <cell r="HT75">
            <v>0</v>
          </cell>
          <cell r="HU75">
            <v>0</v>
          </cell>
          <cell r="HV75">
            <v>0</v>
          </cell>
          <cell r="HW75">
            <v>0</v>
          </cell>
          <cell r="HX75">
            <v>0</v>
          </cell>
          <cell r="HY75">
            <v>0</v>
          </cell>
          <cell r="HZ75">
            <v>0</v>
          </cell>
          <cell r="IA75">
            <v>0</v>
          </cell>
          <cell r="IB75">
            <v>0</v>
          </cell>
          <cell r="IC75">
            <v>0</v>
          </cell>
          <cell r="ID75">
            <v>0</v>
          </cell>
          <cell r="IE75">
            <v>0</v>
          </cell>
          <cell r="IF75">
            <v>0</v>
          </cell>
          <cell r="IG75">
            <v>0</v>
          </cell>
          <cell r="IH75">
            <v>0</v>
          </cell>
          <cell r="II75">
            <v>0</v>
          </cell>
          <cell r="IJ75">
            <v>0</v>
          </cell>
          <cell r="IK75">
            <v>0</v>
          </cell>
          <cell r="IL75">
            <v>0</v>
          </cell>
          <cell r="IM75">
            <v>0</v>
          </cell>
          <cell r="IN75">
            <v>0</v>
          </cell>
          <cell r="IO75">
            <v>0</v>
          </cell>
          <cell r="IP75">
            <v>0</v>
          </cell>
          <cell r="IQ75">
            <v>0</v>
          </cell>
          <cell r="IR75">
            <v>0</v>
          </cell>
          <cell r="IS75">
            <v>0</v>
          </cell>
          <cell r="IT75">
            <v>0</v>
          </cell>
          <cell r="IU75">
            <v>0</v>
          </cell>
          <cell r="IV75">
            <v>0</v>
          </cell>
          <cell r="IW75">
            <v>0</v>
          </cell>
          <cell r="IX75">
            <v>0</v>
          </cell>
          <cell r="IY75">
            <v>0</v>
          </cell>
          <cell r="IZ75">
            <v>0</v>
          </cell>
          <cell r="JA75">
            <v>0</v>
          </cell>
          <cell r="JB75">
            <v>0</v>
          </cell>
          <cell r="JC75">
            <v>0</v>
          </cell>
          <cell r="JD75">
            <v>0</v>
          </cell>
          <cell r="JE75">
            <v>0</v>
          </cell>
          <cell r="JF75">
            <v>0</v>
          </cell>
          <cell r="JG75">
            <v>0</v>
          </cell>
          <cell r="JH75">
            <v>0</v>
          </cell>
          <cell r="JI75">
            <v>0</v>
          </cell>
          <cell r="JJ75">
            <v>0</v>
          </cell>
          <cell r="JK75">
            <v>0</v>
          </cell>
          <cell r="JL75">
            <v>0</v>
          </cell>
          <cell r="JM75">
            <v>0</v>
          </cell>
          <cell r="JN75">
            <v>0</v>
          </cell>
          <cell r="JO75">
            <v>0</v>
          </cell>
          <cell r="JP75">
            <v>0</v>
          </cell>
          <cell r="JQ75">
            <v>0</v>
          </cell>
          <cell r="JR75">
            <v>0</v>
          </cell>
          <cell r="JS75">
            <v>0</v>
          </cell>
          <cell r="JT75">
            <v>0</v>
          </cell>
          <cell r="JU75">
            <v>0</v>
          </cell>
          <cell r="JV75">
            <v>0</v>
          </cell>
          <cell r="JW75">
            <v>0</v>
          </cell>
          <cell r="JX75">
            <v>0</v>
          </cell>
          <cell r="JY75">
            <v>0</v>
          </cell>
          <cell r="JZ75">
            <v>0</v>
          </cell>
          <cell r="KA75">
            <v>0</v>
          </cell>
          <cell r="KB75">
            <v>0</v>
          </cell>
          <cell r="KC75">
            <v>0</v>
          </cell>
          <cell r="KD75">
            <v>0</v>
          </cell>
          <cell r="KE75">
            <v>0</v>
          </cell>
          <cell r="KF75">
            <v>0</v>
          </cell>
          <cell r="KG75">
            <v>0</v>
          </cell>
          <cell r="KH75">
            <v>0</v>
          </cell>
          <cell r="KI75">
            <v>0</v>
          </cell>
          <cell r="KJ75">
            <v>0</v>
          </cell>
          <cell r="KK75">
            <v>0</v>
          </cell>
          <cell r="KL75">
            <v>0</v>
          </cell>
          <cell r="KM75">
            <v>0</v>
          </cell>
          <cell r="KN75">
            <v>0</v>
          </cell>
          <cell r="KO75">
            <v>0</v>
          </cell>
          <cell r="KP75">
            <v>0</v>
          </cell>
          <cell r="KQ75">
            <v>0</v>
          </cell>
          <cell r="KR75">
            <v>0</v>
          </cell>
          <cell r="KS75">
            <v>0</v>
          </cell>
          <cell r="KT75">
            <v>0</v>
          </cell>
          <cell r="KU75">
            <v>0</v>
          </cell>
          <cell r="KV75">
            <v>0</v>
          </cell>
          <cell r="KW75">
            <v>0</v>
          </cell>
          <cell r="KX75">
            <v>0</v>
          </cell>
          <cell r="KY75">
            <v>0</v>
          </cell>
          <cell r="KZ75">
            <v>0</v>
          </cell>
          <cell r="LA75">
            <v>0</v>
          </cell>
          <cell r="LB75">
            <v>0</v>
          </cell>
          <cell r="LC75">
            <v>0</v>
          </cell>
          <cell r="LD75">
            <v>0</v>
          </cell>
          <cell r="LE75">
            <v>0</v>
          </cell>
          <cell r="LF75">
            <v>0</v>
          </cell>
          <cell r="LG75">
            <v>0</v>
          </cell>
          <cell r="LH75">
            <v>0</v>
          </cell>
          <cell r="LI75">
            <v>0</v>
          </cell>
          <cell r="LJ75">
            <v>0</v>
          </cell>
          <cell r="LK75">
            <v>0</v>
          </cell>
          <cell r="LL75">
            <v>0</v>
          </cell>
          <cell r="LM75">
            <v>0</v>
          </cell>
          <cell r="LN75">
            <v>0</v>
          </cell>
          <cell r="LO75">
            <v>0</v>
          </cell>
          <cell r="LP75">
            <v>0</v>
          </cell>
          <cell r="LQ75">
            <v>0</v>
          </cell>
          <cell r="LR75">
            <v>0</v>
          </cell>
          <cell r="LS75">
            <v>0</v>
          </cell>
          <cell r="LT75">
            <v>0</v>
          </cell>
          <cell r="LU75">
            <v>0</v>
          </cell>
          <cell r="LV75">
            <v>0</v>
          </cell>
          <cell r="LW75">
            <v>0</v>
          </cell>
          <cell r="LX75">
            <v>0</v>
          </cell>
          <cell r="LY75">
            <v>0</v>
          </cell>
          <cell r="LZ75">
            <v>0</v>
          </cell>
          <cell r="MA75">
            <v>0</v>
          </cell>
          <cell r="MB75">
            <v>0</v>
          </cell>
          <cell r="MC75">
            <v>0</v>
          </cell>
          <cell r="MD75">
            <v>0</v>
          </cell>
          <cell r="ME75">
            <v>0</v>
          </cell>
          <cell r="MF75">
            <v>0</v>
          </cell>
          <cell r="MG75">
            <v>0</v>
          </cell>
          <cell r="MH75">
            <v>0</v>
          </cell>
          <cell r="MI75">
            <v>0</v>
          </cell>
          <cell r="MJ75">
            <v>0</v>
          </cell>
          <cell r="MK75">
            <v>0</v>
          </cell>
          <cell r="ML75">
            <v>0</v>
          </cell>
          <cell r="MM75">
            <v>0</v>
          </cell>
          <cell r="MN75">
            <v>0</v>
          </cell>
          <cell r="MO75">
            <v>0</v>
          </cell>
          <cell r="MP75">
            <v>0</v>
          </cell>
          <cell r="MQ75">
            <v>0</v>
          </cell>
          <cell r="MR75">
            <v>0</v>
          </cell>
          <cell r="MS75">
            <v>0</v>
          </cell>
          <cell r="MT75">
            <v>0</v>
          </cell>
          <cell r="MU75">
            <v>0</v>
          </cell>
          <cell r="MV75">
            <v>0</v>
          </cell>
          <cell r="MW75">
            <v>0</v>
          </cell>
          <cell r="MX75">
            <v>0</v>
          </cell>
          <cell r="MY75">
            <v>0</v>
          </cell>
          <cell r="MZ75">
            <v>0</v>
          </cell>
          <cell r="NA75">
            <v>0</v>
          </cell>
          <cell r="NB75">
            <v>0</v>
          </cell>
          <cell r="NC75">
            <v>0</v>
          </cell>
        </row>
        <row r="76">
          <cell r="A76" t="str">
            <v>-</v>
          </cell>
          <cell r="B76" t="str">
            <v>-</v>
          </cell>
          <cell r="C76" t="str">
            <v>-</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v>0</v>
          </cell>
          <cell r="GY76">
            <v>0</v>
          </cell>
          <cell r="GZ76">
            <v>0</v>
          </cell>
          <cell r="HA76">
            <v>0</v>
          </cell>
          <cell r="HB76">
            <v>0</v>
          </cell>
          <cell r="HC76">
            <v>0</v>
          </cell>
          <cell r="HD76">
            <v>0</v>
          </cell>
          <cell r="HE76">
            <v>0</v>
          </cell>
          <cell r="HF76">
            <v>0</v>
          </cell>
          <cell r="HG76">
            <v>0</v>
          </cell>
          <cell r="HH76">
            <v>0</v>
          </cell>
          <cell r="HI76">
            <v>0</v>
          </cell>
          <cell r="HJ76">
            <v>0</v>
          </cell>
          <cell r="HK76">
            <v>0</v>
          </cell>
          <cell r="HL76">
            <v>0</v>
          </cell>
          <cell r="HM76">
            <v>0</v>
          </cell>
          <cell r="HN76">
            <v>0</v>
          </cell>
          <cell r="HO76">
            <v>0</v>
          </cell>
          <cell r="HP76">
            <v>0</v>
          </cell>
          <cell r="HQ76">
            <v>0</v>
          </cell>
          <cell r="HR76">
            <v>0</v>
          </cell>
          <cell r="HS76">
            <v>0</v>
          </cell>
          <cell r="HT76">
            <v>0</v>
          </cell>
          <cell r="HU76">
            <v>0</v>
          </cell>
          <cell r="HV76">
            <v>0</v>
          </cell>
          <cell r="HW76">
            <v>0</v>
          </cell>
          <cell r="HX76">
            <v>0</v>
          </cell>
          <cell r="HY76">
            <v>0</v>
          </cell>
          <cell r="HZ76">
            <v>0</v>
          </cell>
          <cell r="IA76">
            <v>0</v>
          </cell>
          <cell r="IB76">
            <v>0</v>
          </cell>
          <cell r="IC76">
            <v>0</v>
          </cell>
          <cell r="ID76">
            <v>0</v>
          </cell>
          <cell r="IE76">
            <v>0</v>
          </cell>
          <cell r="IF76">
            <v>0</v>
          </cell>
          <cell r="IG76">
            <v>0</v>
          </cell>
          <cell r="IH76">
            <v>0</v>
          </cell>
          <cell r="II76">
            <v>0</v>
          </cell>
          <cell r="IJ76">
            <v>0</v>
          </cell>
          <cell r="IK76">
            <v>0</v>
          </cell>
          <cell r="IL76">
            <v>0</v>
          </cell>
          <cell r="IM76">
            <v>0</v>
          </cell>
          <cell r="IN76">
            <v>0</v>
          </cell>
          <cell r="IO76">
            <v>0</v>
          </cell>
          <cell r="IP76">
            <v>0</v>
          </cell>
          <cell r="IQ76">
            <v>0</v>
          </cell>
          <cell r="IR76">
            <v>0</v>
          </cell>
          <cell r="IS76">
            <v>0</v>
          </cell>
          <cell r="IT76">
            <v>0</v>
          </cell>
          <cell r="IU76">
            <v>0</v>
          </cell>
          <cell r="IV76">
            <v>0</v>
          </cell>
          <cell r="IW76">
            <v>0</v>
          </cell>
          <cell r="IX76">
            <v>0</v>
          </cell>
          <cell r="IY76">
            <v>0</v>
          </cell>
          <cell r="IZ76">
            <v>0</v>
          </cell>
          <cell r="JA76">
            <v>0</v>
          </cell>
          <cell r="JB76">
            <v>0</v>
          </cell>
          <cell r="JC76">
            <v>0</v>
          </cell>
          <cell r="JD76">
            <v>0</v>
          </cell>
          <cell r="JE76">
            <v>0</v>
          </cell>
          <cell r="JF76">
            <v>0</v>
          </cell>
          <cell r="JG76">
            <v>0</v>
          </cell>
          <cell r="JH76">
            <v>0</v>
          </cell>
          <cell r="JI76">
            <v>0</v>
          </cell>
          <cell r="JJ76">
            <v>0</v>
          </cell>
          <cell r="JK76">
            <v>0</v>
          </cell>
          <cell r="JL76">
            <v>0</v>
          </cell>
          <cell r="JM76">
            <v>0</v>
          </cell>
          <cell r="JN76">
            <v>0</v>
          </cell>
          <cell r="JO76">
            <v>0</v>
          </cell>
          <cell r="JP76">
            <v>0</v>
          </cell>
          <cell r="JQ76">
            <v>0</v>
          </cell>
          <cell r="JR76">
            <v>0</v>
          </cell>
          <cell r="JS76">
            <v>0</v>
          </cell>
          <cell r="JT76">
            <v>0</v>
          </cell>
          <cell r="JU76">
            <v>0</v>
          </cell>
          <cell r="JV76">
            <v>0</v>
          </cell>
          <cell r="JW76">
            <v>0</v>
          </cell>
          <cell r="JX76">
            <v>0</v>
          </cell>
          <cell r="JY76">
            <v>0</v>
          </cell>
          <cell r="JZ76">
            <v>0</v>
          </cell>
          <cell r="KA76">
            <v>0</v>
          </cell>
          <cell r="KB76">
            <v>0</v>
          </cell>
          <cell r="KC76">
            <v>0</v>
          </cell>
          <cell r="KD76">
            <v>0</v>
          </cell>
          <cell r="KE76">
            <v>0</v>
          </cell>
          <cell r="KF76">
            <v>0</v>
          </cell>
          <cell r="KG76">
            <v>0</v>
          </cell>
          <cell r="KH76">
            <v>0</v>
          </cell>
          <cell r="KI76">
            <v>0</v>
          </cell>
          <cell r="KJ76">
            <v>0</v>
          </cell>
          <cell r="KK76">
            <v>0</v>
          </cell>
          <cell r="KL76">
            <v>0</v>
          </cell>
          <cell r="KM76">
            <v>0</v>
          </cell>
          <cell r="KN76">
            <v>0</v>
          </cell>
          <cell r="KO76">
            <v>0</v>
          </cell>
          <cell r="KP76">
            <v>0</v>
          </cell>
          <cell r="KQ76">
            <v>0</v>
          </cell>
          <cell r="KR76">
            <v>0</v>
          </cell>
          <cell r="KS76">
            <v>0</v>
          </cell>
          <cell r="KT76">
            <v>0</v>
          </cell>
          <cell r="KU76">
            <v>0</v>
          </cell>
          <cell r="KV76">
            <v>0</v>
          </cell>
          <cell r="KW76">
            <v>0</v>
          </cell>
          <cell r="KX76">
            <v>0</v>
          </cell>
          <cell r="KY76">
            <v>0</v>
          </cell>
          <cell r="KZ76">
            <v>0</v>
          </cell>
          <cell r="LA76">
            <v>0</v>
          </cell>
          <cell r="LB76">
            <v>0</v>
          </cell>
          <cell r="LC76">
            <v>0</v>
          </cell>
          <cell r="LD76">
            <v>0</v>
          </cell>
          <cell r="LE76">
            <v>0</v>
          </cell>
          <cell r="LF76">
            <v>0</v>
          </cell>
          <cell r="LG76">
            <v>0</v>
          </cell>
          <cell r="LH76">
            <v>0</v>
          </cell>
          <cell r="LI76">
            <v>0</v>
          </cell>
          <cell r="LJ76">
            <v>0</v>
          </cell>
          <cell r="LK76">
            <v>0</v>
          </cell>
          <cell r="LL76">
            <v>0</v>
          </cell>
          <cell r="LM76">
            <v>0</v>
          </cell>
          <cell r="LN76">
            <v>0</v>
          </cell>
          <cell r="LO76">
            <v>0</v>
          </cell>
          <cell r="LP76">
            <v>0</v>
          </cell>
          <cell r="LQ76">
            <v>0</v>
          </cell>
          <cell r="LR76">
            <v>0</v>
          </cell>
          <cell r="LS76">
            <v>0</v>
          </cell>
          <cell r="LT76">
            <v>0</v>
          </cell>
          <cell r="LU76">
            <v>0</v>
          </cell>
          <cell r="LV76">
            <v>0</v>
          </cell>
          <cell r="LW76">
            <v>0</v>
          </cell>
          <cell r="LX76">
            <v>0</v>
          </cell>
          <cell r="LY76">
            <v>0</v>
          </cell>
          <cell r="LZ76">
            <v>0</v>
          </cell>
          <cell r="MA76">
            <v>0</v>
          </cell>
          <cell r="MB76">
            <v>0</v>
          </cell>
          <cell r="MC76">
            <v>0</v>
          </cell>
          <cell r="MD76">
            <v>0</v>
          </cell>
          <cell r="ME76">
            <v>0</v>
          </cell>
          <cell r="MF76">
            <v>0</v>
          </cell>
          <cell r="MG76">
            <v>0</v>
          </cell>
          <cell r="MH76">
            <v>0</v>
          </cell>
          <cell r="MI76">
            <v>0</v>
          </cell>
          <cell r="MJ76">
            <v>0</v>
          </cell>
          <cell r="MK76">
            <v>0</v>
          </cell>
          <cell r="ML76">
            <v>0</v>
          </cell>
          <cell r="MM76">
            <v>0</v>
          </cell>
          <cell r="MN76">
            <v>0</v>
          </cell>
          <cell r="MO76">
            <v>0</v>
          </cell>
          <cell r="MP76">
            <v>0</v>
          </cell>
          <cell r="MQ76">
            <v>0</v>
          </cell>
          <cell r="MR76">
            <v>0</v>
          </cell>
          <cell r="MS76">
            <v>0</v>
          </cell>
          <cell r="MT76">
            <v>0</v>
          </cell>
          <cell r="MU76">
            <v>0</v>
          </cell>
          <cell r="MV76">
            <v>0</v>
          </cell>
          <cell r="MW76">
            <v>0</v>
          </cell>
          <cell r="MX76">
            <v>0</v>
          </cell>
          <cell r="MY76">
            <v>0</v>
          </cell>
          <cell r="MZ76">
            <v>0</v>
          </cell>
          <cell r="NA76">
            <v>0</v>
          </cell>
          <cell r="NB76">
            <v>0</v>
          </cell>
          <cell r="NC76">
            <v>0</v>
          </cell>
        </row>
        <row r="77">
          <cell r="A77" t="str">
            <v>-</v>
          </cell>
          <cell r="B77" t="str">
            <v>-</v>
          </cell>
          <cell r="C77" t="str">
            <v>-</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cell r="FJ77">
            <v>0</v>
          </cell>
          <cell r="FK77">
            <v>0</v>
          </cell>
          <cell r="FL77">
            <v>0</v>
          </cell>
          <cell r="FM77">
            <v>0</v>
          </cell>
          <cell r="FN77">
            <v>0</v>
          </cell>
          <cell r="FO77">
            <v>0</v>
          </cell>
          <cell r="FP77">
            <v>0</v>
          </cell>
          <cell r="FQ77">
            <v>0</v>
          </cell>
          <cell r="FR77">
            <v>0</v>
          </cell>
          <cell r="FS77">
            <v>0</v>
          </cell>
          <cell r="FT77">
            <v>0</v>
          </cell>
          <cell r="FU77">
            <v>0</v>
          </cell>
          <cell r="FV77">
            <v>0</v>
          </cell>
          <cell r="FW77">
            <v>0</v>
          </cell>
          <cell r="FX77">
            <v>0</v>
          </cell>
          <cell r="FY77">
            <v>0</v>
          </cell>
          <cell r="FZ77">
            <v>0</v>
          </cell>
          <cell r="GA77">
            <v>0</v>
          </cell>
          <cell r="GB77">
            <v>0</v>
          </cell>
          <cell r="GC77">
            <v>0</v>
          </cell>
          <cell r="GD77">
            <v>0</v>
          </cell>
          <cell r="GE77">
            <v>0</v>
          </cell>
          <cell r="GF77">
            <v>0</v>
          </cell>
          <cell r="GG77">
            <v>0</v>
          </cell>
          <cell r="GH77">
            <v>0</v>
          </cell>
          <cell r="GI77">
            <v>0</v>
          </cell>
          <cell r="GJ77">
            <v>0</v>
          </cell>
          <cell r="GK77">
            <v>0</v>
          </cell>
          <cell r="GL77">
            <v>0</v>
          </cell>
          <cell r="GM77">
            <v>0</v>
          </cell>
          <cell r="GN77">
            <v>0</v>
          </cell>
          <cell r="GO77">
            <v>0</v>
          </cell>
          <cell r="GP77">
            <v>0</v>
          </cell>
          <cell r="GQ77">
            <v>0</v>
          </cell>
          <cell r="GR77">
            <v>0</v>
          </cell>
          <cell r="GS77">
            <v>0</v>
          </cell>
          <cell r="GT77">
            <v>0</v>
          </cell>
          <cell r="GU77">
            <v>0</v>
          </cell>
          <cell r="GV77">
            <v>0</v>
          </cell>
          <cell r="GW77">
            <v>0</v>
          </cell>
          <cell r="GX77">
            <v>0</v>
          </cell>
          <cell r="GY77">
            <v>0</v>
          </cell>
          <cell r="GZ77">
            <v>0</v>
          </cell>
          <cell r="HA77">
            <v>0</v>
          </cell>
          <cell r="HB77">
            <v>0</v>
          </cell>
          <cell r="HC77">
            <v>0</v>
          </cell>
          <cell r="HD77">
            <v>0</v>
          </cell>
          <cell r="HE77">
            <v>0</v>
          </cell>
          <cell r="HF77">
            <v>0</v>
          </cell>
          <cell r="HG77">
            <v>0</v>
          </cell>
          <cell r="HH77">
            <v>0</v>
          </cell>
          <cell r="HI77">
            <v>0</v>
          </cell>
          <cell r="HJ77">
            <v>0</v>
          </cell>
          <cell r="HK77">
            <v>0</v>
          </cell>
          <cell r="HL77">
            <v>0</v>
          </cell>
          <cell r="HM77">
            <v>0</v>
          </cell>
          <cell r="HN77">
            <v>0</v>
          </cell>
          <cell r="HO77">
            <v>0</v>
          </cell>
          <cell r="HP77">
            <v>0</v>
          </cell>
          <cell r="HQ77">
            <v>0</v>
          </cell>
          <cell r="HR77">
            <v>0</v>
          </cell>
          <cell r="HS77">
            <v>0</v>
          </cell>
          <cell r="HT77">
            <v>0</v>
          </cell>
          <cell r="HU77">
            <v>0</v>
          </cell>
          <cell r="HV77">
            <v>0</v>
          </cell>
          <cell r="HW77">
            <v>0</v>
          </cell>
          <cell r="HX77">
            <v>0</v>
          </cell>
          <cell r="HY77">
            <v>0</v>
          </cell>
          <cell r="HZ77">
            <v>0</v>
          </cell>
          <cell r="IA77">
            <v>0</v>
          </cell>
          <cell r="IB77">
            <v>0</v>
          </cell>
          <cell r="IC77">
            <v>0</v>
          </cell>
          <cell r="ID77">
            <v>0</v>
          </cell>
          <cell r="IE77">
            <v>0</v>
          </cell>
          <cell r="IF77">
            <v>0</v>
          </cell>
          <cell r="IG77">
            <v>0</v>
          </cell>
          <cell r="IH77">
            <v>0</v>
          </cell>
          <cell r="II77">
            <v>0</v>
          </cell>
          <cell r="IJ77">
            <v>0</v>
          </cell>
          <cell r="IK77">
            <v>0</v>
          </cell>
          <cell r="IL77">
            <v>0</v>
          </cell>
          <cell r="IM77">
            <v>0</v>
          </cell>
          <cell r="IN77">
            <v>0</v>
          </cell>
          <cell r="IO77">
            <v>0</v>
          </cell>
          <cell r="IP77">
            <v>0</v>
          </cell>
          <cell r="IQ77">
            <v>0</v>
          </cell>
          <cell r="IR77">
            <v>0</v>
          </cell>
          <cell r="IS77">
            <v>0</v>
          </cell>
          <cell r="IT77">
            <v>0</v>
          </cell>
          <cell r="IU77">
            <v>0</v>
          </cell>
          <cell r="IV77">
            <v>0</v>
          </cell>
          <cell r="IW77">
            <v>0</v>
          </cell>
          <cell r="IX77">
            <v>0</v>
          </cell>
          <cell r="IY77">
            <v>0</v>
          </cell>
          <cell r="IZ77">
            <v>0</v>
          </cell>
          <cell r="JA77">
            <v>0</v>
          </cell>
          <cell r="JB77">
            <v>0</v>
          </cell>
          <cell r="JC77">
            <v>0</v>
          </cell>
          <cell r="JD77">
            <v>0</v>
          </cell>
          <cell r="JE77">
            <v>0</v>
          </cell>
          <cell r="JF77">
            <v>0</v>
          </cell>
          <cell r="JG77">
            <v>0</v>
          </cell>
          <cell r="JH77">
            <v>0</v>
          </cell>
          <cell r="JI77">
            <v>0</v>
          </cell>
          <cell r="JJ77">
            <v>0</v>
          </cell>
          <cell r="JK77">
            <v>0</v>
          </cell>
          <cell r="JL77">
            <v>0</v>
          </cell>
          <cell r="JM77">
            <v>0</v>
          </cell>
          <cell r="JN77">
            <v>0</v>
          </cell>
          <cell r="JO77">
            <v>0</v>
          </cell>
          <cell r="JP77">
            <v>0</v>
          </cell>
          <cell r="JQ77">
            <v>0</v>
          </cell>
          <cell r="JR77">
            <v>0</v>
          </cell>
          <cell r="JS77">
            <v>0</v>
          </cell>
          <cell r="JT77">
            <v>0</v>
          </cell>
          <cell r="JU77">
            <v>0</v>
          </cell>
          <cell r="JV77">
            <v>0</v>
          </cell>
          <cell r="JW77">
            <v>0</v>
          </cell>
          <cell r="JX77">
            <v>0</v>
          </cell>
          <cell r="JY77">
            <v>0</v>
          </cell>
          <cell r="JZ77">
            <v>0</v>
          </cell>
          <cell r="KA77">
            <v>0</v>
          </cell>
          <cell r="KB77">
            <v>0</v>
          </cell>
          <cell r="KC77">
            <v>0</v>
          </cell>
          <cell r="KD77">
            <v>0</v>
          </cell>
          <cell r="KE77">
            <v>0</v>
          </cell>
          <cell r="KF77">
            <v>0</v>
          </cell>
          <cell r="KG77">
            <v>0</v>
          </cell>
          <cell r="KH77">
            <v>0</v>
          </cell>
          <cell r="KI77">
            <v>0</v>
          </cell>
          <cell r="KJ77">
            <v>0</v>
          </cell>
          <cell r="KK77">
            <v>0</v>
          </cell>
          <cell r="KL77">
            <v>0</v>
          </cell>
          <cell r="KM77">
            <v>0</v>
          </cell>
          <cell r="KN77">
            <v>0</v>
          </cell>
          <cell r="KO77">
            <v>0</v>
          </cell>
          <cell r="KP77">
            <v>0</v>
          </cell>
          <cell r="KQ77">
            <v>0</v>
          </cell>
          <cell r="KR77">
            <v>0</v>
          </cell>
          <cell r="KS77">
            <v>0</v>
          </cell>
          <cell r="KT77">
            <v>0</v>
          </cell>
          <cell r="KU77">
            <v>0</v>
          </cell>
          <cell r="KV77">
            <v>0</v>
          </cell>
          <cell r="KW77">
            <v>0</v>
          </cell>
          <cell r="KX77">
            <v>0</v>
          </cell>
          <cell r="KY77">
            <v>0</v>
          </cell>
          <cell r="KZ77">
            <v>0</v>
          </cell>
          <cell r="LA77">
            <v>0</v>
          </cell>
          <cell r="LB77">
            <v>0</v>
          </cell>
          <cell r="LC77">
            <v>0</v>
          </cell>
          <cell r="LD77">
            <v>0</v>
          </cell>
          <cell r="LE77">
            <v>0</v>
          </cell>
          <cell r="LF77">
            <v>0</v>
          </cell>
          <cell r="LG77">
            <v>0</v>
          </cell>
          <cell r="LH77">
            <v>0</v>
          </cell>
          <cell r="LI77">
            <v>0</v>
          </cell>
          <cell r="LJ77">
            <v>0</v>
          </cell>
          <cell r="LK77">
            <v>0</v>
          </cell>
          <cell r="LL77">
            <v>0</v>
          </cell>
          <cell r="LM77">
            <v>0</v>
          </cell>
          <cell r="LN77">
            <v>0</v>
          </cell>
          <cell r="LO77">
            <v>0</v>
          </cell>
          <cell r="LP77">
            <v>0</v>
          </cell>
          <cell r="LQ77">
            <v>0</v>
          </cell>
          <cell r="LR77">
            <v>0</v>
          </cell>
          <cell r="LS77">
            <v>0</v>
          </cell>
          <cell r="LT77">
            <v>0</v>
          </cell>
          <cell r="LU77">
            <v>0</v>
          </cell>
          <cell r="LV77">
            <v>0</v>
          </cell>
          <cell r="LW77">
            <v>0</v>
          </cell>
          <cell r="LX77">
            <v>0</v>
          </cell>
          <cell r="LY77">
            <v>0</v>
          </cell>
          <cell r="LZ77">
            <v>0</v>
          </cell>
          <cell r="MA77">
            <v>0</v>
          </cell>
          <cell r="MB77">
            <v>0</v>
          </cell>
          <cell r="MC77">
            <v>0</v>
          </cell>
          <cell r="MD77">
            <v>0</v>
          </cell>
          <cell r="ME77">
            <v>0</v>
          </cell>
          <cell r="MF77">
            <v>0</v>
          </cell>
          <cell r="MG77">
            <v>0</v>
          </cell>
          <cell r="MH77">
            <v>0</v>
          </cell>
          <cell r="MI77">
            <v>0</v>
          </cell>
          <cell r="MJ77">
            <v>0</v>
          </cell>
          <cell r="MK77">
            <v>0</v>
          </cell>
          <cell r="ML77">
            <v>0</v>
          </cell>
          <cell r="MM77">
            <v>0</v>
          </cell>
          <cell r="MN77">
            <v>0</v>
          </cell>
          <cell r="MO77">
            <v>0</v>
          </cell>
          <cell r="MP77">
            <v>0</v>
          </cell>
          <cell r="MQ77">
            <v>0</v>
          </cell>
          <cell r="MR77">
            <v>0</v>
          </cell>
          <cell r="MS77">
            <v>0</v>
          </cell>
          <cell r="MT77">
            <v>0</v>
          </cell>
          <cell r="MU77">
            <v>0</v>
          </cell>
          <cell r="MV77">
            <v>0</v>
          </cell>
          <cell r="MW77">
            <v>0</v>
          </cell>
          <cell r="MX77">
            <v>0</v>
          </cell>
          <cell r="MY77">
            <v>0</v>
          </cell>
          <cell r="MZ77">
            <v>0</v>
          </cell>
          <cell r="NA77">
            <v>0</v>
          </cell>
          <cell r="NB77">
            <v>0</v>
          </cell>
          <cell r="NC77">
            <v>0</v>
          </cell>
        </row>
        <row r="78">
          <cell r="A78" t="str">
            <v>-</v>
          </cell>
          <cell r="B78" t="str">
            <v>-</v>
          </cell>
          <cell r="C78" t="str">
            <v>-</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v>0</v>
          </cell>
          <cell r="GY78">
            <v>0</v>
          </cell>
          <cell r="GZ78">
            <v>0</v>
          </cell>
          <cell r="HA78">
            <v>0</v>
          </cell>
          <cell r="HB78">
            <v>0</v>
          </cell>
          <cell r="HC78">
            <v>0</v>
          </cell>
          <cell r="HD78">
            <v>0</v>
          </cell>
          <cell r="HE78">
            <v>0</v>
          </cell>
          <cell r="HF78">
            <v>0</v>
          </cell>
          <cell r="HG78">
            <v>0</v>
          </cell>
          <cell r="HH78">
            <v>0</v>
          </cell>
          <cell r="HI78">
            <v>0</v>
          </cell>
          <cell r="HJ78">
            <v>0</v>
          </cell>
          <cell r="HK78">
            <v>0</v>
          </cell>
          <cell r="HL78">
            <v>0</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C78">
            <v>0</v>
          </cell>
          <cell r="ID78">
            <v>0</v>
          </cell>
          <cell r="IE78">
            <v>0</v>
          </cell>
          <cell r="IF78">
            <v>0</v>
          </cell>
          <cell r="IG78">
            <v>0</v>
          </cell>
          <cell r="IH78">
            <v>0</v>
          </cell>
          <cell r="II78">
            <v>0</v>
          </cell>
          <cell r="IJ78">
            <v>0</v>
          </cell>
          <cell r="IK78">
            <v>0</v>
          </cell>
          <cell r="IL78">
            <v>0</v>
          </cell>
          <cell r="IM78">
            <v>0</v>
          </cell>
          <cell r="IN78">
            <v>0</v>
          </cell>
          <cell r="IO78">
            <v>0</v>
          </cell>
          <cell r="IP78">
            <v>0</v>
          </cell>
          <cell r="IQ78">
            <v>0</v>
          </cell>
          <cell r="IR78">
            <v>0</v>
          </cell>
          <cell r="IS78">
            <v>0</v>
          </cell>
          <cell r="IT78">
            <v>0</v>
          </cell>
          <cell r="IU78">
            <v>0</v>
          </cell>
          <cell r="IV78">
            <v>0</v>
          </cell>
          <cell r="IW78">
            <v>0</v>
          </cell>
          <cell r="IX78">
            <v>0</v>
          </cell>
          <cell r="IY78">
            <v>0</v>
          </cell>
          <cell r="IZ78">
            <v>0</v>
          </cell>
          <cell r="JA78">
            <v>0</v>
          </cell>
          <cell r="JB78">
            <v>0</v>
          </cell>
          <cell r="JC78">
            <v>0</v>
          </cell>
          <cell r="JD78">
            <v>0</v>
          </cell>
          <cell r="JE78">
            <v>0</v>
          </cell>
          <cell r="JF78">
            <v>0</v>
          </cell>
          <cell r="JG78">
            <v>0</v>
          </cell>
          <cell r="JH78">
            <v>0</v>
          </cell>
          <cell r="JI78">
            <v>0</v>
          </cell>
          <cell r="JJ78">
            <v>0</v>
          </cell>
          <cell r="JK78">
            <v>0</v>
          </cell>
          <cell r="JL78">
            <v>0</v>
          </cell>
          <cell r="JM78">
            <v>0</v>
          </cell>
          <cell r="JN78">
            <v>0</v>
          </cell>
          <cell r="JO78">
            <v>0</v>
          </cell>
          <cell r="JP78">
            <v>0</v>
          </cell>
          <cell r="JQ78">
            <v>0</v>
          </cell>
          <cell r="JR78">
            <v>0</v>
          </cell>
          <cell r="JS78">
            <v>0</v>
          </cell>
          <cell r="JT78">
            <v>0</v>
          </cell>
          <cell r="JU78">
            <v>0</v>
          </cell>
          <cell r="JV78">
            <v>0</v>
          </cell>
          <cell r="JW78">
            <v>0</v>
          </cell>
          <cell r="JX78">
            <v>0</v>
          </cell>
          <cell r="JY78">
            <v>0</v>
          </cell>
          <cell r="JZ78">
            <v>0</v>
          </cell>
          <cell r="KA78">
            <v>0</v>
          </cell>
          <cell r="KB78">
            <v>0</v>
          </cell>
          <cell r="KC78">
            <v>0</v>
          </cell>
          <cell r="KD78">
            <v>0</v>
          </cell>
          <cell r="KE78">
            <v>0</v>
          </cell>
          <cell r="KF78">
            <v>0</v>
          </cell>
          <cell r="KG78">
            <v>0</v>
          </cell>
          <cell r="KH78">
            <v>0</v>
          </cell>
          <cell r="KI78">
            <v>0</v>
          </cell>
          <cell r="KJ78">
            <v>0</v>
          </cell>
          <cell r="KK78">
            <v>0</v>
          </cell>
          <cell r="KL78">
            <v>0</v>
          </cell>
          <cell r="KM78">
            <v>0</v>
          </cell>
          <cell r="KN78">
            <v>0</v>
          </cell>
          <cell r="KO78">
            <v>0</v>
          </cell>
          <cell r="KP78">
            <v>0</v>
          </cell>
          <cell r="KQ78">
            <v>0</v>
          </cell>
          <cell r="KR78">
            <v>0</v>
          </cell>
          <cell r="KS78">
            <v>0</v>
          </cell>
          <cell r="KT78">
            <v>0</v>
          </cell>
          <cell r="KU78">
            <v>0</v>
          </cell>
          <cell r="KV78">
            <v>0</v>
          </cell>
          <cell r="KW78">
            <v>0</v>
          </cell>
          <cell r="KX78">
            <v>0</v>
          </cell>
          <cell r="KY78">
            <v>0</v>
          </cell>
          <cell r="KZ78">
            <v>0</v>
          </cell>
          <cell r="LA78">
            <v>0</v>
          </cell>
          <cell r="LB78">
            <v>0</v>
          </cell>
          <cell r="LC78">
            <v>0</v>
          </cell>
          <cell r="LD78">
            <v>0</v>
          </cell>
          <cell r="LE78">
            <v>0</v>
          </cell>
          <cell r="LF78">
            <v>0</v>
          </cell>
          <cell r="LG78">
            <v>0</v>
          </cell>
          <cell r="LH78">
            <v>0</v>
          </cell>
          <cell r="LI78">
            <v>0</v>
          </cell>
          <cell r="LJ78">
            <v>0</v>
          </cell>
          <cell r="LK78">
            <v>0</v>
          </cell>
          <cell r="LL78">
            <v>0</v>
          </cell>
          <cell r="LM78">
            <v>0</v>
          </cell>
          <cell r="LN78">
            <v>0</v>
          </cell>
          <cell r="LO78">
            <v>0</v>
          </cell>
          <cell r="LP78">
            <v>0</v>
          </cell>
          <cell r="LQ78">
            <v>0</v>
          </cell>
          <cell r="LR78">
            <v>0</v>
          </cell>
          <cell r="LS78">
            <v>0</v>
          </cell>
          <cell r="LT78">
            <v>0</v>
          </cell>
          <cell r="LU78">
            <v>0</v>
          </cell>
          <cell r="LV78">
            <v>0</v>
          </cell>
          <cell r="LW78">
            <v>0</v>
          </cell>
          <cell r="LX78">
            <v>0</v>
          </cell>
          <cell r="LY78">
            <v>0</v>
          </cell>
          <cell r="LZ78">
            <v>0</v>
          </cell>
          <cell r="MA78">
            <v>0</v>
          </cell>
          <cell r="MB78">
            <v>0</v>
          </cell>
          <cell r="MC78">
            <v>0</v>
          </cell>
          <cell r="MD78">
            <v>0</v>
          </cell>
          <cell r="ME78">
            <v>0</v>
          </cell>
          <cell r="MF78">
            <v>0</v>
          </cell>
          <cell r="MG78">
            <v>0</v>
          </cell>
          <cell r="MH78">
            <v>0</v>
          </cell>
          <cell r="MI78">
            <v>0</v>
          </cell>
          <cell r="MJ78">
            <v>0</v>
          </cell>
          <cell r="MK78">
            <v>0</v>
          </cell>
          <cell r="ML78">
            <v>0</v>
          </cell>
          <cell r="MM78">
            <v>0</v>
          </cell>
          <cell r="MN78">
            <v>0</v>
          </cell>
          <cell r="MO78">
            <v>0</v>
          </cell>
          <cell r="MP78">
            <v>0</v>
          </cell>
          <cell r="MQ78">
            <v>0</v>
          </cell>
          <cell r="MR78">
            <v>0</v>
          </cell>
          <cell r="MS78">
            <v>0</v>
          </cell>
          <cell r="MT78">
            <v>0</v>
          </cell>
          <cell r="MU78">
            <v>0</v>
          </cell>
          <cell r="MV78">
            <v>0</v>
          </cell>
          <cell r="MW78">
            <v>0</v>
          </cell>
          <cell r="MX78">
            <v>0</v>
          </cell>
          <cell r="MY78">
            <v>0</v>
          </cell>
          <cell r="MZ78">
            <v>0</v>
          </cell>
          <cell r="NA78">
            <v>0</v>
          </cell>
          <cell r="NB78">
            <v>0</v>
          </cell>
          <cell r="NC78">
            <v>0</v>
          </cell>
        </row>
        <row r="79">
          <cell r="A79" t="str">
            <v>-</v>
          </cell>
          <cell r="B79" t="str">
            <v>-</v>
          </cell>
          <cell r="C79" t="str">
            <v>-</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cell r="FJ79">
            <v>0</v>
          </cell>
          <cell r="FK79">
            <v>0</v>
          </cell>
          <cell r="FL79">
            <v>0</v>
          </cell>
          <cell r="FM79">
            <v>0</v>
          </cell>
          <cell r="FN79">
            <v>0</v>
          </cell>
          <cell r="FO79">
            <v>0</v>
          </cell>
          <cell r="FP79">
            <v>0</v>
          </cell>
          <cell r="FQ79">
            <v>0</v>
          </cell>
          <cell r="FR79">
            <v>0</v>
          </cell>
          <cell r="FS79">
            <v>0</v>
          </cell>
          <cell r="FT79">
            <v>0</v>
          </cell>
          <cell r="FU79">
            <v>0</v>
          </cell>
          <cell r="FV79">
            <v>0</v>
          </cell>
          <cell r="FW79">
            <v>0</v>
          </cell>
          <cell r="FX79">
            <v>0</v>
          </cell>
          <cell r="FY79">
            <v>0</v>
          </cell>
          <cell r="FZ79">
            <v>0</v>
          </cell>
          <cell r="GA79">
            <v>0</v>
          </cell>
          <cell r="GB79">
            <v>0</v>
          </cell>
          <cell r="GC79">
            <v>0</v>
          </cell>
          <cell r="GD79">
            <v>0</v>
          </cell>
          <cell r="GE79">
            <v>0</v>
          </cell>
          <cell r="GF79">
            <v>0</v>
          </cell>
          <cell r="GG79">
            <v>0</v>
          </cell>
          <cell r="GH79">
            <v>0</v>
          </cell>
          <cell r="GI79">
            <v>0</v>
          </cell>
          <cell r="GJ79">
            <v>0</v>
          </cell>
          <cell r="GK79">
            <v>0</v>
          </cell>
          <cell r="GL79">
            <v>0</v>
          </cell>
          <cell r="GM79">
            <v>0</v>
          </cell>
          <cell r="GN79">
            <v>0</v>
          </cell>
          <cell r="GO79">
            <v>0</v>
          </cell>
          <cell r="GP79">
            <v>0</v>
          </cell>
          <cell r="GQ79">
            <v>0</v>
          </cell>
          <cell r="GR79">
            <v>0</v>
          </cell>
          <cell r="GS79">
            <v>0</v>
          </cell>
          <cell r="GT79">
            <v>0</v>
          </cell>
          <cell r="GU79">
            <v>0</v>
          </cell>
          <cell r="GV79">
            <v>0</v>
          </cell>
          <cell r="GW79">
            <v>0</v>
          </cell>
          <cell r="GX79">
            <v>0</v>
          </cell>
          <cell r="GY79">
            <v>0</v>
          </cell>
          <cell r="GZ79">
            <v>0</v>
          </cell>
          <cell r="HA79">
            <v>0</v>
          </cell>
          <cell r="HB79">
            <v>0</v>
          </cell>
          <cell r="HC79">
            <v>0</v>
          </cell>
          <cell r="HD79">
            <v>0</v>
          </cell>
          <cell r="HE79">
            <v>0</v>
          </cell>
          <cell r="HF79">
            <v>0</v>
          </cell>
          <cell r="HG79">
            <v>0</v>
          </cell>
          <cell r="HH79">
            <v>0</v>
          </cell>
          <cell r="HI79">
            <v>0</v>
          </cell>
          <cell r="HJ79">
            <v>0</v>
          </cell>
          <cell r="HK79">
            <v>0</v>
          </cell>
          <cell r="HL79">
            <v>0</v>
          </cell>
          <cell r="HM79">
            <v>0</v>
          </cell>
          <cell r="HN79">
            <v>0</v>
          </cell>
          <cell r="HO79">
            <v>0</v>
          </cell>
          <cell r="HP79">
            <v>0</v>
          </cell>
          <cell r="HQ79">
            <v>0</v>
          </cell>
          <cell r="HR79">
            <v>0</v>
          </cell>
          <cell r="HS79">
            <v>0</v>
          </cell>
          <cell r="HT79">
            <v>0</v>
          </cell>
          <cell r="HU79">
            <v>0</v>
          </cell>
          <cell r="HV79">
            <v>0</v>
          </cell>
          <cell r="HW79">
            <v>0</v>
          </cell>
          <cell r="HX79">
            <v>0</v>
          </cell>
          <cell r="HY79">
            <v>0</v>
          </cell>
          <cell r="HZ79">
            <v>0</v>
          </cell>
          <cell r="IA79">
            <v>0</v>
          </cell>
          <cell r="IB79">
            <v>0</v>
          </cell>
          <cell r="IC79">
            <v>0</v>
          </cell>
          <cell r="ID79">
            <v>0</v>
          </cell>
          <cell r="IE79">
            <v>0</v>
          </cell>
          <cell r="IF79">
            <v>0</v>
          </cell>
          <cell r="IG79">
            <v>0</v>
          </cell>
          <cell r="IH79">
            <v>0</v>
          </cell>
          <cell r="II79">
            <v>0</v>
          </cell>
          <cell r="IJ79">
            <v>0</v>
          </cell>
          <cell r="IK79">
            <v>0</v>
          </cell>
          <cell r="IL79">
            <v>0</v>
          </cell>
          <cell r="IM79">
            <v>0</v>
          </cell>
          <cell r="IN79">
            <v>0</v>
          </cell>
          <cell r="IO79">
            <v>0</v>
          </cell>
          <cell r="IP79">
            <v>0</v>
          </cell>
          <cell r="IQ79">
            <v>0</v>
          </cell>
          <cell r="IR79">
            <v>0</v>
          </cell>
          <cell r="IS79">
            <v>0</v>
          </cell>
          <cell r="IT79">
            <v>0</v>
          </cell>
          <cell r="IU79">
            <v>0</v>
          </cell>
          <cell r="IV79">
            <v>0</v>
          </cell>
          <cell r="IW79">
            <v>0</v>
          </cell>
          <cell r="IX79">
            <v>0</v>
          </cell>
          <cell r="IY79">
            <v>0</v>
          </cell>
          <cell r="IZ79">
            <v>0</v>
          </cell>
          <cell r="JA79">
            <v>0</v>
          </cell>
          <cell r="JB79">
            <v>0</v>
          </cell>
          <cell r="JC79">
            <v>0</v>
          </cell>
          <cell r="JD79">
            <v>0</v>
          </cell>
          <cell r="JE79">
            <v>0</v>
          </cell>
          <cell r="JF79">
            <v>0</v>
          </cell>
          <cell r="JG79">
            <v>0</v>
          </cell>
          <cell r="JH79">
            <v>0</v>
          </cell>
          <cell r="JI79">
            <v>0</v>
          </cell>
          <cell r="JJ79">
            <v>0</v>
          </cell>
          <cell r="JK79">
            <v>0</v>
          </cell>
          <cell r="JL79">
            <v>0</v>
          </cell>
          <cell r="JM79">
            <v>0</v>
          </cell>
          <cell r="JN79">
            <v>0</v>
          </cell>
          <cell r="JO79">
            <v>0</v>
          </cell>
          <cell r="JP79">
            <v>0</v>
          </cell>
          <cell r="JQ79">
            <v>0</v>
          </cell>
          <cell r="JR79">
            <v>0</v>
          </cell>
          <cell r="JS79">
            <v>0</v>
          </cell>
          <cell r="JT79">
            <v>0</v>
          </cell>
          <cell r="JU79">
            <v>0</v>
          </cell>
          <cell r="JV79">
            <v>0</v>
          </cell>
          <cell r="JW79">
            <v>0</v>
          </cell>
          <cell r="JX79">
            <v>0</v>
          </cell>
          <cell r="JY79">
            <v>0</v>
          </cell>
          <cell r="JZ79">
            <v>0</v>
          </cell>
          <cell r="KA79">
            <v>0</v>
          </cell>
          <cell r="KB79">
            <v>0</v>
          </cell>
          <cell r="KC79">
            <v>0</v>
          </cell>
          <cell r="KD79">
            <v>0</v>
          </cell>
          <cell r="KE79">
            <v>0</v>
          </cell>
          <cell r="KF79">
            <v>0</v>
          </cell>
          <cell r="KG79">
            <v>0</v>
          </cell>
          <cell r="KH79">
            <v>0</v>
          </cell>
          <cell r="KI79">
            <v>0</v>
          </cell>
          <cell r="KJ79">
            <v>0</v>
          </cell>
          <cell r="KK79">
            <v>0</v>
          </cell>
          <cell r="KL79">
            <v>0</v>
          </cell>
          <cell r="KM79">
            <v>0</v>
          </cell>
          <cell r="KN79">
            <v>0</v>
          </cell>
          <cell r="KO79">
            <v>0</v>
          </cell>
          <cell r="KP79">
            <v>0</v>
          </cell>
          <cell r="KQ79">
            <v>0</v>
          </cell>
          <cell r="KR79">
            <v>0</v>
          </cell>
          <cell r="KS79">
            <v>0</v>
          </cell>
          <cell r="KT79">
            <v>0</v>
          </cell>
          <cell r="KU79">
            <v>0</v>
          </cell>
          <cell r="KV79">
            <v>0</v>
          </cell>
          <cell r="KW79">
            <v>0</v>
          </cell>
          <cell r="KX79">
            <v>0</v>
          </cell>
          <cell r="KY79">
            <v>0</v>
          </cell>
          <cell r="KZ79">
            <v>0</v>
          </cell>
          <cell r="LA79">
            <v>0</v>
          </cell>
          <cell r="LB79">
            <v>0</v>
          </cell>
          <cell r="LC79">
            <v>0</v>
          </cell>
          <cell r="LD79">
            <v>0</v>
          </cell>
          <cell r="LE79">
            <v>0</v>
          </cell>
          <cell r="LF79">
            <v>0</v>
          </cell>
          <cell r="LG79">
            <v>0</v>
          </cell>
          <cell r="LH79">
            <v>0</v>
          </cell>
          <cell r="LI79">
            <v>0</v>
          </cell>
          <cell r="LJ79">
            <v>0</v>
          </cell>
          <cell r="LK79">
            <v>0</v>
          </cell>
          <cell r="LL79">
            <v>0</v>
          </cell>
          <cell r="LM79">
            <v>0</v>
          </cell>
          <cell r="LN79">
            <v>0</v>
          </cell>
          <cell r="LO79">
            <v>0</v>
          </cell>
          <cell r="LP79">
            <v>0</v>
          </cell>
          <cell r="LQ79">
            <v>0</v>
          </cell>
          <cell r="LR79">
            <v>0</v>
          </cell>
          <cell r="LS79">
            <v>0</v>
          </cell>
          <cell r="LT79">
            <v>0</v>
          </cell>
          <cell r="LU79">
            <v>0</v>
          </cell>
          <cell r="LV79">
            <v>0</v>
          </cell>
          <cell r="LW79">
            <v>0</v>
          </cell>
          <cell r="LX79">
            <v>0</v>
          </cell>
          <cell r="LY79">
            <v>0</v>
          </cell>
          <cell r="LZ79">
            <v>0</v>
          </cell>
          <cell r="MA79">
            <v>0</v>
          </cell>
          <cell r="MB79">
            <v>0</v>
          </cell>
          <cell r="MC79">
            <v>0</v>
          </cell>
          <cell r="MD79">
            <v>0</v>
          </cell>
          <cell r="ME79">
            <v>0</v>
          </cell>
          <cell r="MF79">
            <v>0</v>
          </cell>
          <cell r="MG79">
            <v>0</v>
          </cell>
          <cell r="MH79">
            <v>0</v>
          </cell>
          <cell r="MI79">
            <v>0</v>
          </cell>
          <cell r="MJ79">
            <v>0</v>
          </cell>
          <cell r="MK79">
            <v>0</v>
          </cell>
          <cell r="ML79">
            <v>0</v>
          </cell>
          <cell r="MM79">
            <v>0</v>
          </cell>
          <cell r="MN79">
            <v>0</v>
          </cell>
          <cell r="MO79">
            <v>0</v>
          </cell>
          <cell r="MP79">
            <v>0</v>
          </cell>
          <cell r="MQ79">
            <v>0</v>
          </cell>
          <cell r="MR79">
            <v>0</v>
          </cell>
          <cell r="MS79">
            <v>0</v>
          </cell>
          <cell r="MT79">
            <v>0</v>
          </cell>
          <cell r="MU79">
            <v>0</v>
          </cell>
          <cell r="MV79">
            <v>0</v>
          </cell>
          <cell r="MW79">
            <v>0</v>
          </cell>
          <cell r="MX79">
            <v>0</v>
          </cell>
          <cell r="MY79">
            <v>0</v>
          </cell>
          <cell r="MZ79">
            <v>0</v>
          </cell>
          <cell r="NA79">
            <v>0</v>
          </cell>
          <cell r="NB79">
            <v>0</v>
          </cell>
          <cell r="NC79">
            <v>0</v>
          </cell>
        </row>
        <row r="80">
          <cell r="A80" t="str">
            <v>-</v>
          </cell>
          <cell r="B80" t="str">
            <v>-</v>
          </cell>
          <cell r="C80" t="str">
            <v>-</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cell r="FJ80">
            <v>0</v>
          </cell>
          <cell r="FK80">
            <v>0</v>
          </cell>
          <cell r="FL80">
            <v>0</v>
          </cell>
          <cell r="FM80">
            <v>0</v>
          </cell>
          <cell r="FN80">
            <v>0</v>
          </cell>
          <cell r="FO80">
            <v>0</v>
          </cell>
          <cell r="FP80">
            <v>0</v>
          </cell>
          <cell r="FQ80">
            <v>0</v>
          </cell>
          <cell r="FR80">
            <v>0</v>
          </cell>
          <cell r="FS80">
            <v>0</v>
          </cell>
          <cell r="FT80">
            <v>0</v>
          </cell>
          <cell r="FU80">
            <v>0</v>
          </cell>
          <cell r="FV80">
            <v>0</v>
          </cell>
          <cell r="FW80">
            <v>0</v>
          </cell>
          <cell r="FX80">
            <v>0</v>
          </cell>
          <cell r="FY80">
            <v>0</v>
          </cell>
          <cell r="FZ80">
            <v>0</v>
          </cell>
          <cell r="GA80">
            <v>0</v>
          </cell>
          <cell r="GB80">
            <v>0</v>
          </cell>
          <cell r="GC80">
            <v>0</v>
          </cell>
          <cell r="GD80">
            <v>0</v>
          </cell>
          <cell r="GE80">
            <v>0</v>
          </cell>
          <cell r="GF80">
            <v>0</v>
          </cell>
          <cell r="GG80">
            <v>0</v>
          </cell>
          <cell r="GH80">
            <v>0</v>
          </cell>
          <cell r="GI80">
            <v>0</v>
          </cell>
          <cell r="GJ80">
            <v>0</v>
          </cell>
          <cell r="GK80">
            <v>0</v>
          </cell>
          <cell r="GL80">
            <v>0</v>
          </cell>
          <cell r="GM80">
            <v>0</v>
          </cell>
          <cell r="GN80">
            <v>0</v>
          </cell>
          <cell r="GO80">
            <v>0</v>
          </cell>
          <cell r="GP80">
            <v>0</v>
          </cell>
          <cell r="GQ80">
            <v>0</v>
          </cell>
          <cell r="GR80">
            <v>0</v>
          </cell>
          <cell r="GS80">
            <v>0</v>
          </cell>
          <cell r="GT80">
            <v>0</v>
          </cell>
          <cell r="GU80">
            <v>0</v>
          </cell>
          <cell r="GV80">
            <v>0</v>
          </cell>
          <cell r="GW80">
            <v>0</v>
          </cell>
          <cell r="GX80">
            <v>0</v>
          </cell>
          <cell r="GY80">
            <v>0</v>
          </cell>
          <cell r="GZ80">
            <v>0</v>
          </cell>
          <cell r="HA80">
            <v>0</v>
          </cell>
          <cell r="HB80">
            <v>0</v>
          </cell>
          <cell r="HC80">
            <v>0</v>
          </cell>
          <cell r="HD80">
            <v>0</v>
          </cell>
          <cell r="HE80">
            <v>0</v>
          </cell>
          <cell r="HF80">
            <v>0</v>
          </cell>
          <cell r="HG80">
            <v>0</v>
          </cell>
          <cell r="HH80">
            <v>0</v>
          </cell>
          <cell r="HI80">
            <v>0</v>
          </cell>
          <cell r="HJ80">
            <v>0</v>
          </cell>
          <cell r="HK80">
            <v>0</v>
          </cell>
          <cell r="HL80">
            <v>0</v>
          </cell>
          <cell r="HM80">
            <v>0</v>
          </cell>
          <cell r="HN80">
            <v>0</v>
          </cell>
          <cell r="HO80">
            <v>0</v>
          </cell>
          <cell r="HP80">
            <v>0</v>
          </cell>
          <cell r="HQ80">
            <v>0</v>
          </cell>
          <cell r="HR80">
            <v>0</v>
          </cell>
          <cell r="HS80">
            <v>0</v>
          </cell>
          <cell r="HT80">
            <v>0</v>
          </cell>
          <cell r="HU80">
            <v>0</v>
          </cell>
          <cell r="HV80">
            <v>0</v>
          </cell>
          <cell r="HW80">
            <v>0</v>
          </cell>
          <cell r="HX80">
            <v>0</v>
          </cell>
          <cell r="HY80">
            <v>0</v>
          </cell>
          <cell r="HZ80">
            <v>0</v>
          </cell>
          <cell r="IA80">
            <v>0</v>
          </cell>
          <cell r="IB80">
            <v>0</v>
          </cell>
          <cell r="IC80">
            <v>0</v>
          </cell>
          <cell r="ID80">
            <v>0</v>
          </cell>
          <cell r="IE80">
            <v>0</v>
          </cell>
          <cell r="IF80">
            <v>0</v>
          </cell>
          <cell r="IG80">
            <v>0</v>
          </cell>
          <cell r="IH80">
            <v>0</v>
          </cell>
          <cell r="II80">
            <v>0</v>
          </cell>
          <cell r="IJ80">
            <v>0</v>
          </cell>
          <cell r="IK80">
            <v>0</v>
          </cell>
          <cell r="IL80">
            <v>0</v>
          </cell>
          <cell r="IM80">
            <v>0</v>
          </cell>
          <cell r="IN80">
            <v>0</v>
          </cell>
          <cell r="IO80">
            <v>0</v>
          </cell>
          <cell r="IP80">
            <v>0</v>
          </cell>
          <cell r="IQ80">
            <v>0</v>
          </cell>
          <cell r="IR80">
            <v>0</v>
          </cell>
          <cell r="IS80">
            <v>0</v>
          </cell>
          <cell r="IT80">
            <v>0</v>
          </cell>
          <cell r="IU80">
            <v>0</v>
          </cell>
          <cell r="IV80">
            <v>0</v>
          </cell>
          <cell r="IW80">
            <v>0</v>
          </cell>
          <cell r="IX80">
            <v>0</v>
          </cell>
          <cell r="IY80">
            <v>0</v>
          </cell>
          <cell r="IZ80">
            <v>0</v>
          </cell>
          <cell r="JA80">
            <v>0</v>
          </cell>
          <cell r="JB80">
            <v>0</v>
          </cell>
          <cell r="JC80">
            <v>0</v>
          </cell>
          <cell r="JD80">
            <v>0</v>
          </cell>
          <cell r="JE80">
            <v>0</v>
          </cell>
          <cell r="JF80">
            <v>0</v>
          </cell>
          <cell r="JG80">
            <v>0</v>
          </cell>
          <cell r="JH80">
            <v>0</v>
          </cell>
          <cell r="JI80">
            <v>0</v>
          </cell>
          <cell r="JJ80">
            <v>0</v>
          </cell>
          <cell r="JK80">
            <v>0</v>
          </cell>
          <cell r="JL80">
            <v>0</v>
          </cell>
          <cell r="JM80">
            <v>0</v>
          </cell>
          <cell r="JN80">
            <v>0</v>
          </cell>
          <cell r="JO80">
            <v>0</v>
          </cell>
          <cell r="JP80">
            <v>0</v>
          </cell>
          <cell r="JQ80">
            <v>0</v>
          </cell>
          <cell r="JR80">
            <v>0</v>
          </cell>
          <cell r="JS80">
            <v>0</v>
          </cell>
          <cell r="JT80">
            <v>0</v>
          </cell>
          <cell r="JU80">
            <v>0</v>
          </cell>
          <cell r="JV80">
            <v>0</v>
          </cell>
          <cell r="JW80">
            <v>0</v>
          </cell>
          <cell r="JX80">
            <v>0</v>
          </cell>
          <cell r="JY80">
            <v>0</v>
          </cell>
          <cell r="JZ80">
            <v>0</v>
          </cell>
          <cell r="KA80">
            <v>0</v>
          </cell>
          <cell r="KB80">
            <v>0</v>
          </cell>
          <cell r="KC80">
            <v>0</v>
          </cell>
          <cell r="KD80">
            <v>0</v>
          </cell>
          <cell r="KE80">
            <v>0</v>
          </cell>
          <cell r="KF80">
            <v>0</v>
          </cell>
          <cell r="KG80">
            <v>0</v>
          </cell>
          <cell r="KH80">
            <v>0</v>
          </cell>
          <cell r="KI80">
            <v>0</v>
          </cell>
          <cell r="KJ80">
            <v>0</v>
          </cell>
          <cell r="KK80">
            <v>0</v>
          </cell>
          <cell r="KL80">
            <v>0</v>
          </cell>
          <cell r="KM80">
            <v>0</v>
          </cell>
          <cell r="KN80">
            <v>0</v>
          </cell>
          <cell r="KO80">
            <v>0</v>
          </cell>
          <cell r="KP80">
            <v>0</v>
          </cell>
          <cell r="KQ80">
            <v>0</v>
          </cell>
          <cell r="KR80">
            <v>0</v>
          </cell>
          <cell r="KS80">
            <v>0</v>
          </cell>
          <cell r="KT80">
            <v>0</v>
          </cell>
          <cell r="KU80">
            <v>0</v>
          </cell>
          <cell r="KV80">
            <v>0</v>
          </cell>
          <cell r="KW80">
            <v>0</v>
          </cell>
          <cell r="KX80">
            <v>0</v>
          </cell>
          <cell r="KY80">
            <v>0</v>
          </cell>
          <cell r="KZ80">
            <v>0</v>
          </cell>
          <cell r="LA80">
            <v>0</v>
          </cell>
          <cell r="LB80">
            <v>0</v>
          </cell>
          <cell r="LC80">
            <v>0</v>
          </cell>
          <cell r="LD80">
            <v>0</v>
          </cell>
          <cell r="LE80">
            <v>0</v>
          </cell>
          <cell r="LF80">
            <v>0</v>
          </cell>
          <cell r="LG80">
            <v>0</v>
          </cell>
          <cell r="LH80">
            <v>0</v>
          </cell>
          <cell r="LI80">
            <v>0</v>
          </cell>
          <cell r="LJ80">
            <v>0</v>
          </cell>
          <cell r="LK80">
            <v>0</v>
          </cell>
          <cell r="LL80">
            <v>0</v>
          </cell>
          <cell r="LM80">
            <v>0</v>
          </cell>
          <cell r="LN80">
            <v>0</v>
          </cell>
          <cell r="LO80">
            <v>0</v>
          </cell>
          <cell r="LP80">
            <v>0</v>
          </cell>
          <cell r="LQ80">
            <v>0</v>
          </cell>
          <cell r="LR80">
            <v>0</v>
          </cell>
          <cell r="LS80">
            <v>0</v>
          </cell>
          <cell r="LT80">
            <v>0</v>
          </cell>
          <cell r="LU80">
            <v>0</v>
          </cell>
          <cell r="LV80">
            <v>0</v>
          </cell>
          <cell r="LW80">
            <v>0</v>
          </cell>
          <cell r="LX80">
            <v>0</v>
          </cell>
          <cell r="LY80">
            <v>0</v>
          </cell>
          <cell r="LZ80">
            <v>0</v>
          </cell>
          <cell r="MA80">
            <v>0</v>
          </cell>
          <cell r="MB80">
            <v>0</v>
          </cell>
          <cell r="MC80">
            <v>0</v>
          </cell>
          <cell r="MD80">
            <v>0</v>
          </cell>
          <cell r="ME80">
            <v>0</v>
          </cell>
          <cell r="MF80">
            <v>0</v>
          </cell>
          <cell r="MG80">
            <v>0</v>
          </cell>
          <cell r="MH80">
            <v>0</v>
          </cell>
          <cell r="MI80">
            <v>0</v>
          </cell>
          <cell r="MJ80">
            <v>0</v>
          </cell>
          <cell r="MK80">
            <v>0</v>
          </cell>
          <cell r="ML80">
            <v>0</v>
          </cell>
          <cell r="MM80">
            <v>0</v>
          </cell>
          <cell r="MN80">
            <v>0</v>
          </cell>
          <cell r="MO80">
            <v>0</v>
          </cell>
          <cell r="MP80">
            <v>0</v>
          </cell>
          <cell r="MQ80">
            <v>0</v>
          </cell>
          <cell r="MR80">
            <v>0</v>
          </cell>
          <cell r="MS80">
            <v>0</v>
          </cell>
          <cell r="MT80">
            <v>0</v>
          </cell>
          <cell r="MU80">
            <v>0</v>
          </cell>
          <cell r="MV80">
            <v>0</v>
          </cell>
          <cell r="MW80">
            <v>0</v>
          </cell>
          <cell r="MX80">
            <v>0</v>
          </cell>
          <cell r="MY80">
            <v>0</v>
          </cell>
          <cell r="MZ80">
            <v>0</v>
          </cell>
          <cell r="NA80">
            <v>0</v>
          </cell>
          <cell r="NB80">
            <v>0</v>
          </cell>
          <cell r="NC80">
            <v>0</v>
          </cell>
        </row>
        <row r="81">
          <cell r="A81" t="str">
            <v>-</v>
          </cell>
          <cell r="B81" t="str">
            <v>-</v>
          </cell>
          <cell r="C81" t="str">
            <v>-</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cell r="FJ81">
            <v>0</v>
          </cell>
          <cell r="FK81">
            <v>0</v>
          </cell>
          <cell r="FL81">
            <v>0</v>
          </cell>
          <cell r="FM81">
            <v>0</v>
          </cell>
          <cell r="FN81">
            <v>0</v>
          </cell>
          <cell r="FO81">
            <v>0</v>
          </cell>
          <cell r="FP81">
            <v>0</v>
          </cell>
          <cell r="FQ81">
            <v>0</v>
          </cell>
          <cell r="FR81">
            <v>0</v>
          </cell>
          <cell r="FS81">
            <v>0</v>
          </cell>
          <cell r="FT81">
            <v>0</v>
          </cell>
          <cell r="FU81">
            <v>0</v>
          </cell>
          <cell r="FV81">
            <v>0</v>
          </cell>
          <cell r="FW81">
            <v>0</v>
          </cell>
          <cell r="FX81">
            <v>0</v>
          </cell>
          <cell r="FY81">
            <v>0</v>
          </cell>
          <cell r="FZ81">
            <v>0</v>
          </cell>
          <cell r="GA81">
            <v>0</v>
          </cell>
          <cell r="GB81">
            <v>0</v>
          </cell>
          <cell r="GC81">
            <v>0</v>
          </cell>
          <cell r="GD81">
            <v>0</v>
          </cell>
          <cell r="GE81">
            <v>0</v>
          </cell>
          <cell r="GF81">
            <v>0</v>
          </cell>
          <cell r="GG81">
            <v>0</v>
          </cell>
          <cell r="GH81">
            <v>0</v>
          </cell>
          <cell r="GI81">
            <v>0</v>
          </cell>
          <cell r="GJ81">
            <v>0</v>
          </cell>
          <cell r="GK81">
            <v>0</v>
          </cell>
          <cell r="GL81">
            <v>0</v>
          </cell>
          <cell r="GM81">
            <v>0</v>
          </cell>
          <cell r="GN81">
            <v>0</v>
          </cell>
          <cell r="GO81">
            <v>0</v>
          </cell>
          <cell r="GP81">
            <v>0</v>
          </cell>
          <cell r="GQ81">
            <v>0</v>
          </cell>
          <cell r="GR81">
            <v>0</v>
          </cell>
          <cell r="GS81">
            <v>0</v>
          </cell>
          <cell r="GT81">
            <v>0</v>
          </cell>
          <cell r="GU81">
            <v>0</v>
          </cell>
          <cell r="GV81">
            <v>0</v>
          </cell>
          <cell r="GW81">
            <v>0</v>
          </cell>
          <cell r="GX81">
            <v>0</v>
          </cell>
          <cell r="GY81">
            <v>0</v>
          </cell>
          <cell r="GZ81">
            <v>0</v>
          </cell>
          <cell r="HA81">
            <v>0</v>
          </cell>
          <cell r="HB81">
            <v>0</v>
          </cell>
          <cell r="HC81">
            <v>0</v>
          </cell>
          <cell r="HD81">
            <v>0</v>
          </cell>
          <cell r="HE81">
            <v>0</v>
          </cell>
          <cell r="HF81">
            <v>0</v>
          </cell>
          <cell r="HG81">
            <v>0</v>
          </cell>
          <cell r="HH81">
            <v>0</v>
          </cell>
          <cell r="HI81">
            <v>0</v>
          </cell>
          <cell r="HJ81">
            <v>0</v>
          </cell>
          <cell r="HK81">
            <v>0</v>
          </cell>
          <cell r="HL81">
            <v>0</v>
          </cell>
          <cell r="HM81">
            <v>0</v>
          </cell>
          <cell r="HN81">
            <v>0</v>
          </cell>
          <cell r="HO81">
            <v>0</v>
          </cell>
          <cell r="HP81">
            <v>0</v>
          </cell>
          <cell r="HQ81">
            <v>0</v>
          </cell>
          <cell r="HR81">
            <v>0</v>
          </cell>
          <cell r="HS81">
            <v>0</v>
          </cell>
          <cell r="HT81">
            <v>0</v>
          </cell>
          <cell r="HU81">
            <v>0</v>
          </cell>
          <cell r="HV81">
            <v>0</v>
          </cell>
          <cell r="HW81">
            <v>0</v>
          </cell>
          <cell r="HX81">
            <v>0</v>
          </cell>
          <cell r="HY81">
            <v>0</v>
          </cell>
          <cell r="HZ81">
            <v>0</v>
          </cell>
          <cell r="IA81">
            <v>0</v>
          </cell>
          <cell r="IB81">
            <v>0</v>
          </cell>
          <cell r="IC81">
            <v>0</v>
          </cell>
          <cell r="ID81">
            <v>0</v>
          </cell>
          <cell r="IE81">
            <v>0</v>
          </cell>
          <cell r="IF81">
            <v>0</v>
          </cell>
          <cell r="IG81">
            <v>0</v>
          </cell>
          <cell r="IH81">
            <v>0</v>
          </cell>
          <cell r="II81">
            <v>0</v>
          </cell>
          <cell r="IJ81">
            <v>0</v>
          </cell>
          <cell r="IK81">
            <v>0</v>
          </cell>
          <cell r="IL81">
            <v>0</v>
          </cell>
          <cell r="IM81">
            <v>0</v>
          </cell>
          <cell r="IN81">
            <v>0</v>
          </cell>
          <cell r="IO81">
            <v>0</v>
          </cell>
          <cell r="IP81">
            <v>0</v>
          </cell>
          <cell r="IQ81">
            <v>0</v>
          </cell>
          <cell r="IR81">
            <v>0</v>
          </cell>
          <cell r="IS81">
            <v>0</v>
          </cell>
          <cell r="IT81">
            <v>0</v>
          </cell>
          <cell r="IU81">
            <v>0</v>
          </cell>
          <cell r="IV81">
            <v>0</v>
          </cell>
          <cell r="IW81">
            <v>0</v>
          </cell>
          <cell r="IX81">
            <v>0</v>
          </cell>
          <cell r="IY81">
            <v>0</v>
          </cell>
          <cell r="IZ81">
            <v>0</v>
          </cell>
          <cell r="JA81">
            <v>0</v>
          </cell>
          <cell r="JB81">
            <v>0</v>
          </cell>
          <cell r="JC81">
            <v>0</v>
          </cell>
          <cell r="JD81">
            <v>0</v>
          </cell>
          <cell r="JE81">
            <v>0</v>
          </cell>
          <cell r="JF81">
            <v>0</v>
          </cell>
          <cell r="JG81">
            <v>0</v>
          </cell>
          <cell r="JH81">
            <v>0</v>
          </cell>
          <cell r="JI81">
            <v>0</v>
          </cell>
          <cell r="JJ81">
            <v>0</v>
          </cell>
          <cell r="JK81">
            <v>0</v>
          </cell>
          <cell r="JL81">
            <v>0</v>
          </cell>
          <cell r="JM81">
            <v>0</v>
          </cell>
          <cell r="JN81">
            <v>0</v>
          </cell>
          <cell r="JO81">
            <v>0</v>
          </cell>
          <cell r="JP81">
            <v>0</v>
          </cell>
          <cell r="JQ81">
            <v>0</v>
          </cell>
          <cell r="JR81">
            <v>0</v>
          </cell>
          <cell r="JS81">
            <v>0</v>
          </cell>
          <cell r="JT81">
            <v>0</v>
          </cell>
          <cell r="JU81">
            <v>0</v>
          </cell>
          <cell r="JV81">
            <v>0</v>
          </cell>
          <cell r="JW81">
            <v>0</v>
          </cell>
          <cell r="JX81">
            <v>0</v>
          </cell>
          <cell r="JY81">
            <v>0</v>
          </cell>
          <cell r="JZ81">
            <v>0</v>
          </cell>
          <cell r="KA81">
            <v>0</v>
          </cell>
          <cell r="KB81">
            <v>0</v>
          </cell>
          <cell r="KC81">
            <v>0</v>
          </cell>
          <cell r="KD81">
            <v>0</v>
          </cell>
          <cell r="KE81">
            <v>0</v>
          </cell>
          <cell r="KF81">
            <v>0</v>
          </cell>
          <cell r="KG81">
            <v>0</v>
          </cell>
          <cell r="KH81">
            <v>0</v>
          </cell>
          <cell r="KI81">
            <v>0</v>
          </cell>
          <cell r="KJ81">
            <v>0</v>
          </cell>
          <cell r="KK81">
            <v>0</v>
          </cell>
          <cell r="KL81">
            <v>0</v>
          </cell>
          <cell r="KM81">
            <v>0</v>
          </cell>
          <cell r="KN81">
            <v>0</v>
          </cell>
          <cell r="KO81">
            <v>0</v>
          </cell>
          <cell r="KP81">
            <v>0</v>
          </cell>
          <cell r="KQ81">
            <v>0</v>
          </cell>
          <cell r="KR81">
            <v>0</v>
          </cell>
          <cell r="KS81">
            <v>0</v>
          </cell>
          <cell r="KT81">
            <v>0</v>
          </cell>
          <cell r="KU81">
            <v>0</v>
          </cell>
          <cell r="KV81">
            <v>0</v>
          </cell>
          <cell r="KW81">
            <v>0</v>
          </cell>
          <cell r="KX81">
            <v>0</v>
          </cell>
          <cell r="KY81">
            <v>0</v>
          </cell>
          <cell r="KZ81">
            <v>0</v>
          </cell>
          <cell r="LA81">
            <v>0</v>
          </cell>
          <cell r="LB81">
            <v>0</v>
          </cell>
          <cell r="LC81">
            <v>0</v>
          </cell>
          <cell r="LD81">
            <v>0</v>
          </cell>
          <cell r="LE81">
            <v>0</v>
          </cell>
          <cell r="LF81">
            <v>0</v>
          </cell>
          <cell r="LG81">
            <v>0</v>
          </cell>
          <cell r="LH81">
            <v>0</v>
          </cell>
          <cell r="LI81">
            <v>0</v>
          </cell>
          <cell r="LJ81">
            <v>0</v>
          </cell>
          <cell r="LK81">
            <v>0</v>
          </cell>
          <cell r="LL81">
            <v>0</v>
          </cell>
          <cell r="LM81">
            <v>0</v>
          </cell>
          <cell r="LN81">
            <v>0</v>
          </cell>
          <cell r="LO81">
            <v>0</v>
          </cell>
          <cell r="LP81">
            <v>0</v>
          </cell>
          <cell r="LQ81">
            <v>0</v>
          </cell>
          <cell r="LR81">
            <v>0</v>
          </cell>
          <cell r="LS81">
            <v>0</v>
          </cell>
          <cell r="LT81">
            <v>0</v>
          </cell>
          <cell r="LU81">
            <v>0</v>
          </cell>
          <cell r="LV81">
            <v>0</v>
          </cell>
          <cell r="LW81">
            <v>0</v>
          </cell>
          <cell r="LX81">
            <v>0</v>
          </cell>
          <cell r="LY81">
            <v>0</v>
          </cell>
          <cell r="LZ81">
            <v>0</v>
          </cell>
          <cell r="MA81">
            <v>0</v>
          </cell>
          <cell r="MB81">
            <v>0</v>
          </cell>
          <cell r="MC81">
            <v>0</v>
          </cell>
          <cell r="MD81">
            <v>0</v>
          </cell>
          <cell r="ME81">
            <v>0</v>
          </cell>
          <cell r="MF81">
            <v>0</v>
          </cell>
          <cell r="MG81">
            <v>0</v>
          </cell>
          <cell r="MH81">
            <v>0</v>
          </cell>
          <cell r="MI81">
            <v>0</v>
          </cell>
          <cell r="MJ81">
            <v>0</v>
          </cell>
          <cell r="MK81">
            <v>0</v>
          </cell>
          <cell r="ML81">
            <v>0</v>
          </cell>
          <cell r="MM81">
            <v>0</v>
          </cell>
          <cell r="MN81">
            <v>0</v>
          </cell>
          <cell r="MO81">
            <v>0</v>
          </cell>
          <cell r="MP81">
            <v>0</v>
          </cell>
          <cell r="MQ81">
            <v>0</v>
          </cell>
          <cell r="MR81">
            <v>0</v>
          </cell>
          <cell r="MS81">
            <v>0</v>
          </cell>
          <cell r="MT81">
            <v>0</v>
          </cell>
          <cell r="MU81">
            <v>0</v>
          </cell>
          <cell r="MV81">
            <v>0</v>
          </cell>
          <cell r="MW81">
            <v>0</v>
          </cell>
          <cell r="MX81">
            <v>0</v>
          </cell>
          <cell r="MY81">
            <v>0</v>
          </cell>
          <cell r="MZ81">
            <v>0</v>
          </cell>
          <cell r="NA81">
            <v>0</v>
          </cell>
          <cell r="NB81">
            <v>0</v>
          </cell>
          <cell r="NC81">
            <v>0</v>
          </cell>
        </row>
        <row r="82">
          <cell r="A82" t="str">
            <v>-</v>
          </cell>
          <cell r="B82" t="str">
            <v>-</v>
          </cell>
          <cell r="C82" t="str">
            <v>-</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X82">
            <v>0</v>
          </cell>
          <cell r="GY82">
            <v>0</v>
          </cell>
          <cell r="GZ82">
            <v>0</v>
          </cell>
          <cell r="HA82">
            <v>0</v>
          </cell>
          <cell r="HB82">
            <v>0</v>
          </cell>
          <cell r="HC82">
            <v>0</v>
          </cell>
          <cell r="HD82">
            <v>0</v>
          </cell>
          <cell r="HE82">
            <v>0</v>
          </cell>
          <cell r="HF82">
            <v>0</v>
          </cell>
          <cell r="HG82">
            <v>0</v>
          </cell>
          <cell r="HH82">
            <v>0</v>
          </cell>
          <cell r="HI82">
            <v>0</v>
          </cell>
          <cell r="HJ82">
            <v>0</v>
          </cell>
          <cell r="HK82">
            <v>0</v>
          </cell>
          <cell r="HL82">
            <v>0</v>
          </cell>
          <cell r="HM82">
            <v>0</v>
          </cell>
          <cell r="HN82">
            <v>0</v>
          </cell>
          <cell r="HO82">
            <v>0</v>
          </cell>
          <cell r="HP82">
            <v>0</v>
          </cell>
          <cell r="HQ82">
            <v>0</v>
          </cell>
          <cell r="HR82">
            <v>0</v>
          </cell>
          <cell r="HS82">
            <v>0</v>
          </cell>
          <cell r="HT82">
            <v>0</v>
          </cell>
          <cell r="HU82">
            <v>0</v>
          </cell>
          <cell r="HV82">
            <v>0</v>
          </cell>
          <cell r="HW82">
            <v>0</v>
          </cell>
          <cell r="HX82">
            <v>0</v>
          </cell>
          <cell r="HY82">
            <v>0</v>
          </cell>
          <cell r="HZ82">
            <v>0</v>
          </cell>
          <cell r="IA82">
            <v>0</v>
          </cell>
          <cell r="IB82">
            <v>0</v>
          </cell>
          <cell r="IC82">
            <v>0</v>
          </cell>
          <cell r="ID82">
            <v>0</v>
          </cell>
          <cell r="IE82">
            <v>0</v>
          </cell>
          <cell r="IF82">
            <v>0</v>
          </cell>
          <cell r="IG82">
            <v>0</v>
          </cell>
          <cell r="IH82">
            <v>0</v>
          </cell>
          <cell r="II82">
            <v>0</v>
          </cell>
          <cell r="IJ82">
            <v>0</v>
          </cell>
          <cell r="IK82">
            <v>0</v>
          </cell>
          <cell r="IL82">
            <v>0</v>
          </cell>
          <cell r="IM82">
            <v>0</v>
          </cell>
          <cell r="IN82">
            <v>0</v>
          </cell>
          <cell r="IO82">
            <v>0</v>
          </cell>
          <cell r="IP82">
            <v>0</v>
          </cell>
          <cell r="IQ82">
            <v>0</v>
          </cell>
          <cell r="IR82">
            <v>0</v>
          </cell>
          <cell r="IS82">
            <v>0</v>
          </cell>
          <cell r="IT82">
            <v>0</v>
          </cell>
          <cell r="IU82">
            <v>0</v>
          </cell>
          <cell r="IV82">
            <v>0</v>
          </cell>
          <cell r="IW82">
            <v>0</v>
          </cell>
          <cell r="IX82">
            <v>0</v>
          </cell>
          <cell r="IY82">
            <v>0</v>
          </cell>
          <cell r="IZ82">
            <v>0</v>
          </cell>
          <cell r="JA82">
            <v>0</v>
          </cell>
          <cell r="JB82">
            <v>0</v>
          </cell>
          <cell r="JC82">
            <v>0</v>
          </cell>
          <cell r="JD82">
            <v>0</v>
          </cell>
          <cell r="JE82">
            <v>0</v>
          </cell>
          <cell r="JF82">
            <v>0</v>
          </cell>
          <cell r="JG82">
            <v>0</v>
          </cell>
          <cell r="JH82">
            <v>0</v>
          </cell>
          <cell r="JI82">
            <v>0</v>
          </cell>
          <cell r="JJ82">
            <v>0</v>
          </cell>
          <cell r="JK82">
            <v>0</v>
          </cell>
          <cell r="JL82">
            <v>0</v>
          </cell>
          <cell r="JM82">
            <v>0</v>
          </cell>
          <cell r="JN82">
            <v>0</v>
          </cell>
          <cell r="JO82">
            <v>0</v>
          </cell>
          <cell r="JP82">
            <v>0</v>
          </cell>
          <cell r="JQ82">
            <v>0</v>
          </cell>
          <cell r="JR82">
            <v>0</v>
          </cell>
          <cell r="JS82">
            <v>0</v>
          </cell>
          <cell r="JT82">
            <v>0</v>
          </cell>
          <cell r="JU82">
            <v>0</v>
          </cell>
          <cell r="JV82">
            <v>0</v>
          </cell>
          <cell r="JW82">
            <v>0</v>
          </cell>
          <cell r="JX82">
            <v>0</v>
          </cell>
          <cell r="JY82">
            <v>0</v>
          </cell>
          <cell r="JZ82">
            <v>0</v>
          </cell>
          <cell r="KA82">
            <v>0</v>
          </cell>
          <cell r="KB82">
            <v>0</v>
          </cell>
          <cell r="KC82">
            <v>0</v>
          </cell>
          <cell r="KD82">
            <v>0</v>
          </cell>
          <cell r="KE82">
            <v>0</v>
          </cell>
          <cell r="KF82">
            <v>0</v>
          </cell>
          <cell r="KG82">
            <v>0</v>
          </cell>
          <cell r="KH82">
            <v>0</v>
          </cell>
          <cell r="KI82">
            <v>0</v>
          </cell>
          <cell r="KJ82">
            <v>0</v>
          </cell>
          <cell r="KK82">
            <v>0</v>
          </cell>
          <cell r="KL82">
            <v>0</v>
          </cell>
          <cell r="KM82">
            <v>0</v>
          </cell>
          <cell r="KN82">
            <v>0</v>
          </cell>
          <cell r="KO82">
            <v>0</v>
          </cell>
          <cell r="KP82">
            <v>0</v>
          </cell>
          <cell r="KQ82">
            <v>0</v>
          </cell>
          <cell r="KR82">
            <v>0</v>
          </cell>
          <cell r="KS82">
            <v>0</v>
          </cell>
          <cell r="KT82">
            <v>0</v>
          </cell>
          <cell r="KU82">
            <v>0</v>
          </cell>
          <cell r="KV82">
            <v>0</v>
          </cell>
          <cell r="KW82">
            <v>0</v>
          </cell>
          <cell r="KX82">
            <v>0</v>
          </cell>
          <cell r="KY82">
            <v>0</v>
          </cell>
          <cell r="KZ82">
            <v>0</v>
          </cell>
          <cell r="LA82">
            <v>0</v>
          </cell>
          <cell r="LB82">
            <v>0</v>
          </cell>
          <cell r="LC82">
            <v>0</v>
          </cell>
          <cell r="LD82">
            <v>0</v>
          </cell>
          <cell r="LE82">
            <v>0</v>
          </cell>
          <cell r="LF82">
            <v>0</v>
          </cell>
          <cell r="LG82">
            <v>0</v>
          </cell>
          <cell r="LH82">
            <v>0</v>
          </cell>
          <cell r="LI82">
            <v>0</v>
          </cell>
          <cell r="LJ82">
            <v>0</v>
          </cell>
          <cell r="LK82">
            <v>0</v>
          </cell>
          <cell r="LL82">
            <v>0</v>
          </cell>
          <cell r="LM82">
            <v>0</v>
          </cell>
          <cell r="LN82">
            <v>0</v>
          </cell>
          <cell r="LO82">
            <v>0</v>
          </cell>
          <cell r="LP82">
            <v>0</v>
          </cell>
          <cell r="LQ82">
            <v>0</v>
          </cell>
          <cell r="LR82">
            <v>0</v>
          </cell>
          <cell r="LS82">
            <v>0</v>
          </cell>
          <cell r="LT82">
            <v>0</v>
          </cell>
          <cell r="LU82">
            <v>0</v>
          </cell>
          <cell r="LV82">
            <v>0</v>
          </cell>
          <cell r="LW82">
            <v>0</v>
          </cell>
          <cell r="LX82">
            <v>0</v>
          </cell>
          <cell r="LY82">
            <v>0</v>
          </cell>
          <cell r="LZ82">
            <v>0</v>
          </cell>
          <cell r="MA82">
            <v>0</v>
          </cell>
          <cell r="MB82">
            <v>0</v>
          </cell>
          <cell r="MC82">
            <v>0</v>
          </cell>
          <cell r="MD82">
            <v>0</v>
          </cell>
          <cell r="ME82">
            <v>0</v>
          </cell>
          <cell r="MF82">
            <v>0</v>
          </cell>
          <cell r="MG82">
            <v>0</v>
          </cell>
          <cell r="MH82">
            <v>0</v>
          </cell>
          <cell r="MI82">
            <v>0</v>
          </cell>
          <cell r="MJ82">
            <v>0</v>
          </cell>
          <cell r="MK82">
            <v>0</v>
          </cell>
          <cell r="ML82">
            <v>0</v>
          </cell>
          <cell r="MM82">
            <v>0</v>
          </cell>
          <cell r="MN82">
            <v>0</v>
          </cell>
          <cell r="MO82">
            <v>0</v>
          </cell>
          <cell r="MP82">
            <v>0</v>
          </cell>
          <cell r="MQ82">
            <v>0</v>
          </cell>
          <cell r="MR82">
            <v>0</v>
          </cell>
          <cell r="MS82">
            <v>0</v>
          </cell>
          <cell r="MT82">
            <v>0</v>
          </cell>
          <cell r="MU82">
            <v>0</v>
          </cell>
          <cell r="MV82">
            <v>0</v>
          </cell>
          <cell r="MW82">
            <v>0</v>
          </cell>
          <cell r="MX82">
            <v>0</v>
          </cell>
          <cell r="MY82">
            <v>0</v>
          </cell>
          <cell r="MZ82">
            <v>0</v>
          </cell>
          <cell r="NA82">
            <v>0</v>
          </cell>
          <cell r="NB82">
            <v>0</v>
          </cell>
          <cell r="NC82">
            <v>0</v>
          </cell>
        </row>
        <row r="83">
          <cell r="A83" t="str">
            <v>-</v>
          </cell>
          <cell r="B83" t="str">
            <v>-</v>
          </cell>
          <cell r="C83" t="str">
            <v>-</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X83">
            <v>0</v>
          </cell>
          <cell r="GY83">
            <v>0</v>
          </cell>
          <cell r="GZ83">
            <v>0</v>
          </cell>
          <cell r="HA83">
            <v>0</v>
          </cell>
          <cell r="HB83">
            <v>0</v>
          </cell>
          <cell r="HC83">
            <v>0</v>
          </cell>
          <cell r="HD83">
            <v>0</v>
          </cell>
          <cell r="HE83">
            <v>0</v>
          </cell>
          <cell r="HF83">
            <v>0</v>
          </cell>
          <cell r="HG83">
            <v>0</v>
          </cell>
          <cell r="HH83">
            <v>0</v>
          </cell>
          <cell r="HI83">
            <v>0</v>
          </cell>
          <cell r="HJ83">
            <v>0</v>
          </cell>
          <cell r="HK83">
            <v>0</v>
          </cell>
          <cell r="HL83">
            <v>0</v>
          </cell>
          <cell r="HM83">
            <v>0</v>
          </cell>
          <cell r="HN83">
            <v>0</v>
          </cell>
          <cell r="HO83">
            <v>0</v>
          </cell>
          <cell r="HP83">
            <v>0</v>
          </cell>
          <cell r="HQ83">
            <v>0</v>
          </cell>
          <cell r="HR83">
            <v>0</v>
          </cell>
          <cell r="HS83">
            <v>0</v>
          </cell>
          <cell r="HT83">
            <v>0</v>
          </cell>
          <cell r="HU83">
            <v>0</v>
          </cell>
          <cell r="HV83">
            <v>0</v>
          </cell>
          <cell r="HW83">
            <v>0</v>
          </cell>
          <cell r="HX83">
            <v>0</v>
          </cell>
          <cell r="HY83">
            <v>0</v>
          </cell>
          <cell r="HZ83">
            <v>0</v>
          </cell>
          <cell r="IA83">
            <v>0</v>
          </cell>
          <cell r="IB83">
            <v>0</v>
          </cell>
          <cell r="IC83">
            <v>0</v>
          </cell>
          <cell r="ID83">
            <v>0</v>
          </cell>
          <cell r="IE83">
            <v>0</v>
          </cell>
          <cell r="IF83">
            <v>0</v>
          </cell>
          <cell r="IG83">
            <v>0</v>
          </cell>
          <cell r="IH83">
            <v>0</v>
          </cell>
          <cell r="II83">
            <v>0</v>
          </cell>
          <cell r="IJ83">
            <v>0</v>
          </cell>
          <cell r="IK83">
            <v>0</v>
          </cell>
          <cell r="IL83">
            <v>0</v>
          </cell>
          <cell r="IM83">
            <v>0</v>
          </cell>
          <cell r="IN83">
            <v>0</v>
          </cell>
          <cell r="IO83">
            <v>0</v>
          </cell>
          <cell r="IP83">
            <v>0</v>
          </cell>
          <cell r="IQ83">
            <v>0</v>
          </cell>
          <cell r="IR83">
            <v>0</v>
          </cell>
          <cell r="IS83">
            <v>0</v>
          </cell>
          <cell r="IT83">
            <v>0</v>
          </cell>
          <cell r="IU83">
            <v>0</v>
          </cell>
          <cell r="IV83">
            <v>0</v>
          </cell>
          <cell r="IW83">
            <v>0</v>
          </cell>
          <cell r="IX83">
            <v>0</v>
          </cell>
          <cell r="IY83">
            <v>0</v>
          </cell>
          <cell r="IZ83">
            <v>0</v>
          </cell>
          <cell r="JA83">
            <v>0</v>
          </cell>
          <cell r="JB83">
            <v>0</v>
          </cell>
          <cell r="JC83">
            <v>0</v>
          </cell>
          <cell r="JD83">
            <v>0</v>
          </cell>
          <cell r="JE83">
            <v>0</v>
          </cell>
          <cell r="JF83">
            <v>0</v>
          </cell>
          <cell r="JG83">
            <v>0</v>
          </cell>
          <cell r="JH83">
            <v>0</v>
          </cell>
          <cell r="JI83">
            <v>0</v>
          </cell>
          <cell r="JJ83">
            <v>0</v>
          </cell>
          <cell r="JK83">
            <v>0</v>
          </cell>
          <cell r="JL83">
            <v>0</v>
          </cell>
          <cell r="JM83">
            <v>0</v>
          </cell>
          <cell r="JN83">
            <v>0</v>
          </cell>
          <cell r="JO83">
            <v>0</v>
          </cell>
          <cell r="JP83">
            <v>0</v>
          </cell>
          <cell r="JQ83">
            <v>0</v>
          </cell>
          <cell r="JR83">
            <v>0</v>
          </cell>
          <cell r="JS83">
            <v>0</v>
          </cell>
          <cell r="JT83">
            <v>0</v>
          </cell>
          <cell r="JU83">
            <v>0</v>
          </cell>
          <cell r="JV83">
            <v>0</v>
          </cell>
          <cell r="JW83">
            <v>0</v>
          </cell>
          <cell r="JX83">
            <v>0</v>
          </cell>
          <cell r="JY83">
            <v>0</v>
          </cell>
          <cell r="JZ83">
            <v>0</v>
          </cell>
          <cell r="KA83">
            <v>0</v>
          </cell>
          <cell r="KB83">
            <v>0</v>
          </cell>
          <cell r="KC83">
            <v>0</v>
          </cell>
          <cell r="KD83">
            <v>0</v>
          </cell>
          <cell r="KE83">
            <v>0</v>
          </cell>
          <cell r="KF83">
            <v>0</v>
          </cell>
          <cell r="KG83">
            <v>0</v>
          </cell>
          <cell r="KH83">
            <v>0</v>
          </cell>
          <cell r="KI83">
            <v>0</v>
          </cell>
          <cell r="KJ83">
            <v>0</v>
          </cell>
          <cell r="KK83">
            <v>0</v>
          </cell>
          <cell r="KL83">
            <v>0</v>
          </cell>
          <cell r="KM83">
            <v>0</v>
          </cell>
          <cell r="KN83">
            <v>0</v>
          </cell>
          <cell r="KO83">
            <v>0</v>
          </cell>
          <cell r="KP83">
            <v>0</v>
          </cell>
          <cell r="KQ83">
            <v>0</v>
          </cell>
          <cell r="KR83">
            <v>0</v>
          </cell>
          <cell r="KS83">
            <v>0</v>
          </cell>
          <cell r="KT83">
            <v>0</v>
          </cell>
          <cell r="KU83">
            <v>0</v>
          </cell>
          <cell r="KV83">
            <v>0</v>
          </cell>
          <cell r="KW83">
            <v>0</v>
          </cell>
          <cell r="KX83">
            <v>0</v>
          </cell>
          <cell r="KY83">
            <v>0</v>
          </cell>
          <cell r="KZ83">
            <v>0</v>
          </cell>
          <cell r="LA83">
            <v>0</v>
          </cell>
          <cell r="LB83">
            <v>0</v>
          </cell>
          <cell r="LC83">
            <v>0</v>
          </cell>
          <cell r="LD83">
            <v>0</v>
          </cell>
          <cell r="LE83">
            <v>0</v>
          </cell>
          <cell r="LF83">
            <v>0</v>
          </cell>
          <cell r="LG83">
            <v>0</v>
          </cell>
          <cell r="LH83">
            <v>0</v>
          </cell>
          <cell r="LI83">
            <v>0</v>
          </cell>
          <cell r="LJ83">
            <v>0</v>
          </cell>
          <cell r="LK83">
            <v>0</v>
          </cell>
          <cell r="LL83">
            <v>0</v>
          </cell>
          <cell r="LM83">
            <v>0</v>
          </cell>
          <cell r="LN83">
            <v>0</v>
          </cell>
          <cell r="LO83">
            <v>0</v>
          </cell>
          <cell r="LP83">
            <v>0</v>
          </cell>
          <cell r="LQ83">
            <v>0</v>
          </cell>
          <cell r="LR83">
            <v>0</v>
          </cell>
          <cell r="LS83">
            <v>0</v>
          </cell>
          <cell r="LT83">
            <v>0</v>
          </cell>
          <cell r="LU83">
            <v>0</v>
          </cell>
          <cell r="LV83">
            <v>0</v>
          </cell>
          <cell r="LW83">
            <v>0</v>
          </cell>
          <cell r="LX83">
            <v>0</v>
          </cell>
          <cell r="LY83">
            <v>0</v>
          </cell>
          <cell r="LZ83">
            <v>0</v>
          </cell>
          <cell r="MA83">
            <v>0</v>
          </cell>
          <cell r="MB83">
            <v>0</v>
          </cell>
          <cell r="MC83">
            <v>0</v>
          </cell>
          <cell r="MD83">
            <v>0</v>
          </cell>
          <cell r="ME83">
            <v>0</v>
          </cell>
          <cell r="MF83">
            <v>0</v>
          </cell>
          <cell r="MG83">
            <v>0</v>
          </cell>
          <cell r="MH83">
            <v>0</v>
          </cell>
          <cell r="MI83">
            <v>0</v>
          </cell>
          <cell r="MJ83">
            <v>0</v>
          </cell>
          <cell r="MK83">
            <v>0</v>
          </cell>
          <cell r="ML83">
            <v>0</v>
          </cell>
          <cell r="MM83">
            <v>0</v>
          </cell>
          <cell r="MN83">
            <v>0</v>
          </cell>
          <cell r="MO83">
            <v>0</v>
          </cell>
          <cell r="MP83">
            <v>0</v>
          </cell>
          <cell r="MQ83">
            <v>0</v>
          </cell>
          <cell r="MR83">
            <v>0</v>
          </cell>
          <cell r="MS83">
            <v>0</v>
          </cell>
          <cell r="MT83">
            <v>0</v>
          </cell>
          <cell r="MU83">
            <v>0</v>
          </cell>
          <cell r="MV83">
            <v>0</v>
          </cell>
          <cell r="MW83">
            <v>0</v>
          </cell>
          <cell r="MX83">
            <v>0</v>
          </cell>
          <cell r="MY83">
            <v>0</v>
          </cell>
          <cell r="MZ83">
            <v>0</v>
          </cell>
          <cell r="NA83">
            <v>0</v>
          </cell>
          <cell r="NB83">
            <v>0</v>
          </cell>
          <cell r="NC83">
            <v>0</v>
          </cell>
        </row>
        <row r="84">
          <cell r="A84" t="str">
            <v>-</v>
          </cell>
          <cell r="B84" t="str">
            <v>-</v>
          </cell>
          <cell r="C84" t="str">
            <v>-</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v>0</v>
          </cell>
          <cell r="GY84">
            <v>0</v>
          </cell>
          <cell r="GZ84">
            <v>0</v>
          </cell>
          <cell r="HA84">
            <v>0</v>
          </cell>
          <cell r="HB84">
            <v>0</v>
          </cell>
          <cell r="HC84">
            <v>0</v>
          </cell>
          <cell r="HD84">
            <v>0</v>
          </cell>
          <cell r="HE84">
            <v>0</v>
          </cell>
          <cell r="HF84">
            <v>0</v>
          </cell>
          <cell r="HG84">
            <v>0</v>
          </cell>
          <cell r="HH84">
            <v>0</v>
          </cell>
          <cell r="HI84">
            <v>0</v>
          </cell>
          <cell r="HJ84">
            <v>0</v>
          </cell>
          <cell r="HK84">
            <v>0</v>
          </cell>
          <cell r="HL84">
            <v>0</v>
          </cell>
          <cell r="HM84">
            <v>0</v>
          </cell>
          <cell r="HN84">
            <v>0</v>
          </cell>
          <cell r="HO84">
            <v>0</v>
          </cell>
          <cell r="HP84">
            <v>0</v>
          </cell>
          <cell r="HQ84">
            <v>0</v>
          </cell>
          <cell r="HR84">
            <v>0</v>
          </cell>
          <cell r="HS84">
            <v>0</v>
          </cell>
          <cell r="HT84">
            <v>0</v>
          </cell>
          <cell r="HU84">
            <v>0</v>
          </cell>
          <cell r="HV84">
            <v>0</v>
          </cell>
          <cell r="HW84">
            <v>0</v>
          </cell>
          <cell r="HX84">
            <v>0</v>
          </cell>
          <cell r="HY84">
            <v>0</v>
          </cell>
          <cell r="HZ84">
            <v>0</v>
          </cell>
          <cell r="IA84">
            <v>0</v>
          </cell>
          <cell r="IB84">
            <v>0</v>
          </cell>
          <cell r="IC84">
            <v>0</v>
          </cell>
          <cell r="ID84">
            <v>0</v>
          </cell>
          <cell r="IE84">
            <v>0</v>
          </cell>
          <cell r="IF84">
            <v>0</v>
          </cell>
          <cell r="IG84">
            <v>0</v>
          </cell>
          <cell r="IH84">
            <v>0</v>
          </cell>
          <cell r="II84">
            <v>0</v>
          </cell>
          <cell r="IJ84">
            <v>0</v>
          </cell>
          <cell r="IK84">
            <v>0</v>
          </cell>
          <cell r="IL84">
            <v>0</v>
          </cell>
          <cell r="IM84">
            <v>0</v>
          </cell>
          <cell r="IN84">
            <v>0</v>
          </cell>
          <cell r="IO84">
            <v>0</v>
          </cell>
          <cell r="IP84">
            <v>0</v>
          </cell>
          <cell r="IQ84">
            <v>0</v>
          </cell>
          <cell r="IR84">
            <v>0</v>
          </cell>
          <cell r="IS84">
            <v>0</v>
          </cell>
          <cell r="IT84">
            <v>0</v>
          </cell>
          <cell r="IU84">
            <v>0</v>
          </cell>
          <cell r="IV84">
            <v>0</v>
          </cell>
          <cell r="IW84">
            <v>0</v>
          </cell>
          <cell r="IX84">
            <v>0</v>
          </cell>
          <cell r="IY84">
            <v>0</v>
          </cell>
          <cell r="IZ84">
            <v>0</v>
          </cell>
          <cell r="JA84">
            <v>0</v>
          </cell>
          <cell r="JB84">
            <v>0</v>
          </cell>
          <cell r="JC84">
            <v>0</v>
          </cell>
          <cell r="JD84">
            <v>0</v>
          </cell>
          <cell r="JE84">
            <v>0</v>
          </cell>
          <cell r="JF84">
            <v>0</v>
          </cell>
          <cell r="JG84">
            <v>0</v>
          </cell>
          <cell r="JH84">
            <v>0</v>
          </cell>
          <cell r="JI84">
            <v>0</v>
          </cell>
          <cell r="JJ84">
            <v>0</v>
          </cell>
          <cell r="JK84">
            <v>0</v>
          </cell>
          <cell r="JL84">
            <v>0</v>
          </cell>
          <cell r="JM84">
            <v>0</v>
          </cell>
          <cell r="JN84">
            <v>0</v>
          </cell>
          <cell r="JO84">
            <v>0</v>
          </cell>
          <cell r="JP84">
            <v>0</v>
          </cell>
          <cell r="JQ84">
            <v>0</v>
          </cell>
          <cell r="JR84">
            <v>0</v>
          </cell>
          <cell r="JS84">
            <v>0</v>
          </cell>
          <cell r="JT84">
            <v>0</v>
          </cell>
          <cell r="JU84">
            <v>0</v>
          </cell>
          <cell r="JV84">
            <v>0</v>
          </cell>
          <cell r="JW84">
            <v>0</v>
          </cell>
          <cell r="JX84">
            <v>0</v>
          </cell>
          <cell r="JY84">
            <v>0</v>
          </cell>
          <cell r="JZ84">
            <v>0</v>
          </cell>
          <cell r="KA84">
            <v>0</v>
          </cell>
          <cell r="KB84">
            <v>0</v>
          </cell>
          <cell r="KC84">
            <v>0</v>
          </cell>
          <cell r="KD84">
            <v>0</v>
          </cell>
          <cell r="KE84">
            <v>0</v>
          </cell>
          <cell r="KF84">
            <v>0</v>
          </cell>
          <cell r="KG84">
            <v>0</v>
          </cell>
          <cell r="KH84">
            <v>0</v>
          </cell>
          <cell r="KI84">
            <v>0</v>
          </cell>
          <cell r="KJ84">
            <v>0</v>
          </cell>
          <cell r="KK84">
            <v>0</v>
          </cell>
          <cell r="KL84">
            <v>0</v>
          </cell>
          <cell r="KM84">
            <v>0</v>
          </cell>
          <cell r="KN84">
            <v>0</v>
          </cell>
          <cell r="KO84">
            <v>0</v>
          </cell>
          <cell r="KP84">
            <v>0</v>
          </cell>
          <cell r="KQ84">
            <v>0</v>
          </cell>
          <cell r="KR84">
            <v>0</v>
          </cell>
          <cell r="KS84">
            <v>0</v>
          </cell>
          <cell r="KT84">
            <v>0</v>
          </cell>
          <cell r="KU84">
            <v>0</v>
          </cell>
          <cell r="KV84">
            <v>0</v>
          </cell>
          <cell r="KW84">
            <v>0</v>
          </cell>
          <cell r="KX84">
            <v>0</v>
          </cell>
          <cell r="KY84">
            <v>0</v>
          </cell>
          <cell r="KZ84">
            <v>0</v>
          </cell>
          <cell r="LA84">
            <v>0</v>
          </cell>
          <cell r="LB84">
            <v>0</v>
          </cell>
          <cell r="LC84">
            <v>0</v>
          </cell>
          <cell r="LD84">
            <v>0</v>
          </cell>
          <cell r="LE84">
            <v>0</v>
          </cell>
          <cell r="LF84">
            <v>0</v>
          </cell>
          <cell r="LG84">
            <v>0</v>
          </cell>
          <cell r="LH84">
            <v>0</v>
          </cell>
          <cell r="LI84">
            <v>0</v>
          </cell>
          <cell r="LJ84">
            <v>0</v>
          </cell>
          <cell r="LK84">
            <v>0</v>
          </cell>
          <cell r="LL84">
            <v>0</v>
          </cell>
          <cell r="LM84">
            <v>0</v>
          </cell>
          <cell r="LN84">
            <v>0</v>
          </cell>
          <cell r="LO84">
            <v>0</v>
          </cell>
          <cell r="LP84">
            <v>0</v>
          </cell>
          <cell r="LQ84">
            <v>0</v>
          </cell>
          <cell r="LR84">
            <v>0</v>
          </cell>
          <cell r="LS84">
            <v>0</v>
          </cell>
          <cell r="LT84">
            <v>0</v>
          </cell>
          <cell r="LU84">
            <v>0</v>
          </cell>
          <cell r="LV84">
            <v>0</v>
          </cell>
          <cell r="LW84">
            <v>0</v>
          </cell>
          <cell r="LX84">
            <v>0</v>
          </cell>
          <cell r="LY84">
            <v>0</v>
          </cell>
          <cell r="LZ84">
            <v>0</v>
          </cell>
          <cell r="MA84">
            <v>0</v>
          </cell>
          <cell r="MB84">
            <v>0</v>
          </cell>
          <cell r="MC84">
            <v>0</v>
          </cell>
          <cell r="MD84">
            <v>0</v>
          </cell>
          <cell r="ME84">
            <v>0</v>
          </cell>
          <cell r="MF84">
            <v>0</v>
          </cell>
          <cell r="MG84">
            <v>0</v>
          </cell>
          <cell r="MH84">
            <v>0</v>
          </cell>
          <cell r="MI84">
            <v>0</v>
          </cell>
          <cell r="MJ84">
            <v>0</v>
          </cell>
          <cell r="MK84">
            <v>0</v>
          </cell>
          <cell r="ML84">
            <v>0</v>
          </cell>
          <cell r="MM84">
            <v>0</v>
          </cell>
          <cell r="MN84">
            <v>0</v>
          </cell>
          <cell r="MO84">
            <v>0</v>
          </cell>
          <cell r="MP84">
            <v>0</v>
          </cell>
          <cell r="MQ84">
            <v>0</v>
          </cell>
          <cell r="MR84">
            <v>0</v>
          </cell>
          <cell r="MS84">
            <v>0</v>
          </cell>
          <cell r="MT84">
            <v>0</v>
          </cell>
          <cell r="MU84">
            <v>0</v>
          </cell>
          <cell r="MV84">
            <v>0</v>
          </cell>
          <cell r="MW84">
            <v>0</v>
          </cell>
          <cell r="MX84">
            <v>0</v>
          </cell>
          <cell r="MY84">
            <v>0</v>
          </cell>
          <cell r="MZ84">
            <v>0</v>
          </cell>
          <cell r="NA84">
            <v>0</v>
          </cell>
          <cell r="NB84">
            <v>0</v>
          </cell>
          <cell r="NC84">
            <v>0</v>
          </cell>
        </row>
        <row r="85">
          <cell r="A85" t="str">
            <v>-</v>
          </cell>
          <cell r="B85" t="str">
            <v>-</v>
          </cell>
          <cell r="C85" t="str">
            <v>-</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X85">
            <v>0</v>
          </cell>
          <cell r="GY85">
            <v>0</v>
          </cell>
          <cell r="GZ85">
            <v>0</v>
          </cell>
          <cell r="HA85">
            <v>0</v>
          </cell>
          <cell r="HB85">
            <v>0</v>
          </cell>
          <cell r="HC85">
            <v>0</v>
          </cell>
          <cell r="HD85">
            <v>0</v>
          </cell>
          <cell r="HE85">
            <v>0</v>
          </cell>
          <cell r="HF85">
            <v>0</v>
          </cell>
          <cell r="HG85">
            <v>0</v>
          </cell>
          <cell r="HH85">
            <v>0</v>
          </cell>
          <cell r="HI85">
            <v>0</v>
          </cell>
          <cell r="HJ85">
            <v>0</v>
          </cell>
          <cell r="HK85">
            <v>0</v>
          </cell>
          <cell r="HL85">
            <v>0</v>
          </cell>
          <cell r="HM85">
            <v>0</v>
          </cell>
          <cell r="HN85">
            <v>0</v>
          </cell>
          <cell r="HO85">
            <v>0</v>
          </cell>
          <cell r="HP85">
            <v>0</v>
          </cell>
          <cell r="HQ85">
            <v>0</v>
          </cell>
          <cell r="HR85">
            <v>0</v>
          </cell>
          <cell r="HS85">
            <v>0</v>
          </cell>
          <cell r="HT85">
            <v>0</v>
          </cell>
          <cell r="HU85">
            <v>0</v>
          </cell>
          <cell r="HV85">
            <v>0</v>
          </cell>
          <cell r="HW85">
            <v>0</v>
          </cell>
          <cell r="HX85">
            <v>0</v>
          </cell>
          <cell r="HY85">
            <v>0</v>
          </cell>
          <cell r="HZ85">
            <v>0</v>
          </cell>
          <cell r="IA85">
            <v>0</v>
          </cell>
          <cell r="IB85">
            <v>0</v>
          </cell>
          <cell r="IC85">
            <v>0</v>
          </cell>
          <cell r="ID85">
            <v>0</v>
          </cell>
          <cell r="IE85">
            <v>0</v>
          </cell>
          <cell r="IF85">
            <v>0</v>
          </cell>
          <cell r="IG85">
            <v>0</v>
          </cell>
          <cell r="IH85">
            <v>0</v>
          </cell>
          <cell r="II85">
            <v>0</v>
          </cell>
          <cell r="IJ85">
            <v>0</v>
          </cell>
          <cell r="IK85">
            <v>0</v>
          </cell>
          <cell r="IL85">
            <v>0</v>
          </cell>
          <cell r="IM85">
            <v>0</v>
          </cell>
          <cell r="IN85">
            <v>0</v>
          </cell>
          <cell r="IO85">
            <v>0</v>
          </cell>
          <cell r="IP85">
            <v>0</v>
          </cell>
          <cell r="IQ85">
            <v>0</v>
          </cell>
          <cell r="IR85">
            <v>0</v>
          </cell>
          <cell r="IS85">
            <v>0</v>
          </cell>
          <cell r="IT85">
            <v>0</v>
          </cell>
          <cell r="IU85">
            <v>0</v>
          </cell>
          <cell r="IV85">
            <v>0</v>
          </cell>
          <cell r="IW85">
            <v>0</v>
          </cell>
          <cell r="IX85">
            <v>0</v>
          </cell>
          <cell r="IY85">
            <v>0</v>
          </cell>
          <cell r="IZ85">
            <v>0</v>
          </cell>
          <cell r="JA85">
            <v>0</v>
          </cell>
          <cell r="JB85">
            <v>0</v>
          </cell>
          <cell r="JC85">
            <v>0</v>
          </cell>
          <cell r="JD85">
            <v>0</v>
          </cell>
          <cell r="JE85">
            <v>0</v>
          </cell>
          <cell r="JF85">
            <v>0</v>
          </cell>
          <cell r="JG85">
            <v>0</v>
          </cell>
          <cell r="JH85">
            <v>0</v>
          </cell>
          <cell r="JI85">
            <v>0</v>
          </cell>
          <cell r="JJ85">
            <v>0</v>
          </cell>
          <cell r="JK85">
            <v>0</v>
          </cell>
          <cell r="JL85">
            <v>0</v>
          </cell>
          <cell r="JM85">
            <v>0</v>
          </cell>
          <cell r="JN85">
            <v>0</v>
          </cell>
          <cell r="JO85">
            <v>0</v>
          </cell>
          <cell r="JP85">
            <v>0</v>
          </cell>
          <cell r="JQ85">
            <v>0</v>
          </cell>
          <cell r="JR85">
            <v>0</v>
          </cell>
          <cell r="JS85">
            <v>0</v>
          </cell>
          <cell r="JT85">
            <v>0</v>
          </cell>
          <cell r="JU85">
            <v>0</v>
          </cell>
          <cell r="JV85">
            <v>0</v>
          </cell>
          <cell r="JW85">
            <v>0</v>
          </cell>
          <cell r="JX85">
            <v>0</v>
          </cell>
          <cell r="JY85">
            <v>0</v>
          </cell>
          <cell r="JZ85">
            <v>0</v>
          </cell>
          <cell r="KA85">
            <v>0</v>
          </cell>
          <cell r="KB85">
            <v>0</v>
          </cell>
          <cell r="KC85">
            <v>0</v>
          </cell>
          <cell r="KD85">
            <v>0</v>
          </cell>
          <cell r="KE85">
            <v>0</v>
          </cell>
          <cell r="KF85">
            <v>0</v>
          </cell>
          <cell r="KG85">
            <v>0</v>
          </cell>
          <cell r="KH85">
            <v>0</v>
          </cell>
          <cell r="KI85">
            <v>0</v>
          </cell>
          <cell r="KJ85">
            <v>0</v>
          </cell>
          <cell r="KK85">
            <v>0</v>
          </cell>
          <cell r="KL85">
            <v>0</v>
          </cell>
          <cell r="KM85">
            <v>0</v>
          </cell>
          <cell r="KN85">
            <v>0</v>
          </cell>
          <cell r="KO85">
            <v>0</v>
          </cell>
          <cell r="KP85">
            <v>0</v>
          </cell>
          <cell r="KQ85">
            <v>0</v>
          </cell>
          <cell r="KR85">
            <v>0</v>
          </cell>
          <cell r="KS85">
            <v>0</v>
          </cell>
          <cell r="KT85">
            <v>0</v>
          </cell>
          <cell r="KU85">
            <v>0</v>
          </cell>
          <cell r="KV85">
            <v>0</v>
          </cell>
          <cell r="KW85">
            <v>0</v>
          </cell>
          <cell r="KX85">
            <v>0</v>
          </cell>
          <cell r="KY85">
            <v>0</v>
          </cell>
          <cell r="KZ85">
            <v>0</v>
          </cell>
          <cell r="LA85">
            <v>0</v>
          </cell>
          <cell r="LB85">
            <v>0</v>
          </cell>
          <cell r="LC85">
            <v>0</v>
          </cell>
          <cell r="LD85">
            <v>0</v>
          </cell>
          <cell r="LE85">
            <v>0</v>
          </cell>
          <cell r="LF85">
            <v>0</v>
          </cell>
          <cell r="LG85">
            <v>0</v>
          </cell>
          <cell r="LH85">
            <v>0</v>
          </cell>
          <cell r="LI85">
            <v>0</v>
          </cell>
          <cell r="LJ85">
            <v>0</v>
          </cell>
          <cell r="LK85">
            <v>0</v>
          </cell>
          <cell r="LL85">
            <v>0</v>
          </cell>
          <cell r="LM85">
            <v>0</v>
          </cell>
          <cell r="LN85">
            <v>0</v>
          </cell>
          <cell r="LO85">
            <v>0</v>
          </cell>
          <cell r="LP85">
            <v>0</v>
          </cell>
          <cell r="LQ85">
            <v>0</v>
          </cell>
          <cell r="LR85">
            <v>0</v>
          </cell>
          <cell r="LS85">
            <v>0</v>
          </cell>
          <cell r="LT85">
            <v>0</v>
          </cell>
          <cell r="LU85">
            <v>0</v>
          </cell>
          <cell r="LV85">
            <v>0</v>
          </cell>
          <cell r="LW85">
            <v>0</v>
          </cell>
          <cell r="LX85">
            <v>0</v>
          </cell>
          <cell r="LY85">
            <v>0</v>
          </cell>
          <cell r="LZ85">
            <v>0</v>
          </cell>
          <cell r="MA85">
            <v>0</v>
          </cell>
          <cell r="MB85">
            <v>0</v>
          </cell>
          <cell r="MC85">
            <v>0</v>
          </cell>
          <cell r="MD85">
            <v>0</v>
          </cell>
          <cell r="ME85">
            <v>0</v>
          </cell>
          <cell r="MF85">
            <v>0</v>
          </cell>
          <cell r="MG85">
            <v>0</v>
          </cell>
          <cell r="MH85">
            <v>0</v>
          </cell>
          <cell r="MI85">
            <v>0</v>
          </cell>
          <cell r="MJ85">
            <v>0</v>
          </cell>
          <cell r="MK85">
            <v>0</v>
          </cell>
          <cell r="ML85">
            <v>0</v>
          </cell>
          <cell r="MM85">
            <v>0</v>
          </cell>
          <cell r="MN85">
            <v>0</v>
          </cell>
          <cell r="MO85">
            <v>0</v>
          </cell>
          <cell r="MP85">
            <v>0</v>
          </cell>
          <cell r="MQ85">
            <v>0</v>
          </cell>
          <cell r="MR85">
            <v>0</v>
          </cell>
          <cell r="MS85">
            <v>0</v>
          </cell>
          <cell r="MT85">
            <v>0</v>
          </cell>
          <cell r="MU85">
            <v>0</v>
          </cell>
          <cell r="MV85">
            <v>0</v>
          </cell>
          <cell r="MW85">
            <v>0</v>
          </cell>
          <cell r="MX85">
            <v>0</v>
          </cell>
          <cell r="MY85">
            <v>0</v>
          </cell>
          <cell r="MZ85">
            <v>0</v>
          </cell>
          <cell r="NA85">
            <v>0</v>
          </cell>
          <cell r="NB85">
            <v>0</v>
          </cell>
          <cell r="NC85">
            <v>0</v>
          </cell>
        </row>
        <row r="86">
          <cell r="A86" t="str">
            <v>-</v>
          </cell>
          <cell r="B86" t="str">
            <v>-</v>
          </cell>
          <cell r="C86" t="str">
            <v>-</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X86">
            <v>0</v>
          </cell>
          <cell r="GY86">
            <v>0</v>
          </cell>
          <cell r="GZ86">
            <v>0</v>
          </cell>
          <cell r="HA86">
            <v>0</v>
          </cell>
          <cell r="HB86">
            <v>0</v>
          </cell>
          <cell r="HC86">
            <v>0</v>
          </cell>
          <cell r="HD86">
            <v>0</v>
          </cell>
          <cell r="HE86">
            <v>0</v>
          </cell>
          <cell r="HF86">
            <v>0</v>
          </cell>
          <cell r="HG86">
            <v>0</v>
          </cell>
          <cell r="HH86">
            <v>0</v>
          </cell>
          <cell r="HI86">
            <v>0</v>
          </cell>
          <cell r="HJ86">
            <v>0</v>
          </cell>
          <cell r="HK86">
            <v>0</v>
          </cell>
          <cell r="HL86">
            <v>0</v>
          </cell>
          <cell r="HM86">
            <v>0</v>
          </cell>
          <cell r="HN86">
            <v>0</v>
          </cell>
          <cell r="HO86">
            <v>0</v>
          </cell>
          <cell r="HP86">
            <v>0</v>
          </cell>
          <cell r="HQ86">
            <v>0</v>
          </cell>
          <cell r="HR86">
            <v>0</v>
          </cell>
          <cell r="HS86">
            <v>0</v>
          </cell>
          <cell r="HT86">
            <v>0</v>
          </cell>
          <cell r="HU86">
            <v>0</v>
          </cell>
          <cell r="HV86">
            <v>0</v>
          </cell>
          <cell r="HW86">
            <v>0</v>
          </cell>
          <cell r="HX86">
            <v>0</v>
          </cell>
          <cell r="HY86">
            <v>0</v>
          </cell>
          <cell r="HZ86">
            <v>0</v>
          </cell>
          <cell r="IA86">
            <v>0</v>
          </cell>
          <cell r="IB86">
            <v>0</v>
          </cell>
          <cell r="IC86">
            <v>0</v>
          </cell>
          <cell r="ID86">
            <v>0</v>
          </cell>
          <cell r="IE86">
            <v>0</v>
          </cell>
          <cell r="IF86">
            <v>0</v>
          </cell>
          <cell r="IG86">
            <v>0</v>
          </cell>
          <cell r="IH86">
            <v>0</v>
          </cell>
          <cell r="II86">
            <v>0</v>
          </cell>
          <cell r="IJ86">
            <v>0</v>
          </cell>
          <cell r="IK86">
            <v>0</v>
          </cell>
          <cell r="IL86">
            <v>0</v>
          </cell>
          <cell r="IM86">
            <v>0</v>
          </cell>
          <cell r="IN86">
            <v>0</v>
          </cell>
          <cell r="IO86">
            <v>0</v>
          </cell>
          <cell r="IP86">
            <v>0</v>
          </cell>
          <cell r="IQ86">
            <v>0</v>
          </cell>
          <cell r="IR86">
            <v>0</v>
          </cell>
          <cell r="IS86">
            <v>0</v>
          </cell>
          <cell r="IT86">
            <v>0</v>
          </cell>
          <cell r="IU86">
            <v>0</v>
          </cell>
          <cell r="IV86">
            <v>0</v>
          </cell>
          <cell r="IW86">
            <v>0</v>
          </cell>
          <cell r="IX86">
            <v>0</v>
          </cell>
          <cell r="IY86">
            <v>0</v>
          </cell>
          <cell r="IZ86">
            <v>0</v>
          </cell>
          <cell r="JA86">
            <v>0</v>
          </cell>
          <cell r="JB86">
            <v>0</v>
          </cell>
          <cell r="JC86">
            <v>0</v>
          </cell>
          <cell r="JD86">
            <v>0</v>
          </cell>
          <cell r="JE86">
            <v>0</v>
          </cell>
          <cell r="JF86">
            <v>0</v>
          </cell>
          <cell r="JG86">
            <v>0</v>
          </cell>
          <cell r="JH86">
            <v>0</v>
          </cell>
          <cell r="JI86">
            <v>0</v>
          </cell>
          <cell r="JJ86">
            <v>0</v>
          </cell>
          <cell r="JK86">
            <v>0</v>
          </cell>
          <cell r="JL86">
            <v>0</v>
          </cell>
          <cell r="JM86">
            <v>0</v>
          </cell>
          <cell r="JN86">
            <v>0</v>
          </cell>
          <cell r="JO86">
            <v>0</v>
          </cell>
          <cell r="JP86">
            <v>0</v>
          </cell>
          <cell r="JQ86">
            <v>0</v>
          </cell>
          <cell r="JR86">
            <v>0</v>
          </cell>
          <cell r="JS86">
            <v>0</v>
          </cell>
          <cell r="JT86">
            <v>0</v>
          </cell>
          <cell r="JU86">
            <v>0</v>
          </cell>
          <cell r="JV86">
            <v>0</v>
          </cell>
          <cell r="JW86">
            <v>0</v>
          </cell>
          <cell r="JX86">
            <v>0</v>
          </cell>
          <cell r="JY86">
            <v>0</v>
          </cell>
          <cell r="JZ86">
            <v>0</v>
          </cell>
          <cell r="KA86">
            <v>0</v>
          </cell>
          <cell r="KB86">
            <v>0</v>
          </cell>
          <cell r="KC86">
            <v>0</v>
          </cell>
          <cell r="KD86">
            <v>0</v>
          </cell>
          <cell r="KE86">
            <v>0</v>
          </cell>
          <cell r="KF86">
            <v>0</v>
          </cell>
          <cell r="KG86">
            <v>0</v>
          </cell>
          <cell r="KH86">
            <v>0</v>
          </cell>
          <cell r="KI86">
            <v>0</v>
          </cell>
          <cell r="KJ86">
            <v>0</v>
          </cell>
          <cell r="KK86">
            <v>0</v>
          </cell>
          <cell r="KL86">
            <v>0</v>
          </cell>
          <cell r="KM86">
            <v>0</v>
          </cell>
          <cell r="KN86">
            <v>0</v>
          </cell>
          <cell r="KO86">
            <v>0</v>
          </cell>
          <cell r="KP86">
            <v>0</v>
          </cell>
          <cell r="KQ86">
            <v>0</v>
          </cell>
          <cell r="KR86">
            <v>0</v>
          </cell>
          <cell r="KS86">
            <v>0</v>
          </cell>
          <cell r="KT86">
            <v>0</v>
          </cell>
          <cell r="KU86">
            <v>0</v>
          </cell>
          <cell r="KV86">
            <v>0</v>
          </cell>
          <cell r="KW86">
            <v>0</v>
          </cell>
          <cell r="KX86">
            <v>0</v>
          </cell>
          <cell r="KY86">
            <v>0</v>
          </cell>
          <cell r="KZ86">
            <v>0</v>
          </cell>
          <cell r="LA86">
            <v>0</v>
          </cell>
          <cell r="LB86">
            <v>0</v>
          </cell>
          <cell r="LC86">
            <v>0</v>
          </cell>
          <cell r="LD86">
            <v>0</v>
          </cell>
          <cell r="LE86">
            <v>0</v>
          </cell>
          <cell r="LF86">
            <v>0</v>
          </cell>
          <cell r="LG86">
            <v>0</v>
          </cell>
          <cell r="LH86">
            <v>0</v>
          </cell>
          <cell r="LI86">
            <v>0</v>
          </cell>
          <cell r="LJ86">
            <v>0</v>
          </cell>
          <cell r="LK86">
            <v>0</v>
          </cell>
          <cell r="LL86">
            <v>0</v>
          </cell>
          <cell r="LM86">
            <v>0</v>
          </cell>
          <cell r="LN86">
            <v>0</v>
          </cell>
          <cell r="LO86">
            <v>0</v>
          </cell>
          <cell r="LP86">
            <v>0</v>
          </cell>
          <cell r="LQ86">
            <v>0</v>
          </cell>
          <cell r="LR86">
            <v>0</v>
          </cell>
          <cell r="LS86">
            <v>0</v>
          </cell>
          <cell r="LT86">
            <v>0</v>
          </cell>
          <cell r="LU86">
            <v>0</v>
          </cell>
          <cell r="LV86">
            <v>0</v>
          </cell>
          <cell r="LW86">
            <v>0</v>
          </cell>
          <cell r="LX86">
            <v>0</v>
          </cell>
          <cell r="LY86">
            <v>0</v>
          </cell>
          <cell r="LZ86">
            <v>0</v>
          </cell>
          <cell r="MA86">
            <v>0</v>
          </cell>
          <cell r="MB86">
            <v>0</v>
          </cell>
          <cell r="MC86">
            <v>0</v>
          </cell>
          <cell r="MD86">
            <v>0</v>
          </cell>
          <cell r="ME86">
            <v>0</v>
          </cell>
          <cell r="MF86">
            <v>0</v>
          </cell>
          <cell r="MG86">
            <v>0</v>
          </cell>
          <cell r="MH86">
            <v>0</v>
          </cell>
          <cell r="MI86">
            <v>0</v>
          </cell>
          <cell r="MJ86">
            <v>0</v>
          </cell>
          <cell r="MK86">
            <v>0</v>
          </cell>
          <cell r="ML86">
            <v>0</v>
          </cell>
          <cell r="MM86">
            <v>0</v>
          </cell>
          <cell r="MN86">
            <v>0</v>
          </cell>
          <cell r="MO86">
            <v>0</v>
          </cell>
          <cell r="MP86">
            <v>0</v>
          </cell>
          <cell r="MQ86">
            <v>0</v>
          </cell>
          <cell r="MR86">
            <v>0</v>
          </cell>
          <cell r="MS86">
            <v>0</v>
          </cell>
          <cell r="MT86">
            <v>0</v>
          </cell>
          <cell r="MU86">
            <v>0</v>
          </cell>
          <cell r="MV86">
            <v>0</v>
          </cell>
          <cell r="MW86">
            <v>0</v>
          </cell>
          <cell r="MX86">
            <v>0</v>
          </cell>
          <cell r="MY86">
            <v>0</v>
          </cell>
          <cell r="MZ86">
            <v>0</v>
          </cell>
          <cell r="NA86">
            <v>0</v>
          </cell>
          <cell r="NB86">
            <v>0</v>
          </cell>
          <cell r="NC86">
            <v>0</v>
          </cell>
        </row>
        <row r="87">
          <cell r="A87" t="str">
            <v>-</v>
          </cell>
          <cell r="B87" t="str">
            <v>-</v>
          </cell>
          <cell r="C87" t="str">
            <v>-</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X87">
            <v>0</v>
          </cell>
          <cell r="GY87">
            <v>0</v>
          </cell>
          <cell r="GZ87">
            <v>0</v>
          </cell>
          <cell r="HA87">
            <v>0</v>
          </cell>
          <cell r="HB87">
            <v>0</v>
          </cell>
          <cell r="HC87">
            <v>0</v>
          </cell>
          <cell r="HD87">
            <v>0</v>
          </cell>
          <cell r="HE87">
            <v>0</v>
          </cell>
          <cell r="HF87">
            <v>0</v>
          </cell>
          <cell r="HG87">
            <v>0</v>
          </cell>
          <cell r="HH87">
            <v>0</v>
          </cell>
          <cell r="HI87">
            <v>0</v>
          </cell>
          <cell r="HJ87">
            <v>0</v>
          </cell>
          <cell r="HK87">
            <v>0</v>
          </cell>
          <cell r="HL87">
            <v>0</v>
          </cell>
          <cell r="HM87">
            <v>0</v>
          </cell>
          <cell r="HN87">
            <v>0</v>
          </cell>
          <cell r="HO87">
            <v>0</v>
          </cell>
          <cell r="HP87">
            <v>0</v>
          </cell>
          <cell r="HQ87">
            <v>0</v>
          </cell>
          <cell r="HR87">
            <v>0</v>
          </cell>
          <cell r="HS87">
            <v>0</v>
          </cell>
          <cell r="HT87">
            <v>0</v>
          </cell>
          <cell r="HU87">
            <v>0</v>
          </cell>
          <cell r="HV87">
            <v>0</v>
          </cell>
          <cell r="HW87">
            <v>0</v>
          </cell>
          <cell r="HX87">
            <v>0</v>
          </cell>
          <cell r="HY87">
            <v>0</v>
          </cell>
          <cell r="HZ87">
            <v>0</v>
          </cell>
          <cell r="IA87">
            <v>0</v>
          </cell>
          <cell r="IB87">
            <v>0</v>
          </cell>
          <cell r="IC87">
            <v>0</v>
          </cell>
          <cell r="ID87">
            <v>0</v>
          </cell>
          <cell r="IE87">
            <v>0</v>
          </cell>
          <cell r="IF87">
            <v>0</v>
          </cell>
          <cell r="IG87">
            <v>0</v>
          </cell>
          <cell r="IH87">
            <v>0</v>
          </cell>
          <cell r="II87">
            <v>0</v>
          </cell>
          <cell r="IJ87">
            <v>0</v>
          </cell>
          <cell r="IK87">
            <v>0</v>
          </cell>
          <cell r="IL87">
            <v>0</v>
          </cell>
          <cell r="IM87">
            <v>0</v>
          </cell>
          <cell r="IN87">
            <v>0</v>
          </cell>
          <cell r="IO87">
            <v>0</v>
          </cell>
          <cell r="IP87">
            <v>0</v>
          </cell>
          <cell r="IQ87">
            <v>0</v>
          </cell>
          <cell r="IR87">
            <v>0</v>
          </cell>
          <cell r="IS87">
            <v>0</v>
          </cell>
          <cell r="IT87">
            <v>0</v>
          </cell>
          <cell r="IU87">
            <v>0</v>
          </cell>
          <cell r="IV87">
            <v>0</v>
          </cell>
          <cell r="IW87">
            <v>0</v>
          </cell>
          <cell r="IX87">
            <v>0</v>
          </cell>
          <cell r="IY87">
            <v>0</v>
          </cell>
          <cell r="IZ87">
            <v>0</v>
          </cell>
          <cell r="JA87">
            <v>0</v>
          </cell>
          <cell r="JB87">
            <v>0</v>
          </cell>
          <cell r="JC87">
            <v>0</v>
          </cell>
          <cell r="JD87">
            <v>0</v>
          </cell>
          <cell r="JE87">
            <v>0</v>
          </cell>
          <cell r="JF87">
            <v>0</v>
          </cell>
          <cell r="JG87">
            <v>0</v>
          </cell>
          <cell r="JH87">
            <v>0</v>
          </cell>
          <cell r="JI87">
            <v>0</v>
          </cell>
          <cell r="JJ87">
            <v>0</v>
          </cell>
          <cell r="JK87">
            <v>0</v>
          </cell>
          <cell r="JL87">
            <v>0</v>
          </cell>
          <cell r="JM87">
            <v>0</v>
          </cell>
          <cell r="JN87">
            <v>0</v>
          </cell>
          <cell r="JO87">
            <v>0</v>
          </cell>
          <cell r="JP87">
            <v>0</v>
          </cell>
          <cell r="JQ87">
            <v>0</v>
          </cell>
          <cell r="JR87">
            <v>0</v>
          </cell>
          <cell r="JS87">
            <v>0</v>
          </cell>
          <cell r="JT87">
            <v>0</v>
          </cell>
          <cell r="JU87">
            <v>0</v>
          </cell>
          <cell r="JV87">
            <v>0</v>
          </cell>
          <cell r="JW87">
            <v>0</v>
          </cell>
          <cell r="JX87">
            <v>0</v>
          </cell>
          <cell r="JY87">
            <v>0</v>
          </cell>
          <cell r="JZ87">
            <v>0</v>
          </cell>
          <cell r="KA87">
            <v>0</v>
          </cell>
          <cell r="KB87">
            <v>0</v>
          </cell>
          <cell r="KC87">
            <v>0</v>
          </cell>
          <cell r="KD87">
            <v>0</v>
          </cell>
          <cell r="KE87">
            <v>0</v>
          </cell>
          <cell r="KF87">
            <v>0</v>
          </cell>
          <cell r="KG87">
            <v>0</v>
          </cell>
          <cell r="KH87">
            <v>0</v>
          </cell>
          <cell r="KI87">
            <v>0</v>
          </cell>
          <cell r="KJ87">
            <v>0</v>
          </cell>
          <cell r="KK87">
            <v>0</v>
          </cell>
          <cell r="KL87">
            <v>0</v>
          </cell>
          <cell r="KM87">
            <v>0</v>
          </cell>
          <cell r="KN87">
            <v>0</v>
          </cell>
          <cell r="KO87">
            <v>0</v>
          </cell>
          <cell r="KP87">
            <v>0</v>
          </cell>
          <cell r="KQ87">
            <v>0</v>
          </cell>
          <cell r="KR87">
            <v>0</v>
          </cell>
          <cell r="KS87">
            <v>0</v>
          </cell>
          <cell r="KT87">
            <v>0</v>
          </cell>
          <cell r="KU87">
            <v>0</v>
          </cell>
          <cell r="KV87">
            <v>0</v>
          </cell>
          <cell r="KW87">
            <v>0</v>
          </cell>
          <cell r="KX87">
            <v>0</v>
          </cell>
          <cell r="KY87">
            <v>0</v>
          </cell>
          <cell r="KZ87">
            <v>0</v>
          </cell>
          <cell r="LA87">
            <v>0</v>
          </cell>
          <cell r="LB87">
            <v>0</v>
          </cell>
          <cell r="LC87">
            <v>0</v>
          </cell>
          <cell r="LD87">
            <v>0</v>
          </cell>
          <cell r="LE87">
            <v>0</v>
          </cell>
          <cell r="LF87">
            <v>0</v>
          </cell>
          <cell r="LG87">
            <v>0</v>
          </cell>
          <cell r="LH87">
            <v>0</v>
          </cell>
          <cell r="LI87">
            <v>0</v>
          </cell>
          <cell r="LJ87">
            <v>0</v>
          </cell>
          <cell r="LK87">
            <v>0</v>
          </cell>
          <cell r="LL87">
            <v>0</v>
          </cell>
          <cell r="LM87">
            <v>0</v>
          </cell>
          <cell r="LN87">
            <v>0</v>
          </cell>
          <cell r="LO87">
            <v>0</v>
          </cell>
          <cell r="LP87">
            <v>0</v>
          </cell>
          <cell r="LQ87">
            <v>0</v>
          </cell>
          <cell r="LR87">
            <v>0</v>
          </cell>
          <cell r="LS87">
            <v>0</v>
          </cell>
          <cell r="LT87">
            <v>0</v>
          </cell>
          <cell r="LU87">
            <v>0</v>
          </cell>
          <cell r="LV87">
            <v>0</v>
          </cell>
          <cell r="LW87">
            <v>0</v>
          </cell>
          <cell r="LX87">
            <v>0</v>
          </cell>
          <cell r="LY87">
            <v>0</v>
          </cell>
          <cell r="LZ87">
            <v>0</v>
          </cell>
          <cell r="MA87">
            <v>0</v>
          </cell>
          <cell r="MB87">
            <v>0</v>
          </cell>
          <cell r="MC87">
            <v>0</v>
          </cell>
          <cell r="MD87">
            <v>0</v>
          </cell>
          <cell r="ME87">
            <v>0</v>
          </cell>
          <cell r="MF87">
            <v>0</v>
          </cell>
          <cell r="MG87">
            <v>0</v>
          </cell>
          <cell r="MH87">
            <v>0</v>
          </cell>
          <cell r="MI87">
            <v>0</v>
          </cell>
          <cell r="MJ87">
            <v>0</v>
          </cell>
          <cell r="MK87">
            <v>0</v>
          </cell>
          <cell r="ML87">
            <v>0</v>
          </cell>
          <cell r="MM87">
            <v>0</v>
          </cell>
          <cell r="MN87">
            <v>0</v>
          </cell>
          <cell r="MO87">
            <v>0</v>
          </cell>
          <cell r="MP87">
            <v>0</v>
          </cell>
          <cell r="MQ87">
            <v>0</v>
          </cell>
          <cell r="MR87">
            <v>0</v>
          </cell>
          <cell r="MS87">
            <v>0</v>
          </cell>
          <cell r="MT87">
            <v>0</v>
          </cell>
          <cell r="MU87">
            <v>0</v>
          </cell>
          <cell r="MV87">
            <v>0</v>
          </cell>
          <cell r="MW87">
            <v>0</v>
          </cell>
          <cell r="MX87">
            <v>0</v>
          </cell>
          <cell r="MY87">
            <v>0</v>
          </cell>
          <cell r="MZ87">
            <v>0</v>
          </cell>
          <cell r="NA87">
            <v>0</v>
          </cell>
          <cell r="NB87">
            <v>0</v>
          </cell>
          <cell r="NC87">
            <v>0</v>
          </cell>
        </row>
        <row r="88">
          <cell r="A88" t="str">
            <v>-</v>
          </cell>
          <cell r="B88" t="str">
            <v>-</v>
          </cell>
          <cell r="C88" t="str">
            <v>-</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X88">
            <v>0</v>
          </cell>
          <cell r="GY88">
            <v>0</v>
          </cell>
          <cell r="GZ88">
            <v>0</v>
          </cell>
          <cell r="HA88">
            <v>0</v>
          </cell>
          <cell r="HB88">
            <v>0</v>
          </cell>
          <cell r="HC88">
            <v>0</v>
          </cell>
          <cell r="HD88">
            <v>0</v>
          </cell>
          <cell r="HE88">
            <v>0</v>
          </cell>
          <cell r="HF88">
            <v>0</v>
          </cell>
          <cell r="HG88">
            <v>0</v>
          </cell>
          <cell r="HH88">
            <v>0</v>
          </cell>
          <cell r="HI88">
            <v>0</v>
          </cell>
          <cell r="HJ88">
            <v>0</v>
          </cell>
          <cell r="HK88">
            <v>0</v>
          </cell>
          <cell r="HL88">
            <v>0</v>
          </cell>
          <cell r="HM88">
            <v>0</v>
          </cell>
          <cell r="HN88">
            <v>0</v>
          </cell>
          <cell r="HO88">
            <v>0</v>
          </cell>
          <cell r="HP88">
            <v>0</v>
          </cell>
          <cell r="HQ88">
            <v>0</v>
          </cell>
          <cell r="HR88">
            <v>0</v>
          </cell>
          <cell r="HS88">
            <v>0</v>
          </cell>
          <cell r="HT88">
            <v>0</v>
          </cell>
          <cell r="HU88">
            <v>0</v>
          </cell>
          <cell r="HV88">
            <v>0</v>
          </cell>
          <cell r="HW88">
            <v>0</v>
          </cell>
          <cell r="HX88">
            <v>0</v>
          </cell>
          <cell r="HY88">
            <v>0</v>
          </cell>
          <cell r="HZ88">
            <v>0</v>
          </cell>
          <cell r="IA88">
            <v>0</v>
          </cell>
          <cell r="IB88">
            <v>0</v>
          </cell>
          <cell r="IC88">
            <v>0</v>
          </cell>
          <cell r="ID88">
            <v>0</v>
          </cell>
          <cell r="IE88">
            <v>0</v>
          </cell>
          <cell r="IF88">
            <v>0</v>
          </cell>
          <cell r="IG88">
            <v>0</v>
          </cell>
          <cell r="IH88">
            <v>0</v>
          </cell>
          <cell r="II88">
            <v>0</v>
          </cell>
          <cell r="IJ88">
            <v>0</v>
          </cell>
          <cell r="IK88">
            <v>0</v>
          </cell>
          <cell r="IL88">
            <v>0</v>
          </cell>
          <cell r="IM88">
            <v>0</v>
          </cell>
          <cell r="IN88">
            <v>0</v>
          </cell>
          <cell r="IO88">
            <v>0</v>
          </cell>
          <cell r="IP88">
            <v>0</v>
          </cell>
          <cell r="IQ88">
            <v>0</v>
          </cell>
          <cell r="IR88">
            <v>0</v>
          </cell>
          <cell r="IS88">
            <v>0</v>
          </cell>
          <cell r="IT88">
            <v>0</v>
          </cell>
          <cell r="IU88">
            <v>0</v>
          </cell>
          <cell r="IV88">
            <v>0</v>
          </cell>
          <cell r="IW88">
            <v>0</v>
          </cell>
          <cell r="IX88">
            <v>0</v>
          </cell>
          <cell r="IY88">
            <v>0</v>
          </cell>
          <cell r="IZ88">
            <v>0</v>
          </cell>
          <cell r="JA88">
            <v>0</v>
          </cell>
          <cell r="JB88">
            <v>0</v>
          </cell>
          <cell r="JC88">
            <v>0</v>
          </cell>
          <cell r="JD88">
            <v>0</v>
          </cell>
          <cell r="JE88">
            <v>0</v>
          </cell>
          <cell r="JF88">
            <v>0</v>
          </cell>
          <cell r="JG88">
            <v>0</v>
          </cell>
          <cell r="JH88">
            <v>0</v>
          </cell>
          <cell r="JI88">
            <v>0</v>
          </cell>
          <cell r="JJ88">
            <v>0</v>
          </cell>
          <cell r="JK88">
            <v>0</v>
          </cell>
          <cell r="JL88">
            <v>0</v>
          </cell>
          <cell r="JM88">
            <v>0</v>
          </cell>
          <cell r="JN88">
            <v>0</v>
          </cell>
          <cell r="JO88">
            <v>0</v>
          </cell>
          <cell r="JP88">
            <v>0</v>
          </cell>
          <cell r="JQ88">
            <v>0</v>
          </cell>
          <cell r="JR88">
            <v>0</v>
          </cell>
          <cell r="JS88">
            <v>0</v>
          </cell>
          <cell r="JT88">
            <v>0</v>
          </cell>
          <cell r="JU88">
            <v>0</v>
          </cell>
          <cell r="JV88">
            <v>0</v>
          </cell>
          <cell r="JW88">
            <v>0</v>
          </cell>
          <cell r="JX88">
            <v>0</v>
          </cell>
          <cell r="JY88">
            <v>0</v>
          </cell>
          <cell r="JZ88">
            <v>0</v>
          </cell>
          <cell r="KA88">
            <v>0</v>
          </cell>
          <cell r="KB88">
            <v>0</v>
          </cell>
          <cell r="KC88">
            <v>0</v>
          </cell>
          <cell r="KD88">
            <v>0</v>
          </cell>
          <cell r="KE88">
            <v>0</v>
          </cell>
          <cell r="KF88">
            <v>0</v>
          </cell>
          <cell r="KG88">
            <v>0</v>
          </cell>
          <cell r="KH88">
            <v>0</v>
          </cell>
          <cell r="KI88">
            <v>0</v>
          </cell>
          <cell r="KJ88">
            <v>0</v>
          </cell>
          <cell r="KK88">
            <v>0</v>
          </cell>
          <cell r="KL88">
            <v>0</v>
          </cell>
          <cell r="KM88">
            <v>0</v>
          </cell>
          <cell r="KN88">
            <v>0</v>
          </cell>
          <cell r="KO88">
            <v>0</v>
          </cell>
          <cell r="KP88">
            <v>0</v>
          </cell>
          <cell r="KQ88">
            <v>0</v>
          </cell>
          <cell r="KR88">
            <v>0</v>
          </cell>
          <cell r="KS88">
            <v>0</v>
          </cell>
          <cell r="KT88">
            <v>0</v>
          </cell>
          <cell r="KU88">
            <v>0</v>
          </cell>
          <cell r="KV88">
            <v>0</v>
          </cell>
          <cell r="KW88">
            <v>0</v>
          </cell>
          <cell r="KX88">
            <v>0</v>
          </cell>
          <cell r="KY88">
            <v>0</v>
          </cell>
          <cell r="KZ88">
            <v>0</v>
          </cell>
          <cell r="LA88">
            <v>0</v>
          </cell>
          <cell r="LB88">
            <v>0</v>
          </cell>
          <cell r="LC88">
            <v>0</v>
          </cell>
          <cell r="LD88">
            <v>0</v>
          </cell>
          <cell r="LE88">
            <v>0</v>
          </cell>
          <cell r="LF88">
            <v>0</v>
          </cell>
          <cell r="LG88">
            <v>0</v>
          </cell>
          <cell r="LH88">
            <v>0</v>
          </cell>
          <cell r="LI88">
            <v>0</v>
          </cell>
          <cell r="LJ88">
            <v>0</v>
          </cell>
          <cell r="LK88">
            <v>0</v>
          </cell>
          <cell r="LL88">
            <v>0</v>
          </cell>
          <cell r="LM88">
            <v>0</v>
          </cell>
          <cell r="LN88">
            <v>0</v>
          </cell>
          <cell r="LO88">
            <v>0</v>
          </cell>
          <cell r="LP88">
            <v>0</v>
          </cell>
          <cell r="LQ88">
            <v>0</v>
          </cell>
          <cell r="LR88">
            <v>0</v>
          </cell>
          <cell r="LS88">
            <v>0</v>
          </cell>
          <cell r="LT88">
            <v>0</v>
          </cell>
          <cell r="LU88">
            <v>0</v>
          </cell>
          <cell r="LV88">
            <v>0</v>
          </cell>
          <cell r="LW88">
            <v>0</v>
          </cell>
          <cell r="LX88">
            <v>0</v>
          </cell>
          <cell r="LY88">
            <v>0</v>
          </cell>
          <cell r="LZ88">
            <v>0</v>
          </cell>
          <cell r="MA88">
            <v>0</v>
          </cell>
          <cell r="MB88">
            <v>0</v>
          </cell>
          <cell r="MC88">
            <v>0</v>
          </cell>
          <cell r="MD88">
            <v>0</v>
          </cell>
          <cell r="ME88">
            <v>0</v>
          </cell>
          <cell r="MF88">
            <v>0</v>
          </cell>
          <cell r="MG88">
            <v>0</v>
          </cell>
          <cell r="MH88">
            <v>0</v>
          </cell>
          <cell r="MI88">
            <v>0</v>
          </cell>
          <cell r="MJ88">
            <v>0</v>
          </cell>
          <cell r="MK88">
            <v>0</v>
          </cell>
          <cell r="ML88">
            <v>0</v>
          </cell>
          <cell r="MM88">
            <v>0</v>
          </cell>
          <cell r="MN88">
            <v>0</v>
          </cell>
          <cell r="MO88">
            <v>0</v>
          </cell>
          <cell r="MP88">
            <v>0</v>
          </cell>
          <cell r="MQ88">
            <v>0</v>
          </cell>
          <cell r="MR88">
            <v>0</v>
          </cell>
          <cell r="MS88">
            <v>0</v>
          </cell>
          <cell r="MT88">
            <v>0</v>
          </cell>
          <cell r="MU88">
            <v>0</v>
          </cell>
          <cell r="MV88">
            <v>0</v>
          </cell>
          <cell r="MW88">
            <v>0</v>
          </cell>
          <cell r="MX88">
            <v>0</v>
          </cell>
          <cell r="MY88">
            <v>0</v>
          </cell>
          <cell r="MZ88">
            <v>0</v>
          </cell>
          <cell r="NA88">
            <v>0</v>
          </cell>
          <cell r="NB88">
            <v>0</v>
          </cell>
          <cell r="NC88">
            <v>0</v>
          </cell>
        </row>
        <row r="89">
          <cell r="A89" t="str">
            <v>-</v>
          </cell>
          <cell r="B89" t="str">
            <v>-</v>
          </cell>
          <cell r="C89" t="str">
            <v>-</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v>0</v>
          </cell>
          <cell r="GY89">
            <v>0</v>
          </cell>
          <cell r="GZ89">
            <v>0</v>
          </cell>
          <cell r="HA89">
            <v>0</v>
          </cell>
          <cell r="HB89">
            <v>0</v>
          </cell>
          <cell r="HC89">
            <v>0</v>
          </cell>
          <cell r="HD89">
            <v>0</v>
          </cell>
          <cell r="HE89">
            <v>0</v>
          </cell>
          <cell r="HF89">
            <v>0</v>
          </cell>
          <cell r="HG89">
            <v>0</v>
          </cell>
          <cell r="HH89">
            <v>0</v>
          </cell>
          <cell r="HI89">
            <v>0</v>
          </cell>
          <cell r="HJ89">
            <v>0</v>
          </cell>
          <cell r="HK89">
            <v>0</v>
          </cell>
          <cell r="HL89">
            <v>0</v>
          </cell>
          <cell r="HM89">
            <v>0</v>
          </cell>
          <cell r="HN89">
            <v>0</v>
          </cell>
          <cell r="HO89">
            <v>0</v>
          </cell>
          <cell r="HP89">
            <v>0</v>
          </cell>
          <cell r="HQ89">
            <v>0</v>
          </cell>
          <cell r="HR89">
            <v>0</v>
          </cell>
          <cell r="HS89">
            <v>0</v>
          </cell>
          <cell r="HT89">
            <v>0</v>
          </cell>
          <cell r="HU89">
            <v>0</v>
          </cell>
          <cell r="HV89">
            <v>0</v>
          </cell>
          <cell r="HW89">
            <v>0</v>
          </cell>
          <cell r="HX89">
            <v>0</v>
          </cell>
          <cell r="HY89">
            <v>0</v>
          </cell>
          <cell r="HZ89">
            <v>0</v>
          </cell>
          <cell r="IA89">
            <v>0</v>
          </cell>
          <cell r="IB89">
            <v>0</v>
          </cell>
          <cell r="IC89">
            <v>0</v>
          </cell>
          <cell r="ID89">
            <v>0</v>
          </cell>
          <cell r="IE89">
            <v>0</v>
          </cell>
          <cell r="IF89">
            <v>0</v>
          </cell>
          <cell r="IG89">
            <v>0</v>
          </cell>
          <cell r="IH89">
            <v>0</v>
          </cell>
          <cell r="II89">
            <v>0</v>
          </cell>
          <cell r="IJ89">
            <v>0</v>
          </cell>
          <cell r="IK89">
            <v>0</v>
          </cell>
          <cell r="IL89">
            <v>0</v>
          </cell>
          <cell r="IM89">
            <v>0</v>
          </cell>
          <cell r="IN89">
            <v>0</v>
          </cell>
          <cell r="IO89">
            <v>0</v>
          </cell>
          <cell r="IP89">
            <v>0</v>
          </cell>
          <cell r="IQ89">
            <v>0</v>
          </cell>
          <cell r="IR89">
            <v>0</v>
          </cell>
          <cell r="IS89">
            <v>0</v>
          </cell>
          <cell r="IT89">
            <v>0</v>
          </cell>
          <cell r="IU89">
            <v>0</v>
          </cell>
          <cell r="IV89">
            <v>0</v>
          </cell>
          <cell r="IW89">
            <v>0</v>
          </cell>
          <cell r="IX89">
            <v>0</v>
          </cell>
          <cell r="IY89">
            <v>0</v>
          </cell>
          <cell r="IZ89">
            <v>0</v>
          </cell>
          <cell r="JA89">
            <v>0</v>
          </cell>
          <cell r="JB89">
            <v>0</v>
          </cell>
          <cell r="JC89">
            <v>0</v>
          </cell>
          <cell r="JD89">
            <v>0</v>
          </cell>
          <cell r="JE89">
            <v>0</v>
          </cell>
          <cell r="JF89">
            <v>0</v>
          </cell>
          <cell r="JG89">
            <v>0</v>
          </cell>
          <cell r="JH89">
            <v>0</v>
          </cell>
          <cell r="JI89">
            <v>0</v>
          </cell>
          <cell r="JJ89">
            <v>0</v>
          </cell>
          <cell r="JK89">
            <v>0</v>
          </cell>
          <cell r="JL89">
            <v>0</v>
          </cell>
          <cell r="JM89">
            <v>0</v>
          </cell>
          <cell r="JN89">
            <v>0</v>
          </cell>
          <cell r="JO89">
            <v>0</v>
          </cell>
          <cell r="JP89">
            <v>0</v>
          </cell>
          <cell r="JQ89">
            <v>0</v>
          </cell>
          <cell r="JR89">
            <v>0</v>
          </cell>
          <cell r="JS89">
            <v>0</v>
          </cell>
          <cell r="JT89">
            <v>0</v>
          </cell>
          <cell r="JU89">
            <v>0</v>
          </cell>
          <cell r="JV89">
            <v>0</v>
          </cell>
          <cell r="JW89">
            <v>0</v>
          </cell>
          <cell r="JX89">
            <v>0</v>
          </cell>
          <cell r="JY89">
            <v>0</v>
          </cell>
          <cell r="JZ89">
            <v>0</v>
          </cell>
          <cell r="KA89">
            <v>0</v>
          </cell>
          <cell r="KB89">
            <v>0</v>
          </cell>
          <cell r="KC89">
            <v>0</v>
          </cell>
          <cell r="KD89">
            <v>0</v>
          </cell>
          <cell r="KE89">
            <v>0</v>
          </cell>
          <cell r="KF89">
            <v>0</v>
          </cell>
          <cell r="KG89">
            <v>0</v>
          </cell>
          <cell r="KH89">
            <v>0</v>
          </cell>
          <cell r="KI89">
            <v>0</v>
          </cell>
          <cell r="KJ89">
            <v>0</v>
          </cell>
          <cell r="KK89">
            <v>0</v>
          </cell>
          <cell r="KL89">
            <v>0</v>
          </cell>
          <cell r="KM89">
            <v>0</v>
          </cell>
          <cell r="KN89">
            <v>0</v>
          </cell>
          <cell r="KO89">
            <v>0</v>
          </cell>
          <cell r="KP89">
            <v>0</v>
          </cell>
          <cell r="KQ89">
            <v>0</v>
          </cell>
          <cell r="KR89">
            <v>0</v>
          </cell>
          <cell r="KS89">
            <v>0</v>
          </cell>
          <cell r="KT89">
            <v>0</v>
          </cell>
          <cell r="KU89">
            <v>0</v>
          </cell>
          <cell r="KV89">
            <v>0</v>
          </cell>
          <cell r="KW89">
            <v>0</v>
          </cell>
          <cell r="KX89">
            <v>0</v>
          </cell>
          <cell r="KY89">
            <v>0</v>
          </cell>
          <cell r="KZ89">
            <v>0</v>
          </cell>
          <cell r="LA89">
            <v>0</v>
          </cell>
          <cell r="LB89">
            <v>0</v>
          </cell>
          <cell r="LC89">
            <v>0</v>
          </cell>
          <cell r="LD89">
            <v>0</v>
          </cell>
          <cell r="LE89">
            <v>0</v>
          </cell>
          <cell r="LF89">
            <v>0</v>
          </cell>
          <cell r="LG89">
            <v>0</v>
          </cell>
          <cell r="LH89">
            <v>0</v>
          </cell>
          <cell r="LI89">
            <v>0</v>
          </cell>
          <cell r="LJ89">
            <v>0</v>
          </cell>
          <cell r="LK89">
            <v>0</v>
          </cell>
          <cell r="LL89">
            <v>0</v>
          </cell>
          <cell r="LM89">
            <v>0</v>
          </cell>
          <cell r="LN89">
            <v>0</v>
          </cell>
          <cell r="LO89">
            <v>0</v>
          </cell>
          <cell r="LP89">
            <v>0</v>
          </cell>
          <cell r="LQ89">
            <v>0</v>
          </cell>
          <cell r="LR89">
            <v>0</v>
          </cell>
          <cell r="LS89">
            <v>0</v>
          </cell>
          <cell r="LT89">
            <v>0</v>
          </cell>
          <cell r="LU89">
            <v>0</v>
          </cell>
          <cell r="LV89">
            <v>0</v>
          </cell>
          <cell r="LW89">
            <v>0</v>
          </cell>
          <cell r="LX89">
            <v>0</v>
          </cell>
          <cell r="LY89">
            <v>0</v>
          </cell>
          <cell r="LZ89">
            <v>0</v>
          </cell>
          <cell r="MA89">
            <v>0</v>
          </cell>
          <cell r="MB89">
            <v>0</v>
          </cell>
          <cell r="MC89">
            <v>0</v>
          </cell>
          <cell r="MD89">
            <v>0</v>
          </cell>
          <cell r="ME89">
            <v>0</v>
          </cell>
          <cell r="MF89">
            <v>0</v>
          </cell>
          <cell r="MG89">
            <v>0</v>
          </cell>
          <cell r="MH89">
            <v>0</v>
          </cell>
          <cell r="MI89">
            <v>0</v>
          </cell>
          <cell r="MJ89">
            <v>0</v>
          </cell>
          <cell r="MK89">
            <v>0</v>
          </cell>
          <cell r="ML89">
            <v>0</v>
          </cell>
          <cell r="MM89">
            <v>0</v>
          </cell>
          <cell r="MN89">
            <v>0</v>
          </cell>
          <cell r="MO89">
            <v>0</v>
          </cell>
          <cell r="MP89">
            <v>0</v>
          </cell>
          <cell r="MQ89">
            <v>0</v>
          </cell>
          <cell r="MR89">
            <v>0</v>
          </cell>
          <cell r="MS89">
            <v>0</v>
          </cell>
          <cell r="MT89">
            <v>0</v>
          </cell>
          <cell r="MU89">
            <v>0</v>
          </cell>
          <cell r="MV89">
            <v>0</v>
          </cell>
          <cell r="MW89">
            <v>0</v>
          </cell>
          <cell r="MX89">
            <v>0</v>
          </cell>
          <cell r="MY89">
            <v>0</v>
          </cell>
          <cell r="MZ89">
            <v>0</v>
          </cell>
          <cell r="NA89">
            <v>0</v>
          </cell>
          <cell r="NB89">
            <v>0</v>
          </cell>
          <cell r="NC89">
            <v>0</v>
          </cell>
        </row>
        <row r="90">
          <cell r="A90" t="str">
            <v>-</v>
          </cell>
          <cell r="B90" t="str">
            <v>-</v>
          </cell>
          <cell r="C90" t="str">
            <v>-</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X90">
            <v>0</v>
          </cell>
          <cell r="GY90">
            <v>0</v>
          </cell>
          <cell r="GZ90">
            <v>0</v>
          </cell>
          <cell r="HA90">
            <v>0</v>
          </cell>
          <cell r="HB90">
            <v>0</v>
          </cell>
          <cell r="HC90">
            <v>0</v>
          </cell>
          <cell r="HD90">
            <v>0</v>
          </cell>
          <cell r="HE90">
            <v>0</v>
          </cell>
          <cell r="HF90">
            <v>0</v>
          </cell>
          <cell r="HG90">
            <v>0</v>
          </cell>
          <cell r="HH90">
            <v>0</v>
          </cell>
          <cell r="HI90">
            <v>0</v>
          </cell>
          <cell r="HJ90">
            <v>0</v>
          </cell>
          <cell r="HK90">
            <v>0</v>
          </cell>
          <cell r="HL90">
            <v>0</v>
          </cell>
          <cell r="HM90">
            <v>0</v>
          </cell>
          <cell r="HN90">
            <v>0</v>
          </cell>
          <cell r="HO90">
            <v>0</v>
          </cell>
          <cell r="HP90">
            <v>0</v>
          </cell>
          <cell r="HQ90">
            <v>0</v>
          </cell>
          <cell r="HR90">
            <v>0</v>
          </cell>
          <cell r="HS90">
            <v>0</v>
          </cell>
          <cell r="HT90">
            <v>0</v>
          </cell>
          <cell r="HU90">
            <v>0</v>
          </cell>
          <cell r="HV90">
            <v>0</v>
          </cell>
          <cell r="HW90">
            <v>0</v>
          </cell>
          <cell r="HX90">
            <v>0</v>
          </cell>
          <cell r="HY90">
            <v>0</v>
          </cell>
          <cell r="HZ90">
            <v>0</v>
          </cell>
          <cell r="IA90">
            <v>0</v>
          </cell>
          <cell r="IB90">
            <v>0</v>
          </cell>
          <cell r="IC90">
            <v>0</v>
          </cell>
          <cell r="ID90">
            <v>0</v>
          </cell>
          <cell r="IE90">
            <v>0</v>
          </cell>
          <cell r="IF90">
            <v>0</v>
          </cell>
          <cell r="IG90">
            <v>0</v>
          </cell>
          <cell r="IH90">
            <v>0</v>
          </cell>
          <cell r="II90">
            <v>0</v>
          </cell>
          <cell r="IJ90">
            <v>0</v>
          </cell>
          <cell r="IK90">
            <v>0</v>
          </cell>
          <cell r="IL90">
            <v>0</v>
          </cell>
          <cell r="IM90">
            <v>0</v>
          </cell>
          <cell r="IN90">
            <v>0</v>
          </cell>
          <cell r="IO90">
            <v>0</v>
          </cell>
          <cell r="IP90">
            <v>0</v>
          </cell>
          <cell r="IQ90">
            <v>0</v>
          </cell>
          <cell r="IR90">
            <v>0</v>
          </cell>
          <cell r="IS90">
            <v>0</v>
          </cell>
          <cell r="IT90">
            <v>0</v>
          </cell>
          <cell r="IU90">
            <v>0</v>
          </cell>
          <cell r="IV90">
            <v>0</v>
          </cell>
          <cell r="IW90">
            <v>0</v>
          </cell>
          <cell r="IX90">
            <v>0</v>
          </cell>
          <cell r="IY90">
            <v>0</v>
          </cell>
          <cell r="IZ90">
            <v>0</v>
          </cell>
          <cell r="JA90">
            <v>0</v>
          </cell>
          <cell r="JB90">
            <v>0</v>
          </cell>
          <cell r="JC90">
            <v>0</v>
          </cell>
          <cell r="JD90">
            <v>0</v>
          </cell>
          <cell r="JE90">
            <v>0</v>
          </cell>
          <cell r="JF90">
            <v>0</v>
          </cell>
          <cell r="JG90">
            <v>0</v>
          </cell>
          <cell r="JH90">
            <v>0</v>
          </cell>
          <cell r="JI90">
            <v>0</v>
          </cell>
          <cell r="JJ90">
            <v>0</v>
          </cell>
          <cell r="JK90">
            <v>0</v>
          </cell>
          <cell r="JL90">
            <v>0</v>
          </cell>
          <cell r="JM90">
            <v>0</v>
          </cell>
          <cell r="JN90">
            <v>0</v>
          </cell>
          <cell r="JO90">
            <v>0</v>
          </cell>
          <cell r="JP90">
            <v>0</v>
          </cell>
          <cell r="JQ90">
            <v>0</v>
          </cell>
          <cell r="JR90">
            <v>0</v>
          </cell>
          <cell r="JS90">
            <v>0</v>
          </cell>
          <cell r="JT90">
            <v>0</v>
          </cell>
          <cell r="JU90">
            <v>0</v>
          </cell>
          <cell r="JV90">
            <v>0</v>
          </cell>
          <cell r="JW90">
            <v>0</v>
          </cell>
          <cell r="JX90">
            <v>0</v>
          </cell>
          <cell r="JY90">
            <v>0</v>
          </cell>
          <cell r="JZ90">
            <v>0</v>
          </cell>
          <cell r="KA90">
            <v>0</v>
          </cell>
          <cell r="KB90">
            <v>0</v>
          </cell>
          <cell r="KC90">
            <v>0</v>
          </cell>
          <cell r="KD90">
            <v>0</v>
          </cell>
          <cell r="KE90">
            <v>0</v>
          </cell>
          <cell r="KF90">
            <v>0</v>
          </cell>
          <cell r="KG90">
            <v>0</v>
          </cell>
          <cell r="KH90">
            <v>0</v>
          </cell>
          <cell r="KI90">
            <v>0</v>
          </cell>
          <cell r="KJ90">
            <v>0</v>
          </cell>
          <cell r="KK90">
            <v>0</v>
          </cell>
          <cell r="KL90">
            <v>0</v>
          </cell>
          <cell r="KM90">
            <v>0</v>
          </cell>
          <cell r="KN90">
            <v>0</v>
          </cell>
          <cell r="KO90">
            <v>0</v>
          </cell>
          <cell r="KP90">
            <v>0</v>
          </cell>
          <cell r="KQ90">
            <v>0</v>
          </cell>
          <cell r="KR90">
            <v>0</v>
          </cell>
          <cell r="KS90">
            <v>0</v>
          </cell>
          <cell r="KT90">
            <v>0</v>
          </cell>
          <cell r="KU90">
            <v>0</v>
          </cell>
          <cell r="KV90">
            <v>0</v>
          </cell>
          <cell r="KW90">
            <v>0</v>
          </cell>
          <cell r="KX90">
            <v>0</v>
          </cell>
          <cell r="KY90">
            <v>0</v>
          </cell>
          <cell r="KZ90">
            <v>0</v>
          </cell>
          <cell r="LA90">
            <v>0</v>
          </cell>
          <cell r="LB90">
            <v>0</v>
          </cell>
          <cell r="LC90">
            <v>0</v>
          </cell>
          <cell r="LD90">
            <v>0</v>
          </cell>
          <cell r="LE90">
            <v>0</v>
          </cell>
          <cell r="LF90">
            <v>0</v>
          </cell>
          <cell r="LG90">
            <v>0</v>
          </cell>
          <cell r="LH90">
            <v>0</v>
          </cell>
          <cell r="LI90">
            <v>0</v>
          </cell>
          <cell r="LJ90">
            <v>0</v>
          </cell>
          <cell r="LK90">
            <v>0</v>
          </cell>
          <cell r="LL90">
            <v>0</v>
          </cell>
          <cell r="LM90">
            <v>0</v>
          </cell>
          <cell r="LN90">
            <v>0</v>
          </cell>
          <cell r="LO90">
            <v>0</v>
          </cell>
          <cell r="LP90">
            <v>0</v>
          </cell>
          <cell r="LQ90">
            <v>0</v>
          </cell>
          <cell r="LR90">
            <v>0</v>
          </cell>
          <cell r="LS90">
            <v>0</v>
          </cell>
          <cell r="LT90">
            <v>0</v>
          </cell>
          <cell r="LU90">
            <v>0</v>
          </cell>
          <cell r="LV90">
            <v>0</v>
          </cell>
          <cell r="LW90">
            <v>0</v>
          </cell>
          <cell r="LX90">
            <v>0</v>
          </cell>
          <cell r="LY90">
            <v>0</v>
          </cell>
          <cell r="LZ90">
            <v>0</v>
          </cell>
          <cell r="MA90">
            <v>0</v>
          </cell>
          <cell r="MB90">
            <v>0</v>
          </cell>
          <cell r="MC90">
            <v>0</v>
          </cell>
          <cell r="MD90">
            <v>0</v>
          </cell>
          <cell r="ME90">
            <v>0</v>
          </cell>
          <cell r="MF90">
            <v>0</v>
          </cell>
          <cell r="MG90">
            <v>0</v>
          </cell>
          <cell r="MH90">
            <v>0</v>
          </cell>
          <cell r="MI90">
            <v>0</v>
          </cell>
          <cell r="MJ90">
            <v>0</v>
          </cell>
          <cell r="MK90">
            <v>0</v>
          </cell>
          <cell r="ML90">
            <v>0</v>
          </cell>
          <cell r="MM90">
            <v>0</v>
          </cell>
          <cell r="MN90">
            <v>0</v>
          </cell>
          <cell r="MO90">
            <v>0</v>
          </cell>
          <cell r="MP90">
            <v>0</v>
          </cell>
          <cell r="MQ90">
            <v>0</v>
          </cell>
          <cell r="MR90">
            <v>0</v>
          </cell>
          <cell r="MS90">
            <v>0</v>
          </cell>
          <cell r="MT90">
            <v>0</v>
          </cell>
          <cell r="MU90">
            <v>0</v>
          </cell>
          <cell r="MV90">
            <v>0</v>
          </cell>
          <cell r="MW90">
            <v>0</v>
          </cell>
          <cell r="MX90">
            <v>0</v>
          </cell>
          <cell r="MY90">
            <v>0</v>
          </cell>
          <cell r="MZ90">
            <v>0</v>
          </cell>
          <cell r="NA90">
            <v>0</v>
          </cell>
          <cell r="NB90">
            <v>0</v>
          </cell>
          <cell r="NC90">
            <v>0</v>
          </cell>
        </row>
        <row r="91">
          <cell r="A91" t="str">
            <v>-</v>
          </cell>
          <cell r="B91" t="str">
            <v>-</v>
          </cell>
          <cell r="C91" t="str">
            <v>-</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X91">
            <v>0</v>
          </cell>
          <cell r="GY91">
            <v>0</v>
          </cell>
          <cell r="GZ91">
            <v>0</v>
          </cell>
          <cell r="HA91">
            <v>0</v>
          </cell>
          <cell r="HB91">
            <v>0</v>
          </cell>
          <cell r="HC91">
            <v>0</v>
          </cell>
          <cell r="HD91">
            <v>0</v>
          </cell>
          <cell r="HE91">
            <v>0</v>
          </cell>
          <cell r="HF91">
            <v>0</v>
          </cell>
          <cell r="HG91">
            <v>0</v>
          </cell>
          <cell r="HH91">
            <v>0</v>
          </cell>
          <cell r="HI91">
            <v>0</v>
          </cell>
          <cell r="HJ91">
            <v>0</v>
          </cell>
          <cell r="HK91">
            <v>0</v>
          </cell>
          <cell r="HL91">
            <v>0</v>
          </cell>
          <cell r="HM91">
            <v>0</v>
          </cell>
          <cell r="HN91">
            <v>0</v>
          </cell>
          <cell r="HO91">
            <v>0</v>
          </cell>
          <cell r="HP91">
            <v>0</v>
          </cell>
          <cell r="HQ91">
            <v>0</v>
          </cell>
          <cell r="HR91">
            <v>0</v>
          </cell>
          <cell r="HS91">
            <v>0</v>
          </cell>
          <cell r="HT91">
            <v>0</v>
          </cell>
          <cell r="HU91">
            <v>0</v>
          </cell>
          <cell r="HV91">
            <v>0</v>
          </cell>
          <cell r="HW91">
            <v>0</v>
          </cell>
          <cell r="HX91">
            <v>0</v>
          </cell>
          <cell r="HY91">
            <v>0</v>
          </cell>
          <cell r="HZ91">
            <v>0</v>
          </cell>
          <cell r="IA91">
            <v>0</v>
          </cell>
          <cell r="IB91">
            <v>0</v>
          </cell>
          <cell r="IC91">
            <v>0</v>
          </cell>
          <cell r="ID91">
            <v>0</v>
          </cell>
          <cell r="IE91">
            <v>0</v>
          </cell>
          <cell r="IF91">
            <v>0</v>
          </cell>
          <cell r="IG91">
            <v>0</v>
          </cell>
          <cell r="IH91">
            <v>0</v>
          </cell>
          <cell r="II91">
            <v>0</v>
          </cell>
          <cell r="IJ91">
            <v>0</v>
          </cell>
          <cell r="IK91">
            <v>0</v>
          </cell>
          <cell r="IL91">
            <v>0</v>
          </cell>
          <cell r="IM91">
            <v>0</v>
          </cell>
          <cell r="IN91">
            <v>0</v>
          </cell>
          <cell r="IO91">
            <v>0</v>
          </cell>
          <cell r="IP91">
            <v>0</v>
          </cell>
          <cell r="IQ91">
            <v>0</v>
          </cell>
          <cell r="IR91">
            <v>0</v>
          </cell>
          <cell r="IS91">
            <v>0</v>
          </cell>
          <cell r="IT91">
            <v>0</v>
          </cell>
          <cell r="IU91">
            <v>0</v>
          </cell>
          <cell r="IV91">
            <v>0</v>
          </cell>
          <cell r="IW91">
            <v>0</v>
          </cell>
          <cell r="IX91">
            <v>0</v>
          </cell>
          <cell r="IY91">
            <v>0</v>
          </cell>
          <cell r="IZ91">
            <v>0</v>
          </cell>
          <cell r="JA91">
            <v>0</v>
          </cell>
          <cell r="JB91">
            <v>0</v>
          </cell>
          <cell r="JC91">
            <v>0</v>
          </cell>
          <cell r="JD91">
            <v>0</v>
          </cell>
          <cell r="JE91">
            <v>0</v>
          </cell>
          <cell r="JF91">
            <v>0</v>
          </cell>
          <cell r="JG91">
            <v>0</v>
          </cell>
          <cell r="JH91">
            <v>0</v>
          </cell>
          <cell r="JI91">
            <v>0</v>
          </cell>
          <cell r="JJ91">
            <v>0</v>
          </cell>
          <cell r="JK91">
            <v>0</v>
          </cell>
          <cell r="JL91">
            <v>0</v>
          </cell>
          <cell r="JM91">
            <v>0</v>
          </cell>
          <cell r="JN91">
            <v>0</v>
          </cell>
          <cell r="JO91">
            <v>0</v>
          </cell>
          <cell r="JP91">
            <v>0</v>
          </cell>
          <cell r="JQ91">
            <v>0</v>
          </cell>
          <cell r="JR91">
            <v>0</v>
          </cell>
          <cell r="JS91">
            <v>0</v>
          </cell>
          <cell r="JT91">
            <v>0</v>
          </cell>
          <cell r="JU91">
            <v>0</v>
          </cell>
          <cell r="JV91">
            <v>0</v>
          </cell>
          <cell r="JW91">
            <v>0</v>
          </cell>
          <cell r="JX91">
            <v>0</v>
          </cell>
          <cell r="JY91">
            <v>0</v>
          </cell>
          <cell r="JZ91">
            <v>0</v>
          </cell>
          <cell r="KA91">
            <v>0</v>
          </cell>
          <cell r="KB91">
            <v>0</v>
          </cell>
          <cell r="KC91">
            <v>0</v>
          </cell>
          <cell r="KD91">
            <v>0</v>
          </cell>
          <cell r="KE91">
            <v>0</v>
          </cell>
          <cell r="KF91">
            <v>0</v>
          </cell>
          <cell r="KG91">
            <v>0</v>
          </cell>
          <cell r="KH91">
            <v>0</v>
          </cell>
          <cell r="KI91">
            <v>0</v>
          </cell>
          <cell r="KJ91">
            <v>0</v>
          </cell>
          <cell r="KK91">
            <v>0</v>
          </cell>
          <cell r="KL91">
            <v>0</v>
          </cell>
          <cell r="KM91">
            <v>0</v>
          </cell>
          <cell r="KN91">
            <v>0</v>
          </cell>
          <cell r="KO91">
            <v>0</v>
          </cell>
          <cell r="KP91">
            <v>0</v>
          </cell>
          <cell r="KQ91">
            <v>0</v>
          </cell>
          <cell r="KR91">
            <v>0</v>
          </cell>
          <cell r="KS91">
            <v>0</v>
          </cell>
          <cell r="KT91">
            <v>0</v>
          </cell>
          <cell r="KU91">
            <v>0</v>
          </cell>
          <cell r="KV91">
            <v>0</v>
          </cell>
          <cell r="KW91">
            <v>0</v>
          </cell>
          <cell r="KX91">
            <v>0</v>
          </cell>
          <cell r="KY91">
            <v>0</v>
          </cell>
          <cell r="KZ91">
            <v>0</v>
          </cell>
          <cell r="LA91">
            <v>0</v>
          </cell>
          <cell r="LB91">
            <v>0</v>
          </cell>
          <cell r="LC91">
            <v>0</v>
          </cell>
          <cell r="LD91">
            <v>0</v>
          </cell>
          <cell r="LE91">
            <v>0</v>
          </cell>
          <cell r="LF91">
            <v>0</v>
          </cell>
          <cell r="LG91">
            <v>0</v>
          </cell>
          <cell r="LH91">
            <v>0</v>
          </cell>
          <cell r="LI91">
            <v>0</v>
          </cell>
          <cell r="LJ91">
            <v>0</v>
          </cell>
          <cell r="LK91">
            <v>0</v>
          </cell>
          <cell r="LL91">
            <v>0</v>
          </cell>
          <cell r="LM91">
            <v>0</v>
          </cell>
          <cell r="LN91">
            <v>0</v>
          </cell>
          <cell r="LO91">
            <v>0</v>
          </cell>
          <cell r="LP91">
            <v>0</v>
          </cell>
          <cell r="LQ91">
            <v>0</v>
          </cell>
          <cell r="LR91">
            <v>0</v>
          </cell>
          <cell r="LS91">
            <v>0</v>
          </cell>
          <cell r="LT91">
            <v>0</v>
          </cell>
          <cell r="LU91">
            <v>0</v>
          </cell>
          <cell r="LV91">
            <v>0</v>
          </cell>
          <cell r="LW91">
            <v>0</v>
          </cell>
          <cell r="LX91">
            <v>0</v>
          </cell>
          <cell r="LY91">
            <v>0</v>
          </cell>
          <cell r="LZ91">
            <v>0</v>
          </cell>
          <cell r="MA91">
            <v>0</v>
          </cell>
          <cell r="MB91">
            <v>0</v>
          </cell>
          <cell r="MC91">
            <v>0</v>
          </cell>
          <cell r="MD91">
            <v>0</v>
          </cell>
          <cell r="ME91">
            <v>0</v>
          </cell>
          <cell r="MF91">
            <v>0</v>
          </cell>
          <cell r="MG91">
            <v>0</v>
          </cell>
          <cell r="MH91">
            <v>0</v>
          </cell>
          <cell r="MI91">
            <v>0</v>
          </cell>
          <cell r="MJ91">
            <v>0</v>
          </cell>
          <cell r="MK91">
            <v>0</v>
          </cell>
          <cell r="ML91">
            <v>0</v>
          </cell>
          <cell r="MM91">
            <v>0</v>
          </cell>
          <cell r="MN91">
            <v>0</v>
          </cell>
          <cell r="MO91">
            <v>0</v>
          </cell>
          <cell r="MP91">
            <v>0</v>
          </cell>
          <cell r="MQ91">
            <v>0</v>
          </cell>
          <cell r="MR91">
            <v>0</v>
          </cell>
          <cell r="MS91">
            <v>0</v>
          </cell>
          <cell r="MT91">
            <v>0</v>
          </cell>
          <cell r="MU91">
            <v>0</v>
          </cell>
          <cell r="MV91">
            <v>0</v>
          </cell>
          <cell r="MW91">
            <v>0</v>
          </cell>
          <cell r="MX91">
            <v>0</v>
          </cell>
          <cell r="MY91">
            <v>0</v>
          </cell>
          <cell r="MZ91">
            <v>0</v>
          </cell>
          <cell r="NA91">
            <v>0</v>
          </cell>
          <cell r="NB91">
            <v>0</v>
          </cell>
          <cell r="NC91">
            <v>0</v>
          </cell>
        </row>
        <row r="92">
          <cell r="A92" t="str">
            <v>-</v>
          </cell>
          <cell r="B92" t="str">
            <v>-</v>
          </cell>
          <cell r="C92" t="str">
            <v>-</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v>0</v>
          </cell>
          <cell r="GY92">
            <v>0</v>
          </cell>
          <cell r="GZ92">
            <v>0</v>
          </cell>
          <cell r="HA92">
            <v>0</v>
          </cell>
          <cell r="HB92">
            <v>0</v>
          </cell>
          <cell r="HC92">
            <v>0</v>
          </cell>
          <cell r="HD92">
            <v>0</v>
          </cell>
          <cell r="HE92">
            <v>0</v>
          </cell>
          <cell r="HF92">
            <v>0</v>
          </cell>
          <cell r="HG92">
            <v>0</v>
          </cell>
          <cell r="HH92">
            <v>0</v>
          </cell>
          <cell r="HI92">
            <v>0</v>
          </cell>
          <cell r="HJ92">
            <v>0</v>
          </cell>
          <cell r="HK92">
            <v>0</v>
          </cell>
          <cell r="HL92">
            <v>0</v>
          </cell>
          <cell r="HM92">
            <v>0</v>
          </cell>
          <cell r="HN92">
            <v>0</v>
          </cell>
          <cell r="HO92">
            <v>0</v>
          </cell>
          <cell r="HP92">
            <v>0</v>
          </cell>
          <cell r="HQ92">
            <v>0</v>
          </cell>
          <cell r="HR92">
            <v>0</v>
          </cell>
          <cell r="HS92">
            <v>0</v>
          </cell>
          <cell r="HT92">
            <v>0</v>
          </cell>
          <cell r="HU92">
            <v>0</v>
          </cell>
          <cell r="HV92">
            <v>0</v>
          </cell>
          <cell r="HW92">
            <v>0</v>
          </cell>
          <cell r="HX92">
            <v>0</v>
          </cell>
          <cell r="HY92">
            <v>0</v>
          </cell>
          <cell r="HZ92">
            <v>0</v>
          </cell>
          <cell r="IA92">
            <v>0</v>
          </cell>
          <cell r="IB92">
            <v>0</v>
          </cell>
          <cell r="IC92">
            <v>0</v>
          </cell>
          <cell r="ID92">
            <v>0</v>
          </cell>
          <cell r="IE92">
            <v>0</v>
          </cell>
          <cell r="IF92">
            <v>0</v>
          </cell>
          <cell r="IG92">
            <v>0</v>
          </cell>
          <cell r="IH92">
            <v>0</v>
          </cell>
          <cell r="II92">
            <v>0</v>
          </cell>
          <cell r="IJ92">
            <v>0</v>
          </cell>
          <cell r="IK92">
            <v>0</v>
          </cell>
          <cell r="IL92">
            <v>0</v>
          </cell>
          <cell r="IM92">
            <v>0</v>
          </cell>
          <cell r="IN92">
            <v>0</v>
          </cell>
          <cell r="IO92">
            <v>0</v>
          </cell>
          <cell r="IP92">
            <v>0</v>
          </cell>
          <cell r="IQ92">
            <v>0</v>
          </cell>
          <cell r="IR92">
            <v>0</v>
          </cell>
          <cell r="IS92">
            <v>0</v>
          </cell>
          <cell r="IT92">
            <v>0</v>
          </cell>
          <cell r="IU92">
            <v>0</v>
          </cell>
          <cell r="IV92">
            <v>0</v>
          </cell>
          <cell r="IW92">
            <v>0</v>
          </cell>
          <cell r="IX92">
            <v>0</v>
          </cell>
          <cell r="IY92">
            <v>0</v>
          </cell>
          <cell r="IZ92">
            <v>0</v>
          </cell>
          <cell r="JA92">
            <v>0</v>
          </cell>
          <cell r="JB92">
            <v>0</v>
          </cell>
          <cell r="JC92">
            <v>0</v>
          </cell>
          <cell r="JD92">
            <v>0</v>
          </cell>
          <cell r="JE92">
            <v>0</v>
          </cell>
          <cell r="JF92">
            <v>0</v>
          </cell>
          <cell r="JG92">
            <v>0</v>
          </cell>
          <cell r="JH92">
            <v>0</v>
          </cell>
          <cell r="JI92">
            <v>0</v>
          </cell>
          <cell r="JJ92">
            <v>0</v>
          </cell>
          <cell r="JK92">
            <v>0</v>
          </cell>
          <cell r="JL92">
            <v>0</v>
          </cell>
          <cell r="JM92">
            <v>0</v>
          </cell>
          <cell r="JN92">
            <v>0</v>
          </cell>
          <cell r="JO92">
            <v>0</v>
          </cell>
          <cell r="JP92">
            <v>0</v>
          </cell>
          <cell r="JQ92">
            <v>0</v>
          </cell>
          <cell r="JR92">
            <v>0</v>
          </cell>
          <cell r="JS92">
            <v>0</v>
          </cell>
          <cell r="JT92">
            <v>0</v>
          </cell>
          <cell r="JU92">
            <v>0</v>
          </cell>
          <cell r="JV92">
            <v>0</v>
          </cell>
          <cell r="JW92">
            <v>0</v>
          </cell>
          <cell r="JX92">
            <v>0</v>
          </cell>
          <cell r="JY92">
            <v>0</v>
          </cell>
          <cell r="JZ92">
            <v>0</v>
          </cell>
          <cell r="KA92">
            <v>0</v>
          </cell>
          <cell r="KB92">
            <v>0</v>
          </cell>
          <cell r="KC92">
            <v>0</v>
          </cell>
          <cell r="KD92">
            <v>0</v>
          </cell>
          <cell r="KE92">
            <v>0</v>
          </cell>
          <cell r="KF92">
            <v>0</v>
          </cell>
          <cell r="KG92">
            <v>0</v>
          </cell>
          <cell r="KH92">
            <v>0</v>
          </cell>
          <cell r="KI92">
            <v>0</v>
          </cell>
          <cell r="KJ92">
            <v>0</v>
          </cell>
          <cell r="KK92">
            <v>0</v>
          </cell>
          <cell r="KL92">
            <v>0</v>
          </cell>
          <cell r="KM92">
            <v>0</v>
          </cell>
          <cell r="KN92">
            <v>0</v>
          </cell>
          <cell r="KO92">
            <v>0</v>
          </cell>
          <cell r="KP92">
            <v>0</v>
          </cell>
          <cell r="KQ92">
            <v>0</v>
          </cell>
          <cell r="KR92">
            <v>0</v>
          </cell>
          <cell r="KS92">
            <v>0</v>
          </cell>
          <cell r="KT92">
            <v>0</v>
          </cell>
          <cell r="KU92">
            <v>0</v>
          </cell>
          <cell r="KV92">
            <v>0</v>
          </cell>
          <cell r="KW92">
            <v>0</v>
          </cell>
          <cell r="KX92">
            <v>0</v>
          </cell>
          <cell r="KY92">
            <v>0</v>
          </cell>
          <cell r="KZ92">
            <v>0</v>
          </cell>
          <cell r="LA92">
            <v>0</v>
          </cell>
          <cell r="LB92">
            <v>0</v>
          </cell>
          <cell r="LC92">
            <v>0</v>
          </cell>
          <cell r="LD92">
            <v>0</v>
          </cell>
          <cell r="LE92">
            <v>0</v>
          </cell>
          <cell r="LF92">
            <v>0</v>
          </cell>
          <cell r="LG92">
            <v>0</v>
          </cell>
          <cell r="LH92">
            <v>0</v>
          </cell>
          <cell r="LI92">
            <v>0</v>
          </cell>
          <cell r="LJ92">
            <v>0</v>
          </cell>
          <cell r="LK92">
            <v>0</v>
          </cell>
          <cell r="LL92">
            <v>0</v>
          </cell>
          <cell r="LM92">
            <v>0</v>
          </cell>
          <cell r="LN92">
            <v>0</v>
          </cell>
          <cell r="LO92">
            <v>0</v>
          </cell>
          <cell r="LP92">
            <v>0</v>
          </cell>
          <cell r="LQ92">
            <v>0</v>
          </cell>
          <cell r="LR92">
            <v>0</v>
          </cell>
          <cell r="LS92">
            <v>0</v>
          </cell>
          <cell r="LT92">
            <v>0</v>
          </cell>
          <cell r="LU92">
            <v>0</v>
          </cell>
          <cell r="LV92">
            <v>0</v>
          </cell>
          <cell r="LW92">
            <v>0</v>
          </cell>
          <cell r="LX92">
            <v>0</v>
          </cell>
          <cell r="LY92">
            <v>0</v>
          </cell>
          <cell r="LZ92">
            <v>0</v>
          </cell>
          <cell r="MA92">
            <v>0</v>
          </cell>
          <cell r="MB92">
            <v>0</v>
          </cell>
          <cell r="MC92">
            <v>0</v>
          </cell>
          <cell r="MD92">
            <v>0</v>
          </cell>
          <cell r="ME92">
            <v>0</v>
          </cell>
          <cell r="MF92">
            <v>0</v>
          </cell>
          <cell r="MG92">
            <v>0</v>
          </cell>
          <cell r="MH92">
            <v>0</v>
          </cell>
          <cell r="MI92">
            <v>0</v>
          </cell>
          <cell r="MJ92">
            <v>0</v>
          </cell>
          <cell r="MK92">
            <v>0</v>
          </cell>
          <cell r="ML92">
            <v>0</v>
          </cell>
          <cell r="MM92">
            <v>0</v>
          </cell>
          <cell r="MN92">
            <v>0</v>
          </cell>
          <cell r="MO92">
            <v>0</v>
          </cell>
          <cell r="MP92">
            <v>0</v>
          </cell>
          <cell r="MQ92">
            <v>0</v>
          </cell>
          <cell r="MR92">
            <v>0</v>
          </cell>
          <cell r="MS92">
            <v>0</v>
          </cell>
          <cell r="MT92">
            <v>0</v>
          </cell>
          <cell r="MU92">
            <v>0</v>
          </cell>
          <cell r="MV92">
            <v>0</v>
          </cell>
          <cell r="MW92">
            <v>0</v>
          </cell>
          <cell r="MX92">
            <v>0</v>
          </cell>
          <cell r="MY92">
            <v>0</v>
          </cell>
          <cell r="MZ92">
            <v>0</v>
          </cell>
          <cell r="NA92">
            <v>0</v>
          </cell>
          <cell r="NB92">
            <v>0</v>
          </cell>
          <cell r="NC92">
            <v>0</v>
          </cell>
        </row>
        <row r="93">
          <cell r="A93" t="str">
            <v>-</v>
          </cell>
          <cell r="B93" t="str">
            <v>-</v>
          </cell>
          <cell r="C93" t="str">
            <v>-</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v>0</v>
          </cell>
          <cell r="GY93">
            <v>0</v>
          </cell>
          <cell r="GZ93">
            <v>0</v>
          </cell>
          <cell r="HA93">
            <v>0</v>
          </cell>
          <cell r="HB93">
            <v>0</v>
          </cell>
          <cell r="HC93">
            <v>0</v>
          </cell>
          <cell r="HD93">
            <v>0</v>
          </cell>
          <cell r="HE93">
            <v>0</v>
          </cell>
          <cell r="HF93">
            <v>0</v>
          </cell>
          <cell r="HG93">
            <v>0</v>
          </cell>
          <cell r="HH93">
            <v>0</v>
          </cell>
          <cell r="HI93">
            <v>0</v>
          </cell>
          <cell r="HJ93">
            <v>0</v>
          </cell>
          <cell r="HK93">
            <v>0</v>
          </cell>
          <cell r="HL93">
            <v>0</v>
          </cell>
          <cell r="HM93">
            <v>0</v>
          </cell>
          <cell r="HN93">
            <v>0</v>
          </cell>
          <cell r="HO93">
            <v>0</v>
          </cell>
          <cell r="HP93">
            <v>0</v>
          </cell>
          <cell r="HQ93">
            <v>0</v>
          </cell>
          <cell r="HR93">
            <v>0</v>
          </cell>
          <cell r="HS93">
            <v>0</v>
          </cell>
          <cell r="HT93">
            <v>0</v>
          </cell>
          <cell r="HU93">
            <v>0</v>
          </cell>
          <cell r="HV93">
            <v>0</v>
          </cell>
          <cell r="HW93">
            <v>0</v>
          </cell>
          <cell r="HX93">
            <v>0</v>
          </cell>
          <cell r="HY93">
            <v>0</v>
          </cell>
          <cell r="HZ93">
            <v>0</v>
          </cell>
          <cell r="IA93">
            <v>0</v>
          </cell>
          <cell r="IB93">
            <v>0</v>
          </cell>
          <cell r="IC93">
            <v>0</v>
          </cell>
          <cell r="ID93">
            <v>0</v>
          </cell>
          <cell r="IE93">
            <v>0</v>
          </cell>
          <cell r="IF93">
            <v>0</v>
          </cell>
          <cell r="IG93">
            <v>0</v>
          </cell>
          <cell r="IH93">
            <v>0</v>
          </cell>
          <cell r="II93">
            <v>0</v>
          </cell>
          <cell r="IJ93">
            <v>0</v>
          </cell>
          <cell r="IK93">
            <v>0</v>
          </cell>
          <cell r="IL93">
            <v>0</v>
          </cell>
          <cell r="IM93">
            <v>0</v>
          </cell>
          <cell r="IN93">
            <v>0</v>
          </cell>
          <cell r="IO93">
            <v>0</v>
          </cell>
          <cell r="IP93">
            <v>0</v>
          </cell>
          <cell r="IQ93">
            <v>0</v>
          </cell>
          <cell r="IR93">
            <v>0</v>
          </cell>
          <cell r="IS93">
            <v>0</v>
          </cell>
          <cell r="IT93">
            <v>0</v>
          </cell>
          <cell r="IU93">
            <v>0</v>
          </cell>
          <cell r="IV93">
            <v>0</v>
          </cell>
          <cell r="IW93">
            <v>0</v>
          </cell>
          <cell r="IX93">
            <v>0</v>
          </cell>
          <cell r="IY93">
            <v>0</v>
          </cell>
          <cell r="IZ93">
            <v>0</v>
          </cell>
          <cell r="JA93">
            <v>0</v>
          </cell>
          <cell r="JB93">
            <v>0</v>
          </cell>
          <cell r="JC93">
            <v>0</v>
          </cell>
          <cell r="JD93">
            <v>0</v>
          </cell>
          <cell r="JE93">
            <v>0</v>
          </cell>
          <cell r="JF93">
            <v>0</v>
          </cell>
          <cell r="JG93">
            <v>0</v>
          </cell>
          <cell r="JH93">
            <v>0</v>
          </cell>
          <cell r="JI93">
            <v>0</v>
          </cell>
          <cell r="JJ93">
            <v>0</v>
          </cell>
          <cell r="JK93">
            <v>0</v>
          </cell>
          <cell r="JL93">
            <v>0</v>
          </cell>
          <cell r="JM93">
            <v>0</v>
          </cell>
          <cell r="JN93">
            <v>0</v>
          </cell>
          <cell r="JO93">
            <v>0</v>
          </cell>
          <cell r="JP93">
            <v>0</v>
          </cell>
          <cell r="JQ93">
            <v>0</v>
          </cell>
          <cell r="JR93">
            <v>0</v>
          </cell>
          <cell r="JS93">
            <v>0</v>
          </cell>
          <cell r="JT93">
            <v>0</v>
          </cell>
          <cell r="JU93">
            <v>0</v>
          </cell>
          <cell r="JV93">
            <v>0</v>
          </cell>
          <cell r="JW93">
            <v>0</v>
          </cell>
          <cell r="JX93">
            <v>0</v>
          </cell>
          <cell r="JY93">
            <v>0</v>
          </cell>
          <cell r="JZ93">
            <v>0</v>
          </cell>
          <cell r="KA93">
            <v>0</v>
          </cell>
          <cell r="KB93">
            <v>0</v>
          </cell>
          <cell r="KC93">
            <v>0</v>
          </cell>
          <cell r="KD93">
            <v>0</v>
          </cell>
          <cell r="KE93">
            <v>0</v>
          </cell>
          <cell r="KF93">
            <v>0</v>
          </cell>
          <cell r="KG93">
            <v>0</v>
          </cell>
          <cell r="KH93">
            <v>0</v>
          </cell>
          <cell r="KI93">
            <v>0</v>
          </cell>
          <cell r="KJ93">
            <v>0</v>
          </cell>
          <cell r="KK93">
            <v>0</v>
          </cell>
          <cell r="KL93">
            <v>0</v>
          </cell>
          <cell r="KM93">
            <v>0</v>
          </cell>
          <cell r="KN93">
            <v>0</v>
          </cell>
          <cell r="KO93">
            <v>0</v>
          </cell>
          <cell r="KP93">
            <v>0</v>
          </cell>
          <cell r="KQ93">
            <v>0</v>
          </cell>
          <cell r="KR93">
            <v>0</v>
          </cell>
          <cell r="KS93">
            <v>0</v>
          </cell>
          <cell r="KT93">
            <v>0</v>
          </cell>
          <cell r="KU93">
            <v>0</v>
          </cell>
          <cell r="KV93">
            <v>0</v>
          </cell>
          <cell r="KW93">
            <v>0</v>
          </cell>
          <cell r="KX93">
            <v>0</v>
          </cell>
          <cell r="KY93">
            <v>0</v>
          </cell>
          <cell r="KZ93">
            <v>0</v>
          </cell>
          <cell r="LA93">
            <v>0</v>
          </cell>
          <cell r="LB93">
            <v>0</v>
          </cell>
          <cell r="LC93">
            <v>0</v>
          </cell>
          <cell r="LD93">
            <v>0</v>
          </cell>
          <cell r="LE93">
            <v>0</v>
          </cell>
          <cell r="LF93">
            <v>0</v>
          </cell>
          <cell r="LG93">
            <v>0</v>
          </cell>
          <cell r="LH93">
            <v>0</v>
          </cell>
          <cell r="LI93">
            <v>0</v>
          </cell>
          <cell r="LJ93">
            <v>0</v>
          </cell>
          <cell r="LK93">
            <v>0</v>
          </cell>
          <cell r="LL93">
            <v>0</v>
          </cell>
          <cell r="LM93">
            <v>0</v>
          </cell>
          <cell r="LN93">
            <v>0</v>
          </cell>
          <cell r="LO93">
            <v>0</v>
          </cell>
          <cell r="LP93">
            <v>0</v>
          </cell>
          <cell r="LQ93">
            <v>0</v>
          </cell>
          <cell r="LR93">
            <v>0</v>
          </cell>
          <cell r="LS93">
            <v>0</v>
          </cell>
          <cell r="LT93">
            <v>0</v>
          </cell>
          <cell r="LU93">
            <v>0</v>
          </cell>
          <cell r="LV93">
            <v>0</v>
          </cell>
          <cell r="LW93">
            <v>0</v>
          </cell>
          <cell r="LX93">
            <v>0</v>
          </cell>
          <cell r="LY93">
            <v>0</v>
          </cell>
          <cell r="LZ93">
            <v>0</v>
          </cell>
          <cell r="MA93">
            <v>0</v>
          </cell>
          <cell r="MB93">
            <v>0</v>
          </cell>
          <cell r="MC93">
            <v>0</v>
          </cell>
          <cell r="MD93">
            <v>0</v>
          </cell>
          <cell r="ME93">
            <v>0</v>
          </cell>
          <cell r="MF93">
            <v>0</v>
          </cell>
          <cell r="MG93">
            <v>0</v>
          </cell>
          <cell r="MH93">
            <v>0</v>
          </cell>
          <cell r="MI93">
            <v>0</v>
          </cell>
          <cell r="MJ93">
            <v>0</v>
          </cell>
          <cell r="MK93">
            <v>0</v>
          </cell>
          <cell r="ML93">
            <v>0</v>
          </cell>
          <cell r="MM93">
            <v>0</v>
          </cell>
          <cell r="MN93">
            <v>0</v>
          </cell>
          <cell r="MO93">
            <v>0</v>
          </cell>
          <cell r="MP93">
            <v>0</v>
          </cell>
          <cell r="MQ93">
            <v>0</v>
          </cell>
          <cell r="MR93">
            <v>0</v>
          </cell>
          <cell r="MS93">
            <v>0</v>
          </cell>
          <cell r="MT93">
            <v>0</v>
          </cell>
          <cell r="MU93">
            <v>0</v>
          </cell>
          <cell r="MV93">
            <v>0</v>
          </cell>
          <cell r="MW93">
            <v>0</v>
          </cell>
          <cell r="MX93">
            <v>0</v>
          </cell>
          <cell r="MY93">
            <v>0</v>
          </cell>
          <cell r="MZ93">
            <v>0</v>
          </cell>
          <cell r="NA93">
            <v>0</v>
          </cell>
          <cell r="NB93">
            <v>0</v>
          </cell>
          <cell r="NC93">
            <v>0</v>
          </cell>
        </row>
        <row r="94">
          <cell r="A94" t="str">
            <v>-</v>
          </cell>
          <cell r="B94" t="str">
            <v>-</v>
          </cell>
          <cell r="C94" t="str">
            <v>-</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X94">
            <v>0</v>
          </cell>
          <cell r="GY94">
            <v>0</v>
          </cell>
          <cell r="GZ94">
            <v>0</v>
          </cell>
          <cell r="HA94">
            <v>0</v>
          </cell>
          <cell r="HB94">
            <v>0</v>
          </cell>
          <cell r="HC94">
            <v>0</v>
          </cell>
          <cell r="HD94">
            <v>0</v>
          </cell>
          <cell r="HE94">
            <v>0</v>
          </cell>
          <cell r="HF94">
            <v>0</v>
          </cell>
          <cell r="HG94">
            <v>0</v>
          </cell>
          <cell r="HH94">
            <v>0</v>
          </cell>
          <cell r="HI94">
            <v>0</v>
          </cell>
          <cell r="HJ94">
            <v>0</v>
          </cell>
          <cell r="HK94">
            <v>0</v>
          </cell>
          <cell r="HL94">
            <v>0</v>
          </cell>
          <cell r="HM94">
            <v>0</v>
          </cell>
          <cell r="HN94">
            <v>0</v>
          </cell>
          <cell r="HO94">
            <v>0</v>
          </cell>
          <cell r="HP94">
            <v>0</v>
          </cell>
          <cell r="HQ94">
            <v>0</v>
          </cell>
          <cell r="HR94">
            <v>0</v>
          </cell>
          <cell r="HS94">
            <v>0</v>
          </cell>
          <cell r="HT94">
            <v>0</v>
          </cell>
          <cell r="HU94">
            <v>0</v>
          </cell>
          <cell r="HV94">
            <v>0</v>
          </cell>
          <cell r="HW94">
            <v>0</v>
          </cell>
          <cell r="HX94">
            <v>0</v>
          </cell>
          <cell r="HY94">
            <v>0</v>
          </cell>
          <cell r="HZ94">
            <v>0</v>
          </cell>
          <cell r="IA94">
            <v>0</v>
          </cell>
          <cell r="IB94">
            <v>0</v>
          </cell>
          <cell r="IC94">
            <v>0</v>
          </cell>
          <cell r="ID94">
            <v>0</v>
          </cell>
          <cell r="IE94">
            <v>0</v>
          </cell>
          <cell r="IF94">
            <v>0</v>
          </cell>
          <cell r="IG94">
            <v>0</v>
          </cell>
          <cell r="IH94">
            <v>0</v>
          </cell>
          <cell r="II94">
            <v>0</v>
          </cell>
          <cell r="IJ94">
            <v>0</v>
          </cell>
          <cell r="IK94">
            <v>0</v>
          </cell>
          <cell r="IL94">
            <v>0</v>
          </cell>
          <cell r="IM94">
            <v>0</v>
          </cell>
          <cell r="IN94">
            <v>0</v>
          </cell>
          <cell r="IO94">
            <v>0</v>
          </cell>
          <cell r="IP94">
            <v>0</v>
          </cell>
          <cell r="IQ94">
            <v>0</v>
          </cell>
          <cell r="IR94">
            <v>0</v>
          </cell>
          <cell r="IS94">
            <v>0</v>
          </cell>
          <cell r="IT94">
            <v>0</v>
          </cell>
          <cell r="IU94">
            <v>0</v>
          </cell>
          <cell r="IV94">
            <v>0</v>
          </cell>
          <cell r="IW94">
            <v>0</v>
          </cell>
          <cell r="IX94">
            <v>0</v>
          </cell>
          <cell r="IY94">
            <v>0</v>
          </cell>
          <cell r="IZ94">
            <v>0</v>
          </cell>
          <cell r="JA94">
            <v>0</v>
          </cell>
          <cell r="JB94">
            <v>0</v>
          </cell>
          <cell r="JC94">
            <v>0</v>
          </cell>
          <cell r="JD94">
            <v>0</v>
          </cell>
          <cell r="JE94">
            <v>0</v>
          </cell>
          <cell r="JF94">
            <v>0</v>
          </cell>
          <cell r="JG94">
            <v>0</v>
          </cell>
          <cell r="JH94">
            <v>0</v>
          </cell>
          <cell r="JI94">
            <v>0</v>
          </cell>
          <cell r="JJ94">
            <v>0</v>
          </cell>
          <cell r="JK94">
            <v>0</v>
          </cell>
          <cell r="JL94">
            <v>0</v>
          </cell>
          <cell r="JM94">
            <v>0</v>
          </cell>
          <cell r="JN94">
            <v>0</v>
          </cell>
          <cell r="JO94">
            <v>0</v>
          </cell>
          <cell r="JP94">
            <v>0</v>
          </cell>
          <cell r="JQ94">
            <v>0</v>
          </cell>
          <cell r="JR94">
            <v>0</v>
          </cell>
          <cell r="JS94">
            <v>0</v>
          </cell>
          <cell r="JT94">
            <v>0</v>
          </cell>
          <cell r="JU94">
            <v>0</v>
          </cell>
          <cell r="JV94">
            <v>0</v>
          </cell>
          <cell r="JW94">
            <v>0</v>
          </cell>
          <cell r="JX94">
            <v>0</v>
          </cell>
          <cell r="JY94">
            <v>0</v>
          </cell>
          <cell r="JZ94">
            <v>0</v>
          </cell>
          <cell r="KA94">
            <v>0</v>
          </cell>
          <cell r="KB94">
            <v>0</v>
          </cell>
          <cell r="KC94">
            <v>0</v>
          </cell>
          <cell r="KD94">
            <v>0</v>
          </cell>
          <cell r="KE94">
            <v>0</v>
          </cell>
          <cell r="KF94">
            <v>0</v>
          </cell>
          <cell r="KG94">
            <v>0</v>
          </cell>
          <cell r="KH94">
            <v>0</v>
          </cell>
          <cell r="KI94">
            <v>0</v>
          </cell>
          <cell r="KJ94">
            <v>0</v>
          </cell>
          <cell r="KK94">
            <v>0</v>
          </cell>
          <cell r="KL94">
            <v>0</v>
          </cell>
          <cell r="KM94">
            <v>0</v>
          </cell>
          <cell r="KN94">
            <v>0</v>
          </cell>
          <cell r="KO94">
            <v>0</v>
          </cell>
          <cell r="KP94">
            <v>0</v>
          </cell>
          <cell r="KQ94">
            <v>0</v>
          </cell>
          <cell r="KR94">
            <v>0</v>
          </cell>
          <cell r="KS94">
            <v>0</v>
          </cell>
          <cell r="KT94">
            <v>0</v>
          </cell>
          <cell r="KU94">
            <v>0</v>
          </cell>
          <cell r="KV94">
            <v>0</v>
          </cell>
          <cell r="KW94">
            <v>0</v>
          </cell>
          <cell r="KX94">
            <v>0</v>
          </cell>
          <cell r="KY94">
            <v>0</v>
          </cell>
          <cell r="KZ94">
            <v>0</v>
          </cell>
          <cell r="LA94">
            <v>0</v>
          </cell>
          <cell r="LB94">
            <v>0</v>
          </cell>
          <cell r="LC94">
            <v>0</v>
          </cell>
          <cell r="LD94">
            <v>0</v>
          </cell>
          <cell r="LE94">
            <v>0</v>
          </cell>
          <cell r="LF94">
            <v>0</v>
          </cell>
          <cell r="LG94">
            <v>0</v>
          </cell>
          <cell r="LH94">
            <v>0</v>
          </cell>
          <cell r="LI94">
            <v>0</v>
          </cell>
          <cell r="LJ94">
            <v>0</v>
          </cell>
          <cell r="LK94">
            <v>0</v>
          </cell>
          <cell r="LL94">
            <v>0</v>
          </cell>
          <cell r="LM94">
            <v>0</v>
          </cell>
          <cell r="LN94">
            <v>0</v>
          </cell>
          <cell r="LO94">
            <v>0</v>
          </cell>
          <cell r="LP94">
            <v>0</v>
          </cell>
          <cell r="LQ94">
            <v>0</v>
          </cell>
          <cell r="LR94">
            <v>0</v>
          </cell>
          <cell r="LS94">
            <v>0</v>
          </cell>
          <cell r="LT94">
            <v>0</v>
          </cell>
          <cell r="LU94">
            <v>0</v>
          </cell>
          <cell r="LV94">
            <v>0</v>
          </cell>
          <cell r="LW94">
            <v>0</v>
          </cell>
          <cell r="LX94">
            <v>0</v>
          </cell>
          <cell r="LY94">
            <v>0</v>
          </cell>
          <cell r="LZ94">
            <v>0</v>
          </cell>
          <cell r="MA94">
            <v>0</v>
          </cell>
          <cell r="MB94">
            <v>0</v>
          </cell>
          <cell r="MC94">
            <v>0</v>
          </cell>
          <cell r="MD94">
            <v>0</v>
          </cell>
          <cell r="ME94">
            <v>0</v>
          </cell>
          <cell r="MF94">
            <v>0</v>
          </cell>
          <cell r="MG94">
            <v>0</v>
          </cell>
          <cell r="MH94">
            <v>0</v>
          </cell>
          <cell r="MI94">
            <v>0</v>
          </cell>
          <cell r="MJ94">
            <v>0</v>
          </cell>
          <cell r="MK94">
            <v>0</v>
          </cell>
          <cell r="ML94">
            <v>0</v>
          </cell>
          <cell r="MM94">
            <v>0</v>
          </cell>
          <cell r="MN94">
            <v>0</v>
          </cell>
          <cell r="MO94">
            <v>0</v>
          </cell>
          <cell r="MP94">
            <v>0</v>
          </cell>
          <cell r="MQ94">
            <v>0</v>
          </cell>
          <cell r="MR94">
            <v>0</v>
          </cell>
          <cell r="MS94">
            <v>0</v>
          </cell>
          <cell r="MT94">
            <v>0</v>
          </cell>
          <cell r="MU94">
            <v>0</v>
          </cell>
          <cell r="MV94">
            <v>0</v>
          </cell>
          <cell r="MW94">
            <v>0</v>
          </cell>
          <cell r="MX94">
            <v>0</v>
          </cell>
          <cell r="MY94">
            <v>0</v>
          </cell>
          <cell r="MZ94">
            <v>0</v>
          </cell>
          <cell r="NA94">
            <v>0</v>
          </cell>
          <cell r="NB94">
            <v>0</v>
          </cell>
          <cell r="NC94">
            <v>0</v>
          </cell>
        </row>
        <row r="95">
          <cell r="A95" t="str">
            <v>-</v>
          </cell>
          <cell r="B95" t="str">
            <v>-</v>
          </cell>
          <cell r="C95" t="str">
            <v>-</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v>0</v>
          </cell>
          <cell r="GY95">
            <v>0</v>
          </cell>
          <cell r="GZ95">
            <v>0</v>
          </cell>
          <cell r="HA95">
            <v>0</v>
          </cell>
          <cell r="HB95">
            <v>0</v>
          </cell>
          <cell r="HC95">
            <v>0</v>
          </cell>
          <cell r="HD95">
            <v>0</v>
          </cell>
          <cell r="HE95">
            <v>0</v>
          </cell>
          <cell r="HF95">
            <v>0</v>
          </cell>
          <cell r="HG95">
            <v>0</v>
          </cell>
          <cell r="HH95">
            <v>0</v>
          </cell>
          <cell r="HI95">
            <v>0</v>
          </cell>
          <cell r="HJ95">
            <v>0</v>
          </cell>
          <cell r="HK95">
            <v>0</v>
          </cell>
          <cell r="HL95">
            <v>0</v>
          </cell>
          <cell r="HM95">
            <v>0</v>
          </cell>
          <cell r="HN95">
            <v>0</v>
          </cell>
          <cell r="HO95">
            <v>0</v>
          </cell>
          <cell r="HP95">
            <v>0</v>
          </cell>
          <cell r="HQ95">
            <v>0</v>
          </cell>
          <cell r="HR95">
            <v>0</v>
          </cell>
          <cell r="HS95">
            <v>0</v>
          </cell>
          <cell r="HT95">
            <v>0</v>
          </cell>
          <cell r="HU95">
            <v>0</v>
          </cell>
          <cell r="HV95">
            <v>0</v>
          </cell>
          <cell r="HW95">
            <v>0</v>
          </cell>
          <cell r="HX95">
            <v>0</v>
          </cell>
          <cell r="HY95">
            <v>0</v>
          </cell>
          <cell r="HZ95">
            <v>0</v>
          </cell>
          <cell r="IA95">
            <v>0</v>
          </cell>
          <cell r="IB95">
            <v>0</v>
          </cell>
          <cell r="IC95">
            <v>0</v>
          </cell>
          <cell r="ID95">
            <v>0</v>
          </cell>
          <cell r="IE95">
            <v>0</v>
          </cell>
          <cell r="IF95">
            <v>0</v>
          </cell>
          <cell r="IG95">
            <v>0</v>
          </cell>
          <cell r="IH95">
            <v>0</v>
          </cell>
          <cell r="II95">
            <v>0</v>
          </cell>
          <cell r="IJ95">
            <v>0</v>
          </cell>
          <cell r="IK95">
            <v>0</v>
          </cell>
          <cell r="IL95">
            <v>0</v>
          </cell>
          <cell r="IM95">
            <v>0</v>
          </cell>
          <cell r="IN95">
            <v>0</v>
          </cell>
          <cell r="IO95">
            <v>0</v>
          </cell>
          <cell r="IP95">
            <v>0</v>
          </cell>
          <cell r="IQ95">
            <v>0</v>
          </cell>
          <cell r="IR95">
            <v>0</v>
          </cell>
          <cell r="IS95">
            <v>0</v>
          </cell>
          <cell r="IT95">
            <v>0</v>
          </cell>
          <cell r="IU95">
            <v>0</v>
          </cell>
          <cell r="IV95">
            <v>0</v>
          </cell>
          <cell r="IW95">
            <v>0</v>
          </cell>
          <cell r="IX95">
            <v>0</v>
          </cell>
          <cell r="IY95">
            <v>0</v>
          </cell>
          <cell r="IZ95">
            <v>0</v>
          </cell>
          <cell r="JA95">
            <v>0</v>
          </cell>
          <cell r="JB95">
            <v>0</v>
          </cell>
          <cell r="JC95">
            <v>0</v>
          </cell>
          <cell r="JD95">
            <v>0</v>
          </cell>
          <cell r="JE95">
            <v>0</v>
          </cell>
          <cell r="JF95">
            <v>0</v>
          </cell>
          <cell r="JG95">
            <v>0</v>
          </cell>
          <cell r="JH95">
            <v>0</v>
          </cell>
          <cell r="JI95">
            <v>0</v>
          </cell>
          <cell r="JJ95">
            <v>0</v>
          </cell>
          <cell r="JK95">
            <v>0</v>
          </cell>
          <cell r="JL95">
            <v>0</v>
          </cell>
          <cell r="JM95">
            <v>0</v>
          </cell>
          <cell r="JN95">
            <v>0</v>
          </cell>
          <cell r="JO95">
            <v>0</v>
          </cell>
          <cell r="JP95">
            <v>0</v>
          </cell>
          <cell r="JQ95">
            <v>0</v>
          </cell>
          <cell r="JR95">
            <v>0</v>
          </cell>
          <cell r="JS95">
            <v>0</v>
          </cell>
          <cell r="JT95">
            <v>0</v>
          </cell>
          <cell r="JU95">
            <v>0</v>
          </cell>
          <cell r="JV95">
            <v>0</v>
          </cell>
          <cell r="JW95">
            <v>0</v>
          </cell>
          <cell r="JX95">
            <v>0</v>
          </cell>
          <cell r="JY95">
            <v>0</v>
          </cell>
          <cell r="JZ95">
            <v>0</v>
          </cell>
          <cell r="KA95">
            <v>0</v>
          </cell>
          <cell r="KB95">
            <v>0</v>
          </cell>
          <cell r="KC95">
            <v>0</v>
          </cell>
          <cell r="KD95">
            <v>0</v>
          </cell>
          <cell r="KE95">
            <v>0</v>
          </cell>
          <cell r="KF95">
            <v>0</v>
          </cell>
          <cell r="KG95">
            <v>0</v>
          </cell>
          <cell r="KH95">
            <v>0</v>
          </cell>
          <cell r="KI95">
            <v>0</v>
          </cell>
          <cell r="KJ95">
            <v>0</v>
          </cell>
          <cell r="KK95">
            <v>0</v>
          </cell>
          <cell r="KL95">
            <v>0</v>
          </cell>
          <cell r="KM95">
            <v>0</v>
          </cell>
          <cell r="KN95">
            <v>0</v>
          </cell>
          <cell r="KO95">
            <v>0</v>
          </cell>
          <cell r="KP95">
            <v>0</v>
          </cell>
          <cell r="KQ95">
            <v>0</v>
          </cell>
          <cell r="KR95">
            <v>0</v>
          </cell>
          <cell r="KS95">
            <v>0</v>
          </cell>
          <cell r="KT95">
            <v>0</v>
          </cell>
          <cell r="KU95">
            <v>0</v>
          </cell>
          <cell r="KV95">
            <v>0</v>
          </cell>
          <cell r="KW95">
            <v>0</v>
          </cell>
          <cell r="KX95">
            <v>0</v>
          </cell>
          <cell r="KY95">
            <v>0</v>
          </cell>
          <cell r="KZ95">
            <v>0</v>
          </cell>
          <cell r="LA95">
            <v>0</v>
          </cell>
          <cell r="LB95">
            <v>0</v>
          </cell>
          <cell r="LC95">
            <v>0</v>
          </cell>
          <cell r="LD95">
            <v>0</v>
          </cell>
          <cell r="LE95">
            <v>0</v>
          </cell>
          <cell r="LF95">
            <v>0</v>
          </cell>
          <cell r="LG95">
            <v>0</v>
          </cell>
          <cell r="LH95">
            <v>0</v>
          </cell>
          <cell r="LI95">
            <v>0</v>
          </cell>
          <cell r="LJ95">
            <v>0</v>
          </cell>
          <cell r="LK95">
            <v>0</v>
          </cell>
          <cell r="LL95">
            <v>0</v>
          </cell>
          <cell r="LM95">
            <v>0</v>
          </cell>
          <cell r="LN95">
            <v>0</v>
          </cell>
          <cell r="LO95">
            <v>0</v>
          </cell>
          <cell r="LP95">
            <v>0</v>
          </cell>
          <cell r="LQ95">
            <v>0</v>
          </cell>
          <cell r="LR95">
            <v>0</v>
          </cell>
          <cell r="LS95">
            <v>0</v>
          </cell>
          <cell r="LT95">
            <v>0</v>
          </cell>
          <cell r="LU95">
            <v>0</v>
          </cell>
          <cell r="LV95">
            <v>0</v>
          </cell>
          <cell r="LW95">
            <v>0</v>
          </cell>
          <cell r="LX95">
            <v>0</v>
          </cell>
          <cell r="LY95">
            <v>0</v>
          </cell>
          <cell r="LZ95">
            <v>0</v>
          </cell>
          <cell r="MA95">
            <v>0</v>
          </cell>
          <cell r="MB95">
            <v>0</v>
          </cell>
          <cell r="MC95">
            <v>0</v>
          </cell>
          <cell r="MD95">
            <v>0</v>
          </cell>
          <cell r="ME95">
            <v>0</v>
          </cell>
          <cell r="MF95">
            <v>0</v>
          </cell>
          <cell r="MG95">
            <v>0</v>
          </cell>
          <cell r="MH95">
            <v>0</v>
          </cell>
          <cell r="MI95">
            <v>0</v>
          </cell>
          <cell r="MJ95">
            <v>0</v>
          </cell>
          <cell r="MK95">
            <v>0</v>
          </cell>
          <cell r="ML95">
            <v>0</v>
          </cell>
          <cell r="MM95">
            <v>0</v>
          </cell>
          <cell r="MN95">
            <v>0</v>
          </cell>
          <cell r="MO95">
            <v>0</v>
          </cell>
          <cell r="MP95">
            <v>0</v>
          </cell>
          <cell r="MQ95">
            <v>0</v>
          </cell>
          <cell r="MR95">
            <v>0</v>
          </cell>
          <cell r="MS95">
            <v>0</v>
          </cell>
          <cell r="MT95">
            <v>0</v>
          </cell>
          <cell r="MU95">
            <v>0</v>
          </cell>
          <cell r="MV95">
            <v>0</v>
          </cell>
          <cell r="MW95">
            <v>0</v>
          </cell>
          <cell r="MX95">
            <v>0</v>
          </cell>
          <cell r="MY95">
            <v>0</v>
          </cell>
          <cell r="MZ95">
            <v>0</v>
          </cell>
          <cell r="NA95">
            <v>0</v>
          </cell>
          <cell r="NB95">
            <v>0</v>
          </cell>
          <cell r="NC95">
            <v>0</v>
          </cell>
        </row>
        <row r="96">
          <cell r="A96" t="str">
            <v>-</v>
          </cell>
          <cell r="B96" t="str">
            <v>-</v>
          </cell>
          <cell r="C96" t="str">
            <v>-</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v>0</v>
          </cell>
          <cell r="GY96">
            <v>0</v>
          </cell>
          <cell r="GZ96">
            <v>0</v>
          </cell>
          <cell r="HA96">
            <v>0</v>
          </cell>
          <cell r="HB96">
            <v>0</v>
          </cell>
          <cell r="HC96">
            <v>0</v>
          </cell>
          <cell r="HD96">
            <v>0</v>
          </cell>
          <cell r="HE96">
            <v>0</v>
          </cell>
          <cell r="HF96">
            <v>0</v>
          </cell>
          <cell r="HG96">
            <v>0</v>
          </cell>
          <cell r="HH96">
            <v>0</v>
          </cell>
          <cell r="HI96">
            <v>0</v>
          </cell>
          <cell r="HJ96">
            <v>0</v>
          </cell>
          <cell r="HK96">
            <v>0</v>
          </cell>
          <cell r="HL96">
            <v>0</v>
          </cell>
          <cell r="HM96">
            <v>0</v>
          </cell>
          <cell r="HN96">
            <v>0</v>
          </cell>
          <cell r="HO96">
            <v>0</v>
          </cell>
          <cell r="HP96">
            <v>0</v>
          </cell>
          <cell r="HQ96">
            <v>0</v>
          </cell>
          <cell r="HR96">
            <v>0</v>
          </cell>
          <cell r="HS96">
            <v>0</v>
          </cell>
          <cell r="HT96">
            <v>0</v>
          </cell>
          <cell r="HU96">
            <v>0</v>
          </cell>
          <cell r="HV96">
            <v>0</v>
          </cell>
          <cell r="HW96">
            <v>0</v>
          </cell>
          <cell r="HX96">
            <v>0</v>
          </cell>
          <cell r="HY96">
            <v>0</v>
          </cell>
          <cell r="HZ96">
            <v>0</v>
          </cell>
          <cell r="IA96">
            <v>0</v>
          </cell>
          <cell r="IB96">
            <v>0</v>
          </cell>
          <cell r="IC96">
            <v>0</v>
          </cell>
          <cell r="ID96">
            <v>0</v>
          </cell>
          <cell r="IE96">
            <v>0</v>
          </cell>
          <cell r="IF96">
            <v>0</v>
          </cell>
          <cell r="IG96">
            <v>0</v>
          </cell>
          <cell r="IH96">
            <v>0</v>
          </cell>
          <cell r="II96">
            <v>0</v>
          </cell>
          <cell r="IJ96">
            <v>0</v>
          </cell>
          <cell r="IK96">
            <v>0</v>
          </cell>
          <cell r="IL96">
            <v>0</v>
          </cell>
          <cell r="IM96">
            <v>0</v>
          </cell>
          <cell r="IN96">
            <v>0</v>
          </cell>
          <cell r="IO96">
            <v>0</v>
          </cell>
          <cell r="IP96">
            <v>0</v>
          </cell>
          <cell r="IQ96">
            <v>0</v>
          </cell>
          <cell r="IR96">
            <v>0</v>
          </cell>
          <cell r="IS96">
            <v>0</v>
          </cell>
          <cell r="IT96">
            <v>0</v>
          </cell>
          <cell r="IU96">
            <v>0</v>
          </cell>
          <cell r="IV96">
            <v>0</v>
          </cell>
          <cell r="IW96">
            <v>0</v>
          </cell>
          <cell r="IX96">
            <v>0</v>
          </cell>
          <cell r="IY96">
            <v>0</v>
          </cell>
          <cell r="IZ96">
            <v>0</v>
          </cell>
          <cell r="JA96">
            <v>0</v>
          </cell>
          <cell r="JB96">
            <v>0</v>
          </cell>
          <cell r="JC96">
            <v>0</v>
          </cell>
          <cell r="JD96">
            <v>0</v>
          </cell>
          <cell r="JE96">
            <v>0</v>
          </cell>
          <cell r="JF96">
            <v>0</v>
          </cell>
          <cell r="JG96">
            <v>0</v>
          </cell>
          <cell r="JH96">
            <v>0</v>
          </cell>
          <cell r="JI96">
            <v>0</v>
          </cell>
          <cell r="JJ96">
            <v>0</v>
          </cell>
          <cell r="JK96">
            <v>0</v>
          </cell>
          <cell r="JL96">
            <v>0</v>
          </cell>
          <cell r="JM96">
            <v>0</v>
          </cell>
          <cell r="JN96">
            <v>0</v>
          </cell>
          <cell r="JO96">
            <v>0</v>
          </cell>
          <cell r="JP96">
            <v>0</v>
          </cell>
          <cell r="JQ96">
            <v>0</v>
          </cell>
          <cell r="JR96">
            <v>0</v>
          </cell>
          <cell r="JS96">
            <v>0</v>
          </cell>
          <cell r="JT96">
            <v>0</v>
          </cell>
          <cell r="JU96">
            <v>0</v>
          </cell>
          <cell r="JV96">
            <v>0</v>
          </cell>
          <cell r="JW96">
            <v>0</v>
          </cell>
          <cell r="JX96">
            <v>0</v>
          </cell>
          <cell r="JY96">
            <v>0</v>
          </cell>
          <cell r="JZ96">
            <v>0</v>
          </cell>
          <cell r="KA96">
            <v>0</v>
          </cell>
          <cell r="KB96">
            <v>0</v>
          </cell>
          <cell r="KC96">
            <v>0</v>
          </cell>
          <cell r="KD96">
            <v>0</v>
          </cell>
          <cell r="KE96">
            <v>0</v>
          </cell>
          <cell r="KF96">
            <v>0</v>
          </cell>
          <cell r="KG96">
            <v>0</v>
          </cell>
          <cell r="KH96">
            <v>0</v>
          </cell>
          <cell r="KI96">
            <v>0</v>
          </cell>
          <cell r="KJ96">
            <v>0</v>
          </cell>
          <cell r="KK96">
            <v>0</v>
          </cell>
          <cell r="KL96">
            <v>0</v>
          </cell>
          <cell r="KM96">
            <v>0</v>
          </cell>
          <cell r="KN96">
            <v>0</v>
          </cell>
          <cell r="KO96">
            <v>0</v>
          </cell>
          <cell r="KP96">
            <v>0</v>
          </cell>
          <cell r="KQ96">
            <v>0</v>
          </cell>
          <cell r="KR96">
            <v>0</v>
          </cell>
          <cell r="KS96">
            <v>0</v>
          </cell>
          <cell r="KT96">
            <v>0</v>
          </cell>
          <cell r="KU96">
            <v>0</v>
          </cell>
          <cell r="KV96">
            <v>0</v>
          </cell>
          <cell r="KW96">
            <v>0</v>
          </cell>
          <cell r="KX96">
            <v>0</v>
          </cell>
          <cell r="KY96">
            <v>0</v>
          </cell>
          <cell r="KZ96">
            <v>0</v>
          </cell>
          <cell r="LA96">
            <v>0</v>
          </cell>
          <cell r="LB96">
            <v>0</v>
          </cell>
          <cell r="LC96">
            <v>0</v>
          </cell>
          <cell r="LD96">
            <v>0</v>
          </cell>
          <cell r="LE96">
            <v>0</v>
          </cell>
          <cell r="LF96">
            <v>0</v>
          </cell>
          <cell r="LG96">
            <v>0</v>
          </cell>
          <cell r="LH96">
            <v>0</v>
          </cell>
          <cell r="LI96">
            <v>0</v>
          </cell>
          <cell r="LJ96">
            <v>0</v>
          </cell>
          <cell r="LK96">
            <v>0</v>
          </cell>
          <cell r="LL96">
            <v>0</v>
          </cell>
          <cell r="LM96">
            <v>0</v>
          </cell>
          <cell r="LN96">
            <v>0</v>
          </cell>
          <cell r="LO96">
            <v>0</v>
          </cell>
          <cell r="LP96">
            <v>0</v>
          </cell>
          <cell r="LQ96">
            <v>0</v>
          </cell>
          <cell r="LR96">
            <v>0</v>
          </cell>
          <cell r="LS96">
            <v>0</v>
          </cell>
          <cell r="LT96">
            <v>0</v>
          </cell>
          <cell r="LU96">
            <v>0</v>
          </cell>
          <cell r="LV96">
            <v>0</v>
          </cell>
          <cell r="LW96">
            <v>0</v>
          </cell>
          <cell r="LX96">
            <v>0</v>
          </cell>
          <cell r="LY96">
            <v>0</v>
          </cell>
          <cell r="LZ96">
            <v>0</v>
          </cell>
          <cell r="MA96">
            <v>0</v>
          </cell>
          <cell r="MB96">
            <v>0</v>
          </cell>
          <cell r="MC96">
            <v>0</v>
          </cell>
          <cell r="MD96">
            <v>0</v>
          </cell>
          <cell r="ME96">
            <v>0</v>
          </cell>
          <cell r="MF96">
            <v>0</v>
          </cell>
          <cell r="MG96">
            <v>0</v>
          </cell>
          <cell r="MH96">
            <v>0</v>
          </cell>
          <cell r="MI96">
            <v>0</v>
          </cell>
          <cell r="MJ96">
            <v>0</v>
          </cell>
          <cell r="MK96">
            <v>0</v>
          </cell>
          <cell r="ML96">
            <v>0</v>
          </cell>
          <cell r="MM96">
            <v>0</v>
          </cell>
          <cell r="MN96">
            <v>0</v>
          </cell>
          <cell r="MO96">
            <v>0</v>
          </cell>
          <cell r="MP96">
            <v>0</v>
          </cell>
          <cell r="MQ96">
            <v>0</v>
          </cell>
          <cell r="MR96">
            <v>0</v>
          </cell>
          <cell r="MS96">
            <v>0</v>
          </cell>
          <cell r="MT96">
            <v>0</v>
          </cell>
          <cell r="MU96">
            <v>0</v>
          </cell>
          <cell r="MV96">
            <v>0</v>
          </cell>
          <cell r="MW96">
            <v>0</v>
          </cell>
          <cell r="MX96">
            <v>0</v>
          </cell>
          <cell r="MY96">
            <v>0</v>
          </cell>
          <cell r="MZ96">
            <v>0</v>
          </cell>
          <cell r="NA96">
            <v>0</v>
          </cell>
          <cell r="NB96">
            <v>0</v>
          </cell>
          <cell r="NC96">
            <v>0</v>
          </cell>
        </row>
        <row r="97">
          <cell r="A97" t="str">
            <v>-</v>
          </cell>
          <cell r="B97" t="str">
            <v>-</v>
          </cell>
          <cell r="C97" t="str">
            <v>-</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v>0</v>
          </cell>
          <cell r="GY97">
            <v>0</v>
          </cell>
          <cell r="GZ97">
            <v>0</v>
          </cell>
          <cell r="HA97">
            <v>0</v>
          </cell>
          <cell r="HB97">
            <v>0</v>
          </cell>
          <cell r="HC97">
            <v>0</v>
          </cell>
          <cell r="HD97">
            <v>0</v>
          </cell>
          <cell r="HE97">
            <v>0</v>
          </cell>
          <cell r="HF97">
            <v>0</v>
          </cell>
          <cell r="HG97">
            <v>0</v>
          </cell>
          <cell r="HH97">
            <v>0</v>
          </cell>
          <cell r="HI97">
            <v>0</v>
          </cell>
          <cell r="HJ97">
            <v>0</v>
          </cell>
          <cell r="HK97">
            <v>0</v>
          </cell>
          <cell r="HL97">
            <v>0</v>
          </cell>
          <cell r="HM97">
            <v>0</v>
          </cell>
          <cell r="HN97">
            <v>0</v>
          </cell>
          <cell r="HO97">
            <v>0</v>
          </cell>
          <cell r="HP97">
            <v>0</v>
          </cell>
          <cell r="HQ97">
            <v>0</v>
          </cell>
          <cell r="HR97">
            <v>0</v>
          </cell>
          <cell r="HS97">
            <v>0</v>
          </cell>
          <cell r="HT97">
            <v>0</v>
          </cell>
          <cell r="HU97">
            <v>0</v>
          </cell>
          <cell r="HV97">
            <v>0</v>
          </cell>
          <cell r="HW97">
            <v>0</v>
          </cell>
          <cell r="HX97">
            <v>0</v>
          </cell>
          <cell r="HY97">
            <v>0</v>
          </cell>
          <cell r="HZ97">
            <v>0</v>
          </cell>
          <cell r="IA97">
            <v>0</v>
          </cell>
          <cell r="IB97">
            <v>0</v>
          </cell>
          <cell r="IC97">
            <v>0</v>
          </cell>
          <cell r="ID97">
            <v>0</v>
          </cell>
          <cell r="IE97">
            <v>0</v>
          </cell>
          <cell r="IF97">
            <v>0</v>
          </cell>
          <cell r="IG97">
            <v>0</v>
          </cell>
          <cell r="IH97">
            <v>0</v>
          </cell>
          <cell r="II97">
            <v>0</v>
          </cell>
          <cell r="IJ97">
            <v>0</v>
          </cell>
          <cell r="IK97">
            <v>0</v>
          </cell>
          <cell r="IL97">
            <v>0</v>
          </cell>
          <cell r="IM97">
            <v>0</v>
          </cell>
          <cell r="IN97">
            <v>0</v>
          </cell>
          <cell r="IO97">
            <v>0</v>
          </cell>
          <cell r="IP97">
            <v>0</v>
          </cell>
          <cell r="IQ97">
            <v>0</v>
          </cell>
          <cell r="IR97">
            <v>0</v>
          </cell>
          <cell r="IS97">
            <v>0</v>
          </cell>
          <cell r="IT97">
            <v>0</v>
          </cell>
          <cell r="IU97">
            <v>0</v>
          </cell>
          <cell r="IV97">
            <v>0</v>
          </cell>
          <cell r="IW97">
            <v>0</v>
          </cell>
          <cell r="IX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KY97">
            <v>0</v>
          </cell>
          <cell r="KZ97">
            <v>0</v>
          </cell>
          <cell r="LA97">
            <v>0</v>
          </cell>
          <cell r="LB97">
            <v>0</v>
          </cell>
          <cell r="LC97">
            <v>0</v>
          </cell>
          <cell r="LD97">
            <v>0</v>
          </cell>
          <cell r="LE97">
            <v>0</v>
          </cell>
          <cell r="LF97">
            <v>0</v>
          </cell>
          <cell r="LG97">
            <v>0</v>
          </cell>
          <cell r="LH97">
            <v>0</v>
          </cell>
          <cell r="LI97">
            <v>0</v>
          </cell>
          <cell r="LJ97">
            <v>0</v>
          </cell>
          <cell r="LK97">
            <v>0</v>
          </cell>
          <cell r="LL97">
            <v>0</v>
          </cell>
          <cell r="LM97">
            <v>0</v>
          </cell>
          <cell r="LN97">
            <v>0</v>
          </cell>
          <cell r="LO97">
            <v>0</v>
          </cell>
          <cell r="LP97">
            <v>0</v>
          </cell>
          <cell r="LQ97">
            <v>0</v>
          </cell>
          <cell r="LR97">
            <v>0</v>
          </cell>
          <cell r="LS97">
            <v>0</v>
          </cell>
          <cell r="LT97">
            <v>0</v>
          </cell>
          <cell r="LU97">
            <v>0</v>
          </cell>
          <cell r="LV97">
            <v>0</v>
          </cell>
          <cell r="LW97">
            <v>0</v>
          </cell>
          <cell r="LX97">
            <v>0</v>
          </cell>
          <cell r="LY97">
            <v>0</v>
          </cell>
          <cell r="LZ97">
            <v>0</v>
          </cell>
          <cell r="MA97">
            <v>0</v>
          </cell>
          <cell r="MB97">
            <v>0</v>
          </cell>
          <cell r="MC97">
            <v>0</v>
          </cell>
          <cell r="MD97">
            <v>0</v>
          </cell>
          <cell r="ME97">
            <v>0</v>
          </cell>
          <cell r="MF97">
            <v>0</v>
          </cell>
          <cell r="MG97">
            <v>0</v>
          </cell>
          <cell r="MH97">
            <v>0</v>
          </cell>
          <cell r="MI97">
            <v>0</v>
          </cell>
          <cell r="MJ97">
            <v>0</v>
          </cell>
          <cell r="MK97">
            <v>0</v>
          </cell>
          <cell r="ML97">
            <v>0</v>
          </cell>
          <cell r="MM97">
            <v>0</v>
          </cell>
          <cell r="MN97">
            <v>0</v>
          </cell>
          <cell r="MO97">
            <v>0</v>
          </cell>
          <cell r="MP97">
            <v>0</v>
          </cell>
          <cell r="MQ97">
            <v>0</v>
          </cell>
          <cell r="MR97">
            <v>0</v>
          </cell>
          <cell r="MS97">
            <v>0</v>
          </cell>
          <cell r="MT97">
            <v>0</v>
          </cell>
          <cell r="MU97">
            <v>0</v>
          </cell>
          <cell r="MV97">
            <v>0</v>
          </cell>
          <cell r="MW97">
            <v>0</v>
          </cell>
          <cell r="MX97">
            <v>0</v>
          </cell>
          <cell r="MY97">
            <v>0</v>
          </cell>
          <cell r="MZ97">
            <v>0</v>
          </cell>
          <cell r="NA97">
            <v>0</v>
          </cell>
          <cell r="NB97">
            <v>0</v>
          </cell>
          <cell r="NC97">
            <v>0</v>
          </cell>
        </row>
        <row r="98">
          <cell r="A98" t="str">
            <v>-</v>
          </cell>
          <cell r="B98" t="str">
            <v>-</v>
          </cell>
          <cell r="C98" t="str">
            <v>-</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v>0</v>
          </cell>
          <cell r="GY98">
            <v>0</v>
          </cell>
          <cell r="GZ98">
            <v>0</v>
          </cell>
          <cell r="HA98">
            <v>0</v>
          </cell>
          <cell r="HB98">
            <v>0</v>
          </cell>
          <cell r="HC98">
            <v>0</v>
          </cell>
          <cell r="HD98">
            <v>0</v>
          </cell>
          <cell r="HE98">
            <v>0</v>
          </cell>
          <cell r="HF98">
            <v>0</v>
          </cell>
          <cell r="HG98">
            <v>0</v>
          </cell>
          <cell r="HH98">
            <v>0</v>
          </cell>
          <cell r="HI98">
            <v>0</v>
          </cell>
          <cell r="HJ98">
            <v>0</v>
          </cell>
          <cell r="HK98">
            <v>0</v>
          </cell>
          <cell r="HL98">
            <v>0</v>
          </cell>
          <cell r="HM98">
            <v>0</v>
          </cell>
          <cell r="HN98">
            <v>0</v>
          </cell>
          <cell r="HO98">
            <v>0</v>
          </cell>
          <cell r="HP98">
            <v>0</v>
          </cell>
          <cell r="HQ98">
            <v>0</v>
          </cell>
          <cell r="HR98">
            <v>0</v>
          </cell>
          <cell r="HS98">
            <v>0</v>
          </cell>
          <cell r="HT98">
            <v>0</v>
          </cell>
          <cell r="HU98">
            <v>0</v>
          </cell>
          <cell r="HV98">
            <v>0</v>
          </cell>
          <cell r="HW98">
            <v>0</v>
          </cell>
          <cell r="HX98">
            <v>0</v>
          </cell>
          <cell r="HY98">
            <v>0</v>
          </cell>
          <cell r="HZ98">
            <v>0</v>
          </cell>
          <cell r="IA98">
            <v>0</v>
          </cell>
          <cell r="IB98">
            <v>0</v>
          </cell>
          <cell r="IC98">
            <v>0</v>
          </cell>
          <cell r="ID98">
            <v>0</v>
          </cell>
          <cell r="IE98">
            <v>0</v>
          </cell>
          <cell r="IF98">
            <v>0</v>
          </cell>
          <cell r="IG98">
            <v>0</v>
          </cell>
          <cell r="IH98">
            <v>0</v>
          </cell>
          <cell r="II98">
            <v>0</v>
          </cell>
          <cell r="IJ98">
            <v>0</v>
          </cell>
          <cell r="IK98">
            <v>0</v>
          </cell>
          <cell r="IL98">
            <v>0</v>
          </cell>
          <cell r="IM98">
            <v>0</v>
          </cell>
          <cell r="IN98">
            <v>0</v>
          </cell>
          <cell r="IO98">
            <v>0</v>
          </cell>
          <cell r="IP98">
            <v>0</v>
          </cell>
          <cell r="IQ98">
            <v>0</v>
          </cell>
          <cell r="IR98">
            <v>0</v>
          </cell>
          <cell r="IS98">
            <v>0</v>
          </cell>
          <cell r="IT98">
            <v>0</v>
          </cell>
          <cell r="IU98">
            <v>0</v>
          </cell>
          <cell r="IV98">
            <v>0</v>
          </cell>
          <cell r="IW98">
            <v>0</v>
          </cell>
          <cell r="IX98">
            <v>0</v>
          </cell>
          <cell r="IY98">
            <v>0</v>
          </cell>
          <cell r="IZ98">
            <v>0</v>
          </cell>
          <cell r="JA98">
            <v>0</v>
          </cell>
          <cell r="JB98">
            <v>0</v>
          </cell>
          <cell r="JC98">
            <v>0</v>
          </cell>
          <cell r="JD98">
            <v>0</v>
          </cell>
          <cell r="JE98">
            <v>0</v>
          </cell>
          <cell r="JF98">
            <v>0</v>
          </cell>
          <cell r="JG98">
            <v>0</v>
          </cell>
          <cell r="JH98">
            <v>0</v>
          </cell>
          <cell r="JI98">
            <v>0</v>
          </cell>
          <cell r="JJ98">
            <v>0</v>
          </cell>
          <cell r="JK98">
            <v>0</v>
          </cell>
          <cell r="JL98">
            <v>0</v>
          </cell>
          <cell r="JM98">
            <v>0</v>
          </cell>
          <cell r="JN98">
            <v>0</v>
          </cell>
          <cell r="JO98">
            <v>0</v>
          </cell>
          <cell r="JP98">
            <v>0</v>
          </cell>
          <cell r="JQ98">
            <v>0</v>
          </cell>
          <cell r="JR98">
            <v>0</v>
          </cell>
          <cell r="JS98">
            <v>0</v>
          </cell>
          <cell r="JT98">
            <v>0</v>
          </cell>
          <cell r="JU98">
            <v>0</v>
          </cell>
          <cell r="JV98">
            <v>0</v>
          </cell>
          <cell r="JW98">
            <v>0</v>
          </cell>
          <cell r="JX98">
            <v>0</v>
          </cell>
          <cell r="JY98">
            <v>0</v>
          </cell>
          <cell r="JZ98">
            <v>0</v>
          </cell>
          <cell r="KA98">
            <v>0</v>
          </cell>
          <cell r="KB98">
            <v>0</v>
          </cell>
          <cell r="KC98">
            <v>0</v>
          </cell>
          <cell r="KD98">
            <v>0</v>
          </cell>
          <cell r="KE98">
            <v>0</v>
          </cell>
          <cell r="KF98">
            <v>0</v>
          </cell>
          <cell r="KG98">
            <v>0</v>
          </cell>
          <cell r="KH98">
            <v>0</v>
          </cell>
          <cell r="KI98">
            <v>0</v>
          </cell>
          <cell r="KJ98">
            <v>0</v>
          </cell>
          <cell r="KK98">
            <v>0</v>
          </cell>
          <cell r="KL98">
            <v>0</v>
          </cell>
          <cell r="KM98">
            <v>0</v>
          </cell>
          <cell r="KN98">
            <v>0</v>
          </cell>
          <cell r="KO98">
            <v>0</v>
          </cell>
          <cell r="KP98">
            <v>0</v>
          </cell>
          <cell r="KQ98">
            <v>0</v>
          </cell>
          <cell r="KR98">
            <v>0</v>
          </cell>
          <cell r="KS98">
            <v>0</v>
          </cell>
          <cell r="KT98">
            <v>0</v>
          </cell>
          <cell r="KU98">
            <v>0</v>
          </cell>
          <cell r="KV98">
            <v>0</v>
          </cell>
          <cell r="KW98">
            <v>0</v>
          </cell>
          <cell r="KX98">
            <v>0</v>
          </cell>
          <cell r="KY98">
            <v>0</v>
          </cell>
          <cell r="KZ98">
            <v>0</v>
          </cell>
          <cell r="LA98">
            <v>0</v>
          </cell>
          <cell r="LB98">
            <v>0</v>
          </cell>
          <cell r="LC98">
            <v>0</v>
          </cell>
          <cell r="LD98">
            <v>0</v>
          </cell>
          <cell r="LE98">
            <v>0</v>
          </cell>
          <cell r="LF98">
            <v>0</v>
          </cell>
          <cell r="LG98">
            <v>0</v>
          </cell>
          <cell r="LH98">
            <v>0</v>
          </cell>
          <cell r="LI98">
            <v>0</v>
          </cell>
          <cell r="LJ98">
            <v>0</v>
          </cell>
          <cell r="LK98">
            <v>0</v>
          </cell>
          <cell r="LL98">
            <v>0</v>
          </cell>
          <cell r="LM98">
            <v>0</v>
          </cell>
          <cell r="LN98">
            <v>0</v>
          </cell>
          <cell r="LO98">
            <v>0</v>
          </cell>
          <cell r="LP98">
            <v>0</v>
          </cell>
          <cell r="LQ98">
            <v>0</v>
          </cell>
          <cell r="LR98">
            <v>0</v>
          </cell>
          <cell r="LS98">
            <v>0</v>
          </cell>
          <cell r="LT98">
            <v>0</v>
          </cell>
          <cell r="LU98">
            <v>0</v>
          </cell>
          <cell r="LV98">
            <v>0</v>
          </cell>
          <cell r="LW98">
            <v>0</v>
          </cell>
          <cell r="LX98">
            <v>0</v>
          </cell>
          <cell r="LY98">
            <v>0</v>
          </cell>
          <cell r="LZ98">
            <v>0</v>
          </cell>
          <cell r="MA98">
            <v>0</v>
          </cell>
          <cell r="MB98">
            <v>0</v>
          </cell>
          <cell r="MC98">
            <v>0</v>
          </cell>
          <cell r="MD98">
            <v>0</v>
          </cell>
          <cell r="ME98">
            <v>0</v>
          </cell>
          <cell r="MF98">
            <v>0</v>
          </cell>
          <cell r="MG98">
            <v>0</v>
          </cell>
          <cell r="MH98">
            <v>0</v>
          </cell>
          <cell r="MI98">
            <v>0</v>
          </cell>
          <cell r="MJ98">
            <v>0</v>
          </cell>
          <cell r="MK98">
            <v>0</v>
          </cell>
          <cell r="ML98">
            <v>0</v>
          </cell>
          <cell r="MM98">
            <v>0</v>
          </cell>
          <cell r="MN98">
            <v>0</v>
          </cell>
          <cell r="MO98">
            <v>0</v>
          </cell>
          <cell r="MP98">
            <v>0</v>
          </cell>
          <cell r="MQ98">
            <v>0</v>
          </cell>
          <cell r="MR98">
            <v>0</v>
          </cell>
          <cell r="MS98">
            <v>0</v>
          </cell>
          <cell r="MT98">
            <v>0</v>
          </cell>
          <cell r="MU98">
            <v>0</v>
          </cell>
          <cell r="MV98">
            <v>0</v>
          </cell>
          <cell r="MW98">
            <v>0</v>
          </cell>
          <cell r="MX98">
            <v>0</v>
          </cell>
          <cell r="MY98">
            <v>0</v>
          </cell>
          <cell r="MZ98">
            <v>0</v>
          </cell>
          <cell r="NA98">
            <v>0</v>
          </cell>
          <cell r="NB98">
            <v>0</v>
          </cell>
          <cell r="NC98">
            <v>0</v>
          </cell>
        </row>
        <row r="99">
          <cell r="A99" t="str">
            <v>-</v>
          </cell>
          <cell r="B99" t="str">
            <v>-</v>
          </cell>
          <cell r="C99" t="str">
            <v>-</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v>0</v>
          </cell>
          <cell r="GY99">
            <v>0</v>
          </cell>
          <cell r="GZ99">
            <v>0</v>
          </cell>
          <cell r="HA99">
            <v>0</v>
          </cell>
          <cell r="HB99">
            <v>0</v>
          </cell>
          <cell r="HC99">
            <v>0</v>
          </cell>
          <cell r="HD99">
            <v>0</v>
          </cell>
          <cell r="HE99">
            <v>0</v>
          </cell>
          <cell r="HF99">
            <v>0</v>
          </cell>
          <cell r="HG99">
            <v>0</v>
          </cell>
          <cell r="HH99">
            <v>0</v>
          </cell>
          <cell r="HI99">
            <v>0</v>
          </cell>
          <cell r="HJ99">
            <v>0</v>
          </cell>
          <cell r="HK99">
            <v>0</v>
          </cell>
          <cell r="HL99">
            <v>0</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IG99">
            <v>0</v>
          </cell>
          <cell r="IH99">
            <v>0</v>
          </cell>
          <cell r="II99">
            <v>0</v>
          </cell>
          <cell r="IJ99">
            <v>0</v>
          </cell>
          <cell r="IK99">
            <v>0</v>
          </cell>
          <cell r="IL99">
            <v>0</v>
          </cell>
          <cell r="IM99">
            <v>0</v>
          </cell>
          <cell r="IN99">
            <v>0</v>
          </cell>
          <cell r="IO99">
            <v>0</v>
          </cell>
          <cell r="IP99">
            <v>0</v>
          </cell>
          <cell r="IQ99">
            <v>0</v>
          </cell>
          <cell r="IR99">
            <v>0</v>
          </cell>
          <cell r="IS99">
            <v>0</v>
          </cell>
          <cell r="IT99">
            <v>0</v>
          </cell>
          <cell r="IU99">
            <v>0</v>
          </cell>
          <cell r="IV99">
            <v>0</v>
          </cell>
          <cell r="IW99">
            <v>0</v>
          </cell>
          <cell r="IX99">
            <v>0</v>
          </cell>
          <cell r="IY99">
            <v>0</v>
          </cell>
          <cell r="IZ99">
            <v>0</v>
          </cell>
          <cell r="JA99">
            <v>0</v>
          </cell>
          <cell r="JB99">
            <v>0</v>
          </cell>
          <cell r="JC99">
            <v>0</v>
          </cell>
          <cell r="JD99">
            <v>0</v>
          </cell>
          <cell r="JE99">
            <v>0</v>
          </cell>
          <cell r="JF99">
            <v>0</v>
          </cell>
          <cell r="JG99">
            <v>0</v>
          </cell>
          <cell r="JH99">
            <v>0</v>
          </cell>
          <cell r="JI99">
            <v>0</v>
          </cell>
          <cell r="JJ99">
            <v>0</v>
          </cell>
          <cell r="JK99">
            <v>0</v>
          </cell>
          <cell r="JL99">
            <v>0</v>
          </cell>
          <cell r="JM99">
            <v>0</v>
          </cell>
          <cell r="JN99">
            <v>0</v>
          </cell>
          <cell r="JO99">
            <v>0</v>
          </cell>
          <cell r="JP99">
            <v>0</v>
          </cell>
          <cell r="JQ99">
            <v>0</v>
          </cell>
          <cell r="JR99">
            <v>0</v>
          </cell>
          <cell r="JS99">
            <v>0</v>
          </cell>
          <cell r="JT99">
            <v>0</v>
          </cell>
          <cell r="JU99">
            <v>0</v>
          </cell>
          <cell r="JV99">
            <v>0</v>
          </cell>
          <cell r="JW99">
            <v>0</v>
          </cell>
          <cell r="JX99">
            <v>0</v>
          </cell>
          <cell r="JY99">
            <v>0</v>
          </cell>
          <cell r="JZ99">
            <v>0</v>
          </cell>
          <cell r="KA99">
            <v>0</v>
          </cell>
          <cell r="KB99">
            <v>0</v>
          </cell>
          <cell r="KC99">
            <v>0</v>
          </cell>
          <cell r="KD99">
            <v>0</v>
          </cell>
          <cell r="KE99">
            <v>0</v>
          </cell>
          <cell r="KF99">
            <v>0</v>
          </cell>
          <cell r="KG99">
            <v>0</v>
          </cell>
          <cell r="KH99">
            <v>0</v>
          </cell>
          <cell r="KI99">
            <v>0</v>
          </cell>
          <cell r="KJ99">
            <v>0</v>
          </cell>
          <cell r="KK99">
            <v>0</v>
          </cell>
          <cell r="KL99">
            <v>0</v>
          </cell>
          <cell r="KM99">
            <v>0</v>
          </cell>
          <cell r="KN99">
            <v>0</v>
          </cell>
          <cell r="KO99">
            <v>0</v>
          </cell>
          <cell r="KP99">
            <v>0</v>
          </cell>
          <cell r="KQ99">
            <v>0</v>
          </cell>
          <cell r="KR99">
            <v>0</v>
          </cell>
          <cell r="KS99">
            <v>0</v>
          </cell>
          <cell r="KT99">
            <v>0</v>
          </cell>
          <cell r="KU99">
            <v>0</v>
          </cell>
          <cell r="KV99">
            <v>0</v>
          </cell>
          <cell r="KW99">
            <v>0</v>
          </cell>
          <cell r="KX99">
            <v>0</v>
          </cell>
          <cell r="KY99">
            <v>0</v>
          </cell>
          <cell r="KZ99">
            <v>0</v>
          </cell>
          <cell r="LA99">
            <v>0</v>
          </cell>
          <cell r="LB99">
            <v>0</v>
          </cell>
          <cell r="LC99">
            <v>0</v>
          </cell>
          <cell r="LD99">
            <v>0</v>
          </cell>
          <cell r="LE99">
            <v>0</v>
          </cell>
          <cell r="LF99">
            <v>0</v>
          </cell>
          <cell r="LG99">
            <v>0</v>
          </cell>
          <cell r="LH99">
            <v>0</v>
          </cell>
          <cell r="LI99">
            <v>0</v>
          </cell>
          <cell r="LJ99">
            <v>0</v>
          </cell>
          <cell r="LK99">
            <v>0</v>
          </cell>
          <cell r="LL99">
            <v>0</v>
          </cell>
          <cell r="LM99">
            <v>0</v>
          </cell>
          <cell r="LN99">
            <v>0</v>
          </cell>
          <cell r="LO99">
            <v>0</v>
          </cell>
          <cell r="LP99">
            <v>0</v>
          </cell>
          <cell r="LQ99">
            <v>0</v>
          </cell>
          <cell r="LR99">
            <v>0</v>
          </cell>
          <cell r="LS99">
            <v>0</v>
          </cell>
          <cell r="LT99">
            <v>0</v>
          </cell>
          <cell r="LU99">
            <v>0</v>
          </cell>
          <cell r="LV99">
            <v>0</v>
          </cell>
          <cell r="LW99">
            <v>0</v>
          </cell>
          <cell r="LX99">
            <v>0</v>
          </cell>
          <cell r="LY99">
            <v>0</v>
          </cell>
          <cell r="LZ99">
            <v>0</v>
          </cell>
          <cell r="MA99">
            <v>0</v>
          </cell>
          <cell r="MB99">
            <v>0</v>
          </cell>
          <cell r="MC99">
            <v>0</v>
          </cell>
          <cell r="MD99">
            <v>0</v>
          </cell>
          <cell r="ME99">
            <v>0</v>
          </cell>
          <cell r="MF99">
            <v>0</v>
          </cell>
          <cell r="MG99">
            <v>0</v>
          </cell>
          <cell r="MH99">
            <v>0</v>
          </cell>
          <cell r="MI99">
            <v>0</v>
          </cell>
          <cell r="MJ99">
            <v>0</v>
          </cell>
          <cell r="MK99">
            <v>0</v>
          </cell>
          <cell r="ML99">
            <v>0</v>
          </cell>
          <cell r="MM99">
            <v>0</v>
          </cell>
          <cell r="MN99">
            <v>0</v>
          </cell>
          <cell r="MO99">
            <v>0</v>
          </cell>
          <cell r="MP99">
            <v>0</v>
          </cell>
          <cell r="MQ99">
            <v>0</v>
          </cell>
          <cell r="MR99">
            <v>0</v>
          </cell>
          <cell r="MS99">
            <v>0</v>
          </cell>
          <cell r="MT99">
            <v>0</v>
          </cell>
          <cell r="MU99">
            <v>0</v>
          </cell>
          <cell r="MV99">
            <v>0</v>
          </cell>
          <cell r="MW99">
            <v>0</v>
          </cell>
          <cell r="MX99">
            <v>0</v>
          </cell>
          <cell r="MY99">
            <v>0</v>
          </cell>
          <cell r="MZ99">
            <v>0</v>
          </cell>
          <cell r="NA99">
            <v>0</v>
          </cell>
          <cell r="NB99">
            <v>0</v>
          </cell>
          <cell r="NC99">
            <v>0</v>
          </cell>
        </row>
        <row r="100">
          <cell r="A100" t="str">
            <v>-</v>
          </cell>
          <cell r="B100" t="str">
            <v>-</v>
          </cell>
          <cell r="C100" t="str">
            <v>-</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v>0</v>
          </cell>
          <cell r="GY100">
            <v>0</v>
          </cell>
          <cell r="GZ100">
            <v>0</v>
          </cell>
          <cell r="HA100">
            <v>0</v>
          </cell>
          <cell r="HB100">
            <v>0</v>
          </cell>
          <cell r="HC100">
            <v>0</v>
          </cell>
          <cell r="HD100">
            <v>0</v>
          </cell>
          <cell r="HE100">
            <v>0</v>
          </cell>
          <cell r="HF100">
            <v>0</v>
          </cell>
          <cell r="HG100">
            <v>0</v>
          </cell>
          <cell r="HH100">
            <v>0</v>
          </cell>
          <cell r="HI100">
            <v>0</v>
          </cell>
          <cell r="HJ100">
            <v>0</v>
          </cell>
          <cell r="HK100">
            <v>0</v>
          </cell>
          <cell r="HL100">
            <v>0</v>
          </cell>
          <cell r="HM100">
            <v>0</v>
          </cell>
          <cell r="HN100">
            <v>0</v>
          </cell>
          <cell r="HO100">
            <v>0</v>
          </cell>
          <cell r="HP100">
            <v>0</v>
          </cell>
          <cell r="HQ100">
            <v>0</v>
          </cell>
          <cell r="HR100">
            <v>0</v>
          </cell>
          <cell r="HS100">
            <v>0</v>
          </cell>
          <cell r="HT100">
            <v>0</v>
          </cell>
          <cell r="HU100">
            <v>0</v>
          </cell>
          <cell r="HV100">
            <v>0</v>
          </cell>
          <cell r="HW100">
            <v>0</v>
          </cell>
          <cell r="HX100">
            <v>0</v>
          </cell>
          <cell r="HY100">
            <v>0</v>
          </cell>
          <cell r="HZ100">
            <v>0</v>
          </cell>
          <cell r="IA100">
            <v>0</v>
          </cell>
          <cell r="IB100">
            <v>0</v>
          </cell>
          <cell r="IC100">
            <v>0</v>
          </cell>
          <cell r="ID100">
            <v>0</v>
          </cell>
          <cell r="IE100">
            <v>0</v>
          </cell>
          <cell r="IF100">
            <v>0</v>
          </cell>
          <cell r="IG100">
            <v>0</v>
          </cell>
          <cell r="IH100">
            <v>0</v>
          </cell>
          <cell r="II100">
            <v>0</v>
          </cell>
          <cell r="IJ100">
            <v>0</v>
          </cell>
          <cell r="IK100">
            <v>0</v>
          </cell>
          <cell r="IL100">
            <v>0</v>
          </cell>
          <cell r="IM100">
            <v>0</v>
          </cell>
          <cell r="IN100">
            <v>0</v>
          </cell>
          <cell r="IO100">
            <v>0</v>
          </cell>
          <cell r="IP100">
            <v>0</v>
          </cell>
          <cell r="IQ100">
            <v>0</v>
          </cell>
          <cell r="IR100">
            <v>0</v>
          </cell>
          <cell r="IS100">
            <v>0</v>
          </cell>
          <cell r="IT100">
            <v>0</v>
          </cell>
          <cell r="IU100">
            <v>0</v>
          </cell>
          <cell r="IV100">
            <v>0</v>
          </cell>
          <cell r="IW100">
            <v>0</v>
          </cell>
          <cell r="IX100">
            <v>0</v>
          </cell>
          <cell r="IY100">
            <v>0</v>
          </cell>
          <cell r="IZ100">
            <v>0</v>
          </cell>
          <cell r="JA100">
            <v>0</v>
          </cell>
          <cell r="JB100">
            <v>0</v>
          </cell>
          <cell r="JC100">
            <v>0</v>
          </cell>
          <cell r="JD100">
            <v>0</v>
          </cell>
          <cell r="JE100">
            <v>0</v>
          </cell>
          <cell r="JF100">
            <v>0</v>
          </cell>
          <cell r="JG100">
            <v>0</v>
          </cell>
          <cell r="JH100">
            <v>0</v>
          </cell>
          <cell r="JI100">
            <v>0</v>
          </cell>
          <cell r="JJ100">
            <v>0</v>
          </cell>
          <cell r="JK100">
            <v>0</v>
          </cell>
          <cell r="JL100">
            <v>0</v>
          </cell>
          <cell r="JM100">
            <v>0</v>
          </cell>
          <cell r="JN100">
            <v>0</v>
          </cell>
          <cell r="JO100">
            <v>0</v>
          </cell>
          <cell r="JP100">
            <v>0</v>
          </cell>
          <cell r="JQ100">
            <v>0</v>
          </cell>
          <cell r="JR100">
            <v>0</v>
          </cell>
          <cell r="JS100">
            <v>0</v>
          </cell>
          <cell r="JT100">
            <v>0</v>
          </cell>
          <cell r="JU100">
            <v>0</v>
          </cell>
          <cell r="JV100">
            <v>0</v>
          </cell>
          <cell r="JW100">
            <v>0</v>
          </cell>
          <cell r="JX100">
            <v>0</v>
          </cell>
          <cell r="JY100">
            <v>0</v>
          </cell>
          <cell r="JZ100">
            <v>0</v>
          </cell>
          <cell r="KA100">
            <v>0</v>
          </cell>
          <cell r="KB100">
            <v>0</v>
          </cell>
          <cell r="KC100">
            <v>0</v>
          </cell>
          <cell r="KD100">
            <v>0</v>
          </cell>
          <cell r="KE100">
            <v>0</v>
          </cell>
          <cell r="KF100">
            <v>0</v>
          </cell>
          <cell r="KG100">
            <v>0</v>
          </cell>
          <cell r="KH100">
            <v>0</v>
          </cell>
          <cell r="KI100">
            <v>0</v>
          </cell>
          <cell r="KJ100">
            <v>0</v>
          </cell>
          <cell r="KK100">
            <v>0</v>
          </cell>
          <cell r="KL100">
            <v>0</v>
          </cell>
          <cell r="KM100">
            <v>0</v>
          </cell>
          <cell r="KN100">
            <v>0</v>
          </cell>
          <cell r="KO100">
            <v>0</v>
          </cell>
          <cell r="KP100">
            <v>0</v>
          </cell>
          <cell r="KQ100">
            <v>0</v>
          </cell>
          <cell r="KR100">
            <v>0</v>
          </cell>
          <cell r="KS100">
            <v>0</v>
          </cell>
          <cell r="KT100">
            <v>0</v>
          </cell>
          <cell r="KU100">
            <v>0</v>
          </cell>
          <cell r="KV100">
            <v>0</v>
          </cell>
          <cell r="KW100">
            <v>0</v>
          </cell>
          <cell r="KX100">
            <v>0</v>
          </cell>
          <cell r="KY100">
            <v>0</v>
          </cell>
          <cell r="KZ100">
            <v>0</v>
          </cell>
          <cell r="LA100">
            <v>0</v>
          </cell>
          <cell r="LB100">
            <v>0</v>
          </cell>
          <cell r="LC100">
            <v>0</v>
          </cell>
          <cell r="LD100">
            <v>0</v>
          </cell>
          <cell r="LE100">
            <v>0</v>
          </cell>
          <cell r="LF100">
            <v>0</v>
          </cell>
          <cell r="LG100">
            <v>0</v>
          </cell>
          <cell r="LH100">
            <v>0</v>
          </cell>
          <cell r="LI100">
            <v>0</v>
          </cell>
          <cell r="LJ100">
            <v>0</v>
          </cell>
          <cell r="LK100">
            <v>0</v>
          </cell>
          <cell r="LL100">
            <v>0</v>
          </cell>
          <cell r="LM100">
            <v>0</v>
          </cell>
          <cell r="LN100">
            <v>0</v>
          </cell>
          <cell r="LO100">
            <v>0</v>
          </cell>
          <cell r="LP100">
            <v>0</v>
          </cell>
          <cell r="LQ100">
            <v>0</v>
          </cell>
          <cell r="LR100">
            <v>0</v>
          </cell>
          <cell r="LS100">
            <v>0</v>
          </cell>
          <cell r="LT100">
            <v>0</v>
          </cell>
          <cell r="LU100">
            <v>0</v>
          </cell>
          <cell r="LV100">
            <v>0</v>
          </cell>
          <cell r="LW100">
            <v>0</v>
          </cell>
          <cell r="LX100">
            <v>0</v>
          </cell>
          <cell r="LY100">
            <v>0</v>
          </cell>
          <cell r="LZ100">
            <v>0</v>
          </cell>
          <cell r="MA100">
            <v>0</v>
          </cell>
          <cell r="MB100">
            <v>0</v>
          </cell>
          <cell r="MC100">
            <v>0</v>
          </cell>
          <cell r="MD100">
            <v>0</v>
          </cell>
          <cell r="ME100">
            <v>0</v>
          </cell>
          <cell r="MF100">
            <v>0</v>
          </cell>
          <cell r="MG100">
            <v>0</v>
          </cell>
          <cell r="MH100">
            <v>0</v>
          </cell>
          <cell r="MI100">
            <v>0</v>
          </cell>
          <cell r="MJ100">
            <v>0</v>
          </cell>
          <cell r="MK100">
            <v>0</v>
          </cell>
          <cell r="ML100">
            <v>0</v>
          </cell>
          <cell r="MM100">
            <v>0</v>
          </cell>
          <cell r="MN100">
            <v>0</v>
          </cell>
          <cell r="MO100">
            <v>0</v>
          </cell>
          <cell r="MP100">
            <v>0</v>
          </cell>
          <cell r="MQ100">
            <v>0</v>
          </cell>
          <cell r="MR100">
            <v>0</v>
          </cell>
          <cell r="MS100">
            <v>0</v>
          </cell>
          <cell r="MT100">
            <v>0</v>
          </cell>
          <cell r="MU100">
            <v>0</v>
          </cell>
          <cell r="MV100">
            <v>0</v>
          </cell>
          <cell r="MW100">
            <v>0</v>
          </cell>
          <cell r="MX100">
            <v>0</v>
          </cell>
          <cell r="MY100">
            <v>0</v>
          </cell>
          <cell r="MZ100">
            <v>0</v>
          </cell>
          <cell r="NA100">
            <v>0</v>
          </cell>
          <cell r="NB100">
            <v>0</v>
          </cell>
          <cell r="NC100">
            <v>0</v>
          </cell>
        </row>
        <row r="101">
          <cell r="A101" t="str">
            <v>-</v>
          </cell>
          <cell r="B101" t="str">
            <v>-</v>
          </cell>
          <cell r="C101" t="str">
            <v>-</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X101">
            <v>0</v>
          </cell>
          <cell r="GY101">
            <v>0</v>
          </cell>
          <cell r="GZ101">
            <v>0</v>
          </cell>
          <cell r="HA101">
            <v>0</v>
          </cell>
          <cell r="HB101">
            <v>0</v>
          </cell>
          <cell r="HC101">
            <v>0</v>
          </cell>
          <cell r="HD101">
            <v>0</v>
          </cell>
          <cell r="HE101">
            <v>0</v>
          </cell>
          <cell r="HF101">
            <v>0</v>
          </cell>
          <cell r="HG101">
            <v>0</v>
          </cell>
          <cell r="HH101">
            <v>0</v>
          </cell>
          <cell r="HI101">
            <v>0</v>
          </cell>
          <cell r="HJ101">
            <v>0</v>
          </cell>
          <cell r="HK101">
            <v>0</v>
          </cell>
          <cell r="HL101">
            <v>0</v>
          </cell>
          <cell r="HM101">
            <v>0</v>
          </cell>
          <cell r="HN101">
            <v>0</v>
          </cell>
          <cell r="HO101">
            <v>0</v>
          </cell>
          <cell r="HP101">
            <v>0</v>
          </cell>
          <cell r="HQ101">
            <v>0</v>
          </cell>
          <cell r="HR101">
            <v>0</v>
          </cell>
          <cell r="HS101">
            <v>0</v>
          </cell>
          <cell r="HT101">
            <v>0</v>
          </cell>
          <cell r="HU101">
            <v>0</v>
          </cell>
          <cell r="HV101">
            <v>0</v>
          </cell>
          <cell r="HW101">
            <v>0</v>
          </cell>
          <cell r="HX101">
            <v>0</v>
          </cell>
          <cell r="HY101">
            <v>0</v>
          </cell>
          <cell r="HZ101">
            <v>0</v>
          </cell>
          <cell r="IA101">
            <v>0</v>
          </cell>
          <cell r="IB101">
            <v>0</v>
          </cell>
          <cell r="IC101">
            <v>0</v>
          </cell>
          <cell r="ID101">
            <v>0</v>
          </cell>
          <cell r="IE101">
            <v>0</v>
          </cell>
          <cell r="IF101">
            <v>0</v>
          </cell>
          <cell r="IG101">
            <v>0</v>
          </cell>
          <cell r="IH101">
            <v>0</v>
          </cell>
          <cell r="II101">
            <v>0</v>
          </cell>
          <cell r="IJ101">
            <v>0</v>
          </cell>
          <cell r="IK101">
            <v>0</v>
          </cell>
          <cell r="IL101">
            <v>0</v>
          </cell>
          <cell r="IM101">
            <v>0</v>
          </cell>
          <cell r="IN101">
            <v>0</v>
          </cell>
          <cell r="IO101">
            <v>0</v>
          </cell>
          <cell r="IP101">
            <v>0</v>
          </cell>
          <cell r="IQ101">
            <v>0</v>
          </cell>
          <cell r="IR101">
            <v>0</v>
          </cell>
          <cell r="IS101">
            <v>0</v>
          </cell>
          <cell r="IT101">
            <v>0</v>
          </cell>
          <cell r="IU101">
            <v>0</v>
          </cell>
          <cell r="IV101">
            <v>0</v>
          </cell>
          <cell r="IW101">
            <v>0</v>
          </cell>
          <cell r="IX101">
            <v>0</v>
          </cell>
          <cell r="IY101">
            <v>0</v>
          </cell>
          <cell r="IZ101">
            <v>0</v>
          </cell>
          <cell r="JA101">
            <v>0</v>
          </cell>
          <cell r="JB101">
            <v>0</v>
          </cell>
          <cell r="JC101">
            <v>0</v>
          </cell>
          <cell r="JD101">
            <v>0</v>
          </cell>
          <cell r="JE101">
            <v>0</v>
          </cell>
          <cell r="JF101">
            <v>0</v>
          </cell>
          <cell r="JG101">
            <v>0</v>
          </cell>
          <cell r="JH101">
            <v>0</v>
          </cell>
          <cell r="JI101">
            <v>0</v>
          </cell>
          <cell r="JJ101">
            <v>0</v>
          </cell>
          <cell r="JK101">
            <v>0</v>
          </cell>
          <cell r="JL101">
            <v>0</v>
          </cell>
          <cell r="JM101">
            <v>0</v>
          </cell>
          <cell r="JN101">
            <v>0</v>
          </cell>
          <cell r="JO101">
            <v>0</v>
          </cell>
          <cell r="JP101">
            <v>0</v>
          </cell>
          <cell r="JQ101">
            <v>0</v>
          </cell>
          <cell r="JR101">
            <v>0</v>
          </cell>
          <cell r="JS101">
            <v>0</v>
          </cell>
          <cell r="JT101">
            <v>0</v>
          </cell>
          <cell r="JU101">
            <v>0</v>
          </cell>
          <cell r="JV101">
            <v>0</v>
          </cell>
          <cell r="JW101">
            <v>0</v>
          </cell>
          <cell r="JX101">
            <v>0</v>
          </cell>
          <cell r="JY101">
            <v>0</v>
          </cell>
          <cell r="JZ101">
            <v>0</v>
          </cell>
          <cell r="KA101">
            <v>0</v>
          </cell>
          <cell r="KB101">
            <v>0</v>
          </cell>
          <cell r="KC101">
            <v>0</v>
          </cell>
          <cell r="KD101">
            <v>0</v>
          </cell>
          <cell r="KE101">
            <v>0</v>
          </cell>
          <cell r="KF101">
            <v>0</v>
          </cell>
          <cell r="KG101">
            <v>0</v>
          </cell>
          <cell r="KH101">
            <v>0</v>
          </cell>
          <cell r="KI101">
            <v>0</v>
          </cell>
          <cell r="KJ101">
            <v>0</v>
          </cell>
          <cell r="KK101">
            <v>0</v>
          </cell>
          <cell r="KL101">
            <v>0</v>
          </cell>
          <cell r="KM101">
            <v>0</v>
          </cell>
          <cell r="KN101">
            <v>0</v>
          </cell>
          <cell r="KO101">
            <v>0</v>
          </cell>
          <cell r="KP101">
            <v>0</v>
          </cell>
          <cell r="KQ101">
            <v>0</v>
          </cell>
          <cell r="KR101">
            <v>0</v>
          </cell>
          <cell r="KS101">
            <v>0</v>
          </cell>
          <cell r="KT101">
            <v>0</v>
          </cell>
          <cell r="KU101">
            <v>0</v>
          </cell>
          <cell r="KV101">
            <v>0</v>
          </cell>
          <cell r="KW101">
            <v>0</v>
          </cell>
          <cell r="KX101">
            <v>0</v>
          </cell>
          <cell r="KY101">
            <v>0</v>
          </cell>
          <cell r="KZ101">
            <v>0</v>
          </cell>
          <cell r="LA101">
            <v>0</v>
          </cell>
          <cell r="LB101">
            <v>0</v>
          </cell>
          <cell r="LC101">
            <v>0</v>
          </cell>
          <cell r="LD101">
            <v>0</v>
          </cell>
          <cell r="LE101">
            <v>0</v>
          </cell>
          <cell r="LF101">
            <v>0</v>
          </cell>
          <cell r="LG101">
            <v>0</v>
          </cell>
          <cell r="LH101">
            <v>0</v>
          </cell>
          <cell r="LI101">
            <v>0</v>
          </cell>
          <cell r="LJ101">
            <v>0</v>
          </cell>
          <cell r="LK101">
            <v>0</v>
          </cell>
          <cell r="LL101">
            <v>0</v>
          </cell>
          <cell r="LM101">
            <v>0</v>
          </cell>
          <cell r="LN101">
            <v>0</v>
          </cell>
          <cell r="LO101">
            <v>0</v>
          </cell>
          <cell r="LP101">
            <v>0</v>
          </cell>
          <cell r="LQ101">
            <v>0</v>
          </cell>
          <cell r="LR101">
            <v>0</v>
          </cell>
          <cell r="LS101">
            <v>0</v>
          </cell>
          <cell r="LT101">
            <v>0</v>
          </cell>
          <cell r="LU101">
            <v>0</v>
          </cell>
          <cell r="LV101">
            <v>0</v>
          </cell>
          <cell r="LW101">
            <v>0</v>
          </cell>
          <cell r="LX101">
            <v>0</v>
          </cell>
          <cell r="LY101">
            <v>0</v>
          </cell>
          <cell r="LZ101">
            <v>0</v>
          </cell>
          <cell r="MA101">
            <v>0</v>
          </cell>
          <cell r="MB101">
            <v>0</v>
          </cell>
          <cell r="MC101">
            <v>0</v>
          </cell>
          <cell r="MD101">
            <v>0</v>
          </cell>
          <cell r="ME101">
            <v>0</v>
          </cell>
          <cell r="MF101">
            <v>0</v>
          </cell>
          <cell r="MG101">
            <v>0</v>
          </cell>
          <cell r="MH101">
            <v>0</v>
          </cell>
          <cell r="MI101">
            <v>0</v>
          </cell>
          <cell r="MJ101">
            <v>0</v>
          </cell>
          <cell r="MK101">
            <v>0</v>
          </cell>
          <cell r="ML101">
            <v>0</v>
          </cell>
          <cell r="MM101">
            <v>0</v>
          </cell>
          <cell r="MN101">
            <v>0</v>
          </cell>
          <cell r="MO101">
            <v>0</v>
          </cell>
          <cell r="MP101">
            <v>0</v>
          </cell>
          <cell r="MQ101">
            <v>0</v>
          </cell>
          <cell r="MR101">
            <v>0</v>
          </cell>
          <cell r="MS101">
            <v>0</v>
          </cell>
          <cell r="MT101">
            <v>0</v>
          </cell>
          <cell r="MU101">
            <v>0</v>
          </cell>
          <cell r="MV101">
            <v>0</v>
          </cell>
          <cell r="MW101">
            <v>0</v>
          </cell>
          <cell r="MX101">
            <v>0</v>
          </cell>
          <cell r="MY101">
            <v>0</v>
          </cell>
          <cell r="MZ101">
            <v>0</v>
          </cell>
          <cell r="NA101">
            <v>0</v>
          </cell>
          <cell r="NB101">
            <v>0</v>
          </cell>
          <cell r="NC101">
            <v>0</v>
          </cell>
        </row>
        <row r="102">
          <cell r="A102" t="str">
            <v>-</v>
          </cell>
          <cell r="B102" t="str">
            <v>-</v>
          </cell>
          <cell r="C102" t="str">
            <v>-</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X102">
            <v>0</v>
          </cell>
          <cell r="GY102">
            <v>0</v>
          </cell>
          <cell r="GZ102">
            <v>0</v>
          </cell>
          <cell r="HA102">
            <v>0</v>
          </cell>
          <cell r="HB102">
            <v>0</v>
          </cell>
          <cell r="HC102">
            <v>0</v>
          </cell>
          <cell r="HD102">
            <v>0</v>
          </cell>
          <cell r="HE102">
            <v>0</v>
          </cell>
          <cell r="HF102">
            <v>0</v>
          </cell>
          <cell r="HG102">
            <v>0</v>
          </cell>
          <cell r="HH102">
            <v>0</v>
          </cell>
          <cell r="HI102">
            <v>0</v>
          </cell>
          <cell r="HJ102">
            <v>0</v>
          </cell>
          <cell r="HK102">
            <v>0</v>
          </cell>
          <cell r="HL102">
            <v>0</v>
          </cell>
          <cell r="HM102">
            <v>0</v>
          </cell>
          <cell r="HN102">
            <v>0</v>
          </cell>
          <cell r="HO102">
            <v>0</v>
          </cell>
          <cell r="HP102">
            <v>0</v>
          </cell>
          <cell r="HQ102">
            <v>0</v>
          </cell>
          <cell r="HR102">
            <v>0</v>
          </cell>
          <cell r="HS102">
            <v>0</v>
          </cell>
          <cell r="HT102">
            <v>0</v>
          </cell>
          <cell r="HU102">
            <v>0</v>
          </cell>
          <cell r="HV102">
            <v>0</v>
          </cell>
          <cell r="HW102">
            <v>0</v>
          </cell>
          <cell r="HX102">
            <v>0</v>
          </cell>
          <cell r="HY102">
            <v>0</v>
          </cell>
          <cell r="HZ102">
            <v>0</v>
          </cell>
          <cell r="IA102">
            <v>0</v>
          </cell>
          <cell r="IB102">
            <v>0</v>
          </cell>
          <cell r="IC102">
            <v>0</v>
          </cell>
          <cell r="ID102">
            <v>0</v>
          </cell>
          <cell r="IE102">
            <v>0</v>
          </cell>
          <cell r="IF102">
            <v>0</v>
          </cell>
          <cell r="IG102">
            <v>0</v>
          </cell>
          <cell r="IH102">
            <v>0</v>
          </cell>
          <cell r="II102">
            <v>0</v>
          </cell>
          <cell r="IJ102">
            <v>0</v>
          </cell>
          <cell r="IK102">
            <v>0</v>
          </cell>
          <cell r="IL102">
            <v>0</v>
          </cell>
          <cell r="IM102">
            <v>0</v>
          </cell>
          <cell r="IN102">
            <v>0</v>
          </cell>
          <cell r="IO102">
            <v>0</v>
          </cell>
          <cell r="IP102">
            <v>0</v>
          </cell>
          <cell r="IQ102">
            <v>0</v>
          </cell>
          <cell r="IR102">
            <v>0</v>
          </cell>
          <cell r="IS102">
            <v>0</v>
          </cell>
          <cell r="IT102">
            <v>0</v>
          </cell>
          <cell r="IU102">
            <v>0</v>
          </cell>
          <cell r="IV102">
            <v>0</v>
          </cell>
          <cell r="IW102">
            <v>0</v>
          </cell>
          <cell r="IX102">
            <v>0</v>
          </cell>
          <cell r="IY102">
            <v>0</v>
          </cell>
          <cell r="IZ102">
            <v>0</v>
          </cell>
          <cell r="JA102">
            <v>0</v>
          </cell>
          <cell r="JB102">
            <v>0</v>
          </cell>
          <cell r="JC102">
            <v>0</v>
          </cell>
          <cell r="JD102">
            <v>0</v>
          </cell>
          <cell r="JE102">
            <v>0</v>
          </cell>
          <cell r="JF102">
            <v>0</v>
          </cell>
          <cell r="JG102">
            <v>0</v>
          </cell>
          <cell r="JH102">
            <v>0</v>
          </cell>
          <cell r="JI102">
            <v>0</v>
          </cell>
          <cell r="JJ102">
            <v>0</v>
          </cell>
          <cell r="JK102">
            <v>0</v>
          </cell>
          <cell r="JL102">
            <v>0</v>
          </cell>
          <cell r="JM102">
            <v>0</v>
          </cell>
          <cell r="JN102">
            <v>0</v>
          </cell>
          <cell r="JO102">
            <v>0</v>
          </cell>
          <cell r="JP102">
            <v>0</v>
          </cell>
          <cell r="JQ102">
            <v>0</v>
          </cell>
          <cell r="JR102">
            <v>0</v>
          </cell>
          <cell r="JS102">
            <v>0</v>
          </cell>
          <cell r="JT102">
            <v>0</v>
          </cell>
          <cell r="JU102">
            <v>0</v>
          </cell>
          <cell r="JV102">
            <v>0</v>
          </cell>
          <cell r="JW102">
            <v>0</v>
          </cell>
          <cell r="JX102">
            <v>0</v>
          </cell>
          <cell r="JY102">
            <v>0</v>
          </cell>
          <cell r="JZ102">
            <v>0</v>
          </cell>
          <cell r="KA102">
            <v>0</v>
          </cell>
          <cell r="KB102">
            <v>0</v>
          </cell>
          <cell r="KC102">
            <v>0</v>
          </cell>
          <cell r="KD102">
            <v>0</v>
          </cell>
          <cell r="KE102">
            <v>0</v>
          </cell>
          <cell r="KF102">
            <v>0</v>
          </cell>
          <cell r="KG102">
            <v>0</v>
          </cell>
          <cell r="KH102">
            <v>0</v>
          </cell>
          <cell r="KI102">
            <v>0</v>
          </cell>
          <cell r="KJ102">
            <v>0</v>
          </cell>
          <cell r="KK102">
            <v>0</v>
          </cell>
          <cell r="KL102">
            <v>0</v>
          </cell>
          <cell r="KM102">
            <v>0</v>
          </cell>
          <cell r="KN102">
            <v>0</v>
          </cell>
          <cell r="KO102">
            <v>0</v>
          </cell>
          <cell r="KP102">
            <v>0</v>
          </cell>
          <cell r="KQ102">
            <v>0</v>
          </cell>
          <cell r="KR102">
            <v>0</v>
          </cell>
          <cell r="KS102">
            <v>0</v>
          </cell>
          <cell r="KT102">
            <v>0</v>
          </cell>
          <cell r="KU102">
            <v>0</v>
          </cell>
          <cell r="KV102">
            <v>0</v>
          </cell>
          <cell r="KW102">
            <v>0</v>
          </cell>
          <cell r="KX102">
            <v>0</v>
          </cell>
          <cell r="KY102">
            <v>0</v>
          </cell>
          <cell r="KZ102">
            <v>0</v>
          </cell>
          <cell r="LA102">
            <v>0</v>
          </cell>
          <cell r="LB102">
            <v>0</v>
          </cell>
          <cell r="LC102">
            <v>0</v>
          </cell>
          <cell r="LD102">
            <v>0</v>
          </cell>
          <cell r="LE102">
            <v>0</v>
          </cell>
          <cell r="LF102">
            <v>0</v>
          </cell>
          <cell r="LG102">
            <v>0</v>
          </cell>
          <cell r="LH102">
            <v>0</v>
          </cell>
          <cell r="LI102">
            <v>0</v>
          </cell>
          <cell r="LJ102">
            <v>0</v>
          </cell>
          <cell r="LK102">
            <v>0</v>
          </cell>
          <cell r="LL102">
            <v>0</v>
          </cell>
          <cell r="LM102">
            <v>0</v>
          </cell>
          <cell r="LN102">
            <v>0</v>
          </cell>
          <cell r="LO102">
            <v>0</v>
          </cell>
          <cell r="LP102">
            <v>0</v>
          </cell>
          <cell r="LQ102">
            <v>0</v>
          </cell>
          <cell r="LR102">
            <v>0</v>
          </cell>
          <cell r="LS102">
            <v>0</v>
          </cell>
          <cell r="LT102">
            <v>0</v>
          </cell>
          <cell r="LU102">
            <v>0</v>
          </cell>
          <cell r="LV102">
            <v>0</v>
          </cell>
          <cell r="LW102">
            <v>0</v>
          </cell>
          <cell r="LX102">
            <v>0</v>
          </cell>
          <cell r="LY102">
            <v>0</v>
          </cell>
          <cell r="LZ102">
            <v>0</v>
          </cell>
          <cell r="MA102">
            <v>0</v>
          </cell>
          <cell r="MB102">
            <v>0</v>
          </cell>
          <cell r="MC102">
            <v>0</v>
          </cell>
          <cell r="MD102">
            <v>0</v>
          </cell>
          <cell r="ME102">
            <v>0</v>
          </cell>
          <cell r="MF102">
            <v>0</v>
          </cell>
          <cell r="MG102">
            <v>0</v>
          </cell>
          <cell r="MH102">
            <v>0</v>
          </cell>
          <cell r="MI102">
            <v>0</v>
          </cell>
          <cell r="MJ102">
            <v>0</v>
          </cell>
          <cell r="MK102">
            <v>0</v>
          </cell>
          <cell r="ML102">
            <v>0</v>
          </cell>
          <cell r="MM102">
            <v>0</v>
          </cell>
          <cell r="MN102">
            <v>0</v>
          </cell>
          <cell r="MO102">
            <v>0</v>
          </cell>
          <cell r="MP102">
            <v>0</v>
          </cell>
          <cell r="MQ102">
            <v>0</v>
          </cell>
          <cell r="MR102">
            <v>0</v>
          </cell>
          <cell r="MS102">
            <v>0</v>
          </cell>
          <cell r="MT102">
            <v>0</v>
          </cell>
          <cell r="MU102">
            <v>0</v>
          </cell>
          <cell r="MV102">
            <v>0</v>
          </cell>
          <cell r="MW102">
            <v>0</v>
          </cell>
          <cell r="MX102">
            <v>0</v>
          </cell>
          <cell r="MY102">
            <v>0</v>
          </cell>
          <cell r="MZ102">
            <v>0</v>
          </cell>
          <cell r="NA102">
            <v>0</v>
          </cell>
          <cell r="NB102">
            <v>0</v>
          </cell>
          <cell r="NC102">
            <v>0</v>
          </cell>
        </row>
        <row r="103">
          <cell r="A103" t="str">
            <v>-</v>
          </cell>
          <cell r="B103" t="str">
            <v>-</v>
          </cell>
          <cell r="C103" t="str">
            <v>-</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X103">
            <v>0</v>
          </cell>
          <cell r="GY103">
            <v>0</v>
          </cell>
          <cell r="GZ103">
            <v>0</v>
          </cell>
          <cell r="HA103">
            <v>0</v>
          </cell>
          <cell r="HB103">
            <v>0</v>
          </cell>
          <cell r="HC103">
            <v>0</v>
          </cell>
          <cell r="HD103">
            <v>0</v>
          </cell>
          <cell r="HE103">
            <v>0</v>
          </cell>
          <cell r="HF103">
            <v>0</v>
          </cell>
          <cell r="HG103">
            <v>0</v>
          </cell>
          <cell r="HH103">
            <v>0</v>
          </cell>
          <cell r="HI103">
            <v>0</v>
          </cell>
          <cell r="HJ103">
            <v>0</v>
          </cell>
          <cell r="HK103">
            <v>0</v>
          </cell>
          <cell r="HL103">
            <v>0</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H103">
            <v>0</v>
          </cell>
          <cell r="II103">
            <v>0</v>
          </cell>
          <cell r="IJ103">
            <v>0</v>
          </cell>
          <cell r="IK103">
            <v>0</v>
          </cell>
          <cell r="IL103">
            <v>0</v>
          </cell>
          <cell r="IM103">
            <v>0</v>
          </cell>
          <cell r="IN103">
            <v>0</v>
          </cell>
          <cell r="IO103">
            <v>0</v>
          </cell>
          <cell r="IP103">
            <v>0</v>
          </cell>
          <cell r="IQ103">
            <v>0</v>
          </cell>
          <cell r="IR103">
            <v>0</v>
          </cell>
          <cell r="IS103">
            <v>0</v>
          </cell>
          <cell r="IT103">
            <v>0</v>
          </cell>
          <cell r="IU103">
            <v>0</v>
          </cell>
          <cell r="IV103">
            <v>0</v>
          </cell>
          <cell r="IW103">
            <v>0</v>
          </cell>
          <cell r="IX103">
            <v>0</v>
          </cell>
          <cell r="IY103">
            <v>0</v>
          </cell>
          <cell r="IZ103">
            <v>0</v>
          </cell>
          <cell r="JA103">
            <v>0</v>
          </cell>
          <cell r="JB103">
            <v>0</v>
          </cell>
          <cell r="JC103">
            <v>0</v>
          </cell>
          <cell r="JD103">
            <v>0</v>
          </cell>
          <cell r="JE103">
            <v>0</v>
          </cell>
          <cell r="JF103">
            <v>0</v>
          </cell>
          <cell r="JG103">
            <v>0</v>
          </cell>
          <cell r="JH103">
            <v>0</v>
          </cell>
          <cell r="JI103">
            <v>0</v>
          </cell>
          <cell r="JJ103">
            <v>0</v>
          </cell>
          <cell r="JK103">
            <v>0</v>
          </cell>
          <cell r="JL103">
            <v>0</v>
          </cell>
          <cell r="JM103">
            <v>0</v>
          </cell>
          <cell r="JN103">
            <v>0</v>
          </cell>
          <cell r="JO103">
            <v>0</v>
          </cell>
          <cell r="JP103">
            <v>0</v>
          </cell>
          <cell r="JQ103">
            <v>0</v>
          </cell>
          <cell r="JR103">
            <v>0</v>
          </cell>
          <cell r="JS103">
            <v>0</v>
          </cell>
          <cell r="JT103">
            <v>0</v>
          </cell>
          <cell r="JU103">
            <v>0</v>
          </cell>
          <cell r="JV103">
            <v>0</v>
          </cell>
          <cell r="JW103">
            <v>0</v>
          </cell>
          <cell r="JX103">
            <v>0</v>
          </cell>
          <cell r="JY103">
            <v>0</v>
          </cell>
          <cell r="JZ103">
            <v>0</v>
          </cell>
          <cell r="KA103">
            <v>0</v>
          </cell>
          <cell r="KB103">
            <v>0</v>
          </cell>
          <cell r="KC103">
            <v>0</v>
          </cell>
          <cell r="KD103">
            <v>0</v>
          </cell>
          <cell r="KE103">
            <v>0</v>
          </cell>
          <cell r="KF103">
            <v>0</v>
          </cell>
          <cell r="KG103">
            <v>0</v>
          </cell>
          <cell r="KH103">
            <v>0</v>
          </cell>
          <cell r="KI103">
            <v>0</v>
          </cell>
          <cell r="KJ103">
            <v>0</v>
          </cell>
          <cell r="KK103">
            <v>0</v>
          </cell>
          <cell r="KL103">
            <v>0</v>
          </cell>
          <cell r="KM103">
            <v>0</v>
          </cell>
          <cell r="KN103">
            <v>0</v>
          </cell>
          <cell r="KO103">
            <v>0</v>
          </cell>
          <cell r="KP103">
            <v>0</v>
          </cell>
          <cell r="KQ103">
            <v>0</v>
          </cell>
          <cell r="KR103">
            <v>0</v>
          </cell>
          <cell r="KS103">
            <v>0</v>
          </cell>
          <cell r="KT103">
            <v>0</v>
          </cell>
          <cell r="KU103">
            <v>0</v>
          </cell>
          <cell r="KV103">
            <v>0</v>
          </cell>
          <cell r="KW103">
            <v>0</v>
          </cell>
          <cell r="KX103">
            <v>0</v>
          </cell>
          <cell r="KY103">
            <v>0</v>
          </cell>
          <cell r="KZ103">
            <v>0</v>
          </cell>
          <cell r="LA103">
            <v>0</v>
          </cell>
          <cell r="LB103">
            <v>0</v>
          </cell>
          <cell r="LC103">
            <v>0</v>
          </cell>
          <cell r="LD103">
            <v>0</v>
          </cell>
          <cell r="LE103">
            <v>0</v>
          </cell>
          <cell r="LF103">
            <v>0</v>
          </cell>
          <cell r="LG103">
            <v>0</v>
          </cell>
          <cell r="LH103">
            <v>0</v>
          </cell>
          <cell r="LI103">
            <v>0</v>
          </cell>
          <cell r="LJ103">
            <v>0</v>
          </cell>
          <cell r="LK103">
            <v>0</v>
          </cell>
          <cell r="LL103">
            <v>0</v>
          </cell>
          <cell r="LM103">
            <v>0</v>
          </cell>
          <cell r="LN103">
            <v>0</v>
          </cell>
          <cell r="LO103">
            <v>0</v>
          </cell>
          <cell r="LP103">
            <v>0</v>
          </cell>
          <cell r="LQ103">
            <v>0</v>
          </cell>
          <cell r="LR103">
            <v>0</v>
          </cell>
          <cell r="LS103">
            <v>0</v>
          </cell>
          <cell r="LT103">
            <v>0</v>
          </cell>
          <cell r="LU103">
            <v>0</v>
          </cell>
          <cell r="LV103">
            <v>0</v>
          </cell>
          <cell r="LW103">
            <v>0</v>
          </cell>
          <cell r="LX103">
            <v>0</v>
          </cell>
          <cell r="LY103">
            <v>0</v>
          </cell>
          <cell r="LZ103">
            <v>0</v>
          </cell>
          <cell r="MA103">
            <v>0</v>
          </cell>
          <cell r="MB103">
            <v>0</v>
          </cell>
          <cell r="MC103">
            <v>0</v>
          </cell>
          <cell r="MD103">
            <v>0</v>
          </cell>
          <cell r="ME103">
            <v>0</v>
          </cell>
          <cell r="MF103">
            <v>0</v>
          </cell>
          <cell r="MG103">
            <v>0</v>
          </cell>
          <cell r="MH103">
            <v>0</v>
          </cell>
          <cell r="MI103">
            <v>0</v>
          </cell>
          <cell r="MJ103">
            <v>0</v>
          </cell>
          <cell r="MK103">
            <v>0</v>
          </cell>
          <cell r="ML103">
            <v>0</v>
          </cell>
          <cell r="MM103">
            <v>0</v>
          </cell>
          <cell r="MN103">
            <v>0</v>
          </cell>
          <cell r="MO103">
            <v>0</v>
          </cell>
          <cell r="MP103">
            <v>0</v>
          </cell>
          <cell r="MQ103">
            <v>0</v>
          </cell>
          <cell r="MR103">
            <v>0</v>
          </cell>
          <cell r="MS103">
            <v>0</v>
          </cell>
          <cell r="MT103">
            <v>0</v>
          </cell>
          <cell r="MU103">
            <v>0</v>
          </cell>
          <cell r="MV103">
            <v>0</v>
          </cell>
          <cell r="MW103">
            <v>0</v>
          </cell>
          <cell r="MX103">
            <v>0</v>
          </cell>
          <cell r="MY103">
            <v>0</v>
          </cell>
          <cell r="MZ103">
            <v>0</v>
          </cell>
          <cell r="NA103">
            <v>0</v>
          </cell>
          <cell r="NB103">
            <v>0</v>
          </cell>
          <cell r="NC103">
            <v>0</v>
          </cell>
        </row>
        <row r="104">
          <cell r="A104" t="str">
            <v>-</v>
          </cell>
          <cell r="B104" t="str">
            <v>-</v>
          </cell>
          <cell r="C104" t="str">
            <v>-</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v>0</v>
          </cell>
          <cell r="GY104">
            <v>0</v>
          </cell>
          <cell r="GZ104">
            <v>0</v>
          </cell>
          <cell r="HA104">
            <v>0</v>
          </cell>
          <cell r="HB104">
            <v>0</v>
          </cell>
          <cell r="HC104">
            <v>0</v>
          </cell>
          <cell r="HD104">
            <v>0</v>
          </cell>
          <cell r="HE104">
            <v>0</v>
          </cell>
          <cell r="HF104">
            <v>0</v>
          </cell>
          <cell r="HG104">
            <v>0</v>
          </cell>
          <cell r="HH104">
            <v>0</v>
          </cell>
          <cell r="HI104">
            <v>0</v>
          </cell>
          <cell r="HJ104">
            <v>0</v>
          </cell>
          <cell r="HK104">
            <v>0</v>
          </cell>
          <cell r="HL104">
            <v>0</v>
          </cell>
          <cell r="HM104">
            <v>0</v>
          </cell>
          <cell r="HN104">
            <v>0</v>
          </cell>
          <cell r="HO104">
            <v>0</v>
          </cell>
          <cell r="HP104">
            <v>0</v>
          </cell>
          <cell r="HQ104">
            <v>0</v>
          </cell>
          <cell r="HR104">
            <v>0</v>
          </cell>
          <cell r="HS104">
            <v>0</v>
          </cell>
          <cell r="HT104">
            <v>0</v>
          </cell>
          <cell r="HU104">
            <v>0</v>
          </cell>
          <cell r="HV104">
            <v>0</v>
          </cell>
          <cell r="HW104">
            <v>0</v>
          </cell>
          <cell r="HX104">
            <v>0</v>
          </cell>
          <cell r="HY104">
            <v>0</v>
          </cell>
          <cell r="HZ104">
            <v>0</v>
          </cell>
          <cell r="IA104">
            <v>0</v>
          </cell>
          <cell r="IB104">
            <v>0</v>
          </cell>
          <cell r="IC104">
            <v>0</v>
          </cell>
          <cell r="ID104">
            <v>0</v>
          </cell>
          <cell r="IE104">
            <v>0</v>
          </cell>
          <cell r="IF104">
            <v>0</v>
          </cell>
          <cell r="IG104">
            <v>0</v>
          </cell>
          <cell r="IH104">
            <v>0</v>
          </cell>
          <cell r="II104">
            <v>0</v>
          </cell>
          <cell r="IJ104">
            <v>0</v>
          </cell>
          <cell r="IK104">
            <v>0</v>
          </cell>
          <cell r="IL104">
            <v>0</v>
          </cell>
          <cell r="IM104">
            <v>0</v>
          </cell>
          <cell r="IN104">
            <v>0</v>
          </cell>
          <cell r="IO104">
            <v>0</v>
          </cell>
          <cell r="IP104">
            <v>0</v>
          </cell>
          <cell r="IQ104">
            <v>0</v>
          </cell>
          <cell r="IR104">
            <v>0</v>
          </cell>
          <cell r="IS104">
            <v>0</v>
          </cell>
          <cell r="IT104">
            <v>0</v>
          </cell>
          <cell r="IU104">
            <v>0</v>
          </cell>
          <cell r="IV104">
            <v>0</v>
          </cell>
          <cell r="IW104">
            <v>0</v>
          </cell>
          <cell r="IX104">
            <v>0</v>
          </cell>
          <cell r="IY104">
            <v>0</v>
          </cell>
          <cell r="IZ104">
            <v>0</v>
          </cell>
          <cell r="JA104">
            <v>0</v>
          </cell>
          <cell r="JB104">
            <v>0</v>
          </cell>
          <cell r="JC104">
            <v>0</v>
          </cell>
          <cell r="JD104">
            <v>0</v>
          </cell>
          <cell r="JE104">
            <v>0</v>
          </cell>
          <cell r="JF104">
            <v>0</v>
          </cell>
          <cell r="JG104">
            <v>0</v>
          </cell>
          <cell r="JH104">
            <v>0</v>
          </cell>
          <cell r="JI104">
            <v>0</v>
          </cell>
          <cell r="JJ104">
            <v>0</v>
          </cell>
          <cell r="JK104">
            <v>0</v>
          </cell>
          <cell r="JL104">
            <v>0</v>
          </cell>
          <cell r="JM104">
            <v>0</v>
          </cell>
          <cell r="JN104">
            <v>0</v>
          </cell>
          <cell r="JO104">
            <v>0</v>
          </cell>
          <cell r="JP104">
            <v>0</v>
          </cell>
          <cell r="JQ104">
            <v>0</v>
          </cell>
          <cell r="JR104">
            <v>0</v>
          </cell>
          <cell r="JS104">
            <v>0</v>
          </cell>
          <cell r="JT104">
            <v>0</v>
          </cell>
          <cell r="JU104">
            <v>0</v>
          </cell>
          <cell r="JV104">
            <v>0</v>
          </cell>
          <cell r="JW104">
            <v>0</v>
          </cell>
          <cell r="JX104">
            <v>0</v>
          </cell>
          <cell r="JY104">
            <v>0</v>
          </cell>
          <cell r="JZ104">
            <v>0</v>
          </cell>
          <cell r="KA104">
            <v>0</v>
          </cell>
          <cell r="KB104">
            <v>0</v>
          </cell>
          <cell r="KC104">
            <v>0</v>
          </cell>
          <cell r="KD104">
            <v>0</v>
          </cell>
          <cell r="KE104">
            <v>0</v>
          </cell>
          <cell r="KF104">
            <v>0</v>
          </cell>
          <cell r="KG104">
            <v>0</v>
          </cell>
          <cell r="KH104">
            <v>0</v>
          </cell>
          <cell r="KI104">
            <v>0</v>
          </cell>
          <cell r="KJ104">
            <v>0</v>
          </cell>
          <cell r="KK104">
            <v>0</v>
          </cell>
          <cell r="KL104">
            <v>0</v>
          </cell>
          <cell r="KM104">
            <v>0</v>
          </cell>
          <cell r="KN104">
            <v>0</v>
          </cell>
          <cell r="KO104">
            <v>0</v>
          </cell>
          <cell r="KP104">
            <v>0</v>
          </cell>
          <cell r="KQ104">
            <v>0</v>
          </cell>
          <cell r="KR104">
            <v>0</v>
          </cell>
          <cell r="KS104">
            <v>0</v>
          </cell>
          <cell r="KT104">
            <v>0</v>
          </cell>
          <cell r="KU104">
            <v>0</v>
          </cell>
          <cell r="KV104">
            <v>0</v>
          </cell>
          <cell r="KW104">
            <v>0</v>
          </cell>
          <cell r="KX104">
            <v>0</v>
          </cell>
          <cell r="KY104">
            <v>0</v>
          </cell>
          <cell r="KZ104">
            <v>0</v>
          </cell>
          <cell r="LA104">
            <v>0</v>
          </cell>
          <cell r="LB104">
            <v>0</v>
          </cell>
          <cell r="LC104">
            <v>0</v>
          </cell>
          <cell r="LD104">
            <v>0</v>
          </cell>
          <cell r="LE104">
            <v>0</v>
          </cell>
          <cell r="LF104">
            <v>0</v>
          </cell>
          <cell r="LG104">
            <v>0</v>
          </cell>
          <cell r="LH104">
            <v>0</v>
          </cell>
          <cell r="LI104">
            <v>0</v>
          </cell>
          <cell r="LJ104">
            <v>0</v>
          </cell>
          <cell r="LK104">
            <v>0</v>
          </cell>
          <cell r="LL104">
            <v>0</v>
          </cell>
          <cell r="LM104">
            <v>0</v>
          </cell>
          <cell r="LN104">
            <v>0</v>
          </cell>
          <cell r="LO104">
            <v>0</v>
          </cell>
          <cell r="LP104">
            <v>0</v>
          </cell>
          <cell r="LQ104">
            <v>0</v>
          </cell>
          <cell r="LR104">
            <v>0</v>
          </cell>
          <cell r="LS104">
            <v>0</v>
          </cell>
          <cell r="LT104">
            <v>0</v>
          </cell>
          <cell r="LU104">
            <v>0</v>
          </cell>
          <cell r="LV104">
            <v>0</v>
          </cell>
          <cell r="LW104">
            <v>0</v>
          </cell>
          <cell r="LX104">
            <v>0</v>
          </cell>
          <cell r="LY104">
            <v>0</v>
          </cell>
          <cell r="LZ104">
            <v>0</v>
          </cell>
          <cell r="MA104">
            <v>0</v>
          </cell>
          <cell r="MB104">
            <v>0</v>
          </cell>
          <cell r="MC104">
            <v>0</v>
          </cell>
          <cell r="MD104">
            <v>0</v>
          </cell>
          <cell r="ME104">
            <v>0</v>
          </cell>
          <cell r="MF104">
            <v>0</v>
          </cell>
          <cell r="MG104">
            <v>0</v>
          </cell>
          <cell r="MH104">
            <v>0</v>
          </cell>
          <cell r="MI104">
            <v>0</v>
          </cell>
          <cell r="MJ104">
            <v>0</v>
          </cell>
          <cell r="MK104">
            <v>0</v>
          </cell>
          <cell r="ML104">
            <v>0</v>
          </cell>
          <cell r="MM104">
            <v>0</v>
          </cell>
          <cell r="MN104">
            <v>0</v>
          </cell>
          <cell r="MO104">
            <v>0</v>
          </cell>
          <cell r="MP104">
            <v>0</v>
          </cell>
          <cell r="MQ104">
            <v>0</v>
          </cell>
          <cell r="MR104">
            <v>0</v>
          </cell>
          <cell r="MS104">
            <v>0</v>
          </cell>
          <cell r="MT104">
            <v>0</v>
          </cell>
          <cell r="MU104">
            <v>0</v>
          </cell>
          <cell r="MV104">
            <v>0</v>
          </cell>
          <cell r="MW104">
            <v>0</v>
          </cell>
          <cell r="MX104">
            <v>0</v>
          </cell>
          <cell r="MY104">
            <v>0</v>
          </cell>
          <cell r="MZ104">
            <v>0</v>
          </cell>
          <cell r="NA104">
            <v>0</v>
          </cell>
          <cell r="NB104">
            <v>0</v>
          </cell>
          <cell r="NC104">
            <v>0</v>
          </cell>
        </row>
        <row r="105">
          <cell r="A105" t="str">
            <v>-</v>
          </cell>
          <cell r="B105" t="str">
            <v>-</v>
          </cell>
          <cell r="C105" t="str">
            <v>-</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v>0</v>
          </cell>
          <cell r="GY105">
            <v>0</v>
          </cell>
          <cell r="GZ105">
            <v>0</v>
          </cell>
          <cell r="HA105">
            <v>0</v>
          </cell>
          <cell r="HB105">
            <v>0</v>
          </cell>
          <cell r="HC105">
            <v>0</v>
          </cell>
          <cell r="HD105">
            <v>0</v>
          </cell>
          <cell r="HE105">
            <v>0</v>
          </cell>
          <cell r="HF105">
            <v>0</v>
          </cell>
          <cell r="HG105">
            <v>0</v>
          </cell>
          <cell r="HH105">
            <v>0</v>
          </cell>
          <cell r="HI105">
            <v>0</v>
          </cell>
          <cell r="HJ105">
            <v>0</v>
          </cell>
          <cell r="HK105">
            <v>0</v>
          </cell>
          <cell r="HL105">
            <v>0</v>
          </cell>
          <cell r="HM105">
            <v>0</v>
          </cell>
          <cell r="HN105">
            <v>0</v>
          </cell>
          <cell r="HO105">
            <v>0</v>
          </cell>
          <cell r="HP105">
            <v>0</v>
          </cell>
          <cell r="HQ105">
            <v>0</v>
          </cell>
          <cell r="HR105">
            <v>0</v>
          </cell>
          <cell r="HS105">
            <v>0</v>
          </cell>
          <cell r="HT105">
            <v>0</v>
          </cell>
          <cell r="HU105">
            <v>0</v>
          </cell>
          <cell r="HV105">
            <v>0</v>
          </cell>
          <cell r="HW105">
            <v>0</v>
          </cell>
          <cell r="HX105">
            <v>0</v>
          </cell>
          <cell r="HY105">
            <v>0</v>
          </cell>
          <cell r="HZ105">
            <v>0</v>
          </cell>
          <cell r="IA105">
            <v>0</v>
          </cell>
          <cell r="IB105">
            <v>0</v>
          </cell>
          <cell r="IC105">
            <v>0</v>
          </cell>
          <cell r="ID105">
            <v>0</v>
          </cell>
          <cell r="IE105">
            <v>0</v>
          </cell>
          <cell r="IF105">
            <v>0</v>
          </cell>
          <cell r="IG105">
            <v>0</v>
          </cell>
          <cell r="IH105">
            <v>0</v>
          </cell>
          <cell r="II105">
            <v>0</v>
          </cell>
          <cell r="IJ105">
            <v>0</v>
          </cell>
          <cell r="IK105">
            <v>0</v>
          </cell>
          <cell r="IL105">
            <v>0</v>
          </cell>
          <cell r="IM105">
            <v>0</v>
          </cell>
          <cell r="IN105">
            <v>0</v>
          </cell>
          <cell r="IO105">
            <v>0</v>
          </cell>
          <cell r="IP105">
            <v>0</v>
          </cell>
          <cell r="IQ105">
            <v>0</v>
          </cell>
          <cell r="IR105">
            <v>0</v>
          </cell>
          <cell r="IS105">
            <v>0</v>
          </cell>
          <cell r="IT105">
            <v>0</v>
          </cell>
          <cell r="IU105">
            <v>0</v>
          </cell>
          <cell r="IV105">
            <v>0</v>
          </cell>
          <cell r="IW105">
            <v>0</v>
          </cell>
          <cell r="IX105">
            <v>0</v>
          </cell>
          <cell r="IY105">
            <v>0</v>
          </cell>
          <cell r="IZ105">
            <v>0</v>
          </cell>
          <cell r="JA105">
            <v>0</v>
          </cell>
          <cell r="JB105">
            <v>0</v>
          </cell>
          <cell r="JC105">
            <v>0</v>
          </cell>
          <cell r="JD105">
            <v>0</v>
          </cell>
          <cell r="JE105">
            <v>0</v>
          </cell>
          <cell r="JF105">
            <v>0</v>
          </cell>
          <cell r="JG105">
            <v>0</v>
          </cell>
          <cell r="JH105">
            <v>0</v>
          </cell>
          <cell r="JI105">
            <v>0</v>
          </cell>
          <cell r="JJ105">
            <v>0</v>
          </cell>
          <cell r="JK105">
            <v>0</v>
          </cell>
          <cell r="JL105">
            <v>0</v>
          </cell>
          <cell r="JM105">
            <v>0</v>
          </cell>
          <cell r="JN105">
            <v>0</v>
          </cell>
          <cell r="JO105">
            <v>0</v>
          </cell>
          <cell r="JP105">
            <v>0</v>
          </cell>
          <cell r="JQ105">
            <v>0</v>
          </cell>
          <cell r="JR105">
            <v>0</v>
          </cell>
          <cell r="JS105">
            <v>0</v>
          </cell>
          <cell r="JT105">
            <v>0</v>
          </cell>
          <cell r="JU105">
            <v>0</v>
          </cell>
          <cell r="JV105">
            <v>0</v>
          </cell>
          <cell r="JW105">
            <v>0</v>
          </cell>
          <cell r="JX105">
            <v>0</v>
          </cell>
          <cell r="JY105">
            <v>0</v>
          </cell>
          <cell r="JZ105">
            <v>0</v>
          </cell>
          <cell r="KA105">
            <v>0</v>
          </cell>
          <cell r="KB105">
            <v>0</v>
          </cell>
          <cell r="KC105">
            <v>0</v>
          </cell>
          <cell r="KD105">
            <v>0</v>
          </cell>
          <cell r="KE105">
            <v>0</v>
          </cell>
          <cell r="KF105">
            <v>0</v>
          </cell>
          <cell r="KG105">
            <v>0</v>
          </cell>
          <cell r="KH105">
            <v>0</v>
          </cell>
          <cell r="KI105">
            <v>0</v>
          </cell>
          <cell r="KJ105">
            <v>0</v>
          </cell>
          <cell r="KK105">
            <v>0</v>
          </cell>
          <cell r="KL105">
            <v>0</v>
          </cell>
          <cell r="KM105">
            <v>0</v>
          </cell>
          <cell r="KN105">
            <v>0</v>
          </cell>
          <cell r="KO105">
            <v>0</v>
          </cell>
          <cell r="KP105">
            <v>0</v>
          </cell>
          <cell r="KQ105">
            <v>0</v>
          </cell>
          <cell r="KR105">
            <v>0</v>
          </cell>
          <cell r="KS105">
            <v>0</v>
          </cell>
          <cell r="KT105">
            <v>0</v>
          </cell>
          <cell r="KU105">
            <v>0</v>
          </cell>
          <cell r="KV105">
            <v>0</v>
          </cell>
          <cell r="KW105">
            <v>0</v>
          </cell>
          <cell r="KX105">
            <v>0</v>
          </cell>
          <cell r="KY105">
            <v>0</v>
          </cell>
          <cell r="KZ105">
            <v>0</v>
          </cell>
          <cell r="LA105">
            <v>0</v>
          </cell>
          <cell r="LB105">
            <v>0</v>
          </cell>
          <cell r="LC105">
            <v>0</v>
          </cell>
          <cell r="LD105">
            <v>0</v>
          </cell>
          <cell r="LE105">
            <v>0</v>
          </cell>
          <cell r="LF105">
            <v>0</v>
          </cell>
          <cell r="LG105">
            <v>0</v>
          </cell>
          <cell r="LH105">
            <v>0</v>
          </cell>
          <cell r="LI105">
            <v>0</v>
          </cell>
          <cell r="LJ105">
            <v>0</v>
          </cell>
          <cell r="LK105">
            <v>0</v>
          </cell>
          <cell r="LL105">
            <v>0</v>
          </cell>
          <cell r="LM105">
            <v>0</v>
          </cell>
          <cell r="LN105">
            <v>0</v>
          </cell>
          <cell r="LO105">
            <v>0</v>
          </cell>
          <cell r="LP105">
            <v>0</v>
          </cell>
          <cell r="LQ105">
            <v>0</v>
          </cell>
          <cell r="LR105">
            <v>0</v>
          </cell>
          <cell r="LS105">
            <v>0</v>
          </cell>
          <cell r="LT105">
            <v>0</v>
          </cell>
          <cell r="LU105">
            <v>0</v>
          </cell>
          <cell r="LV105">
            <v>0</v>
          </cell>
          <cell r="LW105">
            <v>0</v>
          </cell>
          <cell r="LX105">
            <v>0</v>
          </cell>
          <cell r="LY105">
            <v>0</v>
          </cell>
          <cell r="LZ105">
            <v>0</v>
          </cell>
          <cell r="MA105">
            <v>0</v>
          </cell>
          <cell r="MB105">
            <v>0</v>
          </cell>
          <cell r="MC105">
            <v>0</v>
          </cell>
          <cell r="MD105">
            <v>0</v>
          </cell>
          <cell r="ME105">
            <v>0</v>
          </cell>
          <cell r="MF105">
            <v>0</v>
          </cell>
          <cell r="MG105">
            <v>0</v>
          </cell>
          <cell r="MH105">
            <v>0</v>
          </cell>
          <cell r="MI105">
            <v>0</v>
          </cell>
          <cell r="MJ105">
            <v>0</v>
          </cell>
          <cell r="MK105">
            <v>0</v>
          </cell>
          <cell r="ML105">
            <v>0</v>
          </cell>
          <cell r="MM105">
            <v>0</v>
          </cell>
          <cell r="MN105">
            <v>0</v>
          </cell>
          <cell r="MO105">
            <v>0</v>
          </cell>
          <cell r="MP105">
            <v>0</v>
          </cell>
          <cell r="MQ105">
            <v>0</v>
          </cell>
          <cell r="MR105">
            <v>0</v>
          </cell>
          <cell r="MS105">
            <v>0</v>
          </cell>
          <cell r="MT105">
            <v>0</v>
          </cell>
          <cell r="MU105">
            <v>0</v>
          </cell>
          <cell r="MV105">
            <v>0</v>
          </cell>
          <cell r="MW105">
            <v>0</v>
          </cell>
          <cell r="MX105">
            <v>0</v>
          </cell>
          <cell r="MY105">
            <v>0</v>
          </cell>
          <cell r="MZ105">
            <v>0</v>
          </cell>
          <cell r="NA105">
            <v>0</v>
          </cell>
          <cell r="NB105">
            <v>0</v>
          </cell>
          <cell r="NC105">
            <v>0</v>
          </cell>
        </row>
        <row r="106">
          <cell r="A106" t="str">
            <v>-</v>
          </cell>
          <cell r="B106" t="str">
            <v>-</v>
          </cell>
          <cell r="C106" t="str">
            <v>-</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v>0</v>
          </cell>
          <cell r="GY106">
            <v>0</v>
          </cell>
          <cell r="GZ106">
            <v>0</v>
          </cell>
          <cell r="HA106">
            <v>0</v>
          </cell>
          <cell r="HB106">
            <v>0</v>
          </cell>
          <cell r="HC106">
            <v>0</v>
          </cell>
          <cell r="HD106">
            <v>0</v>
          </cell>
          <cell r="HE106">
            <v>0</v>
          </cell>
          <cell r="HF106">
            <v>0</v>
          </cell>
          <cell r="HG106">
            <v>0</v>
          </cell>
          <cell r="HH106">
            <v>0</v>
          </cell>
          <cell r="HI106">
            <v>0</v>
          </cell>
          <cell r="HJ106">
            <v>0</v>
          </cell>
          <cell r="HK106">
            <v>0</v>
          </cell>
          <cell r="HL106">
            <v>0</v>
          </cell>
          <cell r="HM106">
            <v>0</v>
          </cell>
          <cell r="HN106">
            <v>0</v>
          </cell>
          <cell r="HO106">
            <v>0</v>
          </cell>
          <cell r="HP106">
            <v>0</v>
          </cell>
          <cell r="HQ106">
            <v>0</v>
          </cell>
          <cell r="HR106">
            <v>0</v>
          </cell>
          <cell r="HS106">
            <v>0</v>
          </cell>
          <cell r="HT106">
            <v>0</v>
          </cell>
          <cell r="HU106">
            <v>0</v>
          </cell>
          <cell r="HV106">
            <v>0</v>
          </cell>
          <cell r="HW106">
            <v>0</v>
          </cell>
          <cell r="HX106">
            <v>0</v>
          </cell>
          <cell r="HY106">
            <v>0</v>
          </cell>
          <cell r="HZ106">
            <v>0</v>
          </cell>
          <cell r="IA106">
            <v>0</v>
          </cell>
          <cell r="IB106">
            <v>0</v>
          </cell>
          <cell r="IC106">
            <v>0</v>
          </cell>
          <cell r="ID106">
            <v>0</v>
          </cell>
          <cell r="IE106">
            <v>0</v>
          </cell>
          <cell r="IF106">
            <v>0</v>
          </cell>
          <cell r="IG106">
            <v>0</v>
          </cell>
          <cell r="IH106">
            <v>0</v>
          </cell>
          <cell r="II106">
            <v>0</v>
          </cell>
          <cell r="IJ106">
            <v>0</v>
          </cell>
          <cell r="IK106">
            <v>0</v>
          </cell>
          <cell r="IL106">
            <v>0</v>
          </cell>
          <cell r="IM106">
            <v>0</v>
          </cell>
          <cell r="IN106">
            <v>0</v>
          </cell>
          <cell r="IO106">
            <v>0</v>
          </cell>
          <cell r="IP106">
            <v>0</v>
          </cell>
          <cell r="IQ106">
            <v>0</v>
          </cell>
          <cell r="IR106">
            <v>0</v>
          </cell>
          <cell r="IS106">
            <v>0</v>
          </cell>
          <cell r="IT106">
            <v>0</v>
          </cell>
          <cell r="IU106">
            <v>0</v>
          </cell>
          <cell r="IV106">
            <v>0</v>
          </cell>
          <cell r="IW106">
            <v>0</v>
          </cell>
          <cell r="IX106">
            <v>0</v>
          </cell>
          <cell r="IY106">
            <v>0</v>
          </cell>
          <cell r="IZ106">
            <v>0</v>
          </cell>
          <cell r="JA106">
            <v>0</v>
          </cell>
          <cell r="JB106">
            <v>0</v>
          </cell>
          <cell r="JC106">
            <v>0</v>
          </cell>
          <cell r="JD106">
            <v>0</v>
          </cell>
          <cell r="JE106">
            <v>0</v>
          </cell>
          <cell r="JF106">
            <v>0</v>
          </cell>
          <cell r="JG106">
            <v>0</v>
          </cell>
          <cell r="JH106">
            <v>0</v>
          </cell>
          <cell r="JI106">
            <v>0</v>
          </cell>
          <cell r="JJ106">
            <v>0</v>
          </cell>
          <cell r="JK106">
            <v>0</v>
          </cell>
          <cell r="JL106">
            <v>0</v>
          </cell>
          <cell r="JM106">
            <v>0</v>
          </cell>
          <cell r="JN106">
            <v>0</v>
          </cell>
          <cell r="JO106">
            <v>0</v>
          </cell>
          <cell r="JP106">
            <v>0</v>
          </cell>
          <cell r="JQ106">
            <v>0</v>
          </cell>
          <cell r="JR106">
            <v>0</v>
          </cell>
          <cell r="JS106">
            <v>0</v>
          </cell>
          <cell r="JT106">
            <v>0</v>
          </cell>
          <cell r="JU106">
            <v>0</v>
          </cell>
          <cell r="JV106">
            <v>0</v>
          </cell>
          <cell r="JW106">
            <v>0</v>
          </cell>
          <cell r="JX106">
            <v>0</v>
          </cell>
          <cell r="JY106">
            <v>0</v>
          </cell>
          <cell r="JZ106">
            <v>0</v>
          </cell>
          <cell r="KA106">
            <v>0</v>
          </cell>
          <cell r="KB106">
            <v>0</v>
          </cell>
          <cell r="KC106">
            <v>0</v>
          </cell>
          <cell r="KD106">
            <v>0</v>
          </cell>
          <cell r="KE106">
            <v>0</v>
          </cell>
          <cell r="KF106">
            <v>0</v>
          </cell>
          <cell r="KG106">
            <v>0</v>
          </cell>
          <cell r="KH106">
            <v>0</v>
          </cell>
          <cell r="KI106">
            <v>0</v>
          </cell>
          <cell r="KJ106">
            <v>0</v>
          </cell>
          <cell r="KK106">
            <v>0</v>
          </cell>
          <cell r="KL106">
            <v>0</v>
          </cell>
          <cell r="KM106">
            <v>0</v>
          </cell>
          <cell r="KN106">
            <v>0</v>
          </cell>
          <cell r="KO106">
            <v>0</v>
          </cell>
          <cell r="KP106">
            <v>0</v>
          </cell>
          <cell r="KQ106">
            <v>0</v>
          </cell>
          <cell r="KR106">
            <v>0</v>
          </cell>
          <cell r="KS106">
            <v>0</v>
          </cell>
          <cell r="KT106">
            <v>0</v>
          </cell>
          <cell r="KU106">
            <v>0</v>
          </cell>
          <cell r="KV106">
            <v>0</v>
          </cell>
          <cell r="KW106">
            <v>0</v>
          </cell>
          <cell r="KX106">
            <v>0</v>
          </cell>
          <cell r="KY106">
            <v>0</v>
          </cell>
          <cell r="KZ106">
            <v>0</v>
          </cell>
          <cell r="LA106">
            <v>0</v>
          </cell>
          <cell r="LB106">
            <v>0</v>
          </cell>
          <cell r="LC106">
            <v>0</v>
          </cell>
          <cell r="LD106">
            <v>0</v>
          </cell>
          <cell r="LE106">
            <v>0</v>
          </cell>
          <cell r="LF106">
            <v>0</v>
          </cell>
          <cell r="LG106">
            <v>0</v>
          </cell>
          <cell r="LH106">
            <v>0</v>
          </cell>
          <cell r="LI106">
            <v>0</v>
          </cell>
          <cell r="LJ106">
            <v>0</v>
          </cell>
          <cell r="LK106">
            <v>0</v>
          </cell>
          <cell r="LL106">
            <v>0</v>
          </cell>
          <cell r="LM106">
            <v>0</v>
          </cell>
          <cell r="LN106">
            <v>0</v>
          </cell>
          <cell r="LO106">
            <v>0</v>
          </cell>
          <cell r="LP106">
            <v>0</v>
          </cell>
          <cell r="LQ106">
            <v>0</v>
          </cell>
          <cell r="LR106">
            <v>0</v>
          </cell>
          <cell r="LS106">
            <v>0</v>
          </cell>
          <cell r="LT106">
            <v>0</v>
          </cell>
          <cell r="LU106">
            <v>0</v>
          </cell>
          <cell r="LV106">
            <v>0</v>
          </cell>
          <cell r="LW106">
            <v>0</v>
          </cell>
          <cell r="LX106">
            <v>0</v>
          </cell>
          <cell r="LY106">
            <v>0</v>
          </cell>
          <cell r="LZ106">
            <v>0</v>
          </cell>
          <cell r="MA106">
            <v>0</v>
          </cell>
          <cell r="MB106">
            <v>0</v>
          </cell>
          <cell r="MC106">
            <v>0</v>
          </cell>
          <cell r="MD106">
            <v>0</v>
          </cell>
          <cell r="ME106">
            <v>0</v>
          </cell>
          <cell r="MF106">
            <v>0</v>
          </cell>
          <cell r="MG106">
            <v>0</v>
          </cell>
          <cell r="MH106">
            <v>0</v>
          </cell>
          <cell r="MI106">
            <v>0</v>
          </cell>
          <cell r="MJ106">
            <v>0</v>
          </cell>
          <cell r="MK106">
            <v>0</v>
          </cell>
          <cell r="ML106">
            <v>0</v>
          </cell>
          <cell r="MM106">
            <v>0</v>
          </cell>
          <cell r="MN106">
            <v>0</v>
          </cell>
          <cell r="MO106">
            <v>0</v>
          </cell>
          <cell r="MP106">
            <v>0</v>
          </cell>
          <cell r="MQ106">
            <v>0</v>
          </cell>
          <cell r="MR106">
            <v>0</v>
          </cell>
          <cell r="MS106">
            <v>0</v>
          </cell>
          <cell r="MT106">
            <v>0</v>
          </cell>
          <cell r="MU106">
            <v>0</v>
          </cell>
          <cell r="MV106">
            <v>0</v>
          </cell>
          <cell r="MW106">
            <v>0</v>
          </cell>
          <cell r="MX106">
            <v>0</v>
          </cell>
          <cell r="MY106">
            <v>0</v>
          </cell>
          <cell r="MZ106">
            <v>0</v>
          </cell>
          <cell r="NA106">
            <v>0</v>
          </cell>
          <cell r="NB106">
            <v>0</v>
          </cell>
          <cell r="NC106">
            <v>0</v>
          </cell>
        </row>
        <row r="107">
          <cell r="A107" t="str">
            <v>-</v>
          </cell>
          <cell r="B107" t="str">
            <v>-</v>
          </cell>
          <cell r="C107" t="str">
            <v>-</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v>0</v>
          </cell>
          <cell r="GY107">
            <v>0</v>
          </cell>
          <cell r="GZ107">
            <v>0</v>
          </cell>
          <cell r="HA107">
            <v>0</v>
          </cell>
          <cell r="HB107">
            <v>0</v>
          </cell>
          <cell r="HC107">
            <v>0</v>
          </cell>
          <cell r="HD107">
            <v>0</v>
          </cell>
          <cell r="HE107">
            <v>0</v>
          </cell>
          <cell r="HF107">
            <v>0</v>
          </cell>
          <cell r="HG107">
            <v>0</v>
          </cell>
          <cell r="HH107">
            <v>0</v>
          </cell>
          <cell r="HI107">
            <v>0</v>
          </cell>
          <cell r="HJ107">
            <v>0</v>
          </cell>
          <cell r="HK107">
            <v>0</v>
          </cell>
          <cell r="HL107">
            <v>0</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0</v>
          </cell>
          <cell r="IB107">
            <v>0</v>
          </cell>
          <cell r="IC107">
            <v>0</v>
          </cell>
          <cell r="ID107">
            <v>0</v>
          </cell>
          <cell r="IE107">
            <v>0</v>
          </cell>
          <cell r="IF107">
            <v>0</v>
          </cell>
          <cell r="IG107">
            <v>0</v>
          </cell>
          <cell r="IH107">
            <v>0</v>
          </cell>
          <cell r="II107">
            <v>0</v>
          </cell>
          <cell r="IJ107">
            <v>0</v>
          </cell>
          <cell r="IK107">
            <v>0</v>
          </cell>
          <cell r="IL107">
            <v>0</v>
          </cell>
          <cell r="IM107">
            <v>0</v>
          </cell>
          <cell r="IN107">
            <v>0</v>
          </cell>
          <cell r="IO107">
            <v>0</v>
          </cell>
          <cell r="IP107">
            <v>0</v>
          </cell>
          <cell r="IQ107">
            <v>0</v>
          </cell>
          <cell r="IR107">
            <v>0</v>
          </cell>
          <cell r="IS107">
            <v>0</v>
          </cell>
          <cell r="IT107">
            <v>0</v>
          </cell>
          <cell r="IU107">
            <v>0</v>
          </cell>
          <cell r="IV107">
            <v>0</v>
          </cell>
          <cell r="IW107">
            <v>0</v>
          </cell>
          <cell r="IX107">
            <v>0</v>
          </cell>
          <cell r="IY107">
            <v>0</v>
          </cell>
          <cell r="IZ107">
            <v>0</v>
          </cell>
          <cell r="JA107">
            <v>0</v>
          </cell>
          <cell r="JB107">
            <v>0</v>
          </cell>
          <cell r="JC107">
            <v>0</v>
          </cell>
          <cell r="JD107">
            <v>0</v>
          </cell>
          <cell r="JE107">
            <v>0</v>
          </cell>
          <cell r="JF107">
            <v>0</v>
          </cell>
          <cell r="JG107">
            <v>0</v>
          </cell>
          <cell r="JH107">
            <v>0</v>
          </cell>
          <cell r="JI107">
            <v>0</v>
          </cell>
          <cell r="JJ107">
            <v>0</v>
          </cell>
          <cell r="JK107">
            <v>0</v>
          </cell>
          <cell r="JL107">
            <v>0</v>
          </cell>
          <cell r="JM107">
            <v>0</v>
          </cell>
          <cell r="JN107">
            <v>0</v>
          </cell>
          <cell r="JO107">
            <v>0</v>
          </cell>
          <cell r="JP107">
            <v>0</v>
          </cell>
          <cell r="JQ107">
            <v>0</v>
          </cell>
          <cell r="JR107">
            <v>0</v>
          </cell>
          <cell r="JS107">
            <v>0</v>
          </cell>
          <cell r="JT107">
            <v>0</v>
          </cell>
          <cell r="JU107">
            <v>0</v>
          </cell>
          <cell r="JV107">
            <v>0</v>
          </cell>
          <cell r="JW107">
            <v>0</v>
          </cell>
          <cell r="JX107">
            <v>0</v>
          </cell>
          <cell r="JY107">
            <v>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0</v>
          </cell>
          <cell r="KP107">
            <v>0</v>
          </cell>
          <cell r="KQ107">
            <v>0</v>
          </cell>
          <cell r="KR107">
            <v>0</v>
          </cell>
          <cell r="KS107">
            <v>0</v>
          </cell>
          <cell r="KT107">
            <v>0</v>
          </cell>
          <cell r="KU107">
            <v>0</v>
          </cell>
          <cell r="KV107">
            <v>0</v>
          </cell>
          <cell r="KW107">
            <v>0</v>
          </cell>
          <cell r="KX107">
            <v>0</v>
          </cell>
          <cell r="KY107">
            <v>0</v>
          </cell>
          <cell r="KZ107">
            <v>0</v>
          </cell>
          <cell r="LA107">
            <v>0</v>
          </cell>
          <cell r="LB107">
            <v>0</v>
          </cell>
          <cell r="LC107">
            <v>0</v>
          </cell>
          <cell r="LD107">
            <v>0</v>
          </cell>
          <cell r="LE107">
            <v>0</v>
          </cell>
          <cell r="LF107">
            <v>0</v>
          </cell>
          <cell r="LG107">
            <v>0</v>
          </cell>
          <cell r="LH107">
            <v>0</v>
          </cell>
          <cell r="LI107">
            <v>0</v>
          </cell>
          <cell r="LJ107">
            <v>0</v>
          </cell>
          <cell r="LK107">
            <v>0</v>
          </cell>
          <cell r="LL107">
            <v>0</v>
          </cell>
          <cell r="LM107">
            <v>0</v>
          </cell>
          <cell r="LN107">
            <v>0</v>
          </cell>
          <cell r="LO107">
            <v>0</v>
          </cell>
          <cell r="LP107">
            <v>0</v>
          </cell>
          <cell r="LQ107">
            <v>0</v>
          </cell>
          <cell r="LR107">
            <v>0</v>
          </cell>
          <cell r="LS107">
            <v>0</v>
          </cell>
          <cell r="LT107">
            <v>0</v>
          </cell>
          <cell r="LU107">
            <v>0</v>
          </cell>
          <cell r="LV107">
            <v>0</v>
          </cell>
          <cell r="LW107">
            <v>0</v>
          </cell>
          <cell r="LX107">
            <v>0</v>
          </cell>
          <cell r="LY107">
            <v>0</v>
          </cell>
          <cell r="LZ107">
            <v>0</v>
          </cell>
          <cell r="MA107">
            <v>0</v>
          </cell>
          <cell r="MB107">
            <v>0</v>
          </cell>
          <cell r="MC107">
            <v>0</v>
          </cell>
          <cell r="MD107">
            <v>0</v>
          </cell>
          <cell r="ME107">
            <v>0</v>
          </cell>
          <cell r="MF107">
            <v>0</v>
          </cell>
          <cell r="MG107">
            <v>0</v>
          </cell>
          <cell r="MH107">
            <v>0</v>
          </cell>
          <cell r="MI107">
            <v>0</v>
          </cell>
          <cell r="MJ107">
            <v>0</v>
          </cell>
          <cell r="MK107">
            <v>0</v>
          </cell>
          <cell r="ML107">
            <v>0</v>
          </cell>
          <cell r="MM107">
            <v>0</v>
          </cell>
          <cell r="MN107">
            <v>0</v>
          </cell>
          <cell r="MO107">
            <v>0</v>
          </cell>
          <cell r="MP107">
            <v>0</v>
          </cell>
          <cell r="MQ107">
            <v>0</v>
          </cell>
          <cell r="MR107">
            <v>0</v>
          </cell>
          <cell r="MS107">
            <v>0</v>
          </cell>
          <cell r="MT107">
            <v>0</v>
          </cell>
          <cell r="MU107">
            <v>0</v>
          </cell>
          <cell r="MV107">
            <v>0</v>
          </cell>
          <cell r="MW107">
            <v>0</v>
          </cell>
          <cell r="MX107">
            <v>0</v>
          </cell>
          <cell r="MY107">
            <v>0</v>
          </cell>
          <cell r="MZ107">
            <v>0</v>
          </cell>
          <cell r="NA107">
            <v>0</v>
          </cell>
          <cell r="NB107">
            <v>0</v>
          </cell>
          <cell r="NC107">
            <v>0</v>
          </cell>
        </row>
        <row r="108">
          <cell r="A108" t="str">
            <v>-</v>
          </cell>
          <cell r="B108" t="str">
            <v>-</v>
          </cell>
          <cell r="C108" t="str">
            <v>-</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X108">
            <v>0</v>
          </cell>
          <cell r="GY108">
            <v>0</v>
          </cell>
          <cell r="GZ108">
            <v>0</v>
          </cell>
          <cell r="HA108">
            <v>0</v>
          </cell>
          <cell r="HB108">
            <v>0</v>
          </cell>
          <cell r="HC108">
            <v>0</v>
          </cell>
          <cell r="HD108">
            <v>0</v>
          </cell>
          <cell r="HE108">
            <v>0</v>
          </cell>
          <cell r="HF108">
            <v>0</v>
          </cell>
          <cell r="HG108">
            <v>0</v>
          </cell>
          <cell r="HH108">
            <v>0</v>
          </cell>
          <cell r="HI108">
            <v>0</v>
          </cell>
          <cell r="HJ108">
            <v>0</v>
          </cell>
          <cell r="HK108">
            <v>0</v>
          </cell>
          <cell r="HL108">
            <v>0</v>
          </cell>
          <cell r="HM108">
            <v>0</v>
          </cell>
          <cell r="HN108">
            <v>0</v>
          </cell>
          <cell r="HO108">
            <v>0</v>
          </cell>
          <cell r="HP108">
            <v>0</v>
          </cell>
          <cell r="HQ108">
            <v>0</v>
          </cell>
          <cell r="HR108">
            <v>0</v>
          </cell>
          <cell r="HS108">
            <v>0</v>
          </cell>
          <cell r="HT108">
            <v>0</v>
          </cell>
          <cell r="HU108">
            <v>0</v>
          </cell>
          <cell r="HV108">
            <v>0</v>
          </cell>
          <cell r="HW108">
            <v>0</v>
          </cell>
          <cell r="HX108">
            <v>0</v>
          </cell>
          <cell r="HY108">
            <v>0</v>
          </cell>
          <cell r="HZ108">
            <v>0</v>
          </cell>
          <cell r="IA108">
            <v>0</v>
          </cell>
          <cell r="IB108">
            <v>0</v>
          </cell>
          <cell r="IC108">
            <v>0</v>
          </cell>
          <cell r="ID108">
            <v>0</v>
          </cell>
          <cell r="IE108">
            <v>0</v>
          </cell>
          <cell r="IF108">
            <v>0</v>
          </cell>
          <cell r="IG108">
            <v>0</v>
          </cell>
          <cell r="IH108">
            <v>0</v>
          </cell>
          <cell r="II108">
            <v>0</v>
          </cell>
          <cell r="IJ108">
            <v>0</v>
          </cell>
          <cell r="IK108">
            <v>0</v>
          </cell>
          <cell r="IL108">
            <v>0</v>
          </cell>
          <cell r="IM108">
            <v>0</v>
          </cell>
          <cell r="IN108">
            <v>0</v>
          </cell>
          <cell r="IO108">
            <v>0</v>
          </cell>
          <cell r="IP108">
            <v>0</v>
          </cell>
          <cell r="IQ108">
            <v>0</v>
          </cell>
          <cell r="IR108">
            <v>0</v>
          </cell>
          <cell r="IS108">
            <v>0</v>
          </cell>
          <cell r="IT108">
            <v>0</v>
          </cell>
          <cell r="IU108">
            <v>0</v>
          </cell>
          <cell r="IV108">
            <v>0</v>
          </cell>
          <cell r="IW108">
            <v>0</v>
          </cell>
          <cell r="IX108">
            <v>0</v>
          </cell>
          <cell r="IY108">
            <v>0</v>
          </cell>
          <cell r="IZ108">
            <v>0</v>
          </cell>
          <cell r="JA108">
            <v>0</v>
          </cell>
          <cell r="JB108">
            <v>0</v>
          </cell>
          <cell r="JC108">
            <v>0</v>
          </cell>
          <cell r="JD108">
            <v>0</v>
          </cell>
          <cell r="JE108">
            <v>0</v>
          </cell>
          <cell r="JF108">
            <v>0</v>
          </cell>
          <cell r="JG108">
            <v>0</v>
          </cell>
          <cell r="JH108">
            <v>0</v>
          </cell>
          <cell r="JI108">
            <v>0</v>
          </cell>
          <cell r="JJ108">
            <v>0</v>
          </cell>
          <cell r="JK108">
            <v>0</v>
          </cell>
          <cell r="JL108">
            <v>0</v>
          </cell>
          <cell r="JM108">
            <v>0</v>
          </cell>
          <cell r="JN108">
            <v>0</v>
          </cell>
          <cell r="JO108">
            <v>0</v>
          </cell>
          <cell r="JP108">
            <v>0</v>
          </cell>
          <cell r="JQ108">
            <v>0</v>
          </cell>
          <cell r="JR108">
            <v>0</v>
          </cell>
          <cell r="JS108">
            <v>0</v>
          </cell>
          <cell r="JT108">
            <v>0</v>
          </cell>
          <cell r="JU108">
            <v>0</v>
          </cell>
          <cell r="JV108">
            <v>0</v>
          </cell>
          <cell r="JW108">
            <v>0</v>
          </cell>
          <cell r="JX108">
            <v>0</v>
          </cell>
          <cell r="JY108">
            <v>0</v>
          </cell>
          <cell r="JZ108">
            <v>0</v>
          </cell>
          <cell r="KA108">
            <v>0</v>
          </cell>
          <cell r="KB108">
            <v>0</v>
          </cell>
          <cell r="KC108">
            <v>0</v>
          </cell>
          <cell r="KD108">
            <v>0</v>
          </cell>
          <cell r="KE108">
            <v>0</v>
          </cell>
          <cell r="KF108">
            <v>0</v>
          </cell>
          <cell r="KG108">
            <v>0</v>
          </cell>
          <cell r="KH108">
            <v>0</v>
          </cell>
          <cell r="KI108">
            <v>0</v>
          </cell>
          <cell r="KJ108">
            <v>0</v>
          </cell>
          <cell r="KK108">
            <v>0</v>
          </cell>
          <cell r="KL108">
            <v>0</v>
          </cell>
          <cell r="KM108">
            <v>0</v>
          </cell>
          <cell r="KN108">
            <v>0</v>
          </cell>
          <cell r="KO108">
            <v>0</v>
          </cell>
          <cell r="KP108">
            <v>0</v>
          </cell>
          <cell r="KQ108">
            <v>0</v>
          </cell>
          <cell r="KR108">
            <v>0</v>
          </cell>
          <cell r="KS108">
            <v>0</v>
          </cell>
          <cell r="KT108">
            <v>0</v>
          </cell>
          <cell r="KU108">
            <v>0</v>
          </cell>
          <cell r="KV108">
            <v>0</v>
          </cell>
          <cell r="KW108">
            <v>0</v>
          </cell>
          <cell r="KX108">
            <v>0</v>
          </cell>
          <cell r="KY108">
            <v>0</v>
          </cell>
          <cell r="KZ108">
            <v>0</v>
          </cell>
          <cell r="LA108">
            <v>0</v>
          </cell>
          <cell r="LB108">
            <v>0</v>
          </cell>
          <cell r="LC108">
            <v>0</v>
          </cell>
          <cell r="LD108">
            <v>0</v>
          </cell>
          <cell r="LE108">
            <v>0</v>
          </cell>
          <cell r="LF108">
            <v>0</v>
          </cell>
          <cell r="LG108">
            <v>0</v>
          </cell>
          <cell r="LH108">
            <v>0</v>
          </cell>
          <cell r="LI108">
            <v>0</v>
          </cell>
          <cell r="LJ108">
            <v>0</v>
          </cell>
          <cell r="LK108">
            <v>0</v>
          </cell>
          <cell r="LL108">
            <v>0</v>
          </cell>
          <cell r="LM108">
            <v>0</v>
          </cell>
          <cell r="LN108">
            <v>0</v>
          </cell>
          <cell r="LO108">
            <v>0</v>
          </cell>
          <cell r="LP108">
            <v>0</v>
          </cell>
          <cell r="LQ108">
            <v>0</v>
          </cell>
          <cell r="LR108">
            <v>0</v>
          </cell>
          <cell r="LS108">
            <v>0</v>
          </cell>
          <cell r="LT108">
            <v>0</v>
          </cell>
          <cell r="LU108">
            <v>0</v>
          </cell>
          <cell r="LV108">
            <v>0</v>
          </cell>
          <cell r="LW108">
            <v>0</v>
          </cell>
          <cell r="LX108">
            <v>0</v>
          </cell>
          <cell r="LY108">
            <v>0</v>
          </cell>
          <cell r="LZ108">
            <v>0</v>
          </cell>
          <cell r="MA108">
            <v>0</v>
          </cell>
          <cell r="MB108">
            <v>0</v>
          </cell>
          <cell r="MC108">
            <v>0</v>
          </cell>
          <cell r="MD108">
            <v>0</v>
          </cell>
          <cell r="ME108">
            <v>0</v>
          </cell>
          <cell r="MF108">
            <v>0</v>
          </cell>
          <cell r="MG108">
            <v>0</v>
          </cell>
          <cell r="MH108">
            <v>0</v>
          </cell>
          <cell r="MI108">
            <v>0</v>
          </cell>
          <cell r="MJ108">
            <v>0</v>
          </cell>
          <cell r="MK108">
            <v>0</v>
          </cell>
          <cell r="ML108">
            <v>0</v>
          </cell>
          <cell r="MM108">
            <v>0</v>
          </cell>
          <cell r="MN108">
            <v>0</v>
          </cell>
          <cell r="MO108">
            <v>0</v>
          </cell>
          <cell r="MP108">
            <v>0</v>
          </cell>
          <cell r="MQ108">
            <v>0</v>
          </cell>
          <cell r="MR108">
            <v>0</v>
          </cell>
          <cell r="MS108">
            <v>0</v>
          </cell>
          <cell r="MT108">
            <v>0</v>
          </cell>
          <cell r="MU108">
            <v>0</v>
          </cell>
          <cell r="MV108">
            <v>0</v>
          </cell>
          <cell r="MW108">
            <v>0</v>
          </cell>
          <cell r="MX108">
            <v>0</v>
          </cell>
          <cell r="MY108">
            <v>0</v>
          </cell>
          <cell r="MZ108">
            <v>0</v>
          </cell>
          <cell r="NA108">
            <v>0</v>
          </cell>
          <cell r="NB108">
            <v>0</v>
          </cell>
          <cell r="NC108">
            <v>0</v>
          </cell>
        </row>
        <row r="109">
          <cell r="A109" t="str">
            <v>-</v>
          </cell>
          <cell r="B109" t="str">
            <v>-</v>
          </cell>
          <cell r="C109" t="str">
            <v>-</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X109">
            <v>0</v>
          </cell>
          <cell r="GY109">
            <v>0</v>
          </cell>
          <cell r="GZ109">
            <v>0</v>
          </cell>
          <cell r="HA109">
            <v>0</v>
          </cell>
          <cell r="HB109">
            <v>0</v>
          </cell>
          <cell r="HC109">
            <v>0</v>
          </cell>
          <cell r="HD109">
            <v>0</v>
          </cell>
          <cell r="HE109">
            <v>0</v>
          </cell>
          <cell r="HF109">
            <v>0</v>
          </cell>
          <cell r="HG109">
            <v>0</v>
          </cell>
          <cell r="HH109">
            <v>0</v>
          </cell>
          <cell r="HI109">
            <v>0</v>
          </cell>
          <cell r="HJ109">
            <v>0</v>
          </cell>
          <cell r="HK109">
            <v>0</v>
          </cell>
          <cell r="HL109">
            <v>0</v>
          </cell>
          <cell r="HM109">
            <v>0</v>
          </cell>
          <cell r="HN109">
            <v>0</v>
          </cell>
          <cell r="HO109">
            <v>0</v>
          </cell>
          <cell r="HP109">
            <v>0</v>
          </cell>
          <cell r="HQ109">
            <v>0</v>
          </cell>
          <cell r="HR109">
            <v>0</v>
          </cell>
          <cell r="HS109">
            <v>0</v>
          </cell>
          <cell r="HT109">
            <v>0</v>
          </cell>
          <cell r="HU109">
            <v>0</v>
          </cell>
          <cell r="HV109">
            <v>0</v>
          </cell>
          <cell r="HW109">
            <v>0</v>
          </cell>
          <cell r="HX109">
            <v>0</v>
          </cell>
          <cell r="HY109">
            <v>0</v>
          </cell>
          <cell r="HZ109">
            <v>0</v>
          </cell>
          <cell r="IA109">
            <v>0</v>
          </cell>
          <cell r="IB109">
            <v>0</v>
          </cell>
          <cell r="IC109">
            <v>0</v>
          </cell>
          <cell r="ID109">
            <v>0</v>
          </cell>
          <cell r="IE109">
            <v>0</v>
          </cell>
          <cell r="IF109">
            <v>0</v>
          </cell>
          <cell r="IG109">
            <v>0</v>
          </cell>
          <cell r="IH109">
            <v>0</v>
          </cell>
          <cell r="II109">
            <v>0</v>
          </cell>
          <cell r="IJ109">
            <v>0</v>
          </cell>
          <cell r="IK109">
            <v>0</v>
          </cell>
          <cell r="IL109">
            <v>0</v>
          </cell>
          <cell r="IM109">
            <v>0</v>
          </cell>
          <cell r="IN109">
            <v>0</v>
          </cell>
          <cell r="IO109">
            <v>0</v>
          </cell>
          <cell r="IP109">
            <v>0</v>
          </cell>
          <cell r="IQ109">
            <v>0</v>
          </cell>
          <cell r="IR109">
            <v>0</v>
          </cell>
          <cell r="IS109">
            <v>0</v>
          </cell>
          <cell r="IT109">
            <v>0</v>
          </cell>
          <cell r="IU109">
            <v>0</v>
          </cell>
          <cell r="IV109">
            <v>0</v>
          </cell>
          <cell r="IW109">
            <v>0</v>
          </cell>
          <cell r="IX109">
            <v>0</v>
          </cell>
          <cell r="IY109">
            <v>0</v>
          </cell>
          <cell r="IZ109">
            <v>0</v>
          </cell>
          <cell r="JA109">
            <v>0</v>
          </cell>
          <cell r="JB109">
            <v>0</v>
          </cell>
          <cell r="JC109">
            <v>0</v>
          </cell>
          <cell r="JD109">
            <v>0</v>
          </cell>
          <cell r="JE109">
            <v>0</v>
          </cell>
          <cell r="JF109">
            <v>0</v>
          </cell>
          <cell r="JG109">
            <v>0</v>
          </cell>
          <cell r="JH109">
            <v>0</v>
          </cell>
          <cell r="JI109">
            <v>0</v>
          </cell>
          <cell r="JJ109">
            <v>0</v>
          </cell>
          <cell r="JK109">
            <v>0</v>
          </cell>
          <cell r="JL109">
            <v>0</v>
          </cell>
          <cell r="JM109">
            <v>0</v>
          </cell>
          <cell r="JN109">
            <v>0</v>
          </cell>
          <cell r="JO109">
            <v>0</v>
          </cell>
          <cell r="JP109">
            <v>0</v>
          </cell>
          <cell r="JQ109">
            <v>0</v>
          </cell>
          <cell r="JR109">
            <v>0</v>
          </cell>
          <cell r="JS109">
            <v>0</v>
          </cell>
          <cell r="JT109">
            <v>0</v>
          </cell>
          <cell r="JU109">
            <v>0</v>
          </cell>
          <cell r="JV109">
            <v>0</v>
          </cell>
          <cell r="JW109">
            <v>0</v>
          </cell>
          <cell r="JX109">
            <v>0</v>
          </cell>
          <cell r="JY109">
            <v>0</v>
          </cell>
          <cell r="JZ109">
            <v>0</v>
          </cell>
          <cell r="KA109">
            <v>0</v>
          </cell>
          <cell r="KB109">
            <v>0</v>
          </cell>
          <cell r="KC109">
            <v>0</v>
          </cell>
          <cell r="KD109">
            <v>0</v>
          </cell>
          <cell r="KE109">
            <v>0</v>
          </cell>
          <cell r="KF109">
            <v>0</v>
          </cell>
          <cell r="KG109">
            <v>0</v>
          </cell>
          <cell r="KH109">
            <v>0</v>
          </cell>
          <cell r="KI109">
            <v>0</v>
          </cell>
          <cell r="KJ109">
            <v>0</v>
          </cell>
          <cell r="KK109">
            <v>0</v>
          </cell>
          <cell r="KL109">
            <v>0</v>
          </cell>
          <cell r="KM109">
            <v>0</v>
          </cell>
          <cell r="KN109">
            <v>0</v>
          </cell>
          <cell r="KO109">
            <v>0</v>
          </cell>
          <cell r="KP109">
            <v>0</v>
          </cell>
          <cell r="KQ109">
            <v>0</v>
          </cell>
          <cell r="KR109">
            <v>0</v>
          </cell>
          <cell r="KS109">
            <v>0</v>
          </cell>
          <cell r="KT109">
            <v>0</v>
          </cell>
          <cell r="KU109">
            <v>0</v>
          </cell>
          <cell r="KV109">
            <v>0</v>
          </cell>
          <cell r="KW109">
            <v>0</v>
          </cell>
          <cell r="KX109">
            <v>0</v>
          </cell>
          <cell r="KY109">
            <v>0</v>
          </cell>
          <cell r="KZ109">
            <v>0</v>
          </cell>
          <cell r="LA109">
            <v>0</v>
          </cell>
          <cell r="LB109">
            <v>0</v>
          </cell>
          <cell r="LC109">
            <v>0</v>
          </cell>
          <cell r="LD109">
            <v>0</v>
          </cell>
          <cell r="LE109">
            <v>0</v>
          </cell>
          <cell r="LF109">
            <v>0</v>
          </cell>
          <cell r="LG109">
            <v>0</v>
          </cell>
          <cell r="LH109">
            <v>0</v>
          </cell>
          <cell r="LI109">
            <v>0</v>
          </cell>
          <cell r="LJ109">
            <v>0</v>
          </cell>
          <cell r="LK109">
            <v>0</v>
          </cell>
          <cell r="LL109">
            <v>0</v>
          </cell>
          <cell r="LM109">
            <v>0</v>
          </cell>
          <cell r="LN109">
            <v>0</v>
          </cell>
          <cell r="LO109">
            <v>0</v>
          </cell>
          <cell r="LP109">
            <v>0</v>
          </cell>
          <cell r="LQ109">
            <v>0</v>
          </cell>
          <cell r="LR109">
            <v>0</v>
          </cell>
          <cell r="LS109">
            <v>0</v>
          </cell>
          <cell r="LT109">
            <v>0</v>
          </cell>
          <cell r="LU109">
            <v>0</v>
          </cell>
          <cell r="LV109">
            <v>0</v>
          </cell>
          <cell r="LW109">
            <v>0</v>
          </cell>
          <cell r="LX109">
            <v>0</v>
          </cell>
          <cell r="LY109">
            <v>0</v>
          </cell>
          <cell r="LZ109">
            <v>0</v>
          </cell>
          <cell r="MA109">
            <v>0</v>
          </cell>
          <cell r="MB109">
            <v>0</v>
          </cell>
          <cell r="MC109">
            <v>0</v>
          </cell>
          <cell r="MD109">
            <v>0</v>
          </cell>
          <cell r="ME109">
            <v>0</v>
          </cell>
          <cell r="MF109">
            <v>0</v>
          </cell>
          <cell r="MG109">
            <v>0</v>
          </cell>
          <cell r="MH109">
            <v>0</v>
          </cell>
          <cell r="MI109">
            <v>0</v>
          </cell>
          <cell r="MJ109">
            <v>0</v>
          </cell>
          <cell r="MK109">
            <v>0</v>
          </cell>
          <cell r="ML109">
            <v>0</v>
          </cell>
          <cell r="MM109">
            <v>0</v>
          </cell>
          <cell r="MN109">
            <v>0</v>
          </cell>
          <cell r="MO109">
            <v>0</v>
          </cell>
          <cell r="MP109">
            <v>0</v>
          </cell>
          <cell r="MQ109">
            <v>0</v>
          </cell>
          <cell r="MR109">
            <v>0</v>
          </cell>
          <cell r="MS109">
            <v>0</v>
          </cell>
          <cell r="MT109">
            <v>0</v>
          </cell>
          <cell r="MU109">
            <v>0</v>
          </cell>
          <cell r="MV109">
            <v>0</v>
          </cell>
          <cell r="MW109">
            <v>0</v>
          </cell>
          <cell r="MX109">
            <v>0</v>
          </cell>
          <cell r="MY109">
            <v>0</v>
          </cell>
          <cell r="MZ109">
            <v>0</v>
          </cell>
          <cell r="NA109">
            <v>0</v>
          </cell>
          <cell r="NB109">
            <v>0</v>
          </cell>
          <cell r="NC109">
            <v>0</v>
          </cell>
        </row>
        <row r="110">
          <cell r="A110" t="str">
            <v>-</v>
          </cell>
          <cell r="B110" t="str">
            <v>-</v>
          </cell>
          <cell r="C110" t="str">
            <v>-</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X110">
            <v>0</v>
          </cell>
          <cell r="GY110">
            <v>0</v>
          </cell>
          <cell r="GZ110">
            <v>0</v>
          </cell>
          <cell r="HA110">
            <v>0</v>
          </cell>
          <cell r="HB110">
            <v>0</v>
          </cell>
          <cell r="HC110">
            <v>0</v>
          </cell>
          <cell r="HD110">
            <v>0</v>
          </cell>
          <cell r="HE110">
            <v>0</v>
          </cell>
          <cell r="HF110">
            <v>0</v>
          </cell>
          <cell r="HG110">
            <v>0</v>
          </cell>
          <cell r="HH110">
            <v>0</v>
          </cell>
          <cell r="HI110">
            <v>0</v>
          </cell>
          <cell r="HJ110">
            <v>0</v>
          </cell>
          <cell r="HK110">
            <v>0</v>
          </cell>
          <cell r="HL110">
            <v>0</v>
          </cell>
          <cell r="HM110">
            <v>0</v>
          </cell>
          <cell r="HN110">
            <v>0</v>
          </cell>
          <cell r="HO110">
            <v>0</v>
          </cell>
          <cell r="HP110">
            <v>0</v>
          </cell>
          <cell r="HQ110">
            <v>0</v>
          </cell>
          <cell r="HR110">
            <v>0</v>
          </cell>
          <cell r="HS110">
            <v>0</v>
          </cell>
          <cell r="HT110">
            <v>0</v>
          </cell>
          <cell r="HU110">
            <v>0</v>
          </cell>
          <cell r="HV110">
            <v>0</v>
          </cell>
          <cell r="HW110">
            <v>0</v>
          </cell>
          <cell r="HX110">
            <v>0</v>
          </cell>
          <cell r="HY110">
            <v>0</v>
          </cell>
          <cell r="HZ110">
            <v>0</v>
          </cell>
          <cell r="IA110">
            <v>0</v>
          </cell>
          <cell r="IB110">
            <v>0</v>
          </cell>
          <cell r="IC110">
            <v>0</v>
          </cell>
          <cell r="ID110">
            <v>0</v>
          </cell>
          <cell r="IE110">
            <v>0</v>
          </cell>
          <cell r="IF110">
            <v>0</v>
          </cell>
          <cell r="IG110">
            <v>0</v>
          </cell>
          <cell r="IH110">
            <v>0</v>
          </cell>
          <cell r="II110">
            <v>0</v>
          </cell>
          <cell r="IJ110">
            <v>0</v>
          </cell>
          <cell r="IK110">
            <v>0</v>
          </cell>
          <cell r="IL110">
            <v>0</v>
          </cell>
          <cell r="IM110">
            <v>0</v>
          </cell>
          <cell r="IN110">
            <v>0</v>
          </cell>
          <cell r="IO110">
            <v>0</v>
          </cell>
          <cell r="IP110">
            <v>0</v>
          </cell>
          <cell r="IQ110">
            <v>0</v>
          </cell>
          <cell r="IR110">
            <v>0</v>
          </cell>
          <cell r="IS110">
            <v>0</v>
          </cell>
          <cell r="IT110">
            <v>0</v>
          </cell>
          <cell r="IU110">
            <v>0</v>
          </cell>
          <cell r="IV110">
            <v>0</v>
          </cell>
          <cell r="IW110">
            <v>0</v>
          </cell>
          <cell r="IX110">
            <v>0</v>
          </cell>
          <cell r="IY110">
            <v>0</v>
          </cell>
          <cell r="IZ110">
            <v>0</v>
          </cell>
          <cell r="JA110">
            <v>0</v>
          </cell>
          <cell r="JB110">
            <v>0</v>
          </cell>
          <cell r="JC110">
            <v>0</v>
          </cell>
          <cell r="JD110">
            <v>0</v>
          </cell>
          <cell r="JE110">
            <v>0</v>
          </cell>
          <cell r="JF110">
            <v>0</v>
          </cell>
          <cell r="JG110">
            <v>0</v>
          </cell>
          <cell r="JH110">
            <v>0</v>
          </cell>
          <cell r="JI110">
            <v>0</v>
          </cell>
          <cell r="JJ110">
            <v>0</v>
          </cell>
          <cell r="JK110">
            <v>0</v>
          </cell>
          <cell r="JL110">
            <v>0</v>
          </cell>
          <cell r="JM110">
            <v>0</v>
          </cell>
          <cell r="JN110">
            <v>0</v>
          </cell>
          <cell r="JO110">
            <v>0</v>
          </cell>
          <cell r="JP110">
            <v>0</v>
          </cell>
          <cell r="JQ110">
            <v>0</v>
          </cell>
          <cell r="JR110">
            <v>0</v>
          </cell>
          <cell r="JS110">
            <v>0</v>
          </cell>
          <cell r="JT110">
            <v>0</v>
          </cell>
          <cell r="JU110">
            <v>0</v>
          </cell>
          <cell r="JV110">
            <v>0</v>
          </cell>
          <cell r="JW110">
            <v>0</v>
          </cell>
          <cell r="JX110">
            <v>0</v>
          </cell>
          <cell r="JY110">
            <v>0</v>
          </cell>
          <cell r="JZ110">
            <v>0</v>
          </cell>
          <cell r="KA110">
            <v>0</v>
          </cell>
          <cell r="KB110">
            <v>0</v>
          </cell>
          <cell r="KC110">
            <v>0</v>
          </cell>
          <cell r="KD110">
            <v>0</v>
          </cell>
          <cell r="KE110">
            <v>0</v>
          </cell>
          <cell r="KF110">
            <v>0</v>
          </cell>
          <cell r="KG110">
            <v>0</v>
          </cell>
          <cell r="KH110">
            <v>0</v>
          </cell>
          <cell r="KI110">
            <v>0</v>
          </cell>
          <cell r="KJ110">
            <v>0</v>
          </cell>
          <cell r="KK110">
            <v>0</v>
          </cell>
          <cell r="KL110">
            <v>0</v>
          </cell>
          <cell r="KM110">
            <v>0</v>
          </cell>
          <cell r="KN110">
            <v>0</v>
          </cell>
          <cell r="KO110">
            <v>0</v>
          </cell>
          <cell r="KP110">
            <v>0</v>
          </cell>
          <cell r="KQ110">
            <v>0</v>
          </cell>
          <cell r="KR110">
            <v>0</v>
          </cell>
          <cell r="KS110">
            <v>0</v>
          </cell>
          <cell r="KT110">
            <v>0</v>
          </cell>
          <cell r="KU110">
            <v>0</v>
          </cell>
          <cell r="KV110">
            <v>0</v>
          </cell>
          <cell r="KW110">
            <v>0</v>
          </cell>
          <cell r="KX110">
            <v>0</v>
          </cell>
          <cell r="KY110">
            <v>0</v>
          </cell>
          <cell r="KZ110">
            <v>0</v>
          </cell>
          <cell r="LA110">
            <v>0</v>
          </cell>
          <cell r="LB110">
            <v>0</v>
          </cell>
          <cell r="LC110">
            <v>0</v>
          </cell>
          <cell r="LD110">
            <v>0</v>
          </cell>
          <cell r="LE110">
            <v>0</v>
          </cell>
          <cell r="LF110">
            <v>0</v>
          </cell>
          <cell r="LG110">
            <v>0</v>
          </cell>
          <cell r="LH110">
            <v>0</v>
          </cell>
          <cell r="LI110">
            <v>0</v>
          </cell>
          <cell r="LJ110">
            <v>0</v>
          </cell>
          <cell r="LK110">
            <v>0</v>
          </cell>
          <cell r="LL110">
            <v>0</v>
          </cell>
          <cell r="LM110">
            <v>0</v>
          </cell>
          <cell r="LN110">
            <v>0</v>
          </cell>
          <cell r="LO110">
            <v>0</v>
          </cell>
          <cell r="LP110">
            <v>0</v>
          </cell>
          <cell r="LQ110">
            <v>0</v>
          </cell>
          <cell r="LR110">
            <v>0</v>
          </cell>
          <cell r="LS110">
            <v>0</v>
          </cell>
          <cell r="LT110">
            <v>0</v>
          </cell>
          <cell r="LU110">
            <v>0</v>
          </cell>
          <cell r="LV110">
            <v>0</v>
          </cell>
          <cell r="LW110">
            <v>0</v>
          </cell>
          <cell r="LX110">
            <v>0</v>
          </cell>
          <cell r="LY110">
            <v>0</v>
          </cell>
          <cell r="LZ110">
            <v>0</v>
          </cell>
          <cell r="MA110">
            <v>0</v>
          </cell>
          <cell r="MB110">
            <v>0</v>
          </cell>
          <cell r="MC110">
            <v>0</v>
          </cell>
          <cell r="MD110">
            <v>0</v>
          </cell>
          <cell r="ME110">
            <v>0</v>
          </cell>
          <cell r="MF110">
            <v>0</v>
          </cell>
          <cell r="MG110">
            <v>0</v>
          </cell>
          <cell r="MH110">
            <v>0</v>
          </cell>
          <cell r="MI110">
            <v>0</v>
          </cell>
          <cell r="MJ110">
            <v>0</v>
          </cell>
          <cell r="MK110">
            <v>0</v>
          </cell>
          <cell r="ML110">
            <v>0</v>
          </cell>
          <cell r="MM110">
            <v>0</v>
          </cell>
          <cell r="MN110">
            <v>0</v>
          </cell>
          <cell r="MO110">
            <v>0</v>
          </cell>
          <cell r="MP110">
            <v>0</v>
          </cell>
          <cell r="MQ110">
            <v>0</v>
          </cell>
          <cell r="MR110">
            <v>0</v>
          </cell>
          <cell r="MS110">
            <v>0</v>
          </cell>
          <cell r="MT110">
            <v>0</v>
          </cell>
          <cell r="MU110">
            <v>0</v>
          </cell>
          <cell r="MV110">
            <v>0</v>
          </cell>
          <cell r="MW110">
            <v>0</v>
          </cell>
          <cell r="MX110">
            <v>0</v>
          </cell>
          <cell r="MY110">
            <v>0</v>
          </cell>
          <cell r="MZ110">
            <v>0</v>
          </cell>
          <cell r="NA110">
            <v>0</v>
          </cell>
          <cell r="NB110">
            <v>0</v>
          </cell>
          <cell r="NC110">
            <v>0</v>
          </cell>
        </row>
        <row r="111">
          <cell r="A111" t="str">
            <v>-</v>
          </cell>
          <cell r="B111" t="str">
            <v>-</v>
          </cell>
          <cell r="C111" t="str">
            <v>-</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X111">
            <v>0</v>
          </cell>
          <cell r="GY111">
            <v>0</v>
          </cell>
          <cell r="GZ111">
            <v>0</v>
          </cell>
          <cell r="HA111">
            <v>0</v>
          </cell>
          <cell r="HB111">
            <v>0</v>
          </cell>
          <cell r="HC111">
            <v>0</v>
          </cell>
          <cell r="HD111">
            <v>0</v>
          </cell>
          <cell r="HE111">
            <v>0</v>
          </cell>
          <cell r="HF111">
            <v>0</v>
          </cell>
          <cell r="HG111">
            <v>0</v>
          </cell>
          <cell r="HH111">
            <v>0</v>
          </cell>
          <cell r="HI111">
            <v>0</v>
          </cell>
          <cell r="HJ111">
            <v>0</v>
          </cell>
          <cell r="HK111">
            <v>0</v>
          </cell>
          <cell r="HL111">
            <v>0</v>
          </cell>
          <cell r="HM111">
            <v>0</v>
          </cell>
          <cell r="HN111">
            <v>0</v>
          </cell>
          <cell r="HO111">
            <v>0</v>
          </cell>
          <cell r="HP111">
            <v>0</v>
          </cell>
          <cell r="HQ111">
            <v>0</v>
          </cell>
          <cell r="HR111">
            <v>0</v>
          </cell>
          <cell r="HS111">
            <v>0</v>
          </cell>
          <cell r="HT111">
            <v>0</v>
          </cell>
          <cell r="HU111">
            <v>0</v>
          </cell>
          <cell r="HV111">
            <v>0</v>
          </cell>
          <cell r="HW111">
            <v>0</v>
          </cell>
          <cell r="HX111">
            <v>0</v>
          </cell>
          <cell r="HY111">
            <v>0</v>
          </cell>
          <cell r="HZ111">
            <v>0</v>
          </cell>
          <cell r="IA111">
            <v>0</v>
          </cell>
          <cell r="IB111">
            <v>0</v>
          </cell>
          <cell r="IC111">
            <v>0</v>
          </cell>
          <cell r="ID111">
            <v>0</v>
          </cell>
          <cell r="IE111">
            <v>0</v>
          </cell>
          <cell r="IF111">
            <v>0</v>
          </cell>
          <cell r="IG111">
            <v>0</v>
          </cell>
          <cell r="IH111">
            <v>0</v>
          </cell>
          <cell r="II111">
            <v>0</v>
          </cell>
          <cell r="IJ111">
            <v>0</v>
          </cell>
          <cell r="IK111">
            <v>0</v>
          </cell>
          <cell r="IL111">
            <v>0</v>
          </cell>
          <cell r="IM111">
            <v>0</v>
          </cell>
          <cell r="IN111">
            <v>0</v>
          </cell>
          <cell r="IO111">
            <v>0</v>
          </cell>
          <cell r="IP111">
            <v>0</v>
          </cell>
          <cell r="IQ111">
            <v>0</v>
          </cell>
          <cell r="IR111">
            <v>0</v>
          </cell>
          <cell r="IS111">
            <v>0</v>
          </cell>
          <cell r="IT111">
            <v>0</v>
          </cell>
          <cell r="IU111">
            <v>0</v>
          </cell>
          <cell r="IV111">
            <v>0</v>
          </cell>
          <cell r="IW111">
            <v>0</v>
          </cell>
          <cell r="IX111">
            <v>0</v>
          </cell>
          <cell r="IY111">
            <v>0</v>
          </cell>
          <cell r="IZ111">
            <v>0</v>
          </cell>
          <cell r="JA111">
            <v>0</v>
          </cell>
          <cell r="JB111">
            <v>0</v>
          </cell>
          <cell r="JC111">
            <v>0</v>
          </cell>
          <cell r="JD111">
            <v>0</v>
          </cell>
          <cell r="JE111">
            <v>0</v>
          </cell>
          <cell r="JF111">
            <v>0</v>
          </cell>
          <cell r="JG111">
            <v>0</v>
          </cell>
          <cell r="JH111">
            <v>0</v>
          </cell>
          <cell r="JI111">
            <v>0</v>
          </cell>
          <cell r="JJ111">
            <v>0</v>
          </cell>
          <cell r="JK111">
            <v>0</v>
          </cell>
          <cell r="JL111">
            <v>0</v>
          </cell>
          <cell r="JM111">
            <v>0</v>
          </cell>
          <cell r="JN111">
            <v>0</v>
          </cell>
          <cell r="JO111">
            <v>0</v>
          </cell>
          <cell r="JP111">
            <v>0</v>
          </cell>
          <cell r="JQ111">
            <v>0</v>
          </cell>
          <cell r="JR111">
            <v>0</v>
          </cell>
          <cell r="JS111">
            <v>0</v>
          </cell>
          <cell r="JT111">
            <v>0</v>
          </cell>
          <cell r="JU111">
            <v>0</v>
          </cell>
          <cell r="JV111">
            <v>0</v>
          </cell>
          <cell r="JW111">
            <v>0</v>
          </cell>
          <cell r="JX111">
            <v>0</v>
          </cell>
          <cell r="JY111">
            <v>0</v>
          </cell>
          <cell r="JZ111">
            <v>0</v>
          </cell>
          <cell r="KA111">
            <v>0</v>
          </cell>
          <cell r="KB111">
            <v>0</v>
          </cell>
          <cell r="KC111">
            <v>0</v>
          </cell>
          <cell r="KD111">
            <v>0</v>
          </cell>
          <cell r="KE111">
            <v>0</v>
          </cell>
          <cell r="KF111">
            <v>0</v>
          </cell>
          <cell r="KG111">
            <v>0</v>
          </cell>
          <cell r="KH111">
            <v>0</v>
          </cell>
          <cell r="KI111">
            <v>0</v>
          </cell>
          <cell r="KJ111">
            <v>0</v>
          </cell>
          <cell r="KK111">
            <v>0</v>
          </cell>
          <cell r="KL111">
            <v>0</v>
          </cell>
          <cell r="KM111">
            <v>0</v>
          </cell>
          <cell r="KN111">
            <v>0</v>
          </cell>
          <cell r="KO111">
            <v>0</v>
          </cell>
          <cell r="KP111">
            <v>0</v>
          </cell>
          <cell r="KQ111">
            <v>0</v>
          </cell>
          <cell r="KR111">
            <v>0</v>
          </cell>
          <cell r="KS111">
            <v>0</v>
          </cell>
          <cell r="KT111">
            <v>0</v>
          </cell>
          <cell r="KU111">
            <v>0</v>
          </cell>
          <cell r="KV111">
            <v>0</v>
          </cell>
          <cell r="KW111">
            <v>0</v>
          </cell>
          <cell r="KX111">
            <v>0</v>
          </cell>
          <cell r="KY111">
            <v>0</v>
          </cell>
          <cell r="KZ111">
            <v>0</v>
          </cell>
          <cell r="LA111">
            <v>0</v>
          </cell>
          <cell r="LB111">
            <v>0</v>
          </cell>
          <cell r="LC111">
            <v>0</v>
          </cell>
          <cell r="LD111">
            <v>0</v>
          </cell>
          <cell r="LE111">
            <v>0</v>
          </cell>
          <cell r="LF111">
            <v>0</v>
          </cell>
          <cell r="LG111">
            <v>0</v>
          </cell>
          <cell r="LH111">
            <v>0</v>
          </cell>
          <cell r="LI111">
            <v>0</v>
          </cell>
          <cell r="LJ111">
            <v>0</v>
          </cell>
          <cell r="LK111">
            <v>0</v>
          </cell>
          <cell r="LL111">
            <v>0</v>
          </cell>
          <cell r="LM111">
            <v>0</v>
          </cell>
          <cell r="LN111">
            <v>0</v>
          </cell>
          <cell r="LO111">
            <v>0</v>
          </cell>
          <cell r="LP111">
            <v>0</v>
          </cell>
          <cell r="LQ111">
            <v>0</v>
          </cell>
          <cell r="LR111">
            <v>0</v>
          </cell>
          <cell r="LS111">
            <v>0</v>
          </cell>
          <cell r="LT111">
            <v>0</v>
          </cell>
          <cell r="LU111">
            <v>0</v>
          </cell>
          <cell r="LV111">
            <v>0</v>
          </cell>
          <cell r="LW111">
            <v>0</v>
          </cell>
          <cell r="LX111">
            <v>0</v>
          </cell>
          <cell r="LY111">
            <v>0</v>
          </cell>
          <cell r="LZ111">
            <v>0</v>
          </cell>
          <cell r="MA111">
            <v>0</v>
          </cell>
          <cell r="MB111">
            <v>0</v>
          </cell>
          <cell r="MC111">
            <v>0</v>
          </cell>
          <cell r="MD111">
            <v>0</v>
          </cell>
          <cell r="ME111">
            <v>0</v>
          </cell>
          <cell r="MF111">
            <v>0</v>
          </cell>
          <cell r="MG111">
            <v>0</v>
          </cell>
          <cell r="MH111">
            <v>0</v>
          </cell>
          <cell r="MI111">
            <v>0</v>
          </cell>
          <cell r="MJ111">
            <v>0</v>
          </cell>
          <cell r="MK111">
            <v>0</v>
          </cell>
          <cell r="ML111">
            <v>0</v>
          </cell>
          <cell r="MM111">
            <v>0</v>
          </cell>
          <cell r="MN111">
            <v>0</v>
          </cell>
          <cell r="MO111">
            <v>0</v>
          </cell>
          <cell r="MP111">
            <v>0</v>
          </cell>
          <cell r="MQ111">
            <v>0</v>
          </cell>
          <cell r="MR111">
            <v>0</v>
          </cell>
          <cell r="MS111">
            <v>0</v>
          </cell>
          <cell r="MT111">
            <v>0</v>
          </cell>
          <cell r="MU111">
            <v>0</v>
          </cell>
          <cell r="MV111">
            <v>0</v>
          </cell>
          <cell r="MW111">
            <v>0</v>
          </cell>
          <cell r="MX111">
            <v>0</v>
          </cell>
          <cell r="MY111">
            <v>0</v>
          </cell>
          <cell r="MZ111">
            <v>0</v>
          </cell>
          <cell r="NA111">
            <v>0</v>
          </cell>
          <cell r="NB111">
            <v>0</v>
          </cell>
          <cell r="NC111">
            <v>0</v>
          </cell>
        </row>
        <row r="112">
          <cell r="A112" t="str">
            <v>-</v>
          </cell>
          <cell r="B112" t="str">
            <v>-</v>
          </cell>
          <cell r="C112" t="str">
            <v>-</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X112">
            <v>0</v>
          </cell>
          <cell r="GY112">
            <v>0</v>
          </cell>
          <cell r="GZ112">
            <v>0</v>
          </cell>
          <cell r="HA112">
            <v>0</v>
          </cell>
          <cell r="HB112">
            <v>0</v>
          </cell>
          <cell r="HC112">
            <v>0</v>
          </cell>
          <cell r="HD112">
            <v>0</v>
          </cell>
          <cell r="HE112">
            <v>0</v>
          </cell>
          <cell r="HF112">
            <v>0</v>
          </cell>
          <cell r="HG112">
            <v>0</v>
          </cell>
          <cell r="HH112">
            <v>0</v>
          </cell>
          <cell r="HI112">
            <v>0</v>
          </cell>
          <cell r="HJ112">
            <v>0</v>
          </cell>
          <cell r="HK112">
            <v>0</v>
          </cell>
          <cell r="HL112">
            <v>0</v>
          </cell>
          <cell r="HM112">
            <v>0</v>
          </cell>
          <cell r="HN112">
            <v>0</v>
          </cell>
          <cell r="HO112">
            <v>0</v>
          </cell>
          <cell r="HP112">
            <v>0</v>
          </cell>
          <cell r="HQ112">
            <v>0</v>
          </cell>
          <cell r="HR112">
            <v>0</v>
          </cell>
          <cell r="HS112">
            <v>0</v>
          </cell>
          <cell r="HT112">
            <v>0</v>
          </cell>
          <cell r="HU112">
            <v>0</v>
          </cell>
          <cell r="HV112">
            <v>0</v>
          </cell>
          <cell r="HW112">
            <v>0</v>
          </cell>
          <cell r="HX112">
            <v>0</v>
          </cell>
          <cell r="HY112">
            <v>0</v>
          </cell>
          <cell r="HZ112">
            <v>0</v>
          </cell>
          <cell r="IA112">
            <v>0</v>
          </cell>
          <cell r="IB112">
            <v>0</v>
          </cell>
          <cell r="IC112">
            <v>0</v>
          </cell>
          <cell r="ID112">
            <v>0</v>
          </cell>
          <cell r="IE112">
            <v>0</v>
          </cell>
          <cell r="IF112">
            <v>0</v>
          </cell>
          <cell r="IG112">
            <v>0</v>
          </cell>
          <cell r="IH112">
            <v>0</v>
          </cell>
          <cell r="II112">
            <v>0</v>
          </cell>
          <cell r="IJ112">
            <v>0</v>
          </cell>
          <cell r="IK112">
            <v>0</v>
          </cell>
          <cell r="IL112">
            <v>0</v>
          </cell>
          <cell r="IM112">
            <v>0</v>
          </cell>
          <cell r="IN112">
            <v>0</v>
          </cell>
          <cell r="IO112">
            <v>0</v>
          </cell>
          <cell r="IP112">
            <v>0</v>
          </cell>
          <cell r="IQ112">
            <v>0</v>
          </cell>
          <cell r="IR112">
            <v>0</v>
          </cell>
          <cell r="IS112">
            <v>0</v>
          </cell>
          <cell r="IT112">
            <v>0</v>
          </cell>
          <cell r="IU112">
            <v>0</v>
          </cell>
          <cell r="IV112">
            <v>0</v>
          </cell>
          <cell r="IW112">
            <v>0</v>
          </cell>
          <cell r="IX112">
            <v>0</v>
          </cell>
          <cell r="IY112">
            <v>0</v>
          </cell>
          <cell r="IZ112">
            <v>0</v>
          </cell>
          <cell r="JA112">
            <v>0</v>
          </cell>
          <cell r="JB112">
            <v>0</v>
          </cell>
          <cell r="JC112">
            <v>0</v>
          </cell>
          <cell r="JD112">
            <v>0</v>
          </cell>
          <cell r="JE112">
            <v>0</v>
          </cell>
          <cell r="JF112">
            <v>0</v>
          </cell>
          <cell r="JG112">
            <v>0</v>
          </cell>
          <cell r="JH112">
            <v>0</v>
          </cell>
          <cell r="JI112">
            <v>0</v>
          </cell>
          <cell r="JJ112">
            <v>0</v>
          </cell>
          <cell r="JK112">
            <v>0</v>
          </cell>
          <cell r="JL112">
            <v>0</v>
          </cell>
          <cell r="JM112">
            <v>0</v>
          </cell>
          <cell r="JN112">
            <v>0</v>
          </cell>
          <cell r="JO112">
            <v>0</v>
          </cell>
          <cell r="JP112">
            <v>0</v>
          </cell>
          <cell r="JQ112">
            <v>0</v>
          </cell>
          <cell r="JR112">
            <v>0</v>
          </cell>
          <cell r="JS112">
            <v>0</v>
          </cell>
          <cell r="JT112">
            <v>0</v>
          </cell>
          <cell r="JU112">
            <v>0</v>
          </cell>
          <cell r="JV112">
            <v>0</v>
          </cell>
          <cell r="JW112">
            <v>0</v>
          </cell>
          <cell r="JX112">
            <v>0</v>
          </cell>
          <cell r="JY112">
            <v>0</v>
          </cell>
          <cell r="JZ112">
            <v>0</v>
          </cell>
          <cell r="KA112">
            <v>0</v>
          </cell>
          <cell r="KB112">
            <v>0</v>
          </cell>
          <cell r="KC112">
            <v>0</v>
          </cell>
          <cell r="KD112">
            <v>0</v>
          </cell>
          <cell r="KE112">
            <v>0</v>
          </cell>
          <cell r="KF112">
            <v>0</v>
          </cell>
          <cell r="KG112">
            <v>0</v>
          </cell>
          <cell r="KH112">
            <v>0</v>
          </cell>
          <cell r="KI112">
            <v>0</v>
          </cell>
          <cell r="KJ112">
            <v>0</v>
          </cell>
          <cell r="KK112">
            <v>0</v>
          </cell>
          <cell r="KL112">
            <v>0</v>
          </cell>
          <cell r="KM112">
            <v>0</v>
          </cell>
          <cell r="KN112">
            <v>0</v>
          </cell>
          <cell r="KO112">
            <v>0</v>
          </cell>
          <cell r="KP112">
            <v>0</v>
          </cell>
          <cell r="KQ112">
            <v>0</v>
          </cell>
          <cell r="KR112">
            <v>0</v>
          </cell>
          <cell r="KS112">
            <v>0</v>
          </cell>
          <cell r="KT112">
            <v>0</v>
          </cell>
          <cell r="KU112">
            <v>0</v>
          </cell>
          <cell r="KV112">
            <v>0</v>
          </cell>
          <cell r="KW112">
            <v>0</v>
          </cell>
          <cell r="KX112">
            <v>0</v>
          </cell>
          <cell r="KY112">
            <v>0</v>
          </cell>
          <cell r="KZ112">
            <v>0</v>
          </cell>
          <cell r="LA112">
            <v>0</v>
          </cell>
          <cell r="LB112">
            <v>0</v>
          </cell>
          <cell r="LC112">
            <v>0</v>
          </cell>
          <cell r="LD112">
            <v>0</v>
          </cell>
          <cell r="LE112">
            <v>0</v>
          </cell>
          <cell r="LF112">
            <v>0</v>
          </cell>
          <cell r="LG112">
            <v>0</v>
          </cell>
          <cell r="LH112">
            <v>0</v>
          </cell>
          <cell r="LI112">
            <v>0</v>
          </cell>
          <cell r="LJ112">
            <v>0</v>
          </cell>
          <cell r="LK112">
            <v>0</v>
          </cell>
          <cell r="LL112">
            <v>0</v>
          </cell>
          <cell r="LM112">
            <v>0</v>
          </cell>
          <cell r="LN112">
            <v>0</v>
          </cell>
          <cell r="LO112">
            <v>0</v>
          </cell>
          <cell r="LP112">
            <v>0</v>
          </cell>
          <cell r="LQ112">
            <v>0</v>
          </cell>
          <cell r="LR112">
            <v>0</v>
          </cell>
          <cell r="LS112">
            <v>0</v>
          </cell>
          <cell r="LT112">
            <v>0</v>
          </cell>
          <cell r="LU112">
            <v>0</v>
          </cell>
          <cell r="LV112">
            <v>0</v>
          </cell>
          <cell r="LW112">
            <v>0</v>
          </cell>
          <cell r="LX112">
            <v>0</v>
          </cell>
          <cell r="LY112">
            <v>0</v>
          </cell>
          <cell r="LZ112">
            <v>0</v>
          </cell>
          <cell r="MA112">
            <v>0</v>
          </cell>
          <cell r="MB112">
            <v>0</v>
          </cell>
          <cell r="MC112">
            <v>0</v>
          </cell>
          <cell r="MD112">
            <v>0</v>
          </cell>
          <cell r="ME112">
            <v>0</v>
          </cell>
          <cell r="MF112">
            <v>0</v>
          </cell>
          <cell r="MG112">
            <v>0</v>
          </cell>
          <cell r="MH112">
            <v>0</v>
          </cell>
          <cell r="MI112">
            <v>0</v>
          </cell>
          <cell r="MJ112">
            <v>0</v>
          </cell>
          <cell r="MK112">
            <v>0</v>
          </cell>
          <cell r="ML112">
            <v>0</v>
          </cell>
          <cell r="MM112">
            <v>0</v>
          </cell>
          <cell r="MN112">
            <v>0</v>
          </cell>
          <cell r="MO112">
            <v>0</v>
          </cell>
          <cell r="MP112">
            <v>0</v>
          </cell>
          <cell r="MQ112">
            <v>0</v>
          </cell>
          <cell r="MR112">
            <v>0</v>
          </cell>
          <cell r="MS112">
            <v>0</v>
          </cell>
          <cell r="MT112">
            <v>0</v>
          </cell>
          <cell r="MU112">
            <v>0</v>
          </cell>
          <cell r="MV112">
            <v>0</v>
          </cell>
          <cell r="MW112">
            <v>0</v>
          </cell>
          <cell r="MX112">
            <v>0</v>
          </cell>
          <cell r="MY112">
            <v>0</v>
          </cell>
          <cell r="MZ112">
            <v>0</v>
          </cell>
          <cell r="NA112">
            <v>0</v>
          </cell>
          <cell r="NB112">
            <v>0</v>
          </cell>
          <cell r="NC112">
            <v>0</v>
          </cell>
        </row>
        <row r="113">
          <cell r="A113" t="str">
            <v>-</v>
          </cell>
          <cell r="B113" t="str">
            <v>-</v>
          </cell>
          <cell r="C113" t="str">
            <v>-</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X113">
            <v>0</v>
          </cell>
          <cell r="GY113">
            <v>0</v>
          </cell>
          <cell r="GZ113">
            <v>0</v>
          </cell>
          <cell r="HA113">
            <v>0</v>
          </cell>
          <cell r="HB113">
            <v>0</v>
          </cell>
          <cell r="HC113">
            <v>0</v>
          </cell>
          <cell r="HD113">
            <v>0</v>
          </cell>
          <cell r="HE113">
            <v>0</v>
          </cell>
          <cell r="HF113">
            <v>0</v>
          </cell>
          <cell r="HG113">
            <v>0</v>
          </cell>
          <cell r="HH113">
            <v>0</v>
          </cell>
          <cell r="HI113">
            <v>0</v>
          </cell>
          <cell r="HJ113">
            <v>0</v>
          </cell>
          <cell r="HK113">
            <v>0</v>
          </cell>
          <cell r="HL113">
            <v>0</v>
          </cell>
          <cell r="HM113">
            <v>0</v>
          </cell>
          <cell r="HN113">
            <v>0</v>
          </cell>
          <cell r="HO113">
            <v>0</v>
          </cell>
          <cell r="HP113">
            <v>0</v>
          </cell>
          <cell r="HQ113">
            <v>0</v>
          </cell>
          <cell r="HR113">
            <v>0</v>
          </cell>
          <cell r="HS113">
            <v>0</v>
          </cell>
          <cell r="HT113">
            <v>0</v>
          </cell>
          <cell r="HU113">
            <v>0</v>
          </cell>
          <cell r="HV113">
            <v>0</v>
          </cell>
          <cell r="HW113">
            <v>0</v>
          </cell>
          <cell r="HX113">
            <v>0</v>
          </cell>
          <cell r="HY113">
            <v>0</v>
          </cell>
          <cell r="HZ113">
            <v>0</v>
          </cell>
          <cell r="IA113">
            <v>0</v>
          </cell>
          <cell r="IB113">
            <v>0</v>
          </cell>
          <cell r="IC113">
            <v>0</v>
          </cell>
          <cell r="ID113">
            <v>0</v>
          </cell>
          <cell r="IE113">
            <v>0</v>
          </cell>
          <cell r="IF113">
            <v>0</v>
          </cell>
          <cell r="IG113">
            <v>0</v>
          </cell>
          <cell r="IH113">
            <v>0</v>
          </cell>
          <cell r="II113">
            <v>0</v>
          </cell>
          <cell r="IJ113">
            <v>0</v>
          </cell>
          <cell r="IK113">
            <v>0</v>
          </cell>
          <cell r="IL113">
            <v>0</v>
          </cell>
          <cell r="IM113">
            <v>0</v>
          </cell>
          <cell r="IN113">
            <v>0</v>
          </cell>
          <cell r="IO113">
            <v>0</v>
          </cell>
          <cell r="IP113">
            <v>0</v>
          </cell>
          <cell r="IQ113">
            <v>0</v>
          </cell>
          <cell r="IR113">
            <v>0</v>
          </cell>
          <cell r="IS113">
            <v>0</v>
          </cell>
          <cell r="IT113">
            <v>0</v>
          </cell>
          <cell r="IU113">
            <v>0</v>
          </cell>
          <cell r="IV113">
            <v>0</v>
          </cell>
          <cell r="IW113">
            <v>0</v>
          </cell>
          <cell r="IX113">
            <v>0</v>
          </cell>
          <cell r="IY113">
            <v>0</v>
          </cell>
          <cell r="IZ113">
            <v>0</v>
          </cell>
          <cell r="JA113">
            <v>0</v>
          </cell>
          <cell r="JB113">
            <v>0</v>
          </cell>
          <cell r="JC113">
            <v>0</v>
          </cell>
          <cell r="JD113">
            <v>0</v>
          </cell>
          <cell r="JE113">
            <v>0</v>
          </cell>
          <cell r="JF113">
            <v>0</v>
          </cell>
          <cell r="JG113">
            <v>0</v>
          </cell>
          <cell r="JH113">
            <v>0</v>
          </cell>
          <cell r="JI113">
            <v>0</v>
          </cell>
          <cell r="JJ113">
            <v>0</v>
          </cell>
          <cell r="JK113">
            <v>0</v>
          </cell>
          <cell r="JL113">
            <v>0</v>
          </cell>
          <cell r="JM113">
            <v>0</v>
          </cell>
          <cell r="JN113">
            <v>0</v>
          </cell>
          <cell r="JO113">
            <v>0</v>
          </cell>
          <cell r="JP113">
            <v>0</v>
          </cell>
          <cell r="JQ113">
            <v>0</v>
          </cell>
          <cell r="JR113">
            <v>0</v>
          </cell>
          <cell r="JS113">
            <v>0</v>
          </cell>
          <cell r="JT113">
            <v>0</v>
          </cell>
          <cell r="JU113">
            <v>0</v>
          </cell>
          <cell r="JV113">
            <v>0</v>
          </cell>
          <cell r="JW113">
            <v>0</v>
          </cell>
          <cell r="JX113">
            <v>0</v>
          </cell>
          <cell r="JY113">
            <v>0</v>
          </cell>
          <cell r="JZ113">
            <v>0</v>
          </cell>
          <cell r="KA113">
            <v>0</v>
          </cell>
          <cell r="KB113">
            <v>0</v>
          </cell>
          <cell r="KC113">
            <v>0</v>
          </cell>
          <cell r="KD113">
            <v>0</v>
          </cell>
          <cell r="KE113">
            <v>0</v>
          </cell>
          <cell r="KF113">
            <v>0</v>
          </cell>
          <cell r="KG113">
            <v>0</v>
          </cell>
          <cell r="KH113">
            <v>0</v>
          </cell>
          <cell r="KI113">
            <v>0</v>
          </cell>
          <cell r="KJ113">
            <v>0</v>
          </cell>
          <cell r="KK113">
            <v>0</v>
          </cell>
          <cell r="KL113">
            <v>0</v>
          </cell>
          <cell r="KM113">
            <v>0</v>
          </cell>
          <cell r="KN113">
            <v>0</v>
          </cell>
          <cell r="KO113">
            <v>0</v>
          </cell>
          <cell r="KP113">
            <v>0</v>
          </cell>
          <cell r="KQ113">
            <v>0</v>
          </cell>
          <cell r="KR113">
            <v>0</v>
          </cell>
          <cell r="KS113">
            <v>0</v>
          </cell>
          <cell r="KT113">
            <v>0</v>
          </cell>
          <cell r="KU113">
            <v>0</v>
          </cell>
          <cell r="KV113">
            <v>0</v>
          </cell>
          <cell r="KW113">
            <v>0</v>
          </cell>
          <cell r="KX113">
            <v>0</v>
          </cell>
          <cell r="KY113">
            <v>0</v>
          </cell>
          <cell r="KZ113">
            <v>0</v>
          </cell>
          <cell r="LA113">
            <v>0</v>
          </cell>
          <cell r="LB113">
            <v>0</v>
          </cell>
          <cell r="LC113">
            <v>0</v>
          </cell>
          <cell r="LD113">
            <v>0</v>
          </cell>
          <cell r="LE113">
            <v>0</v>
          </cell>
          <cell r="LF113">
            <v>0</v>
          </cell>
          <cell r="LG113">
            <v>0</v>
          </cell>
          <cell r="LH113">
            <v>0</v>
          </cell>
          <cell r="LI113">
            <v>0</v>
          </cell>
          <cell r="LJ113">
            <v>0</v>
          </cell>
          <cell r="LK113">
            <v>0</v>
          </cell>
          <cell r="LL113">
            <v>0</v>
          </cell>
          <cell r="LM113">
            <v>0</v>
          </cell>
          <cell r="LN113">
            <v>0</v>
          </cell>
          <cell r="LO113">
            <v>0</v>
          </cell>
          <cell r="LP113">
            <v>0</v>
          </cell>
          <cell r="LQ113">
            <v>0</v>
          </cell>
          <cell r="LR113">
            <v>0</v>
          </cell>
          <cell r="LS113">
            <v>0</v>
          </cell>
          <cell r="LT113">
            <v>0</v>
          </cell>
          <cell r="LU113">
            <v>0</v>
          </cell>
          <cell r="LV113">
            <v>0</v>
          </cell>
          <cell r="LW113">
            <v>0</v>
          </cell>
          <cell r="LX113">
            <v>0</v>
          </cell>
          <cell r="LY113">
            <v>0</v>
          </cell>
          <cell r="LZ113">
            <v>0</v>
          </cell>
          <cell r="MA113">
            <v>0</v>
          </cell>
          <cell r="MB113">
            <v>0</v>
          </cell>
          <cell r="MC113">
            <v>0</v>
          </cell>
          <cell r="MD113">
            <v>0</v>
          </cell>
          <cell r="ME113">
            <v>0</v>
          </cell>
          <cell r="MF113">
            <v>0</v>
          </cell>
          <cell r="MG113">
            <v>0</v>
          </cell>
          <cell r="MH113">
            <v>0</v>
          </cell>
          <cell r="MI113">
            <v>0</v>
          </cell>
          <cell r="MJ113">
            <v>0</v>
          </cell>
          <cell r="MK113">
            <v>0</v>
          </cell>
          <cell r="ML113">
            <v>0</v>
          </cell>
          <cell r="MM113">
            <v>0</v>
          </cell>
          <cell r="MN113">
            <v>0</v>
          </cell>
          <cell r="MO113">
            <v>0</v>
          </cell>
          <cell r="MP113">
            <v>0</v>
          </cell>
          <cell r="MQ113">
            <v>0</v>
          </cell>
          <cell r="MR113">
            <v>0</v>
          </cell>
          <cell r="MS113">
            <v>0</v>
          </cell>
          <cell r="MT113">
            <v>0</v>
          </cell>
          <cell r="MU113">
            <v>0</v>
          </cell>
          <cell r="MV113">
            <v>0</v>
          </cell>
          <cell r="MW113">
            <v>0</v>
          </cell>
          <cell r="MX113">
            <v>0</v>
          </cell>
          <cell r="MY113">
            <v>0</v>
          </cell>
          <cell r="MZ113">
            <v>0</v>
          </cell>
          <cell r="NA113">
            <v>0</v>
          </cell>
          <cell r="NB113">
            <v>0</v>
          </cell>
          <cell r="NC113">
            <v>0</v>
          </cell>
        </row>
        <row r="114">
          <cell r="A114" t="str">
            <v>-</v>
          </cell>
          <cell r="B114" t="str">
            <v>-</v>
          </cell>
          <cell r="C114" t="str">
            <v>-</v>
          </cell>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X114">
            <v>0</v>
          </cell>
          <cell r="GY114">
            <v>0</v>
          </cell>
          <cell r="GZ114">
            <v>0</v>
          </cell>
          <cell r="HA114">
            <v>0</v>
          </cell>
          <cell r="HB114">
            <v>0</v>
          </cell>
          <cell r="HC114">
            <v>0</v>
          </cell>
          <cell r="HD114">
            <v>0</v>
          </cell>
          <cell r="HE114">
            <v>0</v>
          </cell>
          <cell r="HF114">
            <v>0</v>
          </cell>
          <cell r="HG114">
            <v>0</v>
          </cell>
          <cell r="HH114">
            <v>0</v>
          </cell>
          <cell r="HI114">
            <v>0</v>
          </cell>
          <cell r="HJ114">
            <v>0</v>
          </cell>
          <cell r="HK114">
            <v>0</v>
          </cell>
          <cell r="HL114">
            <v>0</v>
          </cell>
          <cell r="HM114">
            <v>0</v>
          </cell>
          <cell r="HN114">
            <v>0</v>
          </cell>
          <cell r="HO114">
            <v>0</v>
          </cell>
          <cell r="HP114">
            <v>0</v>
          </cell>
          <cell r="HQ114">
            <v>0</v>
          </cell>
          <cell r="HR114">
            <v>0</v>
          </cell>
          <cell r="HS114">
            <v>0</v>
          </cell>
          <cell r="HT114">
            <v>0</v>
          </cell>
          <cell r="HU114">
            <v>0</v>
          </cell>
          <cell r="HV114">
            <v>0</v>
          </cell>
          <cell r="HW114">
            <v>0</v>
          </cell>
          <cell r="HX114">
            <v>0</v>
          </cell>
          <cell r="HY114">
            <v>0</v>
          </cell>
          <cell r="HZ114">
            <v>0</v>
          </cell>
          <cell r="IA114">
            <v>0</v>
          </cell>
          <cell r="IB114">
            <v>0</v>
          </cell>
          <cell r="IC114">
            <v>0</v>
          </cell>
          <cell r="ID114">
            <v>0</v>
          </cell>
          <cell r="IE114">
            <v>0</v>
          </cell>
          <cell r="IF114">
            <v>0</v>
          </cell>
          <cell r="IG114">
            <v>0</v>
          </cell>
          <cell r="IH114">
            <v>0</v>
          </cell>
          <cell r="II114">
            <v>0</v>
          </cell>
          <cell r="IJ114">
            <v>0</v>
          </cell>
          <cell r="IK114">
            <v>0</v>
          </cell>
          <cell r="IL114">
            <v>0</v>
          </cell>
          <cell r="IM114">
            <v>0</v>
          </cell>
          <cell r="IN114">
            <v>0</v>
          </cell>
          <cell r="IO114">
            <v>0</v>
          </cell>
          <cell r="IP114">
            <v>0</v>
          </cell>
          <cell r="IQ114">
            <v>0</v>
          </cell>
          <cell r="IR114">
            <v>0</v>
          </cell>
          <cell r="IS114">
            <v>0</v>
          </cell>
          <cell r="IT114">
            <v>0</v>
          </cell>
          <cell r="IU114">
            <v>0</v>
          </cell>
          <cell r="IV114">
            <v>0</v>
          </cell>
          <cell r="IW114">
            <v>0</v>
          </cell>
          <cell r="IX114">
            <v>0</v>
          </cell>
          <cell r="IY114">
            <v>0</v>
          </cell>
          <cell r="IZ114">
            <v>0</v>
          </cell>
          <cell r="JA114">
            <v>0</v>
          </cell>
          <cell r="JB114">
            <v>0</v>
          </cell>
          <cell r="JC114">
            <v>0</v>
          </cell>
          <cell r="JD114">
            <v>0</v>
          </cell>
          <cell r="JE114">
            <v>0</v>
          </cell>
          <cell r="JF114">
            <v>0</v>
          </cell>
          <cell r="JG114">
            <v>0</v>
          </cell>
          <cell r="JH114">
            <v>0</v>
          </cell>
          <cell r="JI114">
            <v>0</v>
          </cell>
          <cell r="JJ114">
            <v>0</v>
          </cell>
          <cell r="JK114">
            <v>0</v>
          </cell>
          <cell r="JL114">
            <v>0</v>
          </cell>
          <cell r="JM114">
            <v>0</v>
          </cell>
          <cell r="JN114">
            <v>0</v>
          </cell>
          <cell r="JO114">
            <v>0</v>
          </cell>
          <cell r="JP114">
            <v>0</v>
          </cell>
          <cell r="JQ114">
            <v>0</v>
          </cell>
          <cell r="JR114">
            <v>0</v>
          </cell>
          <cell r="JS114">
            <v>0</v>
          </cell>
          <cell r="JT114">
            <v>0</v>
          </cell>
          <cell r="JU114">
            <v>0</v>
          </cell>
          <cell r="JV114">
            <v>0</v>
          </cell>
          <cell r="JW114">
            <v>0</v>
          </cell>
          <cell r="JX114">
            <v>0</v>
          </cell>
          <cell r="JY114">
            <v>0</v>
          </cell>
          <cell r="JZ114">
            <v>0</v>
          </cell>
          <cell r="KA114">
            <v>0</v>
          </cell>
          <cell r="KB114">
            <v>0</v>
          </cell>
          <cell r="KC114">
            <v>0</v>
          </cell>
          <cell r="KD114">
            <v>0</v>
          </cell>
          <cell r="KE114">
            <v>0</v>
          </cell>
          <cell r="KF114">
            <v>0</v>
          </cell>
          <cell r="KG114">
            <v>0</v>
          </cell>
          <cell r="KH114">
            <v>0</v>
          </cell>
          <cell r="KI114">
            <v>0</v>
          </cell>
          <cell r="KJ114">
            <v>0</v>
          </cell>
          <cell r="KK114">
            <v>0</v>
          </cell>
          <cell r="KL114">
            <v>0</v>
          </cell>
          <cell r="KM114">
            <v>0</v>
          </cell>
          <cell r="KN114">
            <v>0</v>
          </cell>
          <cell r="KO114">
            <v>0</v>
          </cell>
          <cell r="KP114">
            <v>0</v>
          </cell>
          <cell r="KQ114">
            <v>0</v>
          </cell>
          <cell r="KR114">
            <v>0</v>
          </cell>
          <cell r="KS114">
            <v>0</v>
          </cell>
          <cell r="KT114">
            <v>0</v>
          </cell>
          <cell r="KU114">
            <v>0</v>
          </cell>
          <cell r="KV114">
            <v>0</v>
          </cell>
          <cell r="KW114">
            <v>0</v>
          </cell>
          <cell r="KX114">
            <v>0</v>
          </cell>
          <cell r="KY114">
            <v>0</v>
          </cell>
          <cell r="KZ114">
            <v>0</v>
          </cell>
          <cell r="LA114">
            <v>0</v>
          </cell>
          <cell r="LB114">
            <v>0</v>
          </cell>
          <cell r="LC114">
            <v>0</v>
          </cell>
          <cell r="LD114">
            <v>0</v>
          </cell>
          <cell r="LE114">
            <v>0</v>
          </cell>
          <cell r="LF114">
            <v>0</v>
          </cell>
          <cell r="LG114">
            <v>0</v>
          </cell>
          <cell r="LH114">
            <v>0</v>
          </cell>
          <cell r="LI114">
            <v>0</v>
          </cell>
          <cell r="LJ114">
            <v>0</v>
          </cell>
          <cell r="LK114">
            <v>0</v>
          </cell>
          <cell r="LL114">
            <v>0</v>
          </cell>
          <cell r="LM114">
            <v>0</v>
          </cell>
          <cell r="LN114">
            <v>0</v>
          </cell>
          <cell r="LO114">
            <v>0</v>
          </cell>
          <cell r="LP114">
            <v>0</v>
          </cell>
          <cell r="LQ114">
            <v>0</v>
          </cell>
          <cell r="LR114">
            <v>0</v>
          </cell>
          <cell r="LS114">
            <v>0</v>
          </cell>
          <cell r="LT114">
            <v>0</v>
          </cell>
          <cell r="LU114">
            <v>0</v>
          </cell>
          <cell r="LV114">
            <v>0</v>
          </cell>
          <cell r="LW114">
            <v>0</v>
          </cell>
          <cell r="LX114">
            <v>0</v>
          </cell>
          <cell r="LY114">
            <v>0</v>
          </cell>
          <cell r="LZ114">
            <v>0</v>
          </cell>
          <cell r="MA114">
            <v>0</v>
          </cell>
          <cell r="MB114">
            <v>0</v>
          </cell>
          <cell r="MC114">
            <v>0</v>
          </cell>
          <cell r="MD114">
            <v>0</v>
          </cell>
          <cell r="ME114">
            <v>0</v>
          </cell>
          <cell r="MF114">
            <v>0</v>
          </cell>
          <cell r="MG114">
            <v>0</v>
          </cell>
          <cell r="MH114">
            <v>0</v>
          </cell>
          <cell r="MI114">
            <v>0</v>
          </cell>
          <cell r="MJ114">
            <v>0</v>
          </cell>
          <cell r="MK114">
            <v>0</v>
          </cell>
          <cell r="ML114">
            <v>0</v>
          </cell>
          <cell r="MM114">
            <v>0</v>
          </cell>
          <cell r="MN114">
            <v>0</v>
          </cell>
          <cell r="MO114">
            <v>0</v>
          </cell>
          <cell r="MP114">
            <v>0</v>
          </cell>
          <cell r="MQ114">
            <v>0</v>
          </cell>
          <cell r="MR114">
            <v>0</v>
          </cell>
          <cell r="MS114">
            <v>0</v>
          </cell>
          <cell r="MT114">
            <v>0</v>
          </cell>
          <cell r="MU114">
            <v>0</v>
          </cell>
          <cell r="MV114">
            <v>0</v>
          </cell>
          <cell r="MW114">
            <v>0</v>
          </cell>
          <cell r="MX114">
            <v>0</v>
          </cell>
          <cell r="MY114">
            <v>0</v>
          </cell>
          <cell r="MZ114">
            <v>0</v>
          </cell>
          <cell r="NA114">
            <v>0</v>
          </cell>
          <cell r="NB114">
            <v>0</v>
          </cell>
          <cell r="NC114">
            <v>0</v>
          </cell>
        </row>
        <row r="115">
          <cell r="A115" t="str">
            <v>-</v>
          </cell>
          <cell r="B115" t="str">
            <v>-</v>
          </cell>
          <cell r="C115" t="str">
            <v>-</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X115">
            <v>0</v>
          </cell>
          <cell r="GY115">
            <v>0</v>
          </cell>
          <cell r="GZ115">
            <v>0</v>
          </cell>
          <cell r="HA115">
            <v>0</v>
          </cell>
          <cell r="HB115">
            <v>0</v>
          </cell>
          <cell r="HC115">
            <v>0</v>
          </cell>
          <cell r="HD115">
            <v>0</v>
          </cell>
          <cell r="HE115">
            <v>0</v>
          </cell>
          <cell r="HF115">
            <v>0</v>
          </cell>
          <cell r="HG115">
            <v>0</v>
          </cell>
          <cell r="HH115">
            <v>0</v>
          </cell>
          <cell r="HI115">
            <v>0</v>
          </cell>
          <cell r="HJ115">
            <v>0</v>
          </cell>
          <cell r="HK115">
            <v>0</v>
          </cell>
          <cell r="HL115">
            <v>0</v>
          </cell>
          <cell r="HM115">
            <v>0</v>
          </cell>
          <cell r="HN115">
            <v>0</v>
          </cell>
          <cell r="HO115">
            <v>0</v>
          </cell>
          <cell r="HP115">
            <v>0</v>
          </cell>
          <cell r="HQ115">
            <v>0</v>
          </cell>
          <cell r="HR115">
            <v>0</v>
          </cell>
          <cell r="HS115">
            <v>0</v>
          </cell>
          <cell r="HT115">
            <v>0</v>
          </cell>
          <cell r="HU115">
            <v>0</v>
          </cell>
          <cell r="HV115">
            <v>0</v>
          </cell>
          <cell r="HW115">
            <v>0</v>
          </cell>
          <cell r="HX115">
            <v>0</v>
          </cell>
          <cell r="HY115">
            <v>0</v>
          </cell>
          <cell r="HZ115">
            <v>0</v>
          </cell>
          <cell r="IA115">
            <v>0</v>
          </cell>
          <cell r="IB115">
            <v>0</v>
          </cell>
          <cell r="IC115">
            <v>0</v>
          </cell>
          <cell r="ID115">
            <v>0</v>
          </cell>
          <cell r="IE115">
            <v>0</v>
          </cell>
          <cell r="IF115">
            <v>0</v>
          </cell>
          <cell r="IG115">
            <v>0</v>
          </cell>
          <cell r="IH115">
            <v>0</v>
          </cell>
          <cell r="II115">
            <v>0</v>
          </cell>
          <cell r="IJ115">
            <v>0</v>
          </cell>
          <cell r="IK115">
            <v>0</v>
          </cell>
          <cell r="IL115">
            <v>0</v>
          </cell>
          <cell r="IM115">
            <v>0</v>
          </cell>
          <cell r="IN115">
            <v>0</v>
          </cell>
          <cell r="IO115">
            <v>0</v>
          </cell>
          <cell r="IP115">
            <v>0</v>
          </cell>
          <cell r="IQ115">
            <v>0</v>
          </cell>
          <cell r="IR115">
            <v>0</v>
          </cell>
          <cell r="IS115">
            <v>0</v>
          </cell>
          <cell r="IT115">
            <v>0</v>
          </cell>
          <cell r="IU115">
            <v>0</v>
          </cell>
          <cell r="IV115">
            <v>0</v>
          </cell>
          <cell r="IW115">
            <v>0</v>
          </cell>
          <cell r="IX115">
            <v>0</v>
          </cell>
          <cell r="IY115">
            <v>0</v>
          </cell>
          <cell r="IZ115">
            <v>0</v>
          </cell>
          <cell r="JA115">
            <v>0</v>
          </cell>
          <cell r="JB115">
            <v>0</v>
          </cell>
          <cell r="JC115">
            <v>0</v>
          </cell>
          <cell r="JD115">
            <v>0</v>
          </cell>
          <cell r="JE115">
            <v>0</v>
          </cell>
          <cell r="JF115">
            <v>0</v>
          </cell>
          <cell r="JG115">
            <v>0</v>
          </cell>
          <cell r="JH115">
            <v>0</v>
          </cell>
          <cell r="JI115">
            <v>0</v>
          </cell>
          <cell r="JJ115">
            <v>0</v>
          </cell>
          <cell r="JK115">
            <v>0</v>
          </cell>
          <cell r="JL115">
            <v>0</v>
          </cell>
          <cell r="JM115">
            <v>0</v>
          </cell>
          <cell r="JN115">
            <v>0</v>
          </cell>
          <cell r="JO115">
            <v>0</v>
          </cell>
          <cell r="JP115">
            <v>0</v>
          </cell>
          <cell r="JQ115">
            <v>0</v>
          </cell>
          <cell r="JR115">
            <v>0</v>
          </cell>
          <cell r="JS115">
            <v>0</v>
          </cell>
          <cell r="JT115">
            <v>0</v>
          </cell>
          <cell r="JU115">
            <v>0</v>
          </cell>
          <cell r="JV115">
            <v>0</v>
          </cell>
          <cell r="JW115">
            <v>0</v>
          </cell>
          <cell r="JX115">
            <v>0</v>
          </cell>
          <cell r="JY115">
            <v>0</v>
          </cell>
          <cell r="JZ115">
            <v>0</v>
          </cell>
          <cell r="KA115">
            <v>0</v>
          </cell>
          <cell r="KB115">
            <v>0</v>
          </cell>
          <cell r="KC115">
            <v>0</v>
          </cell>
          <cell r="KD115">
            <v>0</v>
          </cell>
          <cell r="KE115">
            <v>0</v>
          </cell>
          <cell r="KF115">
            <v>0</v>
          </cell>
          <cell r="KG115">
            <v>0</v>
          </cell>
          <cell r="KH115">
            <v>0</v>
          </cell>
          <cell r="KI115">
            <v>0</v>
          </cell>
          <cell r="KJ115">
            <v>0</v>
          </cell>
          <cell r="KK115">
            <v>0</v>
          </cell>
          <cell r="KL115">
            <v>0</v>
          </cell>
          <cell r="KM115">
            <v>0</v>
          </cell>
          <cell r="KN115">
            <v>0</v>
          </cell>
          <cell r="KO115">
            <v>0</v>
          </cell>
          <cell r="KP115">
            <v>0</v>
          </cell>
          <cell r="KQ115">
            <v>0</v>
          </cell>
          <cell r="KR115">
            <v>0</v>
          </cell>
          <cell r="KS115">
            <v>0</v>
          </cell>
          <cell r="KT115">
            <v>0</v>
          </cell>
          <cell r="KU115">
            <v>0</v>
          </cell>
          <cell r="KV115">
            <v>0</v>
          </cell>
          <cell r="KW115">
            <v>0</v>
          </cell>
          <cell r="KX115">
            <v>0</v>
          </cell>
          <cell r="KY115">
            <v>0</v>
          </cell>
          <cell r="KZ115">
            <v>0</v>
          </cell>
          <cell r="LA115">
            <v>0</v>
          </cell>
          <cell r="LB115">
            <v>0</v>
          </cell>
          <cell r="LC115">
            <v>0</v>
          </cell>
          <cell r="LD115">
            <v>0</v>
          </cell>
          <cell r="LE115">
            <v>0</v>
          </cell>
          <cell r="LF115">
            <v>0</v>
          </cell>
          <cell r="LG115">
            <v>0</v>
          </cell>
          <cell r="LH115">
            <v>0</v>
          </cell>
          <cell r="LI115">
            <v>0</v>
          </cell>
          <cell r="LJ115">
            <v>0</v>
          </cell>
          <cell r="LK115">
            <v>0</v>
          </cell>
          <cell r="LL115">
            <v>0</v>
          </cell>
          <cell r="LM115">
            <v>0</v>
          </cell>
          <cell r="LN115">
            <v>0</v>
          </cell>
          <cell r="LO115">
            <v>0</v>
          </cell>
          <cell r="LP115">
            <v>0</v>
          </cell>
          <cell r="LQ115">
            <v>0</v>
          </cell>
          <cell r="LR115">
            <v>0</v>
          </cell>
          <cell r="LS115">
            <v>0</v>
          </cell>
          <cell r="LT115">
            <v>0</v>
          </cell>
          <cell r="LU115">
            <v>0</v>
          </cell>
          <cell r="LV115">
            <v>0</v>
          </cell>
          <cell r="LW115">
            <v>0</v>
          </cell>
          <cell r="LX115">
            <v>0</v>
          </cell>
          <cell r="LY115">
            <v>0</v>
          </cell>
          <cell r="LZ115">
            <v>0</v>
          </cell>
          <cell r="MA115">
            <v>0</v>
          </cell>
          <cell r="MB115">
            <v>0</v>
          </cell>
          <cell r="MC115">
            <v>0</v>
          </cell>
          <cell r="MD115">
            <v>0</v>
          </cell>
          <cell r="ME115">
            <v>0</v>
          </cell>
          <cell r="MF115">
            <v>0</v>
          </cell>
          <cell r="MG115">
            <v>0</v>
          </cell>
          <cell r="MH115">
            <v>0</v>
          </cell>
          <cell r="MI115">
            <v>0</v>
          </cell>
          <cell r="MJ115">
            <v>0</v>
          </cell>
          <cell r="MK115">
            <v>0</v>
          </cell>
          <cell r="ML115">
            <v>0</v>
          </cell>
          <cell r="MM115">
            <v>0</v>
          </cell>
          <cell r="MN115">
            <v>0</v>
          </cell>
          <cell r="MO115">
            <v>0</v>
          </cell>
          <cell r="MP115">
            <v>0</v>
          </cell>
          <cell r="MQ115">
            <v>0</v>
          </cell>
          <cell r="MR115">
            <v>0</v>
          </cell>
          <cell r="MS115">
            <v>0</v>
          </cell>
          <cell r="MT115">
            <v>0</v>
          </cell>
          <cell r="MU115">
            <v>0</v>
          </cell>
          <cell r="MV115">
            <v>0</v>
          </cell>
          <cell r="MW115">
            <v>0</v>
          </cell>
          <cell r="MX115">
            <v>0</v>
          </cell>
          <cell r="MY115">
            <v>0</v>
          </cell>
          <cell r="MZ115">
            <v>0</v>
          </cell>
          <cell r="NA115">
            <v>0</v>
          </cell>
          <cell r="NB115">
            <v>0</v>
          </cell>
          <cell r="NC115">
            <v>0</v>
          </cell>
        </row>
        <row r="116">
          <cell r="A116" t="str">
            <v>-</v>
          </cell>
          <cell r="B116" t="str">
            <v>-</v>
          </cell>
          <cell r="C116" t="str">
            <v>-</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0</v>
          </cell>
          <cell r="HF116">
            <v>0</v>
          </cell>
          <cell r="HG116">
            <v>0</v>
          </cell>
          <cell r="HH116">
            <v>0</v>
          </cell>
          <cell r="HI116">
            <v>0</v>
          </cell>
          <cell r="HJ116">
            <v>0</v>
          </cell>
          <cell r="HK116">
            <v>0</v>
          </cell>
          <cell r="HL116">
            <v>0</v>
          </cell>
          <cell r="HM116">
            <v>0</v>
          </cell>
          <cell r="HN116">
            <v>0</v>
          </cell>
          <cell r="HO116">
            <v>0</v>
          </cell>
          <cell r="HP116">
            <v>0</v>
          </cell>
          <cell r="HQ116">
            <v>0</v>
          </cell>
          <cell r="HR116">
            <v>0</v>
          </cell>
          <cell r="HS116">
            <v>0</v>
          </cell>
          <cell r="HT116">
            <v>0</v>
          </cell>
          <cell r="HU116">
            <v>0</v>
          </cell>
          <cell r="HV116">
            <v>0</v>
          </cell>
          <cell r="HW116">
            <v>0</v>
          </cell>
          <cell r="HX116">
            <v>0</v>
          </cell>
          <cell r="HY116">
            <v>0</v>
          </cell>
          <cell r="HZ116">
            <v>0</v>
          </cell>
          <cell r="IA116">
            <v>0</v>
          </cell>
          <cell r="IB116">
            <v>0</v>
          </cell>
          <cell r="IC116">
            <v>0</v>
          </cell>
          <cell r="ID116">
            <v>0</v>
          </cell>
          <cell r="IE116">
            <v>0</v>
          </cell>
          <cell r="IF116">
            <v>0</v>
          </cell>
          <cell r="IG116">
            <v>0</v>
          </cell>
          <cell r="IH116">
            <v>0</v>
          </cell>
          <cell r="II116">
            <v>0</v>
          </cell>
          <cell r="IJ116">
            <v>0</v>
          </cell>
          <cell r="IK116">
            <v>0</v>
          </cell>
          <cell r="IL116">
            <v>0</v>
          </cell>
          <cell r="IM116">
            <v>0</v>
          </cell>
          <cell r="IN116">
            <v>0</v>
          </cell>
          <cell r="IO116">
            <v>0</v>
          </cell>
          <cell r="IP116">
            <v>0</v>
          </cell>
          <cell r="IQ116">
            <v>0</v>
          </cell>
          <cell r="IR116">
            <v>0</v>
          </cell>
          <cell r="IS116">
            <v>0</v>
          </cell>
          <cell r="IT116">
            <v>0</v>
          </cell>
          <cell r="IU116">
            <v>0</v>
          </cell>
          <cell r="IV116">
            <v>0</v>
          </cell>
          <cell r="IW116">
            <v>0</v>
          </cell>
          <cell r="IX116">
            <v>0</v>
          </cell>
          <cell r="IY116">
            <v>0</v>
          </cell>
          <cell r="IZ116">
            <v>0</v>
          </cell>
          <cell r="JA116">
            <v>0</v>
          </cell>
          <cell r="JB116">
            <v>0</v>
          </cell>
          <cell r="JC116">
            <v>0</v>
          </cell>
          <cell r="JD116">
            <v>0</v>
          </cell>
          <cell r="JE116">
            <v>0</v>
          </cell>
          <cell r="JF116">
            <v>0</v>
          </cell>
          <cell r="JG116">
            <v>0</v>
          </cell>
          <cell r="JH116">
            <v>0</v>
          </cell>
          <cell r="JI116">
            <v>0</v>
          </cell>
          <cell r="JJ116">
            <v>0</v>
          </cell>
          <cell r="JK116">
            <v>0</v>
          </cell>
          <cell r="JL116">
            <v>0</v>
          </cell>
          <cell r="JM116">
            <v>0</v>
          </cell>
          <cell r="JN116">
            <v>0</v>
          </cell>
          <cell r="JO116">
            <v>0</v>
          </cell>
          <cell r="JP116">
            <v>0</v>
          </cell>
          <cell r="JQ116">
            <v>0</v>
          </cell>
          <cell r="JR116">
            <v>0</v>
          </cell>
          <cell r="JS116">
            <v>0</v>
          </cell>
          <cell r="JT116">
            <v>0</v>
          </cell>
          <cell r="JU116">
            <v>0</v>
          </cell>
          <cell r="JV116">
            <v>0</v>
          </cell>
          <cell r="JW116">
            <v>0</v>
          </cell>
          <cell r="JX116">
            <v>0</v>
          </cell>
          <cell r="JY116">
            <v>0</v>
          </cell>
          <cell r="JZ116">
            <v>0</v>
          </cell>
          <cell r="KA116">
            <v>0</v>
          </cell>
          <cell r="KB116">
            <v>0</v>
          </cell>
          <cell r="KC116">
            <v>0</v>
          </cell>
          <cell r="KD116">
            <v>0</v>
          </cell>
          <cell r="KE116">
            <v>0</v>
          </cell>
          <cell r="KF116">
            <v>0</v>
          </cell>
          <cell r="KG116">
            <v>0</v>
          </cell>
          <cell r="KH116">
            <v>0</v>
          </cell>
          <cell r="KI116">
            <v>0</v>
          </cell>
          <cell r="KJ116">
            <v>0</v>
          </cell>
          <cell r="KK116">
            <v>0</v>
          </cell>
          <cell r="KL116">
            <v>0</v>
          </cell>
          <cell r="KM116">
            <v>0</v>
          </cell>
          <cell r="KN116">
            <v>0</v>
          </cell>
          <cell r="KO116">
            <v>0</v>
          </cell>
          <cell r="KP116">
            <v>0</v>
          </cell>
          <cell r="KQ116">
            <v>0</v>
          </cell>
          <cell r="KR116">
            <v>0</v>
          </cell>
          <cell r="KS116">
            <v>0</v>
          </cell>
          <cell r="KT116">
            <v>0</v>
          </cell>
          <cell r="KU116">
            <v>0</v>
          </cell>
          <cell r="KV116">
            <v>0</v>
          </cell>
          <cell r="KW116">
            <v>0</v>
          </cell>
          <cell r="KX116">
            <v>0</v>
          </cell>
          <cell r="KY116">
            <v>0</v>
          </cell>
          <cell r="KZ116">
            <v>0</v>
          </cell>
          <cell r="LA116">
            <v>0</v>
          </cell>
          <cell r="LB116">
            <v>0</v>
          </cell>
          <cell r="LC116">
            <v>0</v>
          </cell>
          <cell r="LD116">
            <v>0</v>
          </cell>
          <cell r="LE116">
            <v>0</v>
          </cell>
          <cell r="LF116">
            <v>0</v>
          </cell>
          <cell r="LG116">
            <v>0</v>
          </cell>
          <cell r="LH116">
            <v>0</v>
          </cell>
          <cell r="LI116">
            <v>0</v>
          </cell>
          <cell r="LJ116">
            <v>0</v>
          </cell>
          <cell r="LK116">
            <v>0</v>
          </cell>
          <cell r="LL116">
            <v>0</v>
          </cell>
          <cell r="LM116">
            <v>0</v>
          </cell>
          <cell r="LN116">
            <v>0</v>
          </cell>
          <cell r="LO116">
            <v>0</v>
          </cell>
          <cell r="LP116">
            <v>0</v>
          </cell>
          <cell r="LQ116">
            <v>0</v>
          </cell>
          <cell r="LR116">
            <v>0</v>
          </cell>
          <cell r="LS116">
            <v>0</v>
          </cell>
          <cell r="LT116">
            <v>0</v>
          </cell>
          <cell r="LU116">
            <v>0</v>
          </cell>
          <cell r="LV116">
            <v>0</v>
          </cell>
          <cell r="LW116">
            <v>0</v>
          </cell>
          <cell r="LX116">
            <v>0</v>
          </cell>
          <cell r="LY116">
            <v>0</v>
          </cell>
          <cell r="LZ116">
            <v>0</v>
          </cell>
          <cell r="MA116">
            <v>0</v>
          </cell>
          <cell r="MB116">
            <v>0</v>
          </cell>
          <cell r="MC116">
            <v>0</v>
          </cell>
          <cell r="MD116">
            <v>0</v>
          </cell>
          <cell r="ME116">
            <v>0</v>
          </cell>
          <cell r="MF116">
            <v>0</v>
          </cell>
          <cell r="MG116">
            <v>0</v>
          </cell>
          <cell r="MH116">
            <v>0</v>
          </cell>
          <cell r="MI116">
            <v>0</v>
          </cell>
          <cell r="MJ116">
            <v>0</v>
          </cell>
          <cell r="MK116">
            <v>0</v>
          </cell>
          <cell r="ML116">
            <v>0</v>
          </cell>
          <cell r="MM116">
            <v>0</v>
          </cell>
          <cell r="MN116">
            <v>0</v>
          </cell>
          <cell r="MO116">
            <v>0</v>
          </cell>
          <cell r="MP116">
            <v>0</v>
          </cell>
          <cell r="MQ116">
            <v>0</v>
          </cell>
          <cell r="MR116">
            <v>0</v>
          </cell>
          <cell r="MS116">
            <v>0</v>
          </cell>
          <cell r="MT116">
            <v>0</v>
          </cell>
          <cell r="MU116">
            <v>0</v>
          </cell>
          <cell r="MV116">
            <v>0</v>
          </cell>
          <cell r="MW116">
            <v>0</v>
          </cell>
          <cell r="MX116">
            <v>0</v>
          </cell>
          <cell r="MY116">
            <v>0</v>
          </cell>
          <cell r="MZ116">
            <v>0</v>
          </cell>
          <cell r="NA116">
            <v>0</v>
          </cell>
          <cell r="NB116">
            <v>0</v>
          </cell>
          <cell r="NC116">
            <v>0</v>
          </cell>
        </row>
        <row r="117">
          <cell r="A117" t="str">
            <v>-</v>
          </cell>
          <cell r="B117" t="str">
            <v>-</v>
          </cell>
          <cell r="C117" t="str">
            <v>-</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X117">
            <v>0</v>
          </cell>
          <cell r="GY117">
            <v>0</v>
          </cell>
          <cell r="GZ117">
            <v>0</v>
          </cell>
          <cell r="HA117">
            <v>0</v>
          </cell>
          <cell r="HB117">
            <v>0</v>
          </cell>
          <cell r="HC117">
            <v>0</v>
          </cell>
          <cell r="HD117">
            <v>0</v>
          </cell>
          <cell r="HE117">
            <v>0</v>
          </cell>
          <cell r="HF117">
            <v>0</v>
          </cell>
          <cell r="HG117">
            <v>0</v>
          </cell>
          <cell r="HH117">
            <v>0</v>
          </cell>
          <cell r="HI117">
            <v>0</v>
          </cell>
          <cell r="HJ117">
            <v>0</v>
          </cell>
          <cell r="HK117">
            <v>0</v>
          </cell>
          <cell r="HL117">
            <v>0</v>
          </cell>
          <cell r="HM117">
            <v>0</v>
          </cell>
          <cell r="HN117">
            <v>0</v>
          </cell>
          <cell r="HO117">
            <v>0</v>
          </cell>
          <cell r="HP117">
            <v>0</v>
          </cell>
          <cell r="HQ117">
            <v>0</v>
          </cell>
          <cell r="HR117">
            <v>0</v>
          </cell>
          <cell r="HS117">
            <v>0</v>
          </cell>
          <cell r="HT117">
            <v>0</v>
          </cell>
          <cell r="HU117">
            <v>0</v>
          </cell>
          <cell r="HV117">
            <v>0</v>
          </cell>
          <cell r="HW117">
            <v>0</v>
          </cell>
          <cell r="HX117">
            <v>0</v>
          </cell>
          <cell r="HY117">
            <v>0</v>
          </cell>
          <cell r="HZ117">
            <v>0</v>
          </cell>
          <cell r="IA117">
            <v>0</v>
          </cell>
          <cell r="IB117">
            <v>0</v>
          </cell>
          <cell r="IC117">
            <v>0</v>
          </cell>
          <cell r="ID117">
            <v>0</v>
          </cell>
          <cell r="IE117">
            <v>0</v>
          </cell>
          <cell r="IF117">
            <v>0</v>
          </cell>
          <cell r="IG117">
            <v>0</v>
          </cell>
          <cell r="IH117">
            <v>0</v>
          </cell>
          <cell r="II117">
            <v>0</v>
          </cell>
          <cell r="IJ117">
            <v>0</v>
          </cell>
          <cell r="IK117">
            <v>0</v>
          </cell>
          <cell r="IL117">
            <v>0</v>
          </cell>
          <cell r="IM117">
            <v>0</v>
          </cell>
          <cell r="IN117">
            <v>0</v>
          </cell>
          <cell r="IO117">
            <v>0</v>
          </cell>
          <cell r="IP117">
            <v>0</v>
          </cell>
          <cell r="IQ117">
            <v>0</v>
          </cell>
          <cell r="IR117">
            <v>0</v>
          </cell>
          <cell r="IS117">
            <v>0</v>
          </cell>
          <cell r="IT117">
            <v>0</v>
          </cell>
          <cell r="IU117">
            <v>0</v>
          </cell>
          <cell r="IV117">
            <v>0</v>
          </cell>
          <cell r="IW117">
            <v>0</v>
          </cell>
          <cell r="IX117">
            <v>0</v>
          </cell>
          <cell r="IY117">
            <v>0</v>
          </cell>
          <cell r="IZ117">
            <v>0</v>
          </cell>
          <cell r="JA117">
            <v>0</v>
          </cell>
          <cell r="JB117">
            <v>0</v>
          </cell>
          <cell r="JC117">
            <v>0</v>
          </cell>
          <cell r="JD117">
            <v>0</v>
          </cell>
          <cell r="JE117">
            <v>0</v>
          </cell>
          <cell r="JF117">
            <v>0</v>
          </cell>
          <cell r="JG117">
            <v>0</v>
          </cell>
          <cell r="JH117">
            <v>0</v>
          </cell>
          <cell r="JI117">
            <v>0</v>
          </cell>
          <cell r="JJ117">
            <v>0</v>
          </cell>
          <cell r="JK117">
            <v>0</v>
          </cell>
          <cell r="JL117">
            <v>0</v>
          </cell>
          <cell r="JM117">
            <v>0</v>
          </cell>
          <cell r="JN117">
            <v>0</v>
          </cell>
          <cell r="JO117">
            <v>0</v>
          </cell>
          <cell r="JP117">
            <v>0</v>
          </cell>
          <cell r="JQ117">
            <v>0</v>
          </cell>
          <cell r="JR117">
            <v>0</v>
          </cell>
          <cell r="JS117">
            <v>0</v>
          </cell>
          <cell r="JT117">
            <v>0</v>
          </cell>
          <cell r="JU117">
            <v>0</v>
          </cell>
          <cell r="JV117">
            <v>0</v>
          </cell>
          <cell r="JW117">
            <v>0</v>
          </cell>
          <cell r="JX117">
            <v>0</v>
          </cell>
          <cell r="JY117">
            <v>0</v>
          </cell>
          <cell r="JZ117">
            <v>0</v>
          </cell>
          <cell r="KA117">
            <v>0</v>
          </cell>
          <cell r="KB117">
            <v>0</v>
          </cell>
          <cell r="KC117">
            <v>0</v>
          </cell>
          <cell r="KD117">
            <v>0</v>
          </cell>
          <cell r="KE117">
            <v>0</v>
          </cell>
          <cell r="KF117">
            <v>0</v>
          </cell>
          <cell r="KG117">
            <v>0</v>
          </cell>
          <cell r="KH117">
            <v>0</v>
          </cell>
          <cell r="KI117">
            <v>0</v>
          </cell>
          <cell r="KJ117">
            <v>0</v>
          </cell>
          <cell r="KK117">
            <v>0</v>
          </cell>
          <cell r="KL117">
            <v>0</v>
          </cell>
          <cell r="KM117">
            <v>0</v>
          </cell>
          <cell r="KN117">
            <v>0</v>
          </cell>
          <cell r="KO117">
            <v>0</v>
          </cell>
          <cell r="KP117">
            <v>0</v>
          </cell>
          <cell r="KQ117">
            <v>0</v>
          </cell>
          <cell r="KR117">
            <v>0</v>
          </cell>
          <cell r="KS117">
            <v>0</v>
          </cell>
          <cell r="KT117">
            <v>0</v>
          </cell>
          <cell r="KU117">
            <v>0</v>
          </cell>
          <cell r="KV117">
            <v>0</v>
          </cell>
          <cell r="KW117">
            <v>0</v>
          </cell>
          <cell r="KX117">
            <v>0</v>
          </cell>
          <cell r="KY117">
            <v>0</v>
          </cell>
          <cell r="KZ117">
            <v>0</v>
          </cell>
          <cell r="LA117">
            <v>0</v>
          </cell>
          <cell r="LB117">
            <v>0</v>
          </cell>
          <cell r="LC117">
            <v>0</v>
          </cell>
          <cell r="LD117">
            <v>0</v>
          </cell>
          <cell r="LE117">
            <v>0</v>
          </cell>
          <cell r="LF117">
            <v>0</v>
          </cell>
          <cell r="LG117">
            <v>0</v>
          </cell>
          <cell r="LH117">
            <v>0</v>
          </cell>
          <cell r="LI117">
            <v>0</v>
          </cell>
          <cell r="LJ117">
            <v>0</v>
          </cell>
          <cell r="LK117">
            <v>0</v>
          </cell>
          <cell r="LL117">
            <v>0</v>
          </cell>
          <cell r="LM117">
            <v>0</v>
          </cell>
          <cell r="LN117">
            <v>0</v>
          </cell>
          <cell r="LO117">
            <v>0</v>
          </cell>
          <cell r="LP117">
            <v>0</v>
          </cell>
          <cell r="LQ117">
            <v>0</v>
          </cell>
          <cell r="LR117">
            <v>0</v>
          </cell>
          <cell r="LS117">
            <v>0</v>
          </cell>
          <cell r="LT117">
            <v>0</v>
          </cell>
          <cell r="LU117">
            <v>0</v>
          </cell>
          <cell r="LV117">
            <v>0</v>
          </cell>
          <cell r="LW117">
            <v>0</v>
          </cell>
          <cell r="LX117">
            <v>0</v>
          </cell>
          <cell r="LY117">
            <v>0</v>
          </cell>
          <cell r="LZ117">
            <v>0</v>
          </cell>
          <cell r="MA117">
            <v>0</v>
          </cell>
          <cell r="MB117">
            <v>0</v>
          </cell>
          <cell r="MC117">
            <v>0</v>
          </cell>
          <cell r="MD117">
            <v>0</v>
          </cell>
          <cell r="ME117">
            <v>0</v>
          </cell>
          <cell r="MF117">
            <v>0</v>
          </cell>
          <cell r="MG117">
            <v>0</v>
          </cell>
          <cell r="MH117">
            <v>0</v>
          </cell>
          <cell r="MI117">
            <v>0</v>
          </cell>
          <cell r="MJ117">
            <v>0</v>
          </cell>
          <cell r="MK117">
            <v>0</v>
          </cell>
          <cell r="ML117">
            <v>0</v>
          </cell>
          <cell r="MM117">
            <v>0</v>
          </cell>
          <cell r="MN117">
            <v>0</v>
          </cell>
          <cell r="MO117">
            <v>0</v>
          </cell>
          <cell r="MP117">
            <v>0</v>
          </cell>
          <cell r="MQ117">
            <v>0</v>
          </cell>
          <cell r="MR117">
            <v>0</v>
          </cell>
          <cell r="MS117">
            <v>0</v>
          </cell>
          <cell r="MT117">
            <v>0</v>
          </cell>
          <cell r="MU117">
            <v>0</v>
          </cell>
          <cell r="MV117">
            <v>0</v>
          </cell>
          <cell r="MW117">
            <v>0</v>
          </cell>
          <cell r="MX117">
            <v>0</v>
          </cell>
          <cell r="MY117">
            <v>0</v>
          </cell>
          <cell r="MZ117">
            <v>0</v>
          </cell>
          <cell r="NA117">
            <v>0</v>
          </cell>
          <cell r="NB117">
            <v>0</v>
          </cell>
          <cell r="NC117">
            <v>0</v>
          </cell>
        </row>
        <row r="118">
          <cell r="A118" t="str">
            <v>-</v>
          </cell>
          <cell r="B118" t="str">
            <v>-</v>
          </cell>
          <cell r="C118" t="str">
            <v>-</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X118">
            <v>0</v>
          </cell>
          <cell r="GY118">
            <v>0</v>
          </cell>
          <cell r="GZ118">
            <v>0</v>
          </cell>
          <cell r="HA118">
            <v>0</v>
          </cell>
          <cell r="HB118">
            <v>0</v>
          </cell>
          <cell r="HC118">
            <v>0</v>
          </cell>
          <cell r="HD118">
            <v>0</v>
          </cell>
          <cell r="HE118">
            <v>0</v>
          </cell>
          <cell r="HF118">
            <v>0</v>
          </cell>
          <cell r="HG118">
            <v>0</v>
          </cell>
          <cell r="HH118">
            <v>0</v>
          </cell>
          <cell r="HI118">
            <v>0</v>
          </cell>
          <cell r="HJ118">
            <v>0</v>
          </cell>
          <cell r="HK118">
            <v>0</v>
          </cell>
          <cell r="HL118">
            <v>0</v>
          </cell>
          <cell r="HM118">
            <v>0</v>
          </cell>
          <cell r="HN118">
            <v>0</v>
          </cell>
          <cell r="HO118">
            <v>0</v>
          </cell>
          <cell r="HP118">
            <v>0</v>
          </cell>
          <cell r="HQ118">
            <v>0</v>
          </cell>
          <cell r="HR118">
            <v>0</v>
          </cell>
          <cell r="HS118">
            <v>0</v>
          </cell>
          <cell r="HT118">
            <v>0</v>
          </cell>
          <cell r="HU118">
            <v>0</v>
          </cell>
          <cell r="HV118">
            <v>0</v>
          </cell>
          <cell r="HW118">
            <v>0</v>
          </cell>
          <cell r="HX118">
            <v>0</v>
          </cell>
          <cell r="HY118">
            <v>0</v>
          </cell>
          <cell r="HZ118">
            <v>0</v>
          </cell>
          <cell r="IA118">
            <v>0</v>
          </cell>
          <cell r="IB118">
            <v>0</v>
          </cell>
          <cell r="IC118">
            <v>0</v>
          </cell>
          <cell r="ID118">
            <v>0</v>
          </cell>
          <cell r="IE118">
            <v>0</v>
          </cell>
          <cell r="IF118">
            <v>0</v>
          </cell>
          <cell r="IG118">
            <v>0</v>
          </cell>
          <cell r="IH118">
            <v>0</v>
          </cell>
          <cell r="II118">
            <v>0</v>
          </cell>
          <cell r="IJ118">
            <v>0</v>
          </cell>
          <cell r="IK118">
            <v>0</v>
          </cell>
          <cell r="IL118">
            <v>0</v>
          </cell>
          <cell r="IM118">
            <v>0</v>
          </cell>
          <cell r="IN118">
            <v>0</v>
          </cell>
          <cell r="IO118">
            <v>0</v>
          </cell>
          <cell r="IP118">
            <v>0</v>
          </cell>
          <cell r="IQ118">
            <v>0</v>
          </cell>
          <cell r="IR118">
            <v>0</v>
          </cell>
          <cell r="IS118">
            <v>0</v>
          </cell>
          <cell r="IT118">
            <v>0</v>
          </cell>
          <cell r="IU118">
            <v>0</v>
          </cell>
          <cell r="IV118">
            <v>0</v>
          </cell>
          <cell r="IW118">
            <v>0</v>
          </cell>
          <cell r="IX118">
            <v>0</v>
          </cell>
          <cell r="IY118">
            <v>0</v>
          </cell>
          <cell r="IZ118">
            <v>0</v>
          </cell>
          <cell r="JA118">
            <v>0</v>
          </cell>
          <cell r="JB118">
            <v>0</v>
          </cell>
          <cell r="JC118">
            <v>0</v>
          </cell>
          <cell r="JD118">
            <v>0</v>
          </cell>
          <cell r="JE118">
            <v>0</v>
          </cell>
          <cell r="JF118">
            <v>0</v>
          </cell>
          <cell r="JG118">
            <v>0</v>
          </cell>
          <cell r="JH118">
            <v>0</v>
          </cell>
          <cell r="JI118">
            <v>0</v>
          </cell>
          <cell r="JJ118">
            <v>0</v>
          </cell>
          <cell r="JK118">
            <v>0</v>
          </cell>
          <cell r="JL118">
            <v>0</v>
          </cell>
          <cell r="JM118">
            <v>0</v>
          </cell>
          <cell r="JN118">
            <v>0</v>
          </cell>
          <cell r="JO118">
            <v>0</v>
          </cell>
          <cell r="JP118">
            <v>0</v>
          </cell>
          <cell r="JQ118">
            <v>0</v>
          </cell>
          <cell r="JR118">
            <v>0</v>
          </cell>
          <cell r="JS118">
            <v>0</v>
          </cell>
          <cell r="JT118">
            <v>0</v>
          </cell>
          <cell r="JU118">
            <v>0</v>
          </cell>
          <cell r="JV118">
            <v>0</v>
          </cell>
          <cell r="JW118">
            <v>0</v>
          </cell>
          <cell r="JX118">
            <v>0</v>
          </cell>
          <cell r="JY118">
            <v>0</v>
          </cell>
          <cell r="JZ118">
            <v>0</v>
          </cell>
          <cell r="KA118">
            <v>0</v>
          </cell>
          <cell r="KB118">
            <v>0</v>
          </cell>
          <cell r="KC118">
            <v>0</v>
          </cell>
          <cell r="KD118">
            <v>0</v>
          </cell>
          <cell r="KE118">
            <v>0</v>
          </cell>
          <cell r="KF118">
            <v>0</v>
          </cell>
          <cell r="KG118">
            <v>0</v>
          </cell>
          <cell r="KH118">
            <v>0</v>
          </cell>
          <cell r="KI118">
            <v>0</v>
          </cell>
          <cell r="KJ118">
            <v>0</v>
          </cell>
          <cell r="KK118">
            <v>0</v>
          </cell>
          <cell r="KL118">
            <v>0</v>
          </cell>
          <cell r="KM118">
            <v>0</v>
          </cell>
          <cell r="KN118">
            <v>0</v>
          </cell>
          <cell r="KO118">
            <v>0</v>
          </cell>
          <cell r="KP118">
            <v>0</v>
          </cell>
          <cell r="KQ118">
            <v>0</v>
          </cell>
          <cell r="KR118">
            <v>0</v>
          </cell>
          <cell r="KS118">
            <v>0</v>
          </cell>
          <cell r="KT118">
            <v>0</v>
          </cell>
          <cell r="KU118">
            <v>0</v>
          </cell>
          <cell r="KV118">
            <v>0</v>
          </cell>
          <cell r="KW118">
            <v>0</v>
          </cell>
          <cell r="KX118">
            <v>0</v>
          </cell>
          <cell r="KY118">
            <v>0</v>
          </cell>
          <cell r="KZ118">
            <v>0</v>
          </cell>
          <cell r="LA118">
            <v>0</v>
          </cell>
          <cell r="LB118">
            <v>0</v>
          </cell>
          <cell r="LC118">
            <v>0</v>
          </cell>
          <cell r="LD118">
            <v>0</v>
          </cell>
          <cell r="LE118">
            <v>0</v>
          </cell>
          <cell r="LF118">
            <v>0</v>
          </cell>
          <cell r="LG118">
            <v>0</v>
          </cell>
          <cell r="LH118">
            <v>0</v>
          </cell>
          <cell r="LI118">
            <v>0</v>
          </cell>
          <cell r="LJ118">
            <v>0</v>
          </cell>
          <cell r="LK118">
            <v>0</v>
          </cell>
          <cell r="LL118">
            <v>0</v>
          </cell>
          <cell r="LM118">
            <v>0</v>
          </cell>
          <cell r="LN118">
            <v>0</v>
          </cell>
          <cell r="LO118">
            <v>0</v>
          </cell>
          <cell r="LP118">
            <v>0</v>
          </cell>
          <cell r="LQ118">
            <v>0</v>
          </cell>
          <cell r="LR118">
            <v>0</v>
          </cell>
          <cell r="LS118">
            <v>0</v>
          </cell>
          <cell r="LT118">
            <v>0</v>
          </cell>
          <cell r="LU118">
            <v>0</v>
          </cell>
          <cell r="LV118">
            <v>0</v>
          </cell>
          <cell r="LW118">
            <v>0</v>
          </cell>
          <cell r="LX118">
            <v>0</v>
          </cell>
          <cell r="LY118">
            <v>0</v>
          </cell>
          <cell r="LZ118">
            <v>0</v>
          </cell>
          <cell r="MA118">
            <v>0</v>
          </cell>
          <cell r="MB118">
            <v>0</v>
          </cell>
          <cell r="MC118">
            <v>0</v>
          </cell>
          <cell r="MD118">
            <v>0</v>
          </cell>
          <cell r="ME118">
            <v>0</v>
          </cell>
          <cell r="MF118">
            <v>0</v>
          </cell>
          <cell r="MG118">
            <v>0</v>
          </cell>
          <cell r="MH118">
            <v>0</v>
          </cell>
          <cell r="MI118">
            <v>0</v>
          </cell>
          <cell r="MJ118">
            <v>0</v>
          </cell>
          <cell r="MK118">
            <v>0</v>
          </cell>
          <cell r="ML118">
            <v>0</v>
          </cell>
          <cell r="MM118">
            <v>0</v>
          </cell>
          <cell r="MN118">
            <v>0</v>
          </cell>
          <cell r="MO118">
            <v>0</v>
          </cell>
          <cell r="MP118">
            <v>0</v>
          </cell>
          <cell r="MQ118">
            <v>0</v>
          </cell>
          <cell r="MR118">
            <v>0</v>
          </cell>
          <cell r="MS118">
            <v>0</v>
          </cell>
          <cell r="MT118">
            <v>0</v>
          </cell>
          <cell r="MU118">
            <v>0</v>
          </cell>
          <cell r="MV118">
            <v>0</v>
          </cell>
          <cell r="MW118">
            <v>0</v>
          </cell>
          <cell r="MX118">
            <v>0</v>
          </cell>
          <cell r="MY118">
            <v>0</v>
          </cell>
          <cell r="MZ118">
            <v>0</v>
          </cell>
          <cell r="NA118">
            <v>0</v>
          </cell>
          <cell r="NB118">
            <v>0</v>
          </cell>
          <cell r="NC118">
            <v>0</v>
          </cell>
        </row>
        <row r="119">
          <cell r="A119" t="str">
            <v>-</v>
          </cell>
          <cell r="B119" t="str">
            <v>-</v>
          </cell>
          <cell r="C119" t="str">
            <v>-</v>
          </cell>
          <cell r="D119">
            <v>0</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X119">
            <v>0</v>
          </cell>
          <cell r="GY119">
            <v>0</v>
          </cell>
          <cell r="GZ119">
            <v>0</v>
          </cell>
          <cell r="HA119">
            <v>0</v>
          </cell>
          <cell r="HB119">
            <v>0</v>
          </cell>
          <cell r="HC119">
            <v>0</v>
          </cell>
          <cell r="HD119">
            <v>0</v>
          </cell>
          <cell r="HE119">
            <v>0</v>
          </cell>
          <cell r="HF119">
            <v>0</v>
          </cell>
          <cell r="HG119">
            <v>0</v>
          </cell>
          <cell r="HH119">
            <v>0</v>
          </cell>
          <cell r="HI119">
            <v>0</v>
          </cell>
          <cell r="HJ119">
            <v>0</v>
          </cell>
          <cell r="HK119">
            <v>0</v>
          </cell>
          <cell r="HL119">
            <v>0</v>
          </cell>
          <cell r="HM119">
            <v>0</v>
          </cell>
          <cell r="HN119">
            <v>0</v>
          </cell>
          <cell r="HO119">
            <v>0</v>
          </cell>
          <cell r="HP119">
            <v>0</v>
          </cell>
          <cell r="HQ119">
            <v>0</v>
          </cell>
          <cell r="HR119">
            <v>0</v>
          </cell>
          <cell r="HS119">
            <v>0</v>
          </cell>
          <cell r="HT119">
            <v>0</v>
          </cell>
          <cell r="HU119">
            <v>0</v>
          </cell>
          <cell r="HV119">
            <v>0</v>
          </cell>
          <cell r="HW119">
            <v>0</v>
          </cell>
          <cell r="HX119">
            <v>0</v>
          </cell>
          <cell r="HY119">
            <v>0</v>
          </cell>
          <cell r="HZ119">
            <v>0</v>
          </cell>
          <cell r="IA119">
            <v>0</v>
          </cell>
          <cell r="IB119">
            <v>0</v>
          </cell>
          <cell r="IC119">
            <v>0</v>
          </cell>
          <cell r="ID119">
            <v>0</v>
          </cell>
          <cell r="IE119">
            <v>0</v>
          </cell>
          <cell r="IF119">
            <v>0</v>
          </cell>
          <cell r="IG119">
            <v>0</v>
          </cell>
          <cell r="IH119">
            <v>0</v>
          </cell>
          <cell r="II119">
            <v>0</v>
          </cell>
          <cell r="IJ119">
            <v>0</v>
          </cell>
          <cell r="IK119">
            <v>0</v>
          </cell>
          <cell r="IL119">
            <v>0</v>
          </cell>
          <cell r="IM119">
            <v>0</v>
          </cell>
          <cell r="IN119">
            <v>0</v>
          </cell>
          <cell r="IO119">
            <v>0</v>
          </cell>
          <cell r="IP119">
            <v>0</v>
          </cell>
          <cell r="IQ119">
            <v>0</v>
          </cell>
          <cell r="IR119">
            <v>0</v>
          </cell>
          <cell r="IS119">
            <v>0</v>
          </cell>
          <cell r="IT119">
            <v>0</v>
          </cell>
          <cell r="IU119">
            <v>0</v>
          </cell>
          <cell r="IV119">
            <v>0</v>
          </cell>
          <cell r="IW119">
            <v>0</v>
          </cell>
          <cell r="IX119">
            <v>0</v>
          </cell>
          <cell r="IY119">
            <v>0</v>
          </cell>
          <cell r="IZ119">
            <v>0</v>
          </cell>
          <cell r="JA119">
            <v>0</v>
          </cell>
          <cell r="JB119">
            <v>0</v>
          </cell>
          <cell r="JC119">
            <v>0</v>
          </cell>
          <cell r="JD119">
            <v>0</v>
          </cell>
          <cell r="JE119">
            <v>0</v>
          </cell>
          <cell r="JF119">
            <v>0</v>
          </cell>
          <cell r="JG119">
            <v>0</v>
          </cell>
          <cell r="JH119">
            <v>0</v>
          </cell>
          <cell r="JI119">
            <v>0</v>
          </cell>
          <cell r="JJ119">
            <v>0</v>
          </cell>
          <cell r="JK119">
            <v>0</v>
          </cell>
          <cell r="JL119">
            <v>0</v>
          </cell>
          <cell r="JM119">
            <v>0</v>
          </cell>
          <cell r="JN119">
            <v>0</v>
          </cell>
          <cell r="JO119">
            <v>0</v>
          </cell>
          <cell r="JP119">
            <v>0</v>
          </cell>
          <cell r="JQ119">
            <v>0</v>
          </cell>
          <cell r="JR119">
            <v>0</v>
          </cell>
          <cell r="JS119">
            <v>0</v>
          </cell>
          <cell r="JT119">
            <v>0</v>
          </cell>
          <cell r="JU119">
            <v>0</v>
          </cell>
          <cell r="JV119">
            <v>0</v>
          </cell>
          <cell r="JW119">
            <v>0</v>
          </cell>
          <cell r="JX119">
            <v>0</v>
          </cell>
          <cell r="JY119">
            <v>0</v>
          </cell>
          <cell r="JZ119">
            <v>0</v>
          </cell>
          <cell r="KA119">
            <v>0</v>
          </cell>
          <cell r="KB119">
            <v>0</v>
          </cell>
          <cell r="KC119">
            <v>0</v>
          </cell>
          <cell r="KD119">
            <v>0</v>
          </cell>
          <cell r="KE119">
            <v>0</v>
          </cell>
          <cell r="KF119">
            <v>0</v>
          </cell>
          <cell r="KG119">
            <v>0</v>
          </cell>
          <cell r="KH119">
            <v>0</v>
          </cell>
          <cell r="KI119">
            <v>0</v>
          </cell>
          <cell r="KJ119">
            <v>0</v>
          </cell>
          <cell r="KK119">
            <v>0</v>
          </cell>
          <cell r="KL119">
            <v>0</v>
          </cell>
          <cell r="KM119">
            <v>0</v>
          </cell>
          <cell r="KN119">
            <v>0</v>
          </cell>
          <cell r="KO119">
            <v>0</v>
          </cell>
          <cell r="KP119">
            <v>0</v>
          </cell>
          <cell r="KQ119">
            <v>0</v>
          </cell>
          <cell r="KR119">
            <v>0</v>
          </cell>
          <cell r="KS119">
            <v>0</v>
          </cell>
          <cell r="KT119">
            <v>0</v>
          </cell>
          <cell r="KU119">
            <v>0</v>
          </cell>
          <cell r="KV119">
            <v>0</v>
          </cell>
          <cell r="KW119">
            <v>0</v>
          </cell>
          <cell r="KX119">
            <v>0</v>
          </cell>
          <cell r="KY119">
            <v>0</v>
          </cell>
          <cell r="KZ119">
            <v>0</v>
          </cell>
          <cell r="LA119">
            <v>0</v>
          </cell>
          <cell r="LB119">
            <v>0</v>
          </cell>
          <cell r="LC119">
            <v>0</v>
          </cell>
          <cell r="LD119">
            <v>0</v>
          </cell>
          <cell r="LE119">
            <v>0</v>
          </cell>
          <cell r="LF119">
            <v>0</v>
          </cell>
          <cell r="LG119">
            <v>0</v>
          </cell>
          <cell r="LH119">
            <v>0</v>
          </cell>
          <cell r="LI119">
            <v>0</v>
          </cell>
          <cell r="LJ119">
            <v>0</v>
          </cell>
          <cell r="LK119">
            <v>0</v>
          </cell>
          <cell r="LL119">
            <v>0</v>
          </cell>
          <cell r="LM119">
            <v>0</v>
          </cell>
          <cell r="LN119">
            <v>0</v>
          </cell>
          <cell r="LO119">
            <v>0</v>
          </cell>
          <cell r="LP119">
            <v>0</v>
          </cell>
          <cell r="LQ119">
            <v>0</v>
          </cell>
          <cell r="LR119">
            <v>0</v>
          </cell>
          <cell r="LS119">
            <v>0</v>
          </cell>
          <cell r="LT119">
            <v>0</v>
          </cell>
          <cell r="LU119">
            <v>0</v>
          </cell>
          <cell r="LV119">
            <v>0</v>
          </cell>
          <cell r="LW119">
            <v>0</v>
          </cell>
          <cell r="LX119">
            <v>0</v>
          </cell>
          <cell r="LY119">
            <v>0</v>
          </cell>
          <cell r="LZ119">
            <v>0</v>
          </cell>
          <cell r="MA119">
            <v>0</v>
          </cell>
          <cell r="MB119">
            <v>0</v>
          </cell>
          <cell r="MC119">
            <v>0</v>
          </cell>
          <cell r="MD119">
            <v>0</v>
          </cell>
          <cell r="ME119">
            <v>0</v>
          </cell>
          <cell r="MF119">
            <v>0</v>
          </cell>
          <cell r="MG119">
            <v>0</v>
          </cell>
          <cell r="MH119">
            <v>0</v>
          </cell>
          <cell r="MI119">
            <v>0</v>
          </cell>
          <cell r="MJ119">
            <v>0</v>
          </cell>
          <cell r="MK119">
            <v>0</v>
          </cell>
          <cell r="ML119">
            <v>0</v>
          </cell>
          <cell r="MM119">
            <v>0</v>
          </cell>
          <cell r="MN119">
            <v>0</v>
          </cell>
          <cell r="MO119">
            <v>0</v>
          </cell>
          <cell r="MP119">
            <v>0</v>
          </cell>
          <cell r="MQ119">
            <v>0</v>
          </cell>
          <cell r="MR119">
            <v>0</v>
          </cell>
          <cell r="MS119">
            <v>0</v>
          </cell>
          <cell r="MT119">
            <v>0</v>
          </cell>
          <cell r="MU119">
            <v>0</v>
          </cell>
          <cell r="MV119">
            <v>0</v>
          </cell>
          <cell r="MW119">
            <v>0</v>
          </cell>
          <cell r="MX119">
            <v>0</v>
          </cell>
          <cell r="MY119">
            <v>0</v>
          </cell>
          <cell r="MZ119">
            <v>0</v>
          </cell>
          <cell r="NA119">
            <v>0</v>
          </cell>
          <cell r="NB119">
            <v>0</v>
          </cell>
          <cell r="NC119">
            <v>0</v>
          </cell>
        </row>
        <row r="120">
          <cell r="A120" t="str">
            <v>-</v>
          </cell>
          <cell r="B120" t="str">
            <v>-</v>
          </cell>
          <cell r="C120" t="str">
            <v>-</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X120">
            <v>0</v>
          </cell>
          <cell r="GY120">
            <v>0</v>
          </cell>
          <cell r="GZ120">
            <v>0</v>
          </cell>
          <cell r="HA120">
            <v>0</v>
          </cell>
          <cell r="HB120">
            <v>0</v>
          </cell>
          <cell r="HC120">
            <v>0</v>
          </cell>
          <cell r="HD120">
            <v>0</v>
          </cell>
          <cell r="HE120">
            <v>0</v>
          </cell>
          <cell r="HF120">
            <v>0</v>
          </cell>
          <cell r="HG120">
            <v>0</v>
          </cell>
          <cell r="HH120">
            <v>0</v>
          </cell>
          <cell r="HI120">
            <v>0</v>
          </cell>
          <cell r="HJ120">
            <v>0</v>
          </cell>
          <cell r="HK120">
            <v>0</v>
          </cell>
          <cell r="HL120">
            <v>0</v>
          </cell>
          <cell r="HM120">
            <v>0</v>
          </cell>
          <cell r="HN120">
            <v>0</v>
          </cell>
          <cell r="HO120">
            <v>0</v>
          </cell>
          <cell r="HP120">
            <v>0</v>
          </cell>
          <cell r="HQ120">
            <v>0</v>
          </cell>
          <cell r="HR120">
            <v>0</v>
          </cell>
          <cell r="HS120">
            <v>0</v>
          </cell>
          <cell r="HT120">
            <v>0</v>
          </cell>
          <cell r="HU120">
            <v>0</v>
          </cell>
          <cell r="HV120">
            <v>0</v>
          </cell>
          <cell r="HW120">
            <v>0</v>
          </cell>
          <cell r="HX120">
            <v>0</v>
          </cell>
          <cell r="HY120">
            <v>0</v>
          </cell>
          <cell r="HZ120">
            <v>0</v>
          </cell>
          <cell r="IA120">
            <v>0</v>
          </cell>
          <cell r="IB120">
            <v>0</v>
          </cell>
          <cell r="IC120">
            <v>0</v>
          </cell>
          <cell r="ID120">
            <v>0</v>
          </cell>
          <cell r="IE120">
            <v>0</v>
          </cell>
          <cell r="IF120">
            <v>0</v>
          </cell>
          <cell r="IG120">
            <v>0</v>
          </cell>
          <cell r="IH120">
            <v>0</v>
          </cell>
          <cell r="II120">
            <v>0</v>
          </cell>
          <cell r="IJ120">
            <v>0</v>
          </cell>
          <cell r="IK120">
            <v>0</v>
          </cell>
          <cell r="IL120">
            <v>0</v>
          </cell>
          <cell r="IM120">
            <v>0</v>
          </cell>
          <cell r="IN120">
            <v>0</v>
          </cell>
          <cell r="IO120">
            <v>0</v>
          </cell>
          <cell r="IP120">
            <v>0</v>
          </cell>
          <cell r="IQ120">
            <v>0</v>
          </cell>
          <cell r="IR120">
            <v>0</v>
          </cell>
          <cell r="IS120">
            <v>0</v>
          </cell>
          <cell r="IT120">
            <v>0</v>
          </cell>
          <cell r="IU120">
            <v>0</v>
          </cell>
          <cell r="IV120">
            <v>0</v>
          </cell>
          <cell r="IW120">
            <v>0</v>
          </cell>
          <cell r="IX120">
            <v>0</v>
          </cell>
          <cell r="IY120">
            <v>0</v>
          </cell>
          <cell r="IZ120">
            <v>0</v>
          </cell>
          <cell r="JA120">
            <v>0</v>
          </cell>
          <cell r="JB120">
            <v>0</v>
          </cell>
          <cell r="JC120">
            <v>0</v>
          </cell>
          <cell r="JD120">
            <v>0</v>
          </cell>
          <cell r="JE120">
            <v>0</v>
          </cell>
          <cell r="JF120">
            <v>0</v>
          </cell>
          <cell r="JG120">
            <v>0</v>
          </cell>
          <cell r="JH120">
            <v>0</v>
          </cell>
          <cell r="JI120">
            <v>0</v>
          </cell>
          <cell r="JJ120">
            <v>0</v>
          </cell>
          <cell r="JK120">
            <v>0</v>
          </cell>
          <cell r="JL120">
            <v>0</v>
          </cell>
          <cell r="JM120">
            <v>0</v>
          </cell>
          <cell r="JN120">
            <v>0</v>
          </cell>
          <cell r="JO120">
            <v>0</v>
          </cell>
          <cell r="JP120">
            <v>0</v>
          </cell>
          <cell r="JQ120">
            <v>0</v>
          </cell>
          <cell r="JR120">
            <v>0</v>
          </cell>
          <cell r="JS120">
            <v>0</v>
          </cell>
          <cell r="JT120">
            <v>0</v>
          </cell>
          <cell r="JU120">
            <v>0</v>
          </cell>
          <cell r="JV120">
            <v>0</v>
          </cell>
          <cell r="JW120">
            <v>0</v>
          </cell>
          <cell r="JX120">
            <v>0</v>
          </cell>
          <cell r="JY120">
            <v>0</v>
          </cell>
          <cell r="JZ120">
            <v>0</v>
          </cell>
          <cell r="KA120">
            <v>0</v>
          </cell>
          <cell r="KB120">
            <v>0</v>
          </cell>
          <cell r="KC120">
            <v>0</v>
          </cell>
          <cell r="KD120">
            <v>0</v>
          </cell>
          <cell r="KE120">
            <v>0</v>
          </cell>
          <cell r="KF120">
            <v>0</v>
          </cell>
          <cell r="KG120">
            <v>0</v>
          </cell>
          <cell r="KH120">
            <v>0</v>
          </cell>
          <cell r="KI120">
            <v>0</v>
          </cell>
          <cell r="KJ120">
            <v>0</v>
          </cell>
          <cell r="KK120">
            <v>0</v>
          </cell>
          <cell r="KL120">
            <v>0</v>
          </cell>
          <cell r="KM120">
            <v>0</v>
          </cell>
          <cell r="KN120">
            <v>0</v>
          </cell>
          <cell r="KO120">
            <v>0</v>
          </cell>
          <cell r="KP120">
            <v>0</v>
          </cell>
          <cell r="KQ120">
            <v>0</v>
          </cell>
          <cell r="KR120">
            <v>0</v>
          </cell>
          <cell r="KS120">
            <v>0</v>
          </cell>
          <cell r="KT120">
            <v>0</v>
          </cell>
          <cell r="KU120">
            <v>0</v>
          </cell>
          <cell r="KV120">
            <v>0</v>
          </cell>
          <cell r="KW120">
            <v>0</v>
          </cell>
          <cell r="KX120">
            <v>0</v>
          </cell>
          <cell r="KY120">
            <v>0</v>
          </cell>
          <cell r="KZ120">
            <v>0</v>
          </cell>
          <cell r="LA120">
            <v>0</v>
          </cell>
          <cell r="LB120">
            <v>0</v>
          </cell>
          <cell r="LC120">
            <v>0</v>
          </cell>
          <cell r="LD120">
            <v>0</v>
          </cell>
          <cell r="LE120">
            <v>0</v>
          </cell>
          <cell r="LF120">
            <v>0</v>
          </cell>
          <cell r="LG120">
            <v>0</v>
          </cell>
          <cell r="LH120">
            <v>0</v>
          </cell>
          <cell r="LI120">
            <v>0</v>
          </cell>
          <cell r="LJ120">
            <v>0</v>
          </cell>
          <cell r="LK120">
            <v>0</v>
          </cell>
          <cell r="LL120">
            <v>0</v>
          </cell>
          <cell r="LM120">
            <v>0</v>
          </cell>
          <cell r="LN120">
            <v>0</v>
          </cell>
          <cell r="LO120">
            <v>0</v>
          </cell>
          <cell r="LP120">
            <v>0</v>
          </cell>
          <cell r="LQ120">
            <v>0</v>
          </cell>
          <cell r="LR120">
            <v>0</v>
          </cell>
          <cell r="LS120">
            <v>0</v>
          </cell>
          <cell r="LT120">
            <v>0</v>
          </cell>
          <cell r="LU120">
            <v>0</v>
          </cell>
          <cell r="LV120">
            <v>0</v>
          </cell>
          <cell r="LW120">
            <v>0</v>
          </cell>
          <cell r="LX120">
            <v>0</v>
          </cell>
          <cell r="LY120">
            <v>0</v>
          </cell>
          <cell r="LZ120">
            <v>0</v>
          </cell>
          <cell r="MA120">
            <v>0</v>
          </cell>
          <cell r="MB120">
            <v>0</v>
          </cell>
          <cell r="MC120">
            <v>0</v>
          </cell>
          <cell r="MD120">
            <v>0</v>
          </cell>
          <cell r="ME120">
            <v>0</v>
          </cell>
          <cell r="MF120">
            <v>0</v>
          </cell>
          <cell r="MG120">
            <v>0</v>
          </cell>
          <cell r="MH120">
            <v>0</v>
          </cell>
          <cell r="MI120">
            <v>0</v>
          </cell>
          <cell r="MJ120">
            <v>0</v>
          </cell>
          <cell r="MK120">
            <v>0</v>
          </cell>
          <cell r="ML120">
            <v>0</v>
          </cell>
          <cell r="MM120">
            <v>0</v>
          </cell>
          <cell r="MN120">
            <v>0</v>
          </cell>
          <cell r="MO120">
            <v>0</v>
          </cell>
          <cell r="MP120">
            <v>0</v>
          </cell>
          <cell r="MQ120">
            <v>0</v>
          </cell>
          <cell r="MR120">
            <v>0</v>
          </cell>
          <cell r="MS120">
            <v>0</v>
          </cell>
          <cell r="MT120">
            <v>0</v>
          </cell>
          <cell r="MU120">
            <v>0</v>
          </cell>
          <cell r="MV120">
            <v>0</v>
          </cell>
          <cell r="MW120">
            <v>0</v>
          </cell>
          <cell r="MX120">
            <v>0</v>
          </cell>
          <cell r="MY120">
            <v>0</v>
          </cell>
          <cell r="MZ120">
            <v>0</v>
          </cell>
          <cell r="NA120">
            <v>0</v>
          </cell>
          <cell r="NB120">
            <v>0</v>
          </cell>
          <cell r="NC120">
            <v>0</v>
          </cell>
        </row>
        <row r="121">
          <cell r="A121" t="str">
            <v>-</v>
          </cell>
          <cell r="B121" t="str">
            <v>-</v>
          </cell>
          <cell r="C121" t="str">
            <v>-</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X121">
            <v>0</v>
          </cell>
          <cell r="GY121">
            <v>0</v>
          </cell>
          <cell r="GZ121">
            <v>0</v>
          </cell>
          <cell r="HA121">
            <v>0</v>
          </cell>
          <cell r="HB121">
            <v>0</v>
          </cell>
          <cell r="HC121">
            <v>0</v>
          </cell>
          <cell r="HD121">
            <v>0</v>
          </cell>
          <cell r="HE121">
            <v>0</v>
          </cell>
          <cell r="HF121">
            <v>0</v>
          </cell>
          <cell r="HG121">
            <v>0</v>
          </cell>
          <cell r="HH121">
            <v>0</v>
          </cell>
          <cell r="HI121">
            <v>0</v>
          </cell>
          <cell r="HJ121">
            <v>0</v>
          </cell>
          <cell r="HK121">
            <v>0</v>
          </cell>
          <cell r="HL121">
            <v>0</v>
          </cell>
          <cell r="HM121">
            <v>0</v>
          </cell>
          <cell r="HN121">
            <v>0</v>
          </cell>
          <cell r="HO121">
            <v>0</v>
          </cell>
          <cell r="HP121">
            <v>0</v>
          </cell>
          <cell r="HQ121">
            <v>0</v>
          </cell>
          <cell r="HR121">
            <v>0</v>
          </cell>
          <cell r="HS121">
            <v>0</v>
          </cell>
          <cell r="HT121">
            <v>0</v>
          </cell>
          <cell r="HU121">
            <v>0</v>
          </cell>
          <cell r="HV121">
            <v>0</v>
          </cell>
          <cell r="HW121">
            <v>0</v>
          </cell>
          <cell r="HX121">
            <v>0</v>
          </cell>
          <cell r="HY121">
            <v>0</v>
          </cell>
          <cell r="HZ121">
            <v>0</v>
          </cell>
          <cell r="IA121">
            <v>0</v>
          </cell>
          <cell r="IB121">
            <v>0</v>
          </cell>
          <cell r="IC121">
            <v>0</v>
          </cell>
          <cell r="ID121">
            <v>0</v>
          </cell>
          <cell r="IE121">
            <v>0</v>
          </cell>
          <cell r="IF121">
            <v>0</v>
          </cell>
          <cell r="IG121">
            <v>0</v>
          </cell>
          <cell r="IH121">
            <v>0</v>
          </cell>
          <cell r="II121">
            <v>0</v>
          </cell>
          <cell r="IJ121">
            <v>0</v>
          </cell>
          <cell r="IK121">
            <v>0</v>
          </cell>
          <cell r="IL121">
            <v>0</v>
          </cell>
          <cell r="IM121">
            <v>0</v>
          </cell>
          <cell r="IN121">
            <v>0</v>
          </cell>
          <cell r="IO121">
            <v>0</v>
          </cell>
          <cell r="IP121">
            <v>0</v>
          </cell>
          <cell r="IQ121">
            <v>0</v>
          </cell>
          <cell r="IR121">
            <v>0</v>
          </cell>
          <cell r="IS121">
            <v>0</v>
          </cell>
          <cell r="IT121">
            <v>0</v>
          </cell>
          <cell r="IU121">
            <v>0</v>
          </cell>
          <cell r="IV121">
            <v>0</v>
          </cell>
          <cell r="IW121">
            <v>0</v>
          </cell>
          <cell r="IX121">
            <v>0</v>
          </cell>
          <cell r="IY121">
            <v>0</v>
          </cell>
          <cell r="IZ121">
            <v>0</v>
          </cell>
          <cell r="JA121">
            <v>0</v>
          </cell>
          <cell r="JB121">
            <v>0</v>
          </cell>
          <cell r="JC121">
            <v>0</v>
          </cell>
          <cell r="JD121">
            <v>0</v>
          </cell>
          <cell r="JE121">
            <v>0</v>
          </cell>
          <cell r="JF121">
            <v>0</v>
          </cell>
          <cell r="JG121">
            <v>0</v>
          </cell>
          <cell r="JH121">
            <v>0</v>
          </cell>
          <cell r="JI121">
            <v>0</v>
          </cell>
          <cell r="JJ121">
            <v>0</v>
          </cell>
          <cell r="JK121">
            <v>0</v>
          </cell>
          <cell r="JL121">
            <v>0</v>
          </cell>
          <cell r="JM121">
            <v>0</v>
          </cell>
          <cell r="JN121">
            <v>0</v>
          </cell>
          <cell r="JO121">
            <v>0</v>
          </cell>
          <cell r="JP121">
            <v>0</v>
          </cell>
          <cell r="JQ121">
            <v>0</v>
          </cell>
          <cell r="JR121">
            <v>0</v>
          </cell>
          <cell r="JS121">
            <v>0</v>
          </cell>
          <cell r="JT121">
            <v>0</v>
          </cell>
          <cell r="JU121">
            <v>0</v>
          </cell>
          <cell r="JV121">
            <v>0</v>
          </cell>
          <cell r="JW121">
            <v>0</v>
          </cell>
          <cell r="JX121">
            <v>0</v>
          </cell>
          <cell r="JY121">
            <v>0</v>
          </cell>
          <cell r="JZ121">
            <v>0</v>
          </cell>
          <cell r="KA121">
            <v>0</v>
          </cell>
          <cell r="KB121">
            <v>0</v>
          </cell>
          <cell r="KC121">
            <v>0</v>
          </cell>
          <cell r="KD121">
            <v>0</v>
          </cell>
          <cell r="KE121">
            <v>0</v>
          </cell>
          <cell r="KF121">
            <v>0</v>
          </cell>
          <cell r="KG121">
            <v>0</v>
          </cell>
          <cell r="KH121">
            <v>0</v>
          </cell>
          <cell r="KI121">
            <v>0</v>
          </cell>
          <cell r="KJ121">
            <v>0</v>
          </cell>
          <cell r="KK121">
            <v>0</v>
          </cell>
          <cell r="KL121">
            <v>0</v>
          </cell>
          <cell r="KM121">
            <v>0</v>
          </cell>
          <cell r="KN121">
            <v>0</v>
          </cell>
          <cell r="KO121">
            <v>0</v>
          </cell>
          <cell r="KP121">
            <v>0</v>
          </cell>
          <cell r="KQ121">
            <v>0</v>
          </cell>
          <cell r="KR121">
            <v>0</v>
          </cell>
          <cell r="KS121">
            <v>0</v>
          </cell>
          <cell r="KT121">
            <v>0</v>
          </cell>
          <cell r="KU121">
            <v>0</v>
          </cell>
          <cell r="KV121">
            <v>0</v>
          </cell>
          <cell r="KW121">
            <v>0</v>
          </cell>
          <cell r="KX121">
            <v>0</v>
          </cell>
          <cell r="KY121">
            <v>0</v>
          </cell>
          <cell r="KZ121">
            <v>0</v>
          </cell>
          <cell r="LA121">
            <v>0</v>
          </cell>
          <cell r="LB121">
            <v>0</v>
          </cell>
          <cell r="LC121">
            <v>0</v>
          </cell>
          <cell r="LD121">
            <v>0</v>
          </cell>
          <cell r="LE121">
            <v>0</v>
          </cell>
          <cell r="LF121">
            <v>0</v>
          </cell>
          <cell r="LG121">
            <v>0</v>
          </cell>
          <cell r="LH121">
            <v>0</v>
          </cell>
          <cell r="LI121">
            <v>0</v>
          </cell>
          <cell r="LJ121">
            <v>0</v>
          </cell>
          <cell r="LK121">
            <v>0</v>
          </cell>
          <cell r="LL121">
            <v>0</v>
          </cell>
          <cell r="LM121">
            <v>0</v>
          </cell>
          <cell r="LN121">
            <v>0</v>
          </cell>
          <cell r="LO121">
            <v>0</v>
          </cell>
          <cell r="LP121">
            <v>0</v>
          </cell>
          <cell r="LQ121">
            <v>0</v>
          </cell>
          <cell r="LR121">
            <v>0</v>
          </cell>
          <cell r="LS121">
            <v>0</v>
          </cell>
          <cell r="LT121">
            <v>0</v>
          </cell>
          <cell r="LU121">
            <v>0</v>
          </cell>
          <cell r="LV121">
            <v>0</v>
          </cell>
          <cell r="LW121">
            <v>0</v>
          </cell>
          <cell r="LX121">
            <v>0</v>
          </cell>
          <cell r="LY121">
            <v>0</v>
          </cell>
          <cell r="LZ121">
            <v>0</v>
          </cell>
          <cell r="MA121">
            <v>0</v>
          </cell>
          <cell r="MB121">
            <v>0</v>
          </cell>
          <cell r="MC121">
            <v>0</v>
          </cell>
          <cell r="MD121">
            <v>0</v>
          </cell>
          <cell r="ME121">
            <v>0</v>
          </cell>
          <cell r="MF121">
            <v>0</v>
          </cell>
          <cell r="MG121">
            <v>0</v>
          </cell>
          <cell r="MH121">
            <v>0</v>
          </cell>
          <cell r="MI121">
            <v>0</v>
          </cell>
          <cell r="MJ121">
            <v>0</v>
          </cell>
          <cell r="MK121">
            <v>0</v>
          </cell>
          <cell r="ML121">
            <v>0</v>
          </cell>
          <cell r="MM121">
            <v>0</v>
          </cell>
          <cell r="MN121">
            <v>0</v>
          </cell>
          <cell r="MO121">
            <v>0</v>
          </cell>
          <cell r="MP121">
            <v>0</v>
          </cell>
          <cell r="MQ121">
            <v>0</v>
          </cell>
          <cell r="MR121">
            <v>0</v>
          </cell>
          <cell r="MS121">
            <v>0</v>
          </cell>
          <cell r="MT121">
            <v>0</v>
          </cell>
          <cell r="MU121">
            <v>0</v>
          </cell>
          <cell r="MV121">
            <v>0</v>
          </cell>
          <cell r="MW121">
            <v>0</v>
          </cell>
          <cell r="MX121">
            <v>0</v>
          </cell>
          <cell r="MY121">
            <v>0</v>
          </cell>
          <cell r="MZ121">
            <v>0</v>
          </cell>
          <cell r="NA121">
            <v>0</v>
          </cell>
          <cell r="NB121">
            <v>0</v>
          </cell>
          <cell r="NC121">
            <v>0</v>
          </cell>
        </row>
        <row r="122">
          <cell r="A122" t="str">
            <v>-</v>
          </cell>
          <cell r="B122" t="str">
            <v>-</v>
          </cell>
          <cell r="C122" t="str">
            <v>-</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X122">
            <v>0</v>
          </cell>
          <cell r="GY122">
            <v>0</v>
          </cell>
          <cell r="GZ122">
            <v>0</v>
          </cell>
          <cell r="HA122">
            <v>0</v>
          </cell>
          <cell r="HB122">
            <v>0</v>
          </cell>
          <cell r="HC122">
            <v>0</v>
          </cell>
          <cell r="HD122">
            <v>0</v>
          </cell>
          <cell r="HE122">
            <v>0</v>
          </cell>
          <cell r="HF122">
            <v>0</v>
          </cell>
          <cell r="HG122">
            <v>0</v>
          </cell>
          <cell r="HH122">
            <v>0</v>
          </cell>
          <cell r="HI122">
            <v>0</v>
          </cell>
          <cell r="HJ122">
            <v>0</v>
          </cell>
          <cell r="HK122">
            <v>0</v>
          </cell>
          <cell r="HL122">
            <v>0</v>
          </cell>
          <cell r="HM122">
            <v>0</v>
          </cell>
          <cell r="HN122">
            <v>0</v>
          </cell>
          <cell r="HO122">
            <v>0</v>
          </cell>
          <cell r="HP122">
            <v>0</v>
          </cell>
          <cell r="HQ122">
            <v>0</v>
          </cell>
          <cell r="HR122">
            <v>0</v>
          </cell>
          <cell r="HS122">
            <v>0</v>
          </cell>
          <cell r="HT122">
            <v>0</v>
          </cell>
          <cell r="HU122">
            <v>0</v>
          </cell>
          <cell r="HV122">
            <v>0</v>
          </cell>
          <cell r="HW122">
            <v>0</v>
          </cell>
          <cell r="HX122">
            <v>0</v>
          </cell>
          <cell r="HY122">
            <v>0</v>
          </cell>
          <cell r="HZ122">
            <v>0</v>
          </cell>
          <cell r="IA122">
            <v>0</v>
          </cell>
          <cell r="IB122">
            <v>0</v>
          </cell>
          <cell r="IC122">
            <v>0</v>
          </cell>
          <cell r="ID122">
            <v>0</v>
          </cell>
          <cell r="IE122">
            <v>0</v>
          </cell>
          <cell r="IF122">
            <v>0</v>
          </cell>
          <cell r="IG122">
            <v>0</v>
          </cell>
          <cell r="IH122">
            <v>0</v>
          </cell>
          <cell r="II122">
            <v>0</v>
          </cell>
          <cell r="IJ122">
            <v>0</v>
          </cell>
          <cell r="IK122">
            <v>0</v>
          </cell>
          <cell r="IL122">
            <v>0</v>
          </cell>
          <cell r="IM122">
            <v>0</v>
          </cell>
          <cell r="IN122">
            <v>0</v>
          </cell>
          <cell r="IO122">
            <v>0</v>
          </cell>
          <cell r="IP122">
            <v>0</v>
          </cell>
          <cell r="IQ122">
            <v>0</v>
          </cell>
          <cell r="IR122">
            <v>0</v>
          </cell>
          <cell r="IS122">
            <v>0</v>
          </cell>
          <cell r="IT122">
            <v>0</v>
          </cell>
          <cell r="IU122">
            <v>0</v>
          </cell>
          <cell r="IV122">
            <v>0</v>
          </cell>
          <cell r="IW122">
            <v>0</v>
          </cell>
          <cell r="IX122">
            <v>0</v>
          </cell>
          <cell r="IY122">
            <v>0</v>
          </cell>
          <cell r="IZ122">
            <v>0</v>
          </cell>
          <cell r="JA122">
            <v>0</v>
          </cell>
          <cell r="JB122">
            <v>0</v>
          </cell>
          <cell r="JC122">
            <v>0</v>
          </cell>
          <cell r="JD122">
            <v>0</v>
          </cell>
          <cell r="JE122">
            <v>0</v>
          </cell>
          <cell r="JF122">
            <v>0</v>
          </cell>
          <cell r="JG122">
            <v>0</v>
          </cell>
          <cell r="JH122">
            <v>0</v>
          </cell>
          <cell r="JI122">
            <v>0</v>
          </cell>
          <cell r="JJ122">
            <v>0</v>
          </cell>
          <cell r="JK122">
            <v>0</v>
          </cell>
          <cell r="JL122">
            <v>0</v>
          </cell>
          <cell r="JM122">
            <v>0</v>
          </cell>
          <cell r="JN122">
            <v>0</v>
          </cell>
          <cell r="JO122">
            <v>0</v>
          </cell>
          <cell r="JP122">
            <v>0</v>
          </cell>
          <cell r="JQ122">
            <v>0</v>
          </cell>
          <cell r="JR122">
            <v>0</v>
          </cell>
          <cell r="JS122">
            <v>0</v>
          </cell>
          <cell r="JT122">
            <v>0</v>
          </cell>
          <cell r="JU122">
            <v>0</v>
          </cell>
          <cell r="JV122">
            <v>0</v>
          </cell>
          <cell r="JW122">
            <v>0</v>
          </cell>
          <cell r="JX122">
            <v>0</v>
          </cell>
          <cell r="JY122">
            <v>0</v>
          </cell>
          <cell r="JZ122">
            <v>0</v>
          </cell>
          <cell r="KA122">
            <v>0</v>
          </cell>
          <cell r="KB122">
            <v>0</v>
          </cell>
          <cell r="KC122">
            <v>0</v>
          </cell>
          <cell r="KD122">
            <v>0</v>
          </cell>
          <cell r="KE122">
            <v>0</v>
          </cell>
          <cell r="KF122">
            <v>0</v>
          </cell>
          <cell r="KG122">
            <v>0</v>
          </cell>
          <cell r="KH122">
            <v>0</v>
          </cell>
          <cell r="KI122">
            <v>0</v>
          </cell>
          <cell r="KJ122">
            <v>0</v>
          </cell>
          <cell r="KK122">
            <v>0</v>
          </cell>
          <cell r="KL122">
            <v>0</v>
          </cell>
          <cell r="KM122">
            <v>0</v>
          </cell>
          <cell r="KN122">
            <v>0</v>
          </cell>
          <cell r="KO122">
            <v>0</v>
          </cell>
          <cell r="KP122">
            <v>0</v>
          </cell>
          <cell r="KQ122">
            <v>0</v>
          </cell>
          <cell r="KR122">
            <v>0</v>
          </cell>
          <cell r="KS122">
            <v>0</v>
          </cell>
          <cell r="KT122">
            <v>0</v>
          </cell>
          <cell r="KU122">
            <v>0</v>
          </cell>
          <cell r="KV122">
            <v>0</v>
          </cell>
          <cell r="KW122">
            <v>0</v>
          </cell>
          <cell r="KX122">
            <v>0</v>
          </cell>
          <cell r="KY122">
            <v>0</v>
          </cell>
          <cell r="KZ122">
            <v>0</v>
          </cell>
          <cell r="LA122">
            <v>0</v>
          </cell>
          <cell r="LB122">
            <v>0</v>
          </cell>
          <cell r="LC122">
            <v>0</v>
          </cell>
          <cell r="LD122">
            <v>0</v>
          </cell>
          <cell r="LE122">
            <v>0</v>
          </cell>
          <cell r="LF122">
            <v>0</v>
          </cell>
          <cell r="LG122">
            <v>0</v>
          </cell>
          <cell r="LH122">
            <v>0</v>
          </cell>
          <cell r="LI122">
            <v>0</v>
          </cell>
          <cell r="LJ122">
            <v>0</v>
          </cell>
          <cell r="LK122">
            <v>0</v>
          </cell>
          <cell r="LL122">
            <v>0</v>
          </cell>
          <cell r="LM122">
            <v>0</v>
          </cell>
          <cell r="LN122">
            <v>0</v>
          </cell>
          <cell r="LO122">
            <v>0</v>
          </cell>
          <cell r="LP122">
            <v>0</v>
          </cell>
          <cell r="LQ122">
            <v>0</v>
          </cell>
          <cell r="LR122">
            <v>0</v>
          </cell>
          <cell r="LS122">
            <v>0</v>
          </cell>
          <cell r="LT122">
            <v>0</v>
          </cell>
          <cell r="LU122">
            <v>0</v>
          </cell>
          <cell r="LV122">
            <v>0</v>
          </cell>
          <cell r="LW122">
            <v>0</v>
          </cell>
          <cell r="LX122">
            <v>0</v>
          </cell>
          <cell r="LY122">
            <v>0</v>
          </cell>
          <cell r="LZ122">
            <v>0</v>
          </cell>
          <cell r="MA122">
            <v>0</v>
          </cell>
          <cell r="MB122">
            <v>0</v>
          </cell>
          <cell r="MC122">
            <v>0</v>
          </cell>
          <cell r="MD122">
            <v>0</v>
          </cell>
          <cell r="ME122">
            <v>0</v>
          </cell>
          <cell r="MF122">
            <v>0</v>
          </cell>
          <cell r="MG122">
            <v>0</v>
          </cell>
          <cell r="MH122">
            <v>0</v>
          </cell>
          <cell r="MI122">
            <v>0</v>
          </cell>
          <cell r="MJ122">
            <v>0</v>
          </cell>
          <cell r="MK122">
            <v>0</v>
          </cell>
          <cell r="ML122">
            <v>0</v>
          </cell>
          <cell r="MM122">
            <v>0</v>
          </cell>
          <cell r="MN122">
            <v>0</v>
          </cell>
          <cell r="MO122">
            <v>0</v>
          </cell>
          <cell r="MP122">
            <v>0</v>
          </cell>
          <cell r="MQ122">
            <v>0</v>
          </cell>
          <cell r="MR122">
            <v>0</v>
          </cell>
          <cell r="MS122">
            <v>0</v>
          </cell>
          <cell r="MT122">
            <v>0</v>
          </cell>
          <cell r="MU122">
            <v>0</v>
          </cell>
          <cell r="MV122">
            <v>0</v>
          </cell>
          <cell r="MW122">
            <v>0</v>
          </cell>
          <cell r="MX122">
            <v>0</v>
          </cell>
          <cell r="MY122">
            <v>0</v>
          </cell>
          <cell r="MZ122">
            <v>0</v>
          </cell>
          <cell r="NA122">
            <v>0</v>
          </cell>
          <cell r="NB122">
            <v>0</v>
          </cell>
          <cell r="NC122">
            <v>0</v>
          </cell>
        </row>
        <row r="123">
          <cell r="A123" t="str">
            <v>-</v>
          </cell>
          <cell r="B123" t="str">
            <v>-</v>
          </cell>
          <cell r="C123" t="str">
            <v>-</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X123">
            <v>0</v>
          </cell>
          <cell r="GY123">
            <v>0</v>
          </cell>
          <cell r="GZ123">
            <v>0</v>
          </cell>
          <cell r="HA123">
            <v>0</v>
          </cell>
          <cell r="HB123">
            <v>0</v>
          </cell>
          <cell r="HC123">
            <v>0</v>
          </cell>
          <cell r="HD123">
            <v>0</v>
          </cell>
          <cell r="HE123">
            <v>0</v>
          </cell>
          <cell r="HF123">
            <v>0</v>
          </cell>
          <cell r="HG123">
            <v>0</v>
          </cell>
          <cell r="HH123">
            <v>0</v>
          </cell>
          <cell r="HI123">
            <v>0</v>
          </cell>
          <cell r="HJ123">
            <v>0</v>
          </cell>
          <cell r="HK123">
            <v>0</v>
          </cell>
          <cell r="HL123">
            <v>0</v>
          </cell>
          <cell r="HM123">
            <v>0</v>
          </cell>
          <cell r="HN123">
            <v>0</v>
          </cell>
          <cell r="HO123">
            <v>0</v>
          </cell>
          <cell r="HP123">
            <v>0</v>
          </cell>
          <cell r="HQ123">
            <v>0</v>
          </cell>
          <cell r="HR123">
            <v>0</v>
          </cell>
          <cell r="HS123">
            <v>0</v>
          </cell>
          <cell r="HT123">
            <v>0</v>
          </cell>
          <cell r="HU123">
            <v>0</v>
          </cell>
          <cell r="HV123">
            <v>0</v>
          </cell>
          <cell r="HW123">
            <v>0</v>
          </cell>
          <cell r="HX123">
            <v>0</v>
          </cell>
          <cell r="HY123">
            <v>0</v>
          </cell>
          <cell r="HZ123">
            <v>0</v>
          </cell>
          <cell r="IA123">
            <v>0</v>
          </cell>
          <cell r="IB123">
            <v>0</v>
          </cell>
          <cell r="IC123">
            <v>0</v>
          </cell>
          <cell r="ID123">
            <v>0</v>
          </cell>
          <cell r="IE123">
            <v>0</v>
          </cell>
          <cell r="IF123">
            <v>0</v>
          </cell>
          <cell r="IG123">
            <v>0</v>
          </cell>
          <cell r="IH123">
            <v>0</v>
          </cell>
          <cell r="II123">
            <v>0</v>
          </cell>
          <cell r="IJ123">
            <v>0</v>
          </cell>
          <cell r="IK123">
            <v>0</v>
          </cell>
          <cell r="IL123">
            <v>0</v>
          </cell>
          <cell r="IM123">
            <v>0</v>
          </cell>
          <cell r="IN123">
            <v>0</v>
          </cell>
          <cell r="IO123">
            <v>0</v>
          </cell>
          <cell r="IP123">
            <v>0</v>
          </cell>
          <cell r="IQ123">
            <v>0</v>
          </cell>
          <cell r="IR123">
            <v>0</v>
          </cell>
          <cell r="IS123">
            <v>0</v>
          </cell>
          <cell r="IT123">
            <v>0</v>
          </cell>
          <cell r="IU123">
            <v>0</v>
          </cell>
          <cell r="IV123">
            <v>0</v>
          </cell>
          <cell r="IW123">
            <v>0</v>
          </cell>
          <cell r="IX123">
            <v>0</v>
          </cell>
          <cell r="IY123">
            <v>0</v>
          </cell>
          <cell r="IZ123">
            <v>0</v>
          </cell>
          <cell r="JA123">
            <v>0</v>
          </cell>
          <cell r="JB123">
            <v>0</v>
          </cell>
          <cell r="JC123">
            <v>0</v>
          </cell>
          <cell r="JD123">
            <v>0</v>
          </cell>
          <cell r="JE123">
            <v>0</v>
          </cell>
          <cell r="JF123">
            <v>0</v>
          </cell>
          <cell r="JG123">
            <v>0</v>
          </cell>
          <cell r="JH123">
            <v>0</v>
          </cell>
          <cell r="JI123">
            <v>0</v>
          </cell>
          <cell r="JJ123">
            <v>0</v>
          </cell>
          <cell r="JK123">
            <v>0</v>
          </cell>
          <cell r="JL123">
            <v>0</v>
          </cell>
          <cell r="JM123">
            <v>0</v>
          </cell>
          <cell r="JN123">
            <v>0</v>
          </cell>
          <cell r="JO123">
            <v>0</v>
          </cell>
          <cell r="JP123">
            <v>0</v>
          </cell>
          <cell r="JQ123">
            <v>0</v>
          </cell>
          <cell r="JR123">
            <v>0</v>
          </cell>
          <cell r="JS123">
            <v>0</v>
          </cell>
          <cell r="JT123">
            <v>0</v>
          </cell>
          <cell r="JU123">
            <v>0</v>
          </cell>
          <cell r="JV123">
            <v>0</v>
          </cell>
          <cell r="JW123">
            <v>0</v>
          </cell>
          <cell r="JX123">
            <v>0</v>
          </cell>
          <cell r="JY123">
            <v>0</v>
          </cell>
          <cell r="JZ123">
            <v>0</v>
          </cell>
          <cell r="KA123">
            <v>0</v>
          </cell>
          <cell r="KB123">
            <v>0</v>
          </cell>
          <cell r="KC123">
            <v>0</v>
          </cell>
          <cell r="KD123">
            <v>0</v>
          </cell>
          <cell r="KE123">
            <v>0</v>
          </cell>
          <cell r="KF123">
            <v>0</v>
          </cell>
          <cell r="KG123">
            <v>0</v>
          </cell>
          <cell r="KH123">
            <v>0</v>
          </cell>
          <cell r="KI123">
            <v>0</v>
          </cell>
          <cell r="KJ123">
            <v>0</v>
          </cell>
          <cell r="KK123">
            <v>0</v>
          </cell>
          <cell r="KL123">
            <v>0</v>
          </cell>
          <cell r="KM123">
            <v>0</v>
          </cell>
          <cell r="KN123">
            <v>0</v>
          </cell>
          <cell r="KO123">
            <v>0</v>
          </cell>
          <cell r="KP123">
            <v>0</v>
          </cell>
          <cell r="KQ123">
            <v>0</v>
          </cell>
          <cell r="KR123">
            <v>0</v>
          </cell>
          <cell r="KS123">
            <v>0</v>
          </cell>
          <cell r="KT123">
            <v>0</v>
          </cell>
          <cell r="KU123">
            <v>0</v>
          </cell>
          <cell r="KV123">
            <v>0</v>
          </cell>
          <cell r="KW123">
            <v>0</v>
          </cell>
          <cell r="KX123">
            <v>0</v>
          </cell>
          <cell r="KY123">
            <v>0</v>
          </cell>
          <cell r="KZ123">
            <v>0</v>
          </cell>
          <cell r="LA123">
            <v>0</v>
          </cell>
          <cell r="LB123">
            <v>0</v>
          </cell>
          <cell r="LC123">
            <v>0</v>
          </cell>
          <cell r="LD123">
            <v>0</v>
          </cell>
          <cell r="LE123">
            <v>0</v>
          </cell>
          <cell r="LF123">
            <v>0</v>
          </cell>
          <cell r="LG123">
            <v>0</v>
          </cell>
          <cell r="LH123">
            <v>0</v>
          </cell>
          <cell r="LI123">
            <v>0</v>
          </cell>
          <cell r="LJ123">
            <v>0</v>
          </cell>
          <cell r="LK123">
            <v>0</v>
          </cell>
          <cell r="LL123">
            <v>0</v>
          </cell>
          <cell r="LM123">
            <v>0</v>
          </cell>
          <cell r="LN123">
            <v>0</v>
          </cell>
          <cell r="LO123">
            <v>0</v>
          </cell>
          <cell r="LP123">
            <v>0</v>
          </cell>
          <cell r="LQ123">
            <v>0</v>
          </cell>
          <cell r="LR123">
            <v>0</v>
          </cell>
          <cell r="LS123">
            <v>0</v>
          </cell>
          <cell r="LT123">
            <v>0</v>
          </cell>
          <cell r="LU123">
            <v>0</v>
          </cell>
          <cell r="LV123">
            <v>0</v>
          </cell>
          <cell r="LW123">
            <v>0</v>
          </cell>
          <cell r="LX123">
            <v>0</v>
          </cell>
          <cell r="LY123">
            <v>0</v>
          </cell>
          <cell r="LZ123">
            <v>0</v>
          </cell>
          <cell r="MA123">
            <v>0</v>
          </cell>
          <cell r="MB123">
            <v>0</v>
          </cell>
          <cell r="MC123">
            <v>0</v>
          </cell>
          <cell r="MD123">
            <v>0</v>
          </cell>
          <cell r="ME123">
            <v>0</v>
          </cell>
          <cell r="MF123">
            <v>0</v>
          </cell>
          <cell r="MG123">
            <v>0</v>
          </cell>
          <cell r="MH123">
            <v>0</v>
          </cell>
          <cell r="MI123">
            <v>0</v>
          </cell>
          <cell r="MJ123">
            <v>0</v>
          </cell>
          <cell r="MK123">
            <v>0</v>
          </cell>
          <cell r="ML123">
            <v>0</v>
          </cell>
          <cell r="MM123">
            <v>0</v>
          </cell>
          <cell r="MN123">
            <v>0</v>
          </cell>
          <cell r="MO123">
            <v>0</v>
          </cell>
          <cell r="MP123">
            <v>0</v>
          </cell>
          <cell r="MQ123">
            <v>0</v>
          </cell>
          <cell r="MR123">
            <v>0</v>
          </cell>
          <cell r="MS123">
            <v>0</v>
          </cell>
          <cell r="MT123">
            <v>0</v>
          </cell>
          <cell r="MU123">
            <v>0</v>
          </cell>
          <cell r="MV123">
            <v>0</v>
          </cell>
          <cell r="MW123">
            <v>0</v>
          </cell>
          <cell r="MX123">
            <v>0</v>
          </cell>
          <cell r="MY123">
            <v>0</v>
          </cell>
          <cell r="MZ123">
            <v>0</v>
          </cell>
          <cell r="NA123">
            <v>0</v>
          </cell>
          <cell r="NB123">
            <v>0</v>
          </cell>
          <cell r="NC123">
            <v>0</v>
          </cell>
        </row>
        <row r="124">
          <cell r="A124" t="str">
            <v>-</v>
          </cell>
          <cell r="B124" t="str">
            <v>-</v>
          </cell>
          <cell r="C124" t="str">
            <v>-</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X124">
            <v>0</v>
          </cell>
          <cell r="GY124">
            <v>0</v>
          </cell>
          <cell r="GZ124">
            <v>0</v>
          </cell>
          <cell r="HA124">
            <v>0</v>
          </cell>
          <cell r="HB124">
            <v>0</v>
          </cell>
          <cell r="HC124">
            <v>0</v>
          </cell>
          <cell r="HD124">
            <v>0</v>
          </cell>
          <cell r="HE124">
            <v>0</v>
          </cell>
          <cell r="HF124">
            <v>0</v>
          </cell>
          <cell r="HG124">
            <v>0</v>
          </cell>
          <cell r="HH124">
            <v>0</v>
          </cell>
          <cell r="HI124">
            <v>0</v>
          </cell>
          <cell r="HJ124">
            <v>0</v>
          </cell>
          <cell r="HK124">
            <v>0</v>
          </cell>
          <cell r="HL124">
            <v>0</v>
          </cell>
          <cell r="HM124">
            <v>0</v>
          </cell>
          <cell r="HN124">
            <v>0</v>
          </cell>
          <cell r="HO124">
            <v>0</v>
          </cell>
          <cell r="HP124">
            <v>0</v>
          </cell>
          <cell r="HQ124">
            <v>0</v>
          </cell>
          <cell r="HR124">
            <v>0</v>
          </cell>
          <cell r="HS124">
            <v>0</v>
          </cell>
          <cell r="HT124">
            <v>0</v>
          </cell>
          <cell r="HU124">
            <v>0</v>
          </cell>
          <cell r="HV124">
            <v>0</v>
          </cell>
          <cell r="HW124">
            <v>0</v>
          </cell>
          <cell r="HX124">
            <v>0</v>
          </cell>
          <cell r="HY124">
            <v>0</v>
          </cell>
          <cell r="HZ124">
            <v>0</v>
          </cell>
          <cell r="IA124">
            <v>0</v>
          </cell>
          <cell r="IB124">
            <v>0</v>
          </cell>
          <cell r="IC124">
            <v>0</v>
          </cell>
          <cell r="ID124">
            <v>0</v>
          </cell>
          <cell r="IE124">
            <v>0</v>
          </cell>
          <cell r="IF124">
            <v>0</v>
          </cell>
          <cell r="IG124">
            <v>0</v>
          </cell>
          <cell r="IH124">
            <v>0</v>
          </cell>
          <cell r="II124">
            <v>0</v>
          </cell>
          <cell r="IJ124">
            <v>0</v>
          </cell>
          <cell r="IK124">
            <v>0</v>
          </cell>
          <cell r="IL124">
            <v>0</v>
          </cell>
          <cell r="IM124">
            <v>0</v>
          </cell>
          <cell r="IN124">
            <v>0</v>
          </cell>
          <cell r="IO124">
            <v>0</v>
          </cell>
          <cell r="IP124">
            <v>0</v>
          </cell>
          <cell r="IQ124">
            <v>0</v>
          </cell>
          <cell r="IR124">
            <v>0</v>
          </cell>
          <cell r="IS124">
            <v>0</v>
          </cell>
          <cell r="IT124">
            <v>0</v>
          </cell>
          <cell r="IU124">
            <v>0</v>
          </cell>
          <cell r="IV124">
            <v>0</v>
          </cell>
          <cell r="IW124">
            <v>0</v>
          </cell>
          <cell r="IX124">
            <v>0</v>
          </cell>
          <cell r="IY124">
            <v>0</v>
          </cell>
          <cell r="IZ124">
            <v>0</v>
          </cell>
          <cell r="JA124">
            <v>0</v>
          </cell>
          <cell r="JB124">
            <v>0</v>
          </cell>
          <cell r="JC124">
            <v>0</v>
          </cell>
          <cell r="JD124">
            <v>0</v>
          </cell>
          <cell r="JE124">
            <v>0</v>
          </cell>
          <cell r="JF124">
            <v>0</v>
          </cell>
          <cell r="JG124">
            <v>0</v>
          </cell>
          <cell r="JH124">
            <v>0</v>
          </cell>
          <cell r="JI124">
            <v>0</v>
          </cell>
          <cell r="JJ124">
            <v>0</v>
          </cell>
          <cell r="JK124">
            <v>0</v>
          </cell>
          <cell r="JL124">
            <v>0</v>
          </cell>
          <cell r="JM124">
            <v>0</v>
          </cell>
          <cell r="JN124">
            <v>0</v>
          </cell>
          <cell r="JO124">
            <v>0</v>
          </cell>
          <cell r="JP124">
            <v>0</v>
          </cell>
          <cell r="JQ124">
            <v>0</v>
          </cell>
          <cell r="JR124">
            <v>0</v>
          </cell>
          <cell r="JS124">
            <v>0</v>
          </cell>
          <cell r="JT124">
            <v>0</v>
          </cell>
          <cell r="JU124">
            <v>0</v>
          </cell>
          <cell r="JV124">
            <v>0</v>
          </cell>
          <cell r="JW124">
            <v>0</v>
          </cell>
          <cell r="JX124">
            <v>0</v>
          </cell>
          <cell r="JY124">
            <v>0</v>
          </cell>
          <cell r="JZ124">
            <v>0</v>
          </cell>
          <cell r="KA124">
            <v>0</v>
          </cell>
          <cell r="KB124">
            <v>0</v>
          </cell>
          <cell r="KC124">
            <v>0</v>
          </cell>
          <cell r="KD124">
            <v>0</v>
          </cell>
          <cell r="KE124">
            <v>0</v>
          </cell>
          <cell r="KF124">
            <v>0</v>
          </cell>
          <cell r="KG124">
            <v>0</v>
          </cell>
          <cell r="KH124">
            <v>0</v>
          </cell>
          <cell r="KI124">
            <v>0</v>
          </cell>
          <cell r="KJ124">
            <v>0</v>
          </cell>
          <cell r="KK124">
            <v>0</v>
          </cell>
          <cell r="KL124">
            <v>0</v>
          </cell>
          <cell r="KM124">
            <v>0</v>
          </cell>
          <cell r="KN124">
            <v>0</v>
          </cell>
          <cell r="KO124">
            <v>0</v>
          </cell>
          <cell r="KP124">
            <v>0</v>
          </cell>
          <cell r="KQ124">
            <v>0</v>
          </cell>
          <cell r="KR124">
            <v>0</v>
          </cell>
          <cell r="KS124">
            <v>0</v>
          </cell>
          <cell r="KT124">
            <v>0</v>
          </cell>
          <cell r="KU124">
            <v>0</v>
          </cell>
          <cell r="KV124">
            <v>0</v>
          </cell>
          <cell r="KW124">
            <v>0</v>
          </cell>
          <cell r="KX124">
            <v>0</v>
          </cell>
          <cell r="KY124">
            <v>0</v>
          </cell>
          <cell r="KZ124">
            <v>0</v>
          </cell>
          <cell r="LA124">
            <v>0</v>
          </cell>
          <cell r="LB124">
            <v>0</v>
          </cell>
          <cell r="LC124">
            <v>0</v>
          </cell>
          <cell r="LD124">
            <v>0</v>
          </cell>
          <cell r="LE124">
            <v>0</v>
          </cell>
          <cell r="LF124">
            <v>0</v>
          </cell>
          <cell r="LG124">
            <v>0</v>
          </cell>
          <cell r="LH124">
            <v>0</v>
          </cell>
          <cell r="LI124">
            <v>0</v>
          </cell>
          <cell r="LJ124">
            <v>0</v>
          </cell>
          <cell r="LK124">
            <v>0</v>
          </cell>
          <cell r="LL124">
            <v>0</v>
          </cell>
          <cell r="LM124">
            <v>0</v>
          </cell>
          <cell r="LN124">
            <v>0</v>
          </cell>
          <cell r="LO124">
            <v>0</v>
          </cell>
          <cell r="LP124">
            <v>0</v>
          </cell>
          <cell r="LQ124">
            <v>0</v>
          </cell>
          <cell r="LR124">
            <v>0</v>
          </cell>
          <cell r="LS124">
            <v>0</v>
          </cell>
          <cell r="LT124">
            <v>0</v>
          </cell>
          <cell r="LU124">
            <v>0</v>
          </cell>
          <cell r="LV124">
            <v>0</v>
          </cell>
          <cell r="LW124">
            <v>0</v>
          </cell>
          <cell r="LX124">
            <v>0</v>
          </cell>
          <cell r="LY124">
            <v>0</v>
          </cell>
          <cell r="LZ124">
            <v>0</v>
          </cell>
          <cell r="MA124">
            <v>0</v>
          </cell>
          <cell r="MB124">
            <v>0</v>
          </cell>
          <cell r="MC124">
            <v>0</v>
          </cell>
          <cell r="MD124">
            <v>0</v>
          </cell>
          <cell r="ME124">
            <v>0</v>
          </cell>
          <cell r="MF124">
            <v>0</v>
          </cell>
          <cell r="MG124">
            <v>0</v>
          </cell>
          <cell r="MH124">
            <v>0</v>
          </cell>
          <cell r="MI124">
            <v>0</v>
          </cell>
          <cell r="MJ124">
            <v>0</v>
          </cell>
          <cell r="MK124">
            <v>0</v>
          </cell>
          <cell r="ML124">
            <v>0</v>
          </cell>
          <cell r="MM124">
            <v>0</v>
          </cell>
          <cell r="MN124">
            <v>0</v>
          </cell>
          <cell r="MO124">
            <v>0</v>
          </cell>
          <cell r="MP124">
            <v>0</v>
          </cell>
          <cell r="MQ124">
            <v>0</v>
          </cell>
          <cell r="MR124">
            <v>0</v>
          </cell>
          <cell r="MS124">
            <v>0</v>
          </cell>
          <cell r="MT124">
            <v>0</v>
          </cell>
          <cell r="MU124">
            <v>0</v>
          </cell>
          <cell r="MV124">
            <v>0</v>
          </cell>
          <cell r="MW124">
            <v>0</v>
          </cell>
          <cell r="MX124">
            <v>0</v>
          </cell>
          <cell r="MY124">
            <v>0</v>
          </cell>
          <cell r="MZ124">
            <v>0</v>
          </cell>
          <cell r="NA124">
            <v>0</v>
          </cell>
          <cell r="NB124">
            <v>0</v>
          </cell>
          <cell r="NC124">
            <v>0</v>
          </cell>
        </row>
        <row r="125">
          <cell r="A125" t="str">
            <v>-</v>
          </cell>
          <cell r="B125" t="str">
            <v>-</v>
          </cell>
          <cell r="C125" t="str">
            <v>-</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X125">
            <v>0</v>
          </cell>
          <cell r="GY125">
            <v>0</v>
          </cell>
          <cell r="GZ125">
            <v>0</v>
          </cell>
          <cell r="HA125">
            <v>0</v>
          </cell>
          <cell r="HB125">
            <v>0</v>
          </cell>
          <cell r="HC125">
            <v>0</v>
          </cell>
          <cell r="HD125">
            <v>0</v>
          </cell>
          <cell r="HE125">
            <v>0</v>
          </cell>
          <cell r="HF125">
            <v>0</v>
          </cell>
          <cell r="HG125">
            <v>0</v>
          </cell>
          <cell r="HH125">
            <v>0</v>
          </cell>
          <cell r="HI125">
            <v>0</v>
          </cell>
          <cell r="HJ125">
            <v>0</v>
          </cell>
          <cell r="HK125">
            <v>0</v>
          </cell>
          <cell r="HL125">
            <v>0</v>
          </cell>
          <cell r="HM125">
            <v>0</v>
          </cell>
          <cell r="HN125">
            <v>0</v>
          </cell>
          <cell r="HO125">
            <v>0</v>
          </cell>
          <cell r="HP125">
            <v>0</v>
          </cell>
          <cell r="HQ125">
            <v>0</v>
          </cell>
          <cell r="HR125">
            <v>0</v>
          </cell>
          <cell r="HS125">
            <v>0</v>
          </cell>
          <cell r="HT125">
            <v>0</v>
          </cell>
          <cell r="HU125">
            <v>0</v>
          </cell>
          <cell r="HV125">
            <v>0</v>
          </cell>
          <cell r="HW125">
            <v>0</v>
          </cell>
          <cell r="HX125">
            <v>0</v>
          </cell>
          <cell r="HY125">
            <v>0</v>
          </cell>
          <cell r="HZ125">
            <v>0</v>
          </cell>
          <cell r="IA125">
            <v>0</v>
          </cell>
          <cell r="IB125">
            <v>0</v>
          </cell>
          <cell r="IC125">
            <v>0</v>
          </cell>
          <cell r="ID125">
            <v>0</v>
          </cell>
          <cell r="IE125">
            <v>0</v>
          </cell>
          <cell r="IF125">
            <v>0</v>
          </cell>
          <cell r="IG125">
            <v>0</v>
          </cell>
          <cell r="IH125">
            <v>0</v>
          </cell>
          <cell r="II125">
            <v>0</v>
          </cell>
          <cell r="IJ125">
            <v>0</v>
          </cell>
          <cell r="IK125">
            <v>0</v>
          </cell>
          <cell r="IL125">
            <v>0</v>
          </cell>
          <cell r="IM125">
            <v>0</v>
          </cell>
          <cell r="IN125">
            <v>0</v>
          </cell>
          <cell r="IO125">
            <v>0</v>
          </cell>
          <cell r="IP125">
            <v>0</v>
          </cell>
          <cell r="IQ125">
            <v>0</v>
          </cell>
          <cell r="IR125">
            <v>0</v>
          </cell>
          <cell r="IS125">
            <v>0</v>
          </cell>
          <cell r="IT125">
            <v>0</v>
          </cell>
          <cell r="IU125">
            <v>0</v>
          </cell>
          <cell r="IV125">
            <v>0</v>
          </cell>
          <cell r="IW125">
            <v>0</v>
          </cell>
          <cell r="IX125">
            <v>0</v>
          </cell>
          <cell r="IY125">
            <v>0</v>
          </cell>
          <cell r="IZ125">
            <v>0</v>
          </cell>
          <cell r="JA125">
            <v>0</v>
          </cell>
          <cell r="JB125">
            <v>0</v>
          </cell>
          <cell r="JC125">
            <v>0</v>
          </cell>
          <cell r="JD125">
            <v>0</v>
          </cell>
          <cell r="JE125">
            <v>0</v>
          </cell>
          <cell r="JF125">
            <v>0</v>
          </cell>
          <cell r="JG125">
            <v>0</v>
          </cell>
          <cell r="JH125">
            <v>0</v>
          </cell>
          <cell r="JI125">
            <v>0</v>
          </cell>
          <cell r="JJ125">
            <v>0</v>
          </cell>
          <cell r="JK125">
            <v>0</v>
          </cell>
          <cell r="JL125">
            <v>0</v>
          </cell>
          <cell r="JM125">
            <v>0</v>
          </cell>
          <cell r="JN125">
            <v>0</v>
          </cell>
          <cell r="JO125">
            <v>0</v>
          </cell>
          <cell r="JP125">
            <v>0</v>
          </cell>
          <cell r="JQ125">
            <v>0</v>
          </cell>
          <cell r="JR125">
            <v>0</v>
          </cell>
          <cell r="JS125">
            <v>0</v>
          </cell>
          <cell r="JT125">
            <v>0</v>
          </cell>
          <cell r="JU125">
            <v>0</v>
          </cell>
          <cell r="JV125">
            <v>0</v>
          </cell>
          <cell r="JW125">
            <v>0</v>
          </cell>
          <cell r="JX125">
            <v>0</v>
          </cell>
          <cell r="JY125">
            <v>0</v>
          </cell>
          <cell r="JZ125">
            <v>0</v>
          </cell>
          <cell r="KA125">
            <v>0</v>
          </cell>
          <cell r="KB125">
            <v>0</v>
          </cell>
          <cell r="KC125">
            <v>0</v>
          </cell>
          <cell r="KD125">
            <v>0</v>
          </cell>
          <cell r="KE125">
            <v>0</v>
          </cell>
          <cell r="KF125">
            <v>0</v>
          </cell>
          <cell r="KG125">
            <v>0</v>
          </cell>
          <cell r="KH125">
            <v>0</v>
          </cell>
          <cell r="KI125">
            <v>0</v>
          </cell>
          <cell r="KJ125">
            <v>0</v>
          </cell>
          <cell r="KK125">
            <v>0</v>
          </cell>
          <cell r="KL125">
            <v>0</v>
          </cell>
          <cell r="KM125">
            <v>0</v>
          </cell>
          <cell r="KN125">
            <v>0</v>
          </cell>
          <cell r="KO125">
            <v>0</v>
          </cell>
          <cell r="KP125">
            <v>0</v>
          </cell>
          <cell r="KQ125">
            <v>0</v>
          </cell>
          <cell r="KR125">
            <v>0</v>
          </cell>
          <cell r="KS125">
            <v>0</v>
          </cell>
          <cell r="KT125">
            <v>0</v>
          </cell>
          <cell r="KU125">
            <v>0</v>
          </cell>
          <cell r="KV125">
            <v>0</v>
          </cell>
          <cell r="KW125">
            <v>0</v>
          </cell>
          <cell r="KX125">
            <v>0</v>
          </cell>
          <cell r="KY125">
            <v>0</v>
          </cell>
          <cell r="KZ125">
            <v>0</v>
          </cell>
          <cell r="LA125">
            <v>0</v>
          </cell>
          <cell r="LB125">
            <v>0</v>
          </cell>
          <cell r="LC125">
            <v>0</v>
          </cell>
          <cell r="LD125">
            <v>0</v>
          </cell>
          <cell r="LE125">
            <v>0</v>
          </cell>
          <cell r="LF125">
            <v>0</v>
          </cell>
          <cell r="LG125">
            <v>0</v>
          </cell>
          <cell r="LH125">
            <v>0</v>
          </cell>
          <cell r="LI125">
            <v>0</v>
          </cell>
          <cell r="LJ125">
            <v>0</v>
          </cell>
          <cell r="LK125">
            <v>0</v>
          </cell>
          <cell r="LL125">
            <v>0</v>
          </cell>
          <cell r="LM125">
            <v>0</v>
          </cell>
          <cell r="LN125">
            <v>0</v>
          </cell>
          <cell r="LO125">
            <v>0</v>
          </cell>
          <cell r="LP125">
            <v>0</v>
          </cell>
          <cell r="LQ125">
            <v>0</v>
          </cell>
          <cell r="LR125">
            <v>0</v>
          </cell>
          <cell r="LS125">
            <v>0</v>
          </cell>
          <cell r="LT125">
            <v>0</v>
          </cell>
          <cell r="LU125">
            <v>0</v>
          </cell>
          <cell r="LV125">
            <v>0</v>
          </cell>
          <cell r="LW125">
            <v>0</v>
          </cell>
          <cell r="LX125">
            <v>0</v>
          </cell>
          <cell r="LY125">
            <v>0</v>
          </cell>
          <cell r="LZ125">
            <v>0</v>
          </cell>
          <cell r="MA125">
            <v>0</v>
          </cell>
          <cell r="MB125">
            <v>0</v>
          </cell>
          <cell r="MC125">
            <v>0</v>
          </cell>
          <cell r="MD125">
            <v>0</v>
          </cell>
          <cell r="ME125">
            <v>0</v>
          </cell>
          <cell r="MF125">
            <v>0</v>
          </cell>
          <cell r="MG125">
            <v>0</v>
          </cell>
          <cell r="MH125">
            <v>0</v>
          </cell>
          <cell r="MI125">
            <v>0</v>
          </cell>
          <cell r="MJ125">
            <v>0</v>
          </cell>
          <cell r="MK125">
            <v>0</v>
          </cell>
          <cell r="ML125">
            <v>0</v>
          </cell>
          <cell r="MM125">
            <v>0</v>
          </cell>
          <cell r="MN125">
            <v>0</v>
          </cell>
          <cell r="MO125">
            <v>0</v>
          </cell>
          <cell r="MP125">
            <v>0</v>
          </cell>
          <cell r="MQ125">
            <v>0</v>
          </cell>
          <cell r="MR125">
            <v>0</v>
          </cell>
          <cell r="MS125">
            <v>0</v>
          </cell>
          <cell r="MT125">
            <v>0</v>
          </cell>
          <cell r="MU125">
            <v>0</v>
          </cell>
          <cell r="MV125">
            <v>0</v>
          </cell>
          <cell r="MW125">
            <v>0</v>
          </cell>
          <cell r="MX125">
            <v>0</v>
          </cell>
          <cell r="MY125">
            <v>0</v>
          </cell>
          <cell r="MZ125">
            <v>0</v>
          </cell>
          <cell r="NA125">
            <v>0</v>
          </cell>
          <cell r="NB125">
            <v>0</v>
          </cell>
          <cell r="NC125">
            <v>0</v>
          </cell>
        </row>
        <row r="126">
          <cell r="A126" t="str">
            <v>-</v>
          </cell>
          <cell r="B126" t="str">
            <v>-</v>
          </cell>
          <cell r="C126" t="str">
            <v>-</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X126">
            <v>0</v>
          </cell>
          <cell r="GY126">
            <v>0</v>
          </cell>
          <cell r="GZ126">
            <v>0</v>
          </cell>
          <cell r="HA126">
            <v>0</v>
          </cell>
          <cell r="HB126">
            <v>0</v>
          </cell>
          <cell r="HC126">
            <v>0</v>
          </cell>
          <cell r="HD126">
            <v>0</v>
          </cell>
          <cell r="HE126">
            <v>0</v>
          </cell>
          <cell r="HF126">
            <v>0</v>
          </cell>
          <cell r="HG126">
            <v>0</v>
          </cell>
          <cell r="HH126">
            <v>0</v>
          </cell>
          <cell r="HI126">
            <v>0</v>
          </cell>
          <cell r="HJ126">
            <v>0</v>
          </cell>
          <cell r="HK126">
            <v>0</v>
          </cell>
          <cell r="HL126">
            <v>0</v>
          </cell>
          <cell r="HM126">
            <v>0</v>
          </cell>
          <cell r="HN126">
            <v>0</v>
          </cell>
          <cell r="HO126">
            <v>0</v>
          </cell>
          <cell r="HP126">
            <v>0</v>
          </cell>
          <cell r="HQ126">
            <v>0</v>
          </cell>
          <cell r="HR126">
            <v>0</v>
          </cell>
          <cell r="HS126">
            <v>0</v>
          </cell>
          <cell r="HT126">
            <v>0</v>
          </cell>
          <cell r="HU126">
            <v>0</v>
          </cell>
          <cell r="HV126">
            <v>0</v>
          </cell>
          <cell r="HW126">
            <v>0</v>
          </cell>
          <cell r="HX126">
            <v>0</v>
          </cell>
          <cell r="HY126">
            <v>0</v>
          </cell>
          <cell r="HZ126">
            <v>0</v>
          </cell>
          <cell r="IA126">
            <v>0</v>
          </cell>
          <cell r="IB126">
            <v>0</v>
          </cell>
          <cell r="IC126">
            <v>0</v>
          </cell>
          <cell r="ID126">
            <v>0</v>
          </cell>
          <cell r="IE126">
            <v>0</v>
          </cell>
          <cell r="IF126">
            <v>0</v>
          </cell>
          <cell r="IG126">
            <v>0</v>
          </cell>
          <cell r="IH126">
            <v>0</v>
          </cell>
          <cell r="II126">
            <v>0</v>
          </cell>
          <cell r="IJ126">
            <v>0</v>
          </cell>
          <cell r="IK126">
            <v>0</v>
          </cell>
          <cell r="IL126">
            <v>0</v>
          </cell>
          <cell r="IM126">
            <v>0</v>
          </cell>
          <cell r="IN126">
            <v>0</v>
          </cell>
          <cell r="IO126">
            <v>0</v>
          </cell>
          <cell r="IP126">
            <v>0</v>
          </cell>
          <cell r="IQ126">
            <v>0</v>
          </cell>
          <cell r="IR126">
            <v>0</v>
          </cell>
          <cell r="IS126">
            <v>0</v>
          </cell>
          <cell r="IT126">
            <v>0</v>
          </cell>
          <cell r="IU126">
            <v>0</v>
          </cell>
          <cell r="IV126">
            <v>0</v>
          </cell>
          <cell r="IW126">
            <v>0</v>
          </cell>
          <cell r="IX126">
            <v>0</v>
          </cell>
          <cell r="IY126">
            <v>0</v>
          </cell>
          <cell r="IZ126">
            <v>0</v>
          </cell>
          <cell r="JA126">
            <v>0</v>
          </cell>
          <cell r="JB126">
            <v>0</v>
          </cell>
          <cell r="JC126">
            <v>0</v>
          </cell>
          <cell r="JD126">
            <v>0</v>
          </cell>
          <cell r="JE126">
            <v>0</v>
          </cell>
          <cell r="JF126">
            <v>0</v>
          </cell>
          <cell r="JG126">
            <v>0</v>
          </cell>
          <cell r="JH126">
            <v>0</v>
          </cell>
          <cell r="JI126">
            <v>0</v>
          </cell>
          <cell r="JJ126">
            <v>0</v>
          </cell>
          <cell r="JK126">
            <v>0</v>
          </cell>
          <cell r="JL126">
            <v>0</v>
          </cell>
          <cell r="JM126">
            <v>0</v>
          </cell>
          <cell r="JN126">
            <v>0</v>
          </cell>
          <cell r="JO126">
            <v>0</v>
          </cell>
          <cell r="JP126">
            <v>0</v>
          </cell>
          <cell r="JQ126">
            <v>0</v>
          </cell>
          <cell r="JR126">
            <v>0</v>
          </cell>
          <cell r="JS126">
            <v>0</v>
          </cell>
          <cell r="JT126">
            <v>0</v>
          </cell>
          <cell r="JU126">
            <v>0</v>
          </cell>
          <cell r="JV126">
            <v>0</v>
          </cell>
          <cell r="JW126">
            <v>0</v>
          </cell>
          <cell r="JX126">
            <v>0</v>
          </cell>
          <cell r="JY126">
            <v>0</v>
          </cell>
          <cell r="JZ126">
            <v>0</v>
          </cell>
          <cell r="KA126">
            <v>0</v>
          </cell>
          <cell r="KB126">
            <v>0</v>
          </cell>
          <cell r="KC126">
            <v>0</v>
          </cell>
          <cell r="KD126">
            <v>0</v>
          </cell>
          <cell r="KE126">
            <v>0</v>
          </cell>
          <cell r="KF126">
            <v>0</v>
          </cell>
          <cell r="KG126">
            <v>0</v>
          </cell>
          <cell r="KH126">
            <v>0</v>
          </cell>
          <cell r="KI126">
            <v>0</v>
          </cell>
          <cell r="KJ126">
            <v>0</v>
          </cell>
          <cell r="KK126">
            <v>0</v>
          </cell>
          <cell r="KL126">
            <v>0</v>
          </cell>
          <cell r="KM126">
            <v>0</v>
          </cell>
          <cell r="KN126">
            <v>0</v>
          </cell>
          <cell r="KO126">
            <v>0</v>
          </cell>
          <cell r="KP126">
            <v>0</v>
          </cell>
          <cell r="KQ126">
            <v>0</v>
          </cell>
          <cell r="KR126">
            <v>0</v>
          </cell>
          <cell r="KS126">
            <v>0</v>
          </cell>
          <cell r="KT126">
            <v>0</v>
          </cell>
          <cell r="KU126">
            <v>0</v>
          </cell>
          <cell r="KV126">
            <v>0</v>
          </cell>
          <cell r="KW126">
            <v>0</v>
          </cell>
          <cell r="KX126">
            <v>0</v>
          </cell>
          <cell r="KY126">
            <v>0</v>
          </cell>
          <cell r="KZ126">
            <v>0</v>
          </cell>
          <cell r="LA126">
            <v>0</v>
          </cell>
          <cell r="LB126">
            <v>0</v>
          </cell>
          <cell r="LC126">
            <v>0</v>
          </cell>
          <cell r="LD126">
            <v>0</v>
          </cell>
          <cell r="LE126">
            <v>0</v>
          </cell>
          <cell r="LF126">
            <v>0</v>
          </cell>
          <cell r="LG126">
            <v>0</v>
          </cell>
          <cell r="LH126">
            <v>0</v>
          </cell>
          <cell r="LI126">
            <v>0</v>
          </cell>
          <cell r="LJ126">
            <v>0</v>
          </cell>
          <cell r="LK126">
            <v>0</v>
          </cell>
          <cell r="LL126">
            <v>0</v>
          </cell>
          <cell r="LM126">
            <v>0</v>
          </cell>
          <cell r="LN126">
            <v>0</v>
          </cell>
          <cell r="LO126">
            <v>0</v>
          </cell>
          <cell r="LP126">
            <v>0</v>
          </cell>
          <cell r="LQ126">
            <v>0</v>
          </cell>
          <cell r="LR126">
            <v>0</v>
          </cell>
          <cell r="LS126">
            <v>0</v>
          </cell>
          <cell r="LT126">
            <v>0</v>
          </cell>
          <cell r="LU126">
            <v>0</v>
          </cell>
          <cell r="LV126">
            <v>0</v>
          </cell>
          <cell r="LW126">
            <v>0</v>
          </cell>
          <cell r="LX126">
            <v>0</v>
          </cell>
          <cell r="LY126">
            <v>0</v>
          </cell>
          <cell r="LZ126">
            <v>0</v>
          </cell>
          <cell r="MA126">
            <v>0</v>
          </cell>
          <cell r="MB126">
            <v>0</v>
          </cell>
          <cell r="MC126">
            <v>0</v>
          </cell>
          <cell r="MD126">
            <v>0</v>
          </cell>
          <cell r="ME126">
            <v>0</v>
          </cell>
          <cell r="MF126">
            <v>0</v>
          </cell>
          <cell r="MG126">
            <v>0</v>
          </cell>
          <cell r="MH126">
            <v>0</v>
          </cell>
          <cell r="MI126">
            <v>0</v>
          </cell>
          <cell r="MJ126">
            <v>0</v>
          </cell>
          <cell r="MK126">
            <v>0</v>
          </cell>
          <cell r="ML126">
            <v>0</v>
          </cell>
          <cell r="MM126">
            <v>0</v>
          </cell>
          <cell r="MN126">
            <v>0</v>
          </cell>
          <cell r="MO126">
            <v>0</v>
          </cell>
          <cell r="MP126">
            <v>0</v>
          </cell>
          <cell r="MQ126">
            <v>0</v>
          </cell>
          <cell r="MR126">
            <v>0</v>
          </cell>
          <cell r="MS126">
            <v>0</v>
          </cell>
          <cell r="MT126">
            <v>0</v>
          </cell>
          <cell r="MU126">
            <v>0</v>
          </cell>
          <cell r="MV126">
            <v>0</v>
          </cell>
          <cell r="MW126">
            <v>0</v>
          </cell>
          <cell r="MX126">
            <v>0</v>
          </cell>
          <cell r="MY126">
            <v>0</v>
          </cell>
          <cell r="MZ126">
            <v>0</v>
          </cell>
          <cell r="NA126">
            <v>0</v>
          </cell>
          <cell r="NB126">
            <v>0</v>
          </cell>
          <cell r="NC126">
            <v>0</v>
          </cell>
        </row>
        <row r="127">
          <cell r="A127" t="str">
            <v>-</v>
          </cell>
          <cell r="B127" t="str">
            <v>-</v>
          </cell>
          <cell r="C127" t="str">
            <v>-</v>
          </cell>
          <cell r="D127">
            <v>0</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X127">
            <v>0</v>
          </cell>
          <cell r="GY127">
            <v>0</v>
          </cell>
          <cell r="GZ127">
            <v>0</v>
          </cell>
          <cell r="HA127">
            <v>0</v>
          </cell>
          <cell r="HB127">
            <v>0</v>
          </cell>
          <cell r="HC127">
            <v>0</v>
          </cell>
          <cell r="HD127">
            <v>0</v>
          </cell>
          <cell r="HE127">
            <v>0</v>
          </cell>
          <cell r="HF127">
            <v>0</v>
          </cell>
          <cell r="HG127">
            <v>0</v>
          </cell>
          <cell r="HH127">
            <v>0</v>
          </cell>
          <cell r="HI127">
            <v>0</v>
          </cell>
          <cell r="HJ127">
            <v>0</v>
          </cell>
          <cell r="HK127">
            <v>0</v>
          </cell>
          <cell r="HL127">
            <v>0</v>
          </cell>
          <cell r="HM127">
            <v>0</v>
          </cell>
          <cell r="HN127">
            <v>0</v>
          </cell>
          <cell r="HO127">
            <v>0</v>
          </cell>
          <cell r="HP127">
            <v>0</v>
          </cell>
          <cell r="HQ127">
            <v>0</v>
          </cell>
          <cell r="HR127">
            <v>0</v>
          </cell>
          <cell r="HS127">
            <v>0</v>
          </cell>
          <cell r="HT127">
            <v>0</v>
          </cell>
          <cell r="HU127">
            <v>0</v>
          </cell>
          <cell r="HV127">
            <v>0</v>
          </cell>
          <cell r="HW127">
            <v>0</v>
          </cell>
          <cell r="HX127">
            <v>0</v>
          </cell>
          <cell r="HY127">
            <v>0</v>
          </cell>
          <cell r="HZ127">
            <v>0</v>
          </cell>
          <cell r="IA127">
            <v>0</v>
          </cell>
          <cell r="IB127">
            <v>0</v>
          </cell>
          <cell r="IC127">
            <v>0</v>
          </cell>
          <cell r="ID127">
            <v>0</v>
          </cell>
          <cell r="IE127">
            <v>0</v>
          </cell>
          <cell r="IF127">
            <v>0</v>
          </cell>
          <cell r="IG127">
            <v>0</v>
          </cell>
          <cell r="IH127">
            <v>0</v>
          </cell>
          <cell r="II127">
            <v>0</v>
          </cell>
          <cell r="IJ127">
            <v>0</v>
          </cell>
          <cell r="IK127">
            <v>0</v>
          </cell>
          <cell r="IL127">
            <v>0</v>
          </cell>
          <cell r="IM127">
            <v>0</v>
          </cell>
          <cell r="IN127">
            <v>0</v>
          </cell>
          <cell r="IO127">
            <v>0</v>
          </cell>
          <cell r="IP127">
            <v>0</v>
          </cell>
          <cell r="IQ127">
            <v>0</v>
          </cell>
          <cell r="IR127">
            <v>0</v>
          </cell>
          <cell r="IS127">
            <v>0</v>
          </cell>
          <cell r="IT127">
            <v>0</v>
          </cell>
          <cell r="IU127">
            <v>0</v>
          </cell>
          <cell r="IV127">
            <v>0</v>
          </cell>
          <cell r="IW127">
            <v>0</v>
          </cell>
          <cell r="IX127">
            <v>0</v>
          </cell>
          <cell r="IY127">
            <v>0</v>
          </cell>
          <cell r="IZ127">
            <v>0</v>
          </cell>
          <cell r="JA127">
            <v>0</v>
          </cell>
          <cell r="JB127">
            <v>0</v>
          </cell>
          <cell r="JC127">
            <v>0</v>
          </cell>
          <cell r="JD127">
            <v>0</v>
          </cell>
          <cell r="JE127">
            <v>0</v>
          </cell>
          <cell r="JF127">
            <v>0</v>
          </cell>
          <cell r="JG127">
            <v>0</v>
          </cell>
          <cell r="JH127">
            <v>0</v>
          </cell>
          <cell r="JI127">
            <v>0</v>
          </cell>
          <cell r="JJ127">
            <v>0</v>
          </cell>
          <cell r="JK127">
            <v>0</v>
          </cell>
          <cell r="JL127">
            <v>0</v>
          </cell>
          <cell r="JM127">
            <v>0</v>
          </cell>
          <cell r="JN127">
            <v>0</v>
          </cell>
          <cell r="JO127">
            <v>0</v>
          </cell>
          <cell r="JP127">
            <v>0</v>
          </cell>
          <cell r="JQ127">
            <v>0</v>
          </cell>
          <cell r="JR127">
            <v>0</v>
          </cell>
          <cell r="JS127">
            <v>0</v>
          </cell>
          <cell r="JT127">
            <v>0</v>
          </cell>
          <cell r="JU127">
            <v>0</v>
          </cell>
          <cell r="JV127">
            <v>0</v>
          </cell>
          <cell r="JW127">
            <v>0</v>
          </cell>
          <cell r="JX127">
            <v>0</v>
          </cell>
          <cell r="JY127">
            <v>0</v>
          </cell>
          <cell r="JZ127">
            <v>0</v>
          </cell>
          <cell r="KA127">
            <v>0</v>
          </cell>
          <cell r="KB127">
            <v>0</v>
          </cell>
          <cell r="KC127">
            <v>0</v>
          </cell>
          <cell r="KD127">
            <v>0</v>
          </cell>
          <cell r="KE127">
            <v>0</v>
          </cell>
          <cell r="KF127">
            <v>0</v>
          </cell>
          <cell r="KG127">
            <v>0</v>
          </cell>
          <cell r="KH127">
            <v>0</v>
          </cell>
          <cell r="KI127">
            <v>0</v>
          </cell>
          <cell r="KJ127">
            <v>0</v>
          </cell>
          <cell r="KK127">
            <v>0</v>
          </cell>
          <cell r="KL127">
            <v>0</v>
          </cell>
          <cell r="KM127">
            <v>0</v>
          </cell>
          <cell r="KN127">
            <v>0</v>
          </cell>
          <cell r="KO127">
            <v>0</v>
          </cell>
          <cell r="KP127">
            <v>0</v>
          </cell>
          <cell r="KQ127">
            <v>0</v>
          </cell>
          <cell r="KR127">
            <v>0</v>
          </cell>
          <cell r="KS127">
            <v>0</v>
          </cell>
          <cell r="KT127">
            <v>0</v>
          </cell>
          <cell r="KU127">
            <v>0</v>
          </cell>
          <cell r="KV127">
            <v>0</v>
          </cell>
          <cell r="KW127">
            <v>0</v>
          </cell>
          <cell r="KX127">
            <v>0</v>
          </cell>
          <cell r="KY127">
            <v>0</v>
          </cell>
          <cell r="KZ127">
            <v>0</v>
          </cell>
          <cell r="LA127">
            <v>0</v>
          </cell>
          <cell r="LB127">
            <v>0</v>
          </cell>
          <cell r="LC127">
            <v>0</v>
          </cell>
          <cell r="LD127">
            <v>0</v>
          </cell>
          <cell r="LE127">
            <v>0</v>
          </cell>
          <cell r="LF127">
            <v>0</v>
          </cell>
          <cell r="LG127">
            <v>0</v>
          </cell>
          <cell r="LH127">
            <v>0</v>
          </cell>
          <cell r="LI127">
            <v>0</v>
          </cell>
          <cell r="LJ127">
            <v>0</v>
          </cell>
          <cell r="LK127">
            <v>0</v>
          </cell>
          <cell r="LL127">
            <v>0</v>
          </cell>
          <cell r="LM127">
            <v>0</v>
          </cell>
          <cell r="LN127">
            <v>0</v>
          </cell>
          <cell r="LO127">
            <v>0</v>
          </cell>
          <cell r="LP127">
            <v>0</v>
          </cell>
          <cell r="LQ127">
            <v>0</v>
          </cell>
          <cell r="LR127">
            <v>0</v>
          </cell>
          <cell r="LS127">
            <v>0</v>
          </cell>
          <cell r="LT127">
            <v>0</v>
          </cell>
          <cell r="LU127">
            <v>0</v>
          </cell>
          <cell r="LV127">
            <v>0</v>
          </cell>
          <cell r="LW127">
            <v>0</v>
          </cell>
          <cell r="LX127">
            <v>0</v>
          </cell>
          <cell r="LY127">
            <v>0</v>
          </cell>
          <cell r="LZ127">
            <v>0</v>
          </cell>
          <cell r="MA127">
            <v>0</v>
          </cell>
          <cell r="MB127">
            <v>0</v>
          </cell>
          <cell r="MC127">
            <v>0</v>
          </cell>
          <cell r="MD127">
            <v>0</v>
          </cell>
          <cell r="ME127">
            <v>0</v>
          </cell>
          <cell r="MF127">
            <v>0</v>
          </cell>
          <cell r="MG127">
            <v>0</v>
          </cell>
          <cell r="MH127">
            <v>0</v>
          </cell>
          <cell r="MI127">
            <v>0</v>
          </cell>
          <cell r="MJ127">
            <v>0</v>
          </cell>
          <cell r="MK127">
            <v>0</v>
          </cell>
          <cell r="ML127">
            <v>0</v>
          </cell>
          <cell r="MM127">
            <v>0</v>
          </cell>
          <cell r="MN127">
            <v>0</v>
          </cell>
          <cell r="MO127">
            <v>0</v>
          </cell>
          <cell r="MP127">
            <v>0</v>
          </cell>
          <cell r="MQ127">
            <v>0</v>
          </cell>
          <cell r="MR127">
            <v>0</v>
          </cell>
          <cell r="MS127">
            <v>0</v>
          </cell>
          <cell r="MT127">
            <v>0</v>
          </cell>
          <cell r="MU127">
            <v>0</v>
          </cell>
          <cell r="MV127">
            <v>0</v>
          </cell>
          <cell r="MW127">
            <v>0</v>
          </cell>
          <cell r="MX127">
            <v>0</v>
          </cell>
          <cell r="MY127">
            <v>0</v>
          </cell>
          <cell r="MZ127">
            <v>0</v>
          </cell>
          <cell r="NA127">
            <v>0</v>
          </cell>
          <cell r="NB127">
            <v>0</v>
          </cell>
          <cell r="NC127">
            <v>0</v>
          </cell>
        </row>
        <row r="128">
          <cell r="A128" t="str">
            <v>-</v>
          </cell>
          <cell r="B128" t="str">
            <v>-</v>
          </cell>
          <cell r="C128" t="str">
            <v>-</v>
          </cell>
          <cell r="D128">
            <v>0</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X128">
            <v>0</v>
          </cell>
          <cell r="GY128">
            <v>0</v>
          </cell>
          <cell r="GZ128">
            <v>0</v>
          </cell>
          <cell r="HA128">
            <v>0</v>
          </cell>
          <cell r="HB128">
            <v>0</v>
          </cell>
          <cell r="HC128">
            <v>0</v>
          </cell>
          <cell r="HD128">
            <v>0</v>
          </cell>
          <cell r="HE128">
            <v>0</v>
          </cell>
          <cell r="HF128">
            <v>0</v>
          </cell>
          <cell r="HG128">
            <v>0</v>
          </cell>
          <cell r="HH128">
            <v>0</v>
          </cell>
          <cell r="HI128">
            <v>0</v>
          </cell>
          <cell r="HJ128">
            <v>0</v>
          </cell>
          <cell r="HK128">
            <v>0</v>
          </cell>
          <cell r="HL128">
            <v>0</v>
          </cell>
          <cell r="HM128">
            <v>0</v>
          </cell>
          <cell r="HN128">
            <v>0</v>
          </cell>
          <cell r="HO128">
            <v>0</v>
          </cell>
          <cell r="HP128">
            <v>0</v>
          </cell>
          <cell r="HQ128">
            <v>0</v>
          </cell>
          <cell r="HR128">
            <v>0</v>
          </cell>
          <cell r="HS128">
            <v>0</v>
          </cell>
          <cell r="HT128">
            <v>0</v>
          </cell>
          <cell r="HU128">
            <v>0</v>
          </cell>
          <cell r="HV128">
            <v>0</v>
          </cell>
          <cell r="HW128">
            <v>0</v>
          </cell>
          <cell r="HX128">
            <v>0</v>
          </cell>
          <cell r="HY128">
            <v>0</v>
          </cell>
          <cell r="HZ128">
            <v>0</v>
          </cell>
          <cell r="IA128">
            <v>0</v>
          </cell>
          <cell r="IB128">
            <v>0</v>
          </cell>
          <cell r="IC128">
            <v>0</v>
          </cell>
          <cell r="ID128">
            <v>0</v>
          </cell>
          <cell r="IE128">
            <v>0</v>
          </cell>
          <cell r="IF128">
            <v>0</v>
          </cell>
          <cell r="IG128">
            <v>0</v>
          </cell>
          <cell r="IH128">
            <v>0</v>
          </cell>
          <cell r="II128">
            <v>0</v>
          </cell>
          <cell r="IJ128">
            <v>0</v>
          </cell>
          <cell r="IK128">
            <v>0</v>
          </cell>
          <cell r="IL128">
            <v>0</v>
          </cell>
          <cell r="IM128">
            <v>0</v>
          </cell>
          <cell r="IN128">
            <v>0</v>
          </cell>
          <cell r="IO128">
            <v>0</v>
          </cell>
          <cell r="IP128">
            <v>0</v>
          </cell>
          <cell r="IQ128">
            <v>0</v>
          </cell>
          <cell r="IR128">
            <v>0</v>
          </cell>
          <cell r="IS128">
            <v>0</v>
          </cell>
          <cell r="IT128">
            <v>0</v>
          </cell>
          <cell r="IU128">
            <v>0</v>
          </cell>
          <cell r="IV128">
            <v>0</v>
          </cell>
          <cell r="IW128">
            <v>0</v>
          </cell>
          <cell r="IX128">
            <v>0</v>
          </cell>
          <cell r="IY128">
            <v>0</v>
          </cell>
          <cell r="IZ128">
            <v>0</v>
          </cell>
          <cell r="JA128">
            <v>0</v>
          </cell>
          <cell r="JB128">
            <v>0</v>
          </cell>
          <cell r="JC128">
            <v>0</v>
          </cell>
          <cell r="JD128">
            <v>0</v>
          </cell>
          <cell r="JE128">
            <v>0</v>
          </cell>
          <cell r="JF128">
            <v>0</v>
          </cell>
          <cell r="JG128">
            <v>0</v>
          </cell>
          <cell r="JH128">
            <v>0</v>
          </cell>
          <cell r="JI128">
            <v>0</v>
          </cell>
          <cell r="JJ128">
            <v>0</v>
          </cell>
          <cell r="JK128">
            <v>0</v>
          </cell>
          <cell r="JL128">
            <v>0</v>
          </cell>
          <cell r="JM128">
            <v>0</v>
          </cell>
          <cell r="JN128">
            <v>0</v>
          </cell>
          <cell r="JO128">
            <v>0</v>
          </cell>
          <cell r="JP128">
            <v>0</v>
          </cell>
          <cell r="JQ128">
            <v>0</v>
          </cell>
          <cell r="JR128">
            <v>0</v>
          </cell>
          <cell r="JS128">
            <v>0</v>
          </cell>
          <cell r="JT128">
            <v>0</v>
          </cell>
          <cell r="JU128">
            <v>0</v>
          </cell>
          <cell r="JV128">
            <v>0</v>
          </cell>
          <cell r="JW128">
            <v>0</v>
          </cell>
          <cell r="JX128">
            <v>0</v>
          </cell>
          <cell r="JY128">
            <v>0</v>
          </cell>
          <cell r="JZ128">
            <v>0</v>
          </cell>
          <cell r="KA128">
            <v>0</v>
          </cell>
          <cell r="KB128">
            <v>0</v>
          </cell>
          <cell r="KC128">
            <v>0</v>
          </cell>
          <cell r="KD128">
            <v>0</v>
          </cell>
          <cell r="KE128">
            <v>0</v>
          </cell>
          <cell r="KF128">
            <v>0</v>
          </cell>
          <cell r="KG128">
            <v>0</v>
          </cell>
          <cell r="KH128">
            <v>0</v>
          </cell>
          <cell r="KI128">
            <v>0</v>
          </cell>
          <cell r="KJ128">
            <v>0</v>
          </cell>
          <cell r="KK128">
            <v>0</v>
          </cell>
          <cell r="KL128">
            <v>0</v>
          </cell>
          <cell r="KM128">
            <v>0</v>
          </cell>
          <cell r="KN128">
            <v>0</v>
          </cell>
          <cell r="KO128">
            <v>0</v>
          </cell>
          <cell r="KP128">
            <v>0</v>
          </cell>
          <cell r="KQ128">
            <v>0</v>
          </cell>
          <cell r="KR128">
            <v>0</v>
          </cell>
          <cell r="KS128">
            <v>0</v>
          </cell>
          <cell r="KT128">
            <v>0</v>
          </cell>
          <cell r="KU128">
            <v>0</v>
          </cell>
          <cell r="KV128">
            <v>0</v>
          </cell>
          <cell r="KW128">
            <v>0</v>
          </cell>
          <cell r="KX128">
            <v>0</v>
          </cell>
          <cell r="KY128">
            <v>0</v>
          </cell>
          <cell r="KZ128">
            <v>0</v>
          </cell>
          <cell r="LA128">
            <v>0</v>
          </cell>
          <cell r="LB128">
            <v>0</v>
          </cell>
          <cell r="LC128">
            <v>0</v>
          </cell>
          <cell r="LD128">
            <v>0</v>
          </cell>
          <cell r="LE128">
            <v>0</v>
          </cell>
          <cell r="LF128">
            <v>0</v>
          </cell>
          <cell r="LG128">
            <v>0</v>
          </cell>
          <cell r="LH128">
            <v>0</v>
          </cell>
          <cell r="LI128">
            <v>0</v>
          </cell>
          <cell r="LJ128">
            <v>0</v>
          </cell>
          <cell r="LK128">
            <v>0</v>
          </cell>
          <cell r="LL128">
            <v>0</v>
          </cell>
          <cell r="LM128">
            <v>0</v>
          </cell>
          <cell r="LN128">
            <v>0</v>
          </cell>
          <cell r="LO128">
            <v>0</v>
          </cell>
          <cell r="LP128">
            <v>0</v>
          </cell>
          <cell r="LQ128">
            <v>0</v>
          </cell>
          <cell r="LR128">
            <v>0</v>
          </cell>
          <cell r="LS128">
            <v>0</v>
          </cell>
          <cell r="LT128">
            <v>0</v>
          </cell>
          <cell r="LU128">
            <v>0</v>
          </cell>
          <cell r="LV128">
            <v>0</v>
          </cell>
          <cell r="LW128">
            <v>0</v>
          </cell>
          <cell r="LX128">
            <v>0</v>
          </cell>
          <cell r="LY128">
            <v>0</v>
          </cell>
          <cell r="LZ128">
            <v>0</v>
          </cell>
          <cell r="MA128">
            <v>0</v>
          </cell>
          <cell r="MB128">
            <v>0</v>
          </cell>
          <cell r="MC128">
            <v>0</v>
          </cell>
          <cell r="MD128">
            <v>0</v>
          </cell>
          <cell r="ME128">
            <v>0</v>
          </cell>
          <cell r="MF128">
            <v>0</v>
          </cell>
          <cell r="MG128">
            <v>0</v>
          </cell>
          <cell r="MH128">
            <v>0</v>
          </cell>
          <cell r="MI128">
            <v>0</v>
          </cell>
          <cell r="MJ128">
            <v>0</v>
          </cell>
          <cell r="MK128">
            <v>0</v>
          </cell>
          <cell r="ML128">
            <v>0</v>
          </cell>
          <cell r="MM128">
            <v>0</v>
          </cell>
          <cell r="MN128">
            <v>0</v>
          </cell>
          <cell r="MO128">
            <v>0</v>
          </cell>
          <cell r="MP128">
            <v>0</v>
          </cell>
          <cell r="MQ128">
            <v>0</v>
          </cell>
          <cell r="MR128">
            <v>0</v>
          </cell>
          <cell r="MS128">
            <v>0</v>
          </cell>
          <cell r="MT128">
            <v>0</v>
          </cell>
          <cell r="MU128">
            <v>0</v>
          </cell>
          <cell r="MV128">
            <v>0</v>
          </cell>
          <cell r="MW128">
            <v>0</v>
          </cell>
          <cell r="MX128">
            <v>0</v>
          </cell>
          <cell r="MY128">
            <v>0</v>
          </cell>
          <cell r="MZ128">
            <v>0</v>
          </cell>
          <cell r="NA128">
            <v>0</v>
          </cell>
          <cell r="NB128">
            <v>0</v>
          </cell>
          <cell r="NC128">
            <v>0</v>
          </cell>
        </row>
        <row r="129">
          <cell r="A129" t="str">
            <v>-</v>
          </cell>
          <cell r="B129" t="str">
            <v>-</v>
          </cell>
          <cell r="C129" t="str">
            <v>-</v>
          </cell>
          <cell r="D129">
            <v>0</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X129">
            <v>0</v>
          </cell>
          <cell r="GY129">
            <v>0</v>
          </cell>
          <cell r="GZ129">
            <v>0</v>
          </cell>
          <cell r="HA129">
            <v>0</v>
          </cell>
          <cell r="HB129">
            <v>0</v>
          </cell>
          <cell r="HC129">
            <v>0</v>
          </cell>
          <cell r="HD129">
            <v>0</v>
          </cell>
          <cell r="HE129">
            <v>0</v>
          </cell>
          <cell r="HF129">
            <v>0</v>
          </cell>
          <cell r="HG129">
            <v>0</v>
          </cell>
          <cell r="HH129">
            <v>0</v>
          </cell>
          <cell r="HI129">
            <v>0</v>
          </cell>
          <cell r="HJ129">
            <v>0</v>
          </cell>
          <cell r="HK129">
            <v>0</v>
          </cell>
          <cell r="HL129">
            <v>0</v>
          </cell>
          <cell r="HM129">
            <v>0</v>
          </cell>
          <cell r="HN129">
            <v>0</v>
          </cell>
          <cell r="HO129">
            <v>0</v>
          </cell>
          <cell r="HP129">
            <v>0</v>
          </cell>
          <cell r="HQ129">
            <v>0</v>
          </cell>
          <cell r="HR129">
            <v>0</v>
          </cell>
          <cell r="HS129">
            <v>0</v>
          </cell>
          <cell r="HT129">
            <v>0</v>
          </cell>
          <cell r="HU129">
            <v>0</v>
          </cell>
          <cell r="HV129">
            <v>0</v>
          </cell>
          <cell r="HW129">
            <v>0</v>
          </cell>
          <cell r="HX129">
            <v>0</v>
          </cell>
          <cell r="HY129">
            <v>0</v>
          </cell>
          <cell r="HZ129">
            <v>0</v>
          </cell>
          <cell r="IA129">
            <v>0</v>
          </cell>
          <cell r="IB129">
            <v>0</v>
          </cell>
          <cell r="IC129">
            <v>0</v>
          </cell>
          <cell r="ID129">
            <v>0</v>
          </cell>
          <cell r="IE129">
            <v>0</v>
          </cell>
          <cell r="IF129">
            <v>0</v>
          </cell>
          <cell r="IG129">
            <v>0</v>
          </cell>
          <cell r="IH129">
            <v>0</v>
          </cell>
          <cell r="II129">
            <v>0</v>
          </cell>
          <cell r="IJ129">
            <v>0</v>
          </cell>
          <cell r="IK129">
            <v>0</v>
          </cell>
          <cell r="IL129">
            <v>0</v>
          </cell>
          <cell r="IM129">
            <v>0</v>
          </cell>
          <cell r="IN129">
            <v>0</v>
          </cell>
          <cell r="IO129">
            <v>0</v>
          </cell>
          <cell r="IP129">
            <v>0</v>
          </cell>
          <cell r="IQ129">
            <v>0</v>
          </cell>
          <cell r="IR129">
            <v>0</v>
          </cell>
          <cell r="IS129">
            <v>0</v>
          </cell>
          <cell r="IT129">
            <v>0</v>
          </cell>
          <cell r="IU129">
            <v>0</v>
          </cell>
          <cell r="IV129">
            <v>0</v>
          </cell>
          <cell r="IW129">
            <v>0</v>
          </cell>
          <cell r="IX129">
            <v>0</v>
          </cell>
          <cell r="IY129">
            <v>0</v>
          </cell>
          <cell r="IZ129">
            <v>0</v>
          </cell>
          <cell r="JA129">
            <v>0</v>
          </cell>
          <cell r="JB129">
            <v>0</v>
          </cell>
          <cell r="JC129">
            <v>0</v>
          </cell>
          <cell r="JD129">
            <v>0</v>
          </cell>
          <cell r="JE129">
            <v>0</v>
          </cell>
          <cell r="JF129">
            <v>0</v>
          </cell>
          <cell r="JG129">
            <v>0</v>
          </cell>
          <cell r="JH129">
            <v>0</v>
          </cell>
          <cell r="JI129">
            <v>0</v>
          </cell>
          <cell r="JJ129">
            <v>0</v>
          </cell>
          <cell r="JK129">
            <v>0</v>
          </cell>
          <cell r="JL129">
            <v>0</v>
          </cell>
          <cell r="JM129">
            <v>0</v>
          </cell>
          <cell r="JN129">
            <v>0</v>
          </cell>
          <cell r="JO129">
            <v>0</v>
          </cell>
          <cell r="JP129">
            <v>0</v>
          </cell>
          <cell r="JQ129">
            <v>0</v>
          </cell>
          <cell r="JR129">
            <v>0</v>
          </cell>
          <cell r="JS129">
            <v>0</v>
          </cell>
          <cell r="JT129">
            <v>0</v>
          </cell>
          <cell r="JU129">
            <v>0</v>
          </cell>
          <cell r="JV129">
            <v>0</v>
          </cell>
          <cell r="JW129">
            <v>0</v>
          </cell>
          <cell r="JX129">
            <v>0</v>
          </cell>
          <cell r="JY129">
            <v>0</v>
          </cell>
          <cell r="JZ129">
            <v>0</v>
          </cell>
          <cell r="KA129">
            <v>0</v>
          </cell>
          <cell r="KB129">
            <v>0</v>
          </cell>
          <cell r="KC129">
            <v>0</v>
          </cell>
          <cell r="KD129">
            <v>0</v>
          </cell>
          <cell r="KE129">
            <v>0</v>
          </cell>
          <cell r="KF129">
            <v>0</v>
          </cell>
          <cell r="KG129">
            <v>0</v>
          </cell>
          <cell r="KH129">
            <v>0</v>
          </cell>
          <cell r="KI129">
            <v>0</v>
          </cell>
          <cell r="KJ129">
            <v>0</v>
          </cell>
          <cell r="KK129">
            <v>0</v>
          </cell>
          <cell r="KL129">
            <v>0</v>
          </cell>
          <cell r="KM129">
            <v>0</v>
          </cell>
          <cell r="KN129">
            <v>0</v>
          </cell>
          <cell r="KO129">
            <v>0</v>
          </cell>
          <cell r="KP129">
            <v>0</v>
          </cell>
          <cell r="KQ129">
            <v>0</v>
          </cell>
          <cell r="KR129">
            <v>0</v>
          </cell>
          <cell r="KS129">
            <v>0</v>
          </cell>
          <cell r="KT129">
            <v>0</v>
          </cell>
          <cell r="KU129">
            <v>0</v>
          </cell>
          <cell r="KV129">
            <v>0</v>
          </cell>
          <cell r="KW129">
            <v>0</v>
          </cell>
          <cell r="KX129">
            <v>0</v>
          </cell>
          <cell r="KY129">
            <v>0</v>
          </cell>
          <cell r="KZ129">
            <v>0</v>
          </cell>
          <cell r="LA129">
            <v>0</v>
          </cell>
          <cell r="LB129">
            <v>0</v>
          </cell>
          <cell r="LC129">
            <v>0</v>
          </cell>
          <cell r="LD129">
            <v>0</v>
          </cell>
          <cell r="LE129">
            <v>0</v>
          </cell>
          <cell r="LF129">
            <v>0</v>
          </cell>
          <cell r="LG129">
            <v>0</v>
          </cell>
          <cell r="LH129">
            <v>0</v>
          </cell>
          <cell r="LI129">
            <v>0</v>
          </cell>
          <cell r="LJ129">
            <v>0</v>
          </cell>
          <cell r="LK129">
            <v>0</v>
          </cell>
          <cell r="LL129">
            <v>0</v>
          </cell>
          <cell r="LM129">
            <v>0</v>
          </cell>
          <cell r="LN129">
            <v>0</v>
          </cell>
          <cell r="LO129">
            <v>0</v>
          </cell>
          <cell r="LP129">
            <v>0</v>
          </cell>
          <cell r="LQ129">
            <v>0</v>
          </cell>
          <cell r="LR129">
            <v>0</v>
          </cell>
          <cell r="LS129">
            <v>0</v>
          </cell>
          <cell r="LT129">
            <v>0</v>
          </cell>
          <cell r="LU129">
            <v>0</v>
          </cell>
          <cell r="LV129">
            <v>0</v>
          </cell>
          <cell r="LW129">
            <v>0</v>
          </cell>
          <cell r="LX129">
            <v>0</v>
          </cell>
          <cell r="LY129">
            <v>0</v>
          </cell>
          <cell r="LZ129">
            <v>0</v>
          </cell>
          <cell r="MA129">
            <v>0</v>
          </cell>
          <cell r="MB129">
            <v>0</v>
          </cell>
          <cell r="MC129">
            <v>0</v>
          </cell>
          <cell r="MD129">
            <v>0</v>
          </cell>
          <cell r="ME129">
            <v>0</v>
          </cell>
          <cell r="MF129">
            <v>0</v>
          </cell>
          <cell r="MG129">
            <v>0</v>
          </cell>
          <cell r="MH129">
            <v>0</v>
          </cell>
          <cell r="MI129">
            <v>0</v>
          </cell>
          <cell r="MJ129">
            <v>0</v>
          </cell>
          <cell r="MK129">
            <v>0</v>
          </cell>
          <cell r="ML129">
            <v>0</v>
          </cell>
          <cell r="MM129">
            <v>0</v>
          </cell>
          <cell r="MN129">
            <v>0</v>
          </cell>
          <cell r="MO129">
            <v>0</v>
          </cell>
          <cell r="MP129">
            <v>0</v>
          </cell>
          <cell r="MQ129">
            <v>0</v>
          </cell>
          <cell r="MR129">
            <v>0</v>
          </cell>
          <cell r="MS129">
            <v>0</v>
          </cell>
          <cell r="MT129">
            <v>0</v>
          </cell>
          <cell r="MU129">
            <v>0</v>
          </cell>
          <cell r="MV129">
            <v>0</v>
          </cell>
          <cell r="MW129">
            <v>0</v>
          </cell>
          <cell r="MX129">
            <v>0</v>
          </cell>
          <cell r="MY129">
            <v>0</v>
          </cell>
          <cell r="MZ129">
            <v>0</v>
          </cell>
          <cell r="NA129">
            <v>0</v>
          </cell>
          <cell r="NB129">
            <v>0</v>
          </cell>
          <cell r="NC129">
            <v>0</v>
          </cell>
        </row>
        <row r="130">
          <cell r="A130" t="str">
            <v>-</v>
          </cell>
          <cell r="B130" t="str">
            <v>-</v>
          </cell>
          <cell r="C130" t="str">
            <v>-</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X130">
            <v>0</v>
          </cell>
          <cell r="GY130">
            <v>0</v>
          </cell>
          <cell r="GZ130">
            <v>0</v>
          </cell>
          <cell r="HA130">
            <v>0</v>
          </cell>
          <cell r="HB130">
            <v>0</v>
          </cell>
          <cell r="HC130">
            <v>0</v>
          </cell>
          <cell r="HD130">
            <v>0</v>
          </cell>
          <cell r="HE130">
            <v>0</v>
          </cell>
          <cell r="HF130">
            <v>0</v>
          </cell>
          <cell r="HG130">
            <v>0</v>
          </cell>
          <cell r="HH130">
            <v>0</v>
          </cell>
          <cell r="HI130">
            <v>0</v>
          </cell>
          <cell r="HJ130">
            <v>0</v>
          </cell>
          <cell r="HK130">
            <v>0</v>
          </cell>
          <cell r="HL130">
            <v>0</v>
          </cell>
          <cell r="HM130">
            <v>0</v>
          </cell>
          <cell r="HN130">
            <v>0</v>
          </cell>
          <cell r="HO130">
            <v>0</v>
          </cell>
          <cell r="HP130">
            <v>0</v>
          </cell>
          <cell r="HQ130">
            <v>0</v>
          </cell>
          <cell r="HR130">
            <v>0</v>
          </cell>
          <cell r="HS130">
            <v>0</v>
          </cell>
          <cell r="HT130">
            <v>0</v>
          </cell>
          <cell r="HU130">
            <v>0</v>
          </cell>
          <cell r="HV130">
            <v>0</v>
          </cell>
          <cell r="HW130">
            <v>0</v>
          </cell>
          <cell r="HX130">
            <v>0</v>
          </cell>
          <cell r="HY130">
            <v>0</v>
          </cell>
          <cell r="HZ130">
            <v>0</v>
          </cell>
          <cell r="IA130">
            <v>0</v>
          </cell>
          <cell r="IB130">
            <v>0</v>
          </cell>
          <cell r="IC130">
            <v>0</v>
          </cell>
          <cell r="ID130">
            <v>0</v>
          </cell>
          <cell r="IE130">
            <v>0</v>
          </cell>
          <cell r="IF130">
            <v>0</v>
          </cell>
          <cell r="IG130">
            <v>0</v>
          </cell>
          <cell r="IH130">
            <v>0</v>
          </cell>
          <cell r="II130">
            <v>0</v>
          </cell>
          <cell r="IJ130">
            <v>0</v>
          </cell>
          <cell r="IK130">
            <v>0</v>
          </cell>
          <cell r="IL130">
            <v>0</v>
          </cell>
          <cell r="IM130">
            <v>0</v>
          </cell>
          <cell r="IN130">
            <v>0</v>
          </cell>
          <cell r="IO130">
            <v>0</v>
          </cell>
          <cell r="IP130">
            <v>0</v>
          </cell>
          <cell r="IQ130">
            <v>0</v>
          </cell>
          <cell r="IR130">
            <v>0</v>
          </cell>
          <cell r="IS130">
            <v>0</v>
          </cell>
          <cell r="IT130">
            <v>0</v>
          </cell>
          <cell r="IU130">
            <v>0</v>
          </cell>
          <cell r="IV130">
            <v>0</v>
          </cell>
          <cell r="IW130">
            <v>0</v>
          </cell>
          <cell r="IX130">
            <v>0</v>
          </cell>
          <cell r="IY130">
            <v>0</v>
          </cell>
          <cell r="IZ130">
            <v>0</v>
          </cell>
          <cell r="JA130">
            <v>0</v>
          </cell>
          <cell r="JB130">
            <v>0</v>
          </cell>
          <cell r="JC130">
            <v>0</v>
          </cell>
          <cell r="JD130">
            <v>0</v>
          </cell>
          <cell r="JE130">
            <v>0</v>
          </cell>
          <cell r="JF130">
            <v>0</v>
          </cell>
          <cell r="JG130">
            <v>0</v>
          </cell>
          <cell r="JH130">
            <v>0</v>
          </cell>
          <cell r="JI130">
            <v>0</v>
          </cell>
          <cell r="JJ130">
            <v>0</v>
          </cell>
          <cell r="JK130">
            <v>0</v>
          </cell>
          <cell r="JL130">
            <v>0</v>
          </cell>
          <cell r="JM130">
            <v>0</v>
          </cell>
          <cell r="JN130">
            <v>0</v>
          </cell>
          <cell r="JO130">
            <v>0</v>
          </cell>
          <cell r="JP130">
            <v>0</v>
          </cell>
          <cell r="JQ130">
            <v>0</v>
          </cell>
          <cell r="JR130">
            <v>0</v>
          </cell>
          <cell r="JS130">
            <v>0</v>
          </cell>
          <cell r="JT130">
            <v>0</v>
          </cell>
          <cell r="JU130">
            <v>0</v>
          </cell>
          <cell r="JV130">
            <v>0</v>
          </cell>
          <cell r="JW130">
            <v>0</v>
          </cell>
          <cell r="JX130">
            <v>0</v>
          </cell>
          <cell r="JY130">
            <v>0</v>
          </cell>
          <cell r="JZ130">
            <v>0</v>
          </cell>
          <cell r="KA130">
            <v>0</v>
          </cell>
          <cell r="KB130">
            <v>0</v>
          </cell>
          <cell r="KC130">
            <v>0</v>
          </cell>
          <cell r="KD130">
            <v>0</v>
          </cell>
          <cell r="KE130">
            <v>0</v>
          </cell>
          <cell r="KF130">
            <v>0</v>
          </cell>
          <cell r="KG130">
            <v>0</v>
          </cell>
          <cell r="KH130">
            <v>0</v>
          </cell>
          <cell r="KI130">
            <v>0</v>
          </cell>
          <cell r="KJ130">
            <v>0</v>
          </cell>
          <cell r="KK130">
            <v>0</v>
          </cell>
          <cell r="KL130">
            <v>0</v>
          </cell>
          <cell r="KM130">
            <v>0</v>
          </cell>
          <cell r="KN130">
            <v>0</v>
          </cell>
          <cell r="KO130">
            <v>0</v>
          </cell>
          <cell r="KP130">
            <v>0</v>
          </cell>
          <cell r="KQ130">
            <v>0</v>
          </cell>
          <cell r="KR130">
            <v>0</v>
          </cell>
          <cell r="KS130">
            <v>0</v>
          </cell>
          <cell r="KT130">
            <v>0</v>
          </cell>
          <cell r="KU130">
            <v>0</v>
          </cell>
          <cell r="KV130">
            <v>0</v>
          </cell>
          <cell r="KW130">
            <v>0</v>
          </cell>
          <cell r="KX130">
            <v>0</v>
          </cell>
          <cell r="KY130">
            <v>0</v>
          </cell>
          <cell r="KZ130">
            <v>0</v>
          </cell>
          <cell r="LA130">
            <v>0</v>
          </cell>
          <cell r="LB130">
            <v>0</v>
          </cell>
          <cell r="LC130">
            <v>0</v>
          </cell>
          <cell r="LD130">
            <v>0</v>
          </cell>
          <cell r="LE130">
            <v>0</v>
          </cell>
          <cell r="LF130">
            <v>0</v>
          </cell>
          <cell r="LG130">
            <v>0</v>
          </cell>
          <cell r="LH130">
            <v>0</v>
          </cell>
          <cell r="LI130">
            <v>0</v>
          </cell>
          <cell r="LJ130">
            <v>0</v>
          </cell>
          <cell r="LK130">
            <v>0</v>
          </cell>
          <cell r="LL130">
            <v>0</v>
          </cell>
          <cell r="LM130">
            <v>0</v>
          </cell>
          <cell r="LN130">
            <v>0</v>
          </cell>
          <cell r="LO130">
            <v>0</v>
          </cell>
          <cell r="LP130">
            <v>0</v>
          </cell>
          <cell r="LQ130">
            <v>0</v>
          </cell>
          <cell r="LR130">
            <v>0</v>
          </cell>
          <cell r="LS130">
            <v>0</v>
          </cell>
          <cell r="LT130">
            <v>0</v>
          </cell>
          <cell r="LU130">
            <v>0</v>
          </cell>
          <cell r="LV130">
            <v>0</v>
          </cell>
          <cell r="LW130">
            <v>0</v>
          </cell>
          <cell r="LX130">
            <v>0</v>
          </cell>
          <cell r="LY130">
            <v>0</v>
          </cell>
          <cell r="LZ130">
            <v>0</v>
          </cell>
          <cell r="MA130">
            <v>0</v>
          </cell>
          <cell r="MB130">
            <v>0</v>
          </cell>
          <cell r="MC130">
            <v>0</v>
          </cell>
          <cell r="MD130">
            <v>0</v>
          </cell>
          <cell r="ME130">
            <v>0</v>
          </cell>
          <cell r="MF130">
            <v>0</v>
          </cell>
          <cell r="MG130">
            <v>0</v>
          </cell>
          <cell r="MH130">
            <v>0</v>
          </cell>
          <cell r="MI130">
            <v>0</v>
          </cell>
          <cell r="MJ130">
            <v>0</v>
          </cell>
          <cell r="MK130">
            <v>0</v>
          </cell>
          <cell r="ML130">
            <v>0</v>
          </cell>
          <cell r="MM130">
            <v>0</v>
          </cell>
          <cell r="MN130">
            <v>0</v>
          </cell>
          <cell r="MO130">
            <v>0</v>
          </cell>
          <cell r="MP130">
            <v>0</v>
          </cell>
          <cell r="MQ130">
            <v>0</v>
          </cell>
          <cell r="MR130">
            <v>0</v>
          </cell>
          <cell r="MS130">
            <v>0</v>
          </cell>
          <cell r="MT130">
            <v>0</v>
          </cell>
          <cell r="MU130">
            <v>0</v>
          </cell>
          <cell r="MV130">
            <v>0</v>
          </cell>
          <cell r="MW130">
            <v>0</v>
          </cell>
          <cell r="MX130">
            <v>0</v>
          </cell>
          <cell r="MY130">
            <v>0</v>
          </cell>
          <cell r="MZ130">
            <v>0</v>
          </cell>
          <cell r="NA130">
            <v>0</v>
          </cell>
          <cell r="NB130">
            <v>0</v>
          </cell>
          <cell r="NC130">
            <v>0</v>
          </cell>
        </row>
        <row r="131">
          <cell r="A131" t="str">
            <v>-</v>
          </cell>
          <cell r="B131" t="str">
            <v>-</v>
          </cell>
          <cell r="C131" t="str">
            <v>-</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X131">
            <v>0</v>
          </cell>
          <cell r="GY131">
            <v>0</v>
          </cell>
          <cell r="GZ131">
            <v>0</v>
          </cell>
          <cell r="HA131">
            <v>0</v>
          </cell>
          <cell r="HB131">
            <v>0</v>
          </cell>
          <cell r="HC131">
            <v>0</v>
          </cell>
          <cell r="HD131">
            <v>0</v>
          </cell>
          <cell r="HE131">
            <v>0</v>
          </cell>
          <cell r="HF131">
            <v>0</v>
          </cell>
          <cell r="HG131">
            <v>0</v>
          </cell>
          <cell r="HH131">
            <v>0</v>
          </cell>
          <cell r="HI131">
            <v>0</v>
          </cell>
          <cell r="HJ131">
            <v>0</v>
          </cell>
          <cell r="HK131">
            <v>0</v>
          </cell>
          <cell r="HL131">
            <v>0</v>
          </cell>
          <cell r="HM131">
            <v>0</v>
          </cell>
          <cell r="HN131">
            <v>0</v>
          </cell>
          <cell r="HO131">
            <v>0</v>
          </cell>
          <cell r="HP131">
            <v>0</v>
          </cell>
          <cell r="HQ131">
            <v>0</v>
          </cell>
          <cell r="HR131">
            <v>0</v>
          </cell>
          <cell r="HS131">
            <v>0</v>
          </cell>
          <cell r="HT131">
            <v>0</v>
          </cell>
          <cell r="HU131">
            <v>0</v>
          </cell>
          <cell r="HV131">
            <v>0</v>
          </cell>
          <cell r="HW131">
            <v>0</v>
          </cell>
          <cell r="HX131">
            <v>0</v>
          </cell>
          <cell r="HY131">
            <v>0</v>
          </cell>
          <cell r="HZ131">
            <v>0</v>
          </cell>
          <cell r="IA131">
            <v>0</v>
          </cell>
          <cell r="IB131">
            <v>0</v>
          </cell>
          <cell r="IC131">
            <v>0</v>
          </cell>
          <cell r="ID131">
            <v>0</v>
          </cell>
          <cell r="IE131">
            <v>0</v>
          </cell>
          <cell r="IF131">
            <v>0</v>
          </cell>
          <cell r="IG131">
            <v>0</v>
          </cell>
          <cell r="IH131">
            <v>0</v>
          </cell>
          <cell r="II131">
            <v>0</v>
          </cell>
          <cell r="IJ131">
            <v>0</v>
          </cell>
          <cell r="IK131">
            <v>0</v>
          </cell>
          <cell r="IL131">
            <v>0</v>
          </cell>
          <cell r="IM131">
            <v>0</v>
          </cell>
          <cell r="IN131">
            <v>0</v>
          </cell>
          <cell r="IO131">
            <v>0</v>
          </cell>
          <cell r="IP131">
            <v>0</v>
          </cell>
          <cell r="IQ131">
            <v>0</v>
          </cell>
          <cell r="IR131">
            <v>0</v>
          </cell>
          <cell r="IS131">
            <v>0</v>
          </cell>
          <cell r="IT131">
            <v>0</v>
          </cell>
          <cell r="IU131">
            <v>0</v>
          </cell>
          <cell r="IV131">
            <v>0</v>
          </cell>
          <cell r="IW131">
            <v>0</v>
          </cell>
          <cell r="IX131">
            <v>0</v>
          </cell>
          <cell r="IY131">
            <v>0</v>
          </cell>
          <cell r="IZ131">
            <v>0</v>
          </cell>
          <cell r="JA131">
            <v>0</v>
          </cell>
          <cell r="JB131">
            <v>0</v>
          </cell>
          <cell r="JC131">
            <v>0</v>
          </cell>
          <cell r="JD131">
            <v>0</v>
          </cell>
          <cell r="JE131">
            <v>0</v>
          </cell>
          <cell r="JF131">
            <v>0</v>
          </cell>
          <cell r="JG131">
            <v>0</v>
          </cell>
          <cell r="JH131">
            <v>0</v>
          </cell>
          <cell r="JI131">
            <v>0</v>
          </cell>
          <cell r="JJ131">
            <v>0</v>
          </cell>
          <cell r="JK131">
            <v>0</v>
          </cell>
          <cell r="JL131">
            <v>0</v>
          </cell>
          <cell r="JM131">
            <v>0</v>
          </cell>
          <cell r="JN131">
            <v>0</v>
          </cell>
          <cell r="JO131">
            <v>0</v>
          </cell>
          <cell r="JP131">
            <v>0</v>
          </cell>
          <cell r="JQ131">
            <v>0</v>
          </cell>
          <cell r="JR131">
            <v>0</v>
          </cell>
          <cell r="JS131">
            <v>0</v>
          </cell>
          <cell r="JT131">
            <v>0</v>
          </cell>
          <cell r="JU131">
            <v>0</v>
          </cell>
          <cell r="JV131">
            <v>0</v>
          </cell>
          <cell r="JW131">
            <v>0</v>
          </cell>
          <cell r="JX131">
            <v>0</v>
          </cell>
          <cell r="JY131">
            <v>0</v>
          </cell>
          <cell r="JZ131">
            <v>0</v>
          </cell>
          <cell r="KA131">
            <v>0</v>
          </cell>
          <cell r="KB131">
            <v>0</v>
          </cell>
          <cell r="KC131">
            <v>0</v>
          </cell>
          <cell r="KD131">
            <v>0</v>
          </cell>
          <cell r="KE131">
            <v>0</v>
          </cell>
          <cell r="KF131">
            <v>0</v>
          </cell>
          <cell r="KG131">
            <v>0</v>
          </cell>
          <cell r="KH131">
            <v>0</v>
          </cell>
          <cell r="KI131">
            <v>0</v>
          </cell>
          <cell r="KJ131">
            <v>0</v>
          </cell>
          <cell r="KK131">
            <v>0</v>
          </cell>
          <cell r="KL131">
            <v>0</v>
          </cell>
          <cell r="KM131">
            <v>0</v>
          </cell>
          <cell r="KN131">
            <v>0</v>
          </cell>
          <cell r="KO131">
            <v>0</v>
          </cell>
          <cell r="KP131">
            <v>0</v>
          </cell>
          <cell r="KQ131">
            <v>0</v>
          </cell>
          <cell r="KR131">
            <v>0</v>
          </cell>
          <cell r="KS131">
            <v>0</v>
          </cell>
          <cell r="KT131">
            <v>0</v>
          </cell>
          <cell r="KU131">
            <v>0</v>
          </cell>
          <cell r="KV131">
            <v>0</v>
          </cell>
          <cell r="KW131">
            <v>0</v>
          </cell>
          <cell r="KX131">
            <v>0</v>
          </cell>
          <cell r="KY131">
            <v>0</v>
          </cell>
          <cell r="KZ131">
            <v>0</v>
          </cell>
          <cell r="LA131">
            <v>0</v>
          </cell>
          <cell r="LB131">
            <v>0</v>
          </cell>
          <cell r="LC131">
            <v>0</v>
          </cell>
          <cell r="LD131">
            <v>0</v>
          </cell>
          <cell r="LE131">
            <v>0</v>
          </cell>
          <cell r="LF131">
            <v>0</v>
          </cell>
          <cell r="LG131">
            <v>0</v>
          </cell>
          <cell r="LH131">
            <v>0</v>
          </cell>
          <cell r="LI131">
            <v>0</v>
          </cell>
          <cell r="LJ131">
            <v>0</v>
          </cell>
          <cell r="LK131">
            <v>0</v>
          </cell>
          <cell r="LL131">
            <v>0</v>
          </cell>
          <cell r="LM131">
            <v>0</v>
          </cell>
          <cell r="LN131">
            <v>0</v>
          </cell>
          <cell r="LO131">
            <v>0</v>
          </cell>
          <cell r="LP131">
            <v>0</v>
          </cell>
          <cell r="LQ131">
            <v>0</v>
          </cell>
          <cell r="LR131">
            <v>0</v>
          </cell>
          <cell r="LS131">
            <v>0</v>
          </cell>
          <cell r="LT131">
            <v>0</v>
          </cell>
          <cell r="LU131">
            <v>0</v>
          </cell>
          <cell r="LV131">
            <v>0</v>
          </cell>
          <cell r="LW131">
            <v>0</v>
          </cell>
          <cell r="LX131">
            <v>0</v>
          </cell>
          <cell r="LY131">
            <v>0</v>
          </cell>
          <cell r="LZ131">
            <v>0</v>
          </cell>
          <cell r="MA131">
            <v>0</v>
          </cell>
          <cell r="MB131">
            <v>0</v>
          </cell>
          <cell r="MC131">
            <v>0</v>
          </cell>
          <cell r="MD131">
            <v>0</v>
          </cell>
          <cell r="ME131">
            <v>0</v>
          </cell>
          <cell r="MF131">
            <v>0</v>
          </cell>
          <cell r="MG131">
            <v>0</v>
          </cell>
          <cell r="MH131">
            <v>0</v>
          </cell>
          <cell r="MI131">
            <v>0</v>
          </cell>
          <cell r="MJ131">
            <v>0</v>
          </cell>
          <cell r="MK131">
            <v>0</v>
          </cell>
          <cell r="ML131">
            <v>0</v>
          </cell>
          <cell r="MM131">
            <v>0</v>
          </cell>
          <cell r="MN131">
            <v>0</v>
          </cell>
          <cell r="MO131">
            <v>0</v>
          </cell>
          <cell r="MP131">
            <v>0</v>
          </cell>
          <cell r="MQ131">
            <v>0</v>
          </cell>
          <cell r="MR131">
            <v>0</v>
          </cell>
          <cell r="MS131">
            <v>0</v>
          </cell>
          <cell r="MT131">
            <v>0</v>
          </cell>
          <cell r="MU131">
            <v>0</v>
          </cell>
          <cell r="MV131">
            <v>0</v>
          </cell>
          <cell r="MW131">
            <v>0</v>
          </cell>
          <cell r="MX131">
            <v>0</v>
          </cell>
          <cell r="MY131">
            <v>0</v>
          </cell>
          <cell r="MZ131">
            <v>0</v>
          </cell>
          <cell r="NA131">
            <v>0</v>
          </cell>
          <cell r="NB131">
            <v>0</v>
          </cell>
          <cell r="NC131">
            <v>0</v>
          </cell>
        </row>
        <row r="132">
          <cell r="A132" t="str">
            <v>-</v>
          </cell>
          <cell r="B132" t="str">
            <v>-</v>
          </cell>
          <cell r="C132" t="str">
            <v>-</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cell r="HF132">
            <v>0</v>
          </cell>
          <cell r="HG132">
            <v>0</v>
          </cell>
          <cell r="HH132">
            <v>0</v>
          </cell>
          <cell r="HI132">
            <v>0</v>
          </cell>
          <cell r="HJ132">
            <v>0</v>
          </cell>
          <cell r="HK132">
            <v>0</v>
          </cell>
          <cell r="HL132">
            <v>0</v>
          </cell>
          <cell r="HM132">
            <v>0</v>
          </cell>
          <cell r="HN132">
            <v>0</v>
          </cell>
          <cell r="HO132">
            <v>0</v>
          </cell>
          <cell r="HP132">
            <v>0</v>
          </cell>
          <cell r="HQ132">
            <v>0</v>
          </cell>
          <cell r="HR132">
            <v>0</v>
          </cell>
          <cell r="HS132">
            <v>0</v>
          </cell>
          <cell r="HT132">
            <v>0</v>
          </cell>
          <cell r="HU132">
            <v>0</v>
          </cell>
          <cell r="HV132">
            <v>0</v>
          </cell>
          <cell r="HW132">
            <v>0</v>
          </cell>
          <cell r="HX132">
            <v>0</v>
          </cell>
          <cell r="HY132">
            <v>0</v>
          </cell>
          <cell r="HZ132">
            <v>0</v>
          </cell>
          <cell r="IA132">
            <v>0</v>
          </cell>
          <cell r="IB132">
            <v>0</v>
          </cell>
          <cell r="IC132">
            <v>0</v>
          </cell>
          <cell r="ID132">
            <v>0</v>
          </cell>
          <cell r="IE132">
            <v>0</v>
          </cell>
          <cell r="IF132">
            <v>0</v>
          </cell>
          <cell r="IG132">
            <v>0</v>
          </cell>
          <cell r="IH132">
            <v>0</v>
          </cell>
          <cell r="II132">
            <v>0</v>
          </cell>
          <cell r="IJ132">
            <v>0</v>
          </cell>
          <cell r="IK132">
            <v>0</v>
          </cell>
          <cell r="IL132">
            <v>0</v>
          </cell>
          <cell r="IM132">
            <v>0</v>
          </cell>
          <cell r="IN132">
            <v>0</v>
          </cell>
          <cell r="IO132">
            <v>0</v>
          </cell>
          <cell r="IP132">
            <v>0</v>
          </cell>
          <cell r="IQ132">
            <v>0</v>
          </cell>
          <cell r="IR132">
            <v>0</v>
          </cell>
          <cell r="IS132">
            <v>0</v>
          </cell>
          <cell r="IT132">
            <v>0</v>
          </cell>
          <cell r="IU132">
            <v>0</v>
          </cell>
          <cell r="IV132">
            <v>0</v>
          </cell>
          <cell r="IW132">
            <v>0</v>
          </cell>
          <cell r="IX132">
            <v>0</v>
          </cell>
          <cell r="IY132">
            <v>0</v>
          </cell>
          <cell r="IZ132">
            <v>0</v>
          </cell>
          <cell r="JA132">
            <v>0</v>
          </cell>
          <cell r="JB132">
            <v>0</v>
          </cell>
          <cell r="JC132">
            <v>0</v>
          </cell>
          <cell r="JD132">
            <v>0</v>
          </cell>
          <cell r="JE132">
            <v>0</v>
          </cell>
          <cell r="JF132">
            <v>0</v>
          </cell>
          <cell r="JG132">
            <v>0</v>
          </cell>
          <cell r="JH132">
            <v>0</v>
          </cell>
          <cell r="JI132">
            <v>0</v>
          </cell>
          <cell r="JJ132">
            <v>0</v>
          </cell>
          <cell r="JK132">
            <v>0</v>
          </cell>
          <cell r="JL132">
            <v>0</v>
          </cell>
          <cell r="JM132">
            <v>0</v>
          </cell>
          <cell r="JN132">
            <v>0</v>
          </cell>
          <cell r="JO132">
            <v>0</v>
          </cell>
          <cell r="JP132">
            <v>0</v>
          </cell>
          <cell r="JQ132">
            <v>0</v>
          </cell>
          <cell r="JR132">
            <v>0</v>
          </cell>
          <cell r="JS132">
            <v>0</v>
          </cell>
          <cell r="JT132">
            <v>0</v>
          </cell>
          <cell r="JU132">
            <v>0</v>
          </cell>
          <cell r="JV132">
            <v>0</v>
          </cell>
          <cell r="JW132">
            <v>0</v>
          </cell>
          <cell r="JX132">
            <v>0</v>
          </cell>
          <cell r="JY132">
            <v>0</v>
          </cell>
          <cell r="JZ132">
            <v>0</v>
          </cell>
          <cell r="KA132">
            <v>0</v>
          </cell>
          <cell r="KB132">
            <v>0</v>
          </cell>
          <cell r="KC132">
            <v>0</v>
          </cell>
          <cell r="KD132">
            <v>0</v>
          </cell>
          <cell r="KE132">
            <v>0</v>
          </cell>
          <cell r="KF132">
            <v>0</v>
          </cell>
          <cell r="KG132">
            <v>0</v>
          </cell>
          <cell r="KH132">
            <v>0</v>
          </cell>
          <cell r="KI132">
            <v>0</v>
          </cell>
          <cell r="KJ132">
            <v>0</v>
          </cell>
          <cell r="KK132">
            <v>0</v>
          </cell>
          <cell r="KL132">
            <v>0</v>
          </cell>
          <cell r="KM132">
            <v>0</v>
          </cell>
          <cell r="KN132">
            <v>0</v>
          </cell>
          <cell r="KO132">
            <v>0</v>
          </cell>
          <cell r="KP132">
            <v>0</v>
          </cell>
          <cell r="KQ132">
            <v>0</v>
          </cell>
          <cell r="KR132">
            <v>0</v>
          </cell>
          <cell r="KS132">
            <v>0</v>
          </cell>
          <cell r="KT132">
            <v>0</v>
          </cell>
          <cell r="KU132">
            <v>0</v>
          </cell>
          <cell r="KV132">
            <v>0</v>
          </cell>
          <cell r="KW132">
            <v>0</v>
          </cell>
          <cell r="KX132">
            <v>0</v>
          </cell>
          <cell r="KY132">
            <v>0</v>
          </cell>
          <cell r="KZ132">
            <v>0</v>
          </cell>
          <cell r="LA132">
            <v>0</v>
          </cell>
          <cell r="LB132">
            <v>0</v>
          </cell>
          <cell r="LC132">
            <v>0</v>
          </cell>
          <cell r="LD132">
            <v>0</v>
          </cell>
          <cell r="LE132">
            <v>0</v>
          </cell>
          <cell r="LF132">
            <v>0</v>
          </cell>
          <cell r="LG132">
            <v>0</v>
          </cell>
          <cell r="LH132">
            <v>0</v>
          </cell>
          <cell r="LI132">
            <v>0</v>
          </cell>
          <cell r="LJ132">
            <v>0</v>
          </cell>
          <cell r="LK132">
            <v>0</v>
          </cell>
          <cell r="LL132">
            <v>0</v>
          </cell>
          <cell r="LM132">
            <v>0</v>
          </cell>
          <cell r="LN132">
            <v>0</v>
          </cell>
          <cell r="LO132">
            <v>0</v>
          </cell>
          <cell r="LP132">
            <v>0</v>
          </cell>
          <cell r="LQ132">
            <v>0</v>
          </cell>
          <cell r="LR132">
            <v>0</v>
          </cell>
          <cell r="LS132">
            <v>0</v>
          </cell>
          <cell r="LT132">
            <v>0</v>
          </cell>
          <cell r="LU132">
            <v>0</v>
          </cell>
          <cell r="LV132">
            <v>0</v>
          </cell>
          <cell r="LW132">
            <v>0</v>
          </cell>
          <cell r="LX132">
            <v>0</v>
          </cell>
          <cell r="LY132">
            <v>0</v>
          </cell>
          <cell r="LZ132">
            <v>0</v>
          </cell>
          <cell r="MA132">
            <v>0</v>
          </cell>
          <cell r="MB132">
            <v>0</v>
          </cell>
          <cell r="MC132">
            <v>0</v>
          </cell>
          <cell r="MD132">
            <v>0</v>
          </cell>
          <cell r="ME132">
            <v>0</v>
          </cell>
          <cell r="MF132">
            <v>0</v>
          </cell>
          <cell r="MG132">
            <v>0</v>
          </cell>
          <cell r="MH132">
            <v>0</v>
          </cell>
          <cell r="MI132">
            <v>0</v>
          </cell>
          <cell r="MJ132">
            <v>0</v>
          </cell>
          <cell r="MK132">
            <v>0</v>
          </cell>
          <cell r="ML132">
            <v>0</v>
          </cell>
          <cell r="MM132">
            <v>0</v>
          </cell>
          <cell r="MN132">
            <v>0</v>
          </cell>
          <cell r="MO132">
            <v>0</v>
          </cell>
          <cell r="MP132">
            <v>0</v>
          </cell>
          <cell r="MQ132">
            <v>0</v>
          </cell>
          <cell r="MR132">
            <v>0</v>
          </cell>
          <cell r="MS132">
            <v>0</v>
          </cell>
          <cell r="MT132">
            <v>0</v>
          </cell>
          <cell r="MU132">
            <v>0</v>
          </cell>
          <cell r="MV132">
            <v>0</v>
          </cell>
          <cell r="MW132">
            <v>0</v>
          </cell>
          <cell r="MX132">
            <v>0</v>
          </cell>
          <cell r="MY132">
            <v>0</v>
          </cell>
          <cell r="MZ132">
            <v>0</v>
          </cell>
          <cell r="NA132">
            <v>0</v>
          </cell>
          <cell r="NB132">
            <v>0</v>
          </cell>
          <cell r="NC132">
            <v>0</v>
          </cell>
        </row>
        <row r="133">
          <cell r="A133" t="str">
            <v>-</v>
          </cell>
          <cell r="B133" t="str">
            <v>-</v>
          </cell>
          <cell r="C133" t="str">
            <v>-</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X133">
            <v>0</v>
          </cell>
          <cell r="GY133">
            <v>0</v>
          </cell>
          <cell r="GZ133">
            <v>0</v>
          </cell>
          <cell r="HA133">
            <v>0</v>
          </cell>
          <cell r="HB133">
            <v>0</v>
          </cell>
          <cell r="HC133">
            <v>0</v>
          </cell>
          <cell r="HD133">
            <v>0</v>
          </cell>
          <cell r="HE133">
            <v>0</v>
          </cell>
          <cell r="HF133">
            <v>0</v>
          </cell>
          <cell r="HG133">
            <v>0</v>
          </cell>
          <cell r="HH133">
            <v>0</v>
          </cell>
          <cell r="HI133">
            <v>0</v>
          </cell>
          <cell r="HJ133">
            <v>0</v>
          </cell>
          <cell r="HK133">
            <v>0</v>
          </cell>
          <cell r="HL133">
            <v>0</v>
          </cell>
          <cell r="HM133">
            <v>0</v>
          </cell>
          <cell r="HN133">
            <v>0</v>
          </cell>
          <cell r="HO133">
            <v>0</v>
          </cell>
          <cell r="HP133">
            <v>0</v>
          </cell>
          <cell r="HQ133">
            <v>0</v>
          </cell>
          <cell r="HR133">
            <v>0</v>
          </cell>
          <cell r="HS133">
            <v>0</v>
          </cell>
          <cell r="HT133">
            <v>0</v>
          </cell>
          <cell r="HU133">
            <v>0</v>
          </cell>
          <cell r="HV133">
            <v>0</v>
          </cell>
          <cell r="HW133">
            <v>0</v>
          </cell>
          <cell r="HX133">
            <v>0</v>
          </cell>
          <cell r="HY133">
            <v>0</v>
          </cell>
          <cell r="HZ133">
            <v>0</v>
          </cell>
          <cell r="IA133">
            <v>0</v>
          </cell>
          <cell r="IB133">
            <v>0</v>
          </cell>
          <cell r="IC133">
            <v>0</v>
          </cell>
          <cell r="ID133">
            <v>0</v>
          </cell>
          <cell r="IE133">
            <v>0</v>
          </cell>
          <cell r="IF133">
            <v>0</v>
          </cell>
          <cell r="IG133">
            <v>0</v>
          </cell>
          <cell r="IH133">
            <v>0</v>
          </cell>
          <cell r="II133">
            <v>0</v>
          </cell>
          <cell r="IJ133">
            <v>0</v>
          </cell>
          <cell r="IK133">
            <v>0</v>
          </cell>
          <cell r="IL133">
            <v>0</v>
          </cell>
          <cell r="IM133">
            <v>0</v>
          </cell>
          <cell r="IN133">
            <v>0</v>
          </cell>
          <cell r="IO133">
            <v>0</v>
          </cell>
          <cell r="IP133">
            <v>0</v>
          </cell>
          <cell r="IQ133">
            <v>0</v>
          </cell>
          <cell r="IR133">
            <v>0</v>
          </cell>
          <cell r="IS133">
            <v>0</v>
          </cell>
          <cell r="IT133">
            <v>0</v>
          </cell>
          <cell r="IU133">
            <v>0</v>
          </cell>
          <cell r="IV133">
            <v>0</v>
          </cell>
          <cell r="IW133">
            <v>0</v>
          </cell>
          <cell r="IX133">
            <v>0</v>
          </cell>
          <cell r="IY133">
            <v>0</v>
          </cell>
          <cell r="IZ133">
            <v>0</v>
          </cell>
          <cell r="JA133">
            <v>0</v>
          </cell>
          <cell r="JB133">
            <v>0</v>
          </cell>
          <cell r="JC133">
            <v>0</v>
          </cell>
          <cell r="JD133">
            <v>0</v>
          </cell>
          <cell r="JE133">
            <v>0</v>
          </cell>
          <cell r="JF133">
            <v>0</v>
          </cell>
          <cell r="JG133">
            <v>0</v>
          </cell>
          <cell r="JH133">
            <v>0</v>
          </cell>
          <cell r="JI133">
            <v>0</v>
          </cell>
          <cell r="JJ133">
            <v>0</v>
          </cell>
          <cell r="JK133">
            <v>0</v>
          </cell>
          <cell r="JL133">
            <v>0</v>
          </cell>
          <cell r="JM133">
            <v>0</v>
          </cell>
          <cell r="JN133">
            <v>0</v>
          </cell>
          <cell r="JO133">
            <v>0</v>
          </cell>
          <cell r="JP133">
            <v>0</v>
          </cell>
          <cell r="JQ133">
            <v>0</v>
          </cell>
          <cell r="JR133">
            <v>0</v>
          </cell>
          <cell r="JS133">
            <v>0</v>
          </cell>
          <cell r="JT133">
            <v>0</v>
          </cell>
          <cell r="JU133">
            <v>0</v>
          </cell>
          <cell r="JV133">
            <v>0</v>
          </cell>
          <cell r="JW133">
            <v>0</v>
          </cell>
          <cell r="JX133">
            <v>0</v>
          </cell>
          <cell r="JY133">
            <v>0</v>
          </cell>
          <cell r="JZ133">
            <v>0</v>
          </cell>
          <cell r="KA133">
            <v>0</v>
          </cell>
          <cell r="KB133">
            <v>0</v>
          </cell>
          <cell r="KC133">
            <v>0</v>
          </cell>
          <cell r="KD133">
            <v>0</v>
          </cell>
          <cell r="KE133">
            <v>0</v>
          </cell>
          <cell r="KF133">
            <v>0</v>
          </cell>
          <cell r="KG133">
            <v>0</v>
          </cell>
          <cell r="KH133">
            <v>0</v>
          </cell>
          <cell r="KI133">
            <v>0</v>
          </cell>
          <cell r="KJ133">
            <v>0</v>
          </cell>
          <cell r="KK133">
            <v>0</v>
          </cell>
          <cell r="KL133">
            <v>0</v>
          </cell>
          <cell r="KM133">
            <v>0</v>
          </cell>
          <cell r="KN133">
            <v>0</v>
          </cell>
          <cell r="KO133">
            <v>0</v>
          </cell>
          <cell r="KP133">
            <v>0</v>
          </cell>
          <cell r="KQ133">
            <v>0</v>
          </cell>
          <cell r="KR133">
            <v>0</v>
          </cell>
          <cell r="KS133">
            <v>0</v>
          </cell>
          <cell r="KT133">
            <v>0</v>
          </cell>
          <cell r="KU133">
            <v>0</v>
          </cell>
          <cell r="KV133">
            <v>0</v>
          </cell>
          <cell r="KW133">
            <v>0</v>
          </cell>
          <cell r="KX133">
            <v>0</v>
          </cell>
          <cell r="KY133">
            <v>0</v>
          </cell>
          <cell r="KZ133">
            <v>0</v>
          </cell>
          <cell r="LA133">
            <v>0</v>
          </cell>
          <cell r="LB133">
            <v>0</v>
          </cell>
          <cell r="LC133">
            <v>0</v>
          </cell>
          <cell r="LD133">
            <v>0</v>
          </cell>
          <cell r="LE133">
            <v>0</v>
          </cell>
          <cell r="LF133">
            <v>0</v>
          </cell>
          <cell r="LG133">
            <v>0</v>
          </cell>
          <cell r="LH133">
            <v>0</v>
          </cell>
          <cell r="LI133">
            <v>0</v>
          </cell>
          <cell r="LJ133">
            <v>0</v>
          </cell>
          <cell r="LK133">
            <v>0</v>
          </cell>
          <cell r="LL133">
            <v>0</v>
          </cell>
          <cell r="LM133">
            <v>0</v>
          </cell>
          <cell r="LN133">
            <v>0</v>
          </cell>
          <cell r="LO133">
            <v>0</v>
          </cell>
          <cell r="LP133">
            <v>0</v>
          </cell>
          <cell r="LQ133">
            <v>0</v>
          </cell>
          <cell r="LR133">
            <v>0</v>
          </cell>
          <cell r="LS133">
            <v>0</v>
          </cell>
          <cell r="LT133">
            <v>0</v>
          </cell>
          <cell r="LU133">
            <v>0</v>
          </cell>
          <cell r="LV133">
            <v>0</v>
          </cell>
          <cell r="LW133">
            <v>0</v>
          </cell>
          <cell r="LX133">
            <v>0</v>
          </cell>
          <cell r="LY133">
            <v>0</v>
          </cell>
          <cell r="LZ133">
            <v>0</v>
          </cell>
          <cell r="MA133">
            <v>0</v>
          </cell>
          <cell r="MB133">
            <v>0</v>
          </cell>
          <cell r="MC133">
            <v>0</v>
          </cell>
          <cell r="MD133">
            <v>0</v>
          </cell>
          <cell r="ME133">
            <v>0</v>
          </cell>
          <cell r="MF133">
            <v>0</v>
          </cell>
          <cell r="MG133">
            <v>0</v>
          </cell>
          <cell r="MH133">
            <v>0</v>
          </cell>
          <cell r="MI133">
            <v>0</v>
          </cell>
          <cell r="MJ133">
            <v>0</v>
          </cell>
          <cell r="MK133">
            <v>0</v>
          </cell>
          <cell r="ML133">
            <v>0</v>
          </cell>
          <cell r="MM133">
            <v>0</v>
          </cell>
          <cell r="MN133">
            <v>0</v>
          </cell>
          <cell r="MO133">
            <v>0</v>
          </cell>
          <cell r="MP133">
            <v>0</v>
          </cell>
          <cell r="MQ133">
            <v>0</v>
          </cell>
          <cell r="MR133">
            <v>0</v>
          </cell>
          <cell r="MS133">
            <v>0</v>
          </cell>
          <cell r="MT133">
            <v>0</v>
          </cell>
          <cell r="MU133">
            <v>0</v>
          </cell>
          <cell r="MV133">
            <v>0</v>
          </cell>
          <cell r="MW133">
            <v>0</v>
          </cell>
          <cell r="MX133">
            <v>0</v>
          </cell>
          <cell r="MY133">
            <v>0</v>
          </cell>
          <cell r="MZ133">
            <v>0</v>
          </cell>
          <cell r="NA133">
            <v>0</v>
          </cell>
          <cell r="NB133">
            <v>0</v>
          </cell>
          <cell r="NC133">
            <v>0</v>
          </cell>
        </row>
        <row r="134">
          <cell r="A134" t="str">
            <v>-</v>
          </cell>
          <cell r="B134" t="str">
            <v>-</v>
          </cell>
          <cell r="C134" t="str">
            <v>-</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X134">
            <v>0</v>
          </cell>
          <cell r="GY134">
            <v>0</v>
          </cell>
          <cell r="GZ134">
            <v>0</v>
          </cell>
          <cell r="HA134">
            <v>0</v>
          </cell>
          <cell r="HB134">
            <v>0</v>
          </cell>
          <cell r="HC134">
            <v>0</v>
          </cell>
          <cell r="HD134">
            <v>0</v>
          </cell>
          <cell r="HE134">
            <v>0</v>
          </cell>
          <cell r="HF134">
            <v>0</v>
          </cell>
          <cell r="HG134">
            <v>0</v>
          </cell>
          <cell r="HH134">
            <v>0</v>
          </cell>
          <cell r="HI134">
            <v>0</v>
          </cell>
          <cell r="HJ134">
            <v>0</v>
          </cell>
          <cell r="HK134">
            <v>0</v>
          </cell>
          <cell r="HL134">
            <v>0</v>
          </cell>
          <cell r="HM134">
            <v>0</v>
          </cell>
          <cell r="HN134">
            <v>0</v>
          </cell>
          <cell r="HO134">
            <v>0</v>
          </cell>
          <cell r="HP134">
            <v>0</v>
          </cell>
          <cell r="HQ134">
            <v>0</v>
          </cell>
          <cell r="HR134">
            <v>0</v>
          </cell>
          <cell r="HS134">
            <v>0</v>
          </cell>
          <cell r="HT134">
            <v>0</v>
          </cell>
          <cell r="HU134">
            <v>0</v>
          </cell>
          <cell r="HV134">
            <v>0</v>
          </cell>
          <cell r="HW134">
            <v>0</v>
          </cell>
          <cell r="HX134">
            <v>0</v>
          </cell>
          <cell r="HY134">
            <v>0</v>
          </cell>
          <cell r="HZ134">
            <v>0</v>
          </cell>
          <cell r="IA134">
            <v>0</v>
          </cell>
          <cell r="IB134">
            <v>0</v>
          </cell>
          <cell r="IC134">
            <v>0</v>
          </cell>
          <cell r="ID134">
            <v>0</v>
          </cell>
          <cell r="IE134">
            <v>0</v>
          </cell>
          <cell r="IF134">
            <v>0</v>
          </cell>
          <cell r="IG134">
            <v>0</v>
          </cell>
          <cell r="IH134">
            <v>0</v>
          </cell>
          <cell r="II134">
            <v>0</v>
          </cell>
          <cell r="IJ134">
            <v>0</v>
          </cell>
          <cell r="IK134">
            <v>0</v>
          </cell>
          <cell r="IL134">
            <v>0</v>
          </cell>
          <cell r="IM134">
            <v>0</v>
          </cell>
          <cell r="IN134">
            <v>0</v>
          </cell>
          <cell r="IO134">
            <v>0</v>
          </cell>
          <cell r="IP134">
            <v>0</v>
          </cell>
          <cell r="IQ134">
            <v>0</v>
          </cell>
          <cell r="IR134">
            <v>0</v>
          </cell>
          <cell r="IS134">
            <v>0</v>
          </cell>
          <cell r="IT134">
            <v>0</v>
          </cell>
          <cell r="IU134">
            <v>0</v>
          </cell>
          <cell r="IV134">
            <v>0</v>
          </cell>
          <cell r="IW134">
            <v>0</v>
          </cell>
          <cell r="IX134">
            <v>0</v>
          </cell>
          <cell r="IY134">
            <v>0</v>
          </cell>
          <cell r="IZ134">
            <v>0</v>
          </cell>
          <cell r="JA134">
            <v>0</v>
          </cell>
          <cell r="JB134">
            <v>0</v>
          </cell>
          <cell r="JC134">
            <v>0</v>
          </cell>
          <cell r="JD134">
            <v>0</v>
          </cell>
          <cell r="JE134">
            <v>0</v>
          </cell>
          <cell r="JF134">
            <v>0</v>
          </cell>
          <cell r="JG134">
            <v>0</v>
          </cell>
          <cell r="JH134">
            <v>0</v>
          </cell>
          <cell r="JI134">
            <v>0</v>
          </cell>
          <cell r="JJ134">
            <v>0</v>
          </cell>
          <cell r="JK134">
            <v>0</v>
          </cell>
          <cell r="JL134">
            <v>0</v>
          </cell>
          <cell r="JM134">
            <v>0</v>
          </cell>
          <cell r="JN134">
            <v>0</v>
          </cell>
          <cell r="JO134">
            <v>0</v>
          </cell>
          <cell r="JP134">
            <v>0</v>
          </cell>
          <cell r="JQ134">
            <v>0</v>
          </cell>
          <cell r="JR134">
            <v>0</v>
          </cell>
          <cell r="JS134">
            <v>0</v>
          </cell>
          <cell r="JT134">
            <v>0</v>
          </cell>
          <cell r="JU134">
            <v>0</v>
          </cell>
          <cell r="JV134">
            <v>0</v>
          </cell>
          <cell r="JW134">
            <v>0</v>
          </cell>
          <cell r="JX134">
            <v>0</v>
          </cell>
          <cell r="JY134">
            <v>0</v>
          </cell>
          <cell r="JZ134">
            <v>0</v>
          </cell>
          <cell r="KA134">
            <v>0</v>
          </cell>
          <cell r="KB134">
            <v>0</v>
          </cell>
          <cell r="KC134">
            <v>0</v>
          </cell>
          <cell r="KD134">
            <v>0</v>
          </cell>
          <cell r="KE134">
            <v>0</v>
          </cell>
          <cell r="KF134">
            <v>0</v>
          </cell>
          <cell r="KG134">
            <v>0</v>
          </cell>
          <cell r="KH134">
            <v>0</v>
          </cell>
          <cell r="KI134">
            <v>0</v>
          </cell>
          <cell r="KJ134">
            <v>0</v>
          </cell>
          <cell r="KK134">
            <v>0</v>
          </cell>
          <cell r="KL134">
            <v>0</v>
          </cell>
          <cell r="KM134">
            <v>0</v>
          </cell>
          <cell r="KN134">
            <v>0</v>
          </cell>
          <cell r="KO134">
            <v>0</v>
          </cell>
          <cell r="KP134">
            <v>0</v>
          </cell>
          <cell r="KQ134">
            <v>0</v>
          </cell>
          <cell r="KR134">
            <v>0</v>
          </cell>
          <cell r="KS134">
            <v>0</v>
          </cell>
          <cell r="KT134">
            <v>0</v>
          </cell>
          <cell r="KU134">
            <v>0</v>
          </cell>
          <cell r="KV134">
            <v>0</v>
          </cell>
          <cell r="KW134">
            <v>0</v>
          </cell>
          <cell r="KX134">
            <v>0</v>
          </cell>
          <cell r="KY134">
            <v>0</v>
          </cell>
          <cell r="KZ134">
            <v>0</v>
          </cell>
          <cell r="LA134">
            <v>0</v>
          </cell>
          <cell r="LB134">
            <v>0</v>
          </cell>
          <cell r="LC134">
            <v>0</v>
          </cell>
          <cell r="LD134">
            <v>0</v>
          </cell>
          <cell r="LE134">
            <v>0</v>
          </cell>
          <cell r="LF134">
            <v>0</v>
          </cell>
          <cell r="LG134">
            <v>0</v>
          </cell>
          <cell r="LH134">
            <v>0</v>
          </cell>
          <cell r="LI134">
            <v>0</v>
          </cell>
          <cell r="LJ134">
            <v>0</v>
          </cell>
          <cell r="LK134">
            <v>0</v>
          </cell>
          <cell r="LL134">
            <v>0</v>
          </cell>
          <cell r="LM134">
            <v>0</v>
          </cell>
          <cell r="LN134">
            <v>0</v>
          </cell>
          <cell r="LO134">
            <v>0</v>
          </cell>
          <cell r="LP134">
            <v>0</v>
          </cell>
          <cell r="LQ134">
            <v>0</v>
          </cell>
          <cell r="LR134">
            <v>0</v>
          </cell>
          <cell r="LS134">
            <v>0</v>
          </cell>
          <cell r="LT134">
            <v>0</v>
          </cell>
          <cell r="LU134">
            <v>0</v>
          </cell>
          <cell r="LV134">
            <v>0</v>
          </cell>
          <cell r="LW134">
            <v>0</v>
          </cell>
          <cell r="LX134">
            <v>0</v>
          </cell>
          <cell r="LY134">
            <v>0</v>
          </cell>
          <cell r="LZ134">
            <v>0</v>
          </cell>
          <cell r="MA134">
            <v>0</v>
          </cell>
          <cell r="MB134">
            <v>0</v>
          </cell>
          <cell r="MC134">
            <v>0</v>
          </cell>
          <cell r="MD134">
            <v>0</v>
          </cell>
          <cell r="ME134">
            <v>0</v>
          </cell>
          <cell r="MF134">
            <v>0</v>
          </cell>
          <cell r="MG134">
            <v>0</v>
          </cell>
          <cell r="MH134">
            <v>0</v>
          </cell>
          <cell r="MI134">
            <v>0</v>
          </cell>
          <cell r="MJ134">
            <v>0</v>
          </cell>
          <cell r="MK134">
            <v>0</v>
          </cell>
          <cell r="ML134">
            <v>0</v>
          </cell>
          <cell r="MM134">
            <v>0</v>
          </cell>
          <cell r="MN134">
            <v>0</v>
          </cell>
          <cell r="MO134">
            <v>0</v>
          </cell>
          <cell r="MP134">
            <v>0</v>
          </cell>
          <cell r="MQ134">
            <v>0</v>
          </cell>
          <cell r="MR134">
            <v>0</v>
          </cell>
          <cell r="MS134">
            <v>0</v>
          </cell>
          <cell r="MT134">
            <v>0</v>
          </cell>
          <cell r="MU134">
            <v>0</v>
          </cell>
          <cell r="MV134">
            <v>0</v>
          </cell>
          <cell r="MW134">
            <v>0</v>
          </cell>
          <cell r="MX134">
            <v>0</v>
          </cell>
          <cell r="MY134">
            <v>0</v>
          </cell>
          <cell r="MZ134">
            <v>0</v>
          </cell>
          <cell r="NA134">
            <v>0</v>
          </cell>
          <cell r="NB134">
            <v>0</v>
          </cell>
          <cell r="NC134">
            <v>0</v>
          </cell>
        </row>
        <row r="135">
          <cell r="A135" t="str">
            <v>-</v>
          </cell>
          <cell r="B135" t="str">
            <v>-</v>
          </cell>
          <cell r="C135" t="str">
            <v>-</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X135">
            <v>0</v>
          </cell>
          <cell r="GY135">
            <v>0</v>
          </cell>
          <cell r="GZ135">
            <v>0</v>
          </cell>
          <cell r="HA135">
            <v>0</v>
          </cell>
          <cell r="HB135">
            <v>0</v>
          </cell>
          <cell r="HC135">
            <v>0</v>
          </cell>
          <cell r="HD135">
            <v>0</v>
          </cell>
          <cell r="HE135">
            <v>0</v>
          </cell>
          <cell r="HF135">
            <v>0</v>
          </cell>
          <cell r="HG135">
            <v>0</v>
          </cell>
          <cell r="HH135">
            <v>0</v>
          </cell>
          <cell r="HI135">
            <v>0</v>
          </cell>
          <cell r="HJ135">
            <v>0</v>
          </cell>
          <cell r="HK135">
            <v>0</v>
          </cell>
          <cell r="HL135">
            <v>0</v>
          </cell>
          <cell r="HM135">
            <v>0</v>
          </cell>
          <cell r="HN135">
            <v>0</v>
          </cell>
          <cell r="HO135">
            <v>0</v>
          </cell>
          <cell r="HP135">
            <v>0</v>
          </cell>
          <cell r="HQ135">
            <v>0</v>
          </cell>
          <cell r="HR135">
            <v>0</v>
          </cell>
          <cell r="HS135">
            <v>0</v>
          </cell>
          <cell r="HT135">
            <v>0</v>
          </cell>
          <cell r="HU135">
            <v>0</v>
          </cell>
          <cell r="HV135">
            <v>0</v>
          </cell>
          <cell r="HW135">
            <v>0</v>
          </cell>
          <cell r="HX135">
            <v>0</v>
          </cell>
          <cell r="HY135">
            <v>0</v>
          </cell>
          <cell r="HZ135">
            <v>0</v>
          </cell>
          <cell r="IA135">
            <v>0</v>
          </cell>
          <cell r="IB135">
            <v>0</v>
          </cell>
          <cell r="IC135">
            <v>0</v>
          </cell>
          <cell r="ID135">
            <v>0</v>
          </cell>
          <cell r="IE135">
            <v>0</v>
          </cell>
          <cell r="IF135">
            <v>0</v>
          </cell>
          <cell r="IG135">
            <v>0</v>
          </cell>
          <cell r="IH135">
            <v>0</v>
          </cell>
          <cell r="II135">
            <v>0</v>
          </cell>
          <cell r="IJ135">
            <v>0</v>
          </cell>
          <cell r="IK135">
            <v>0</v>
          </cell>
          <cell r="IL135">
            <v>0</v>
          </cell>
          <cell r="IM135">
            <v>0</v>
          </cell>
          <cell r="IN135">
            <v>0</v>
          </cell>
          <cell r="IO135">
            <v>0</v>
          </cell>
          <cell r="IP135">
            <v>0</v>
          </cell>
          <cell r="IQ135">
            <v>0</v>
          </cell>
          <cell r="IR135">
            <v>0</v>
          </cell>
          <cell r="IS135">
            <v>0</v>
          </cell>
          <cell r="IT135">
            <v>0</v>
          </cell>
          <cell r="IU135">
            <v>0</v>
          </cell>
          <cell r="IV135">
            <v>0</v>
          </cell>
          <cell r="IW135">
            <v>0</v>
          </cell>
          <cell r="IX135">
            <v>0</v>
          </cell>
          <cell r="IY135">
            <v>0</v>
          </cell>
          <cell r="IZ135">
            <v>0</v>
          </cell>
          <cell r="JA135">
            <v>0</v>
          </cell>
          <cell r="JB135">
            <v>0</v>
          </cell>
          <cell r="JC135">
            <v>0</v>
          </cell>
          <cell r="JD135">
            <v>0</v>
          </cell>
          <cell r="JE135">
            <v>0</v>
          </cell>
          <cell r="JF135">
            <v>0</v>
          </cell>
          <cell r="JG135">
            <v>0</v>
          </cell>
          <cell r="JH135">
            <v>0</v>
          </cell>
          <cell r="JI135">
            <v>0</v>
          </cell>
          <cell r="JJ135">
            <v>0</v>
          </cell>
          <cell r="JK135">
            <v>0</v>
          </cell>
          <cell r="JL135">
            <v>0</v>
          </cell>
          <cell r="JM135">
            <v>0</v>
          </cell>
          <cell r="JN135">
            <v>0</v>
          </cell>
          <cell r="JO135">
            <v>0</v>
          </cell>
          <cell r="JP135">
            <v>0</v>
          </cell>
          <cell r="JQ135">
            <v>0</v>
          </cell>
          <cell r="JR135">
            <v>0</v>
          </cell>
          <cell r="JS135">
            <v>0</v>
          </cell>
          <cell r="JT135">
            <v>0</v>
          </cell>
          <cell r="JU135">
            <v>0</v>
          </cell>
          <cell r="JV135">
            <v>0</v>
          </cell>
          <cell r="JW135">
            <v>0</v>
          </cell>
          <cell r="JX135">
            <v>0</v>
          </cell>
          <cell r="JY135">
            <v>0</v>
          </cell>
          <cell r="JZ135">
            <v>0</v>
          </cell>
          <cell r="KA135">
            <v>0</v>
          </cell>
          <cell r="KB135">
            <v>0</v>
          </cell>
          <cell r="KC135">
            <v>0</v>
          </cell>
          <cell r="KD135">
            <v>0</v>
          </cell>
          <cell r="KE135">
            <v>0</v>
          </cell>
          <cell r="KF135">
            <v>0</v>
          </cell>
          <cell r="KG135">
            <v>0</v>
          </cell>
          <cell r="KH135">
            <v>0</v>
          </cell>
          <cell r="KI135">
            <v>0</v>
          </cell>
          <cell r="KJ135">
            <v>0</v>
          </cell>
          <cell r="KK135">
            <v>0</v>
          </cell>
          <cell r="KL135">
            <v>0</v>
          </cell>
          <cell r="KM135">
            <v>0</v>
          </cell>
          <cell r="KN135">
            <v>0</v>
          </cell>
          <cell r="KO135">
            <v>0</v>
          </cell>
          <cell r="KP135">
            <v>0</v>
          </cell>
          <cell r="KQ135">
            <v>0</v>
          </cell>
          <cell r="KR135">
            <v>0</v>
          </cell>
          <cell r="KS135">
            <v>0</v>
          </cell>
          <cell r="KT135">
            <v>0</v>
          </cell>
          <cell r="KU135">
            <v>0</v>
          </cell>
          <cell r="KV135">
            <v>0</v>
          </cell>
          <cell r="KW135">
            <v>0</v>
          </cell>
          <cell r="KX135">
            <v>0</v>
          </cell>
          <cell r="KY135">
            <v>0</v>
          </cell>
          <cell r="KZ135">
            <v>0</v>
          </cell>
          <cell r="LA135">
            <v>0</v>
          </cell>
          <cell r="LB135">
            <v>0</v>
          </cell>
          <cell r="LC135">
            <v>0</v>
          </cell>
          <cell r="LD135">
            <v>0</v>
          </cell>
          <cell r="LE135">
            <v>0</v>
          </cell>
          <cell r="LF135">
            <v>0</v>
          </cell>
          <cell r="LG135">
            <v>0</v>
          </cell>
          <cell r="LH135">
            <v>0</v>
          </cell>
          <cell r="LI135">
            <v>0</v>
          </cell>
          <cell r="LJ135">
            <v>0</v>
          </cell>
          <cell r="LK135">
            <v>0</v>
          </cell>
          <cell r="LL135">
            <v>0</v>
          </cell>
          <cell r="LM135">
            <v>0</v>
          </cell>
          <cell r="LN135">
            <v>0</v>
          </cell>
          <cell r="LO135">
            <v>0</v>
          </cell>
          <cell r="LP135">
            <v>0</v>
          </cell>
          <cell r="LQ135">
            <v>0</v>
          </cell>
          <cell r="LR135">
            <v>0</v>
          </cell>
          <cell r="LS135">
            <v>0</v>
          </cell>
          <cell r="LT135">
            <v>0</v>
          </cell>
          <cell r="LU135">
            <v>0</v>
          </cell>
          <cell r="LV135">
            <v>0</v>
          </cell>
          <cell r="LW135">
            <v>0</v>
          </cell>
          <cell r="LX135">
            <v>0</v>
          </cell>
          <cell r="LY135">
            <v>0</v>
          </cell>
          <cell r="LZ135">
            <v>0</v>
          </cell>
          <cell r="MA135">
            <v>0</v>
          </cell>
          <cell r="MB135">
            <v>0</v>
          </cell>
          <cell r="MC135">
            <v>0</v>
          </cell>
          <cell r="MD135">
            <v>0</v>
          </cell>
          <cell r="ME135">
            <v>0</v>
          </cell>
          <cell r="MF135">
            <v>0</v>
          </cell>
          <cell r="MG135">
            <v>0</v>
          </cell>
          <cell r="MH135">
            <v>0</v>
          </cell>
          <cell r="MI135">
            <v>0</v>
          </cell>
          <cell r="MJ135">
            <v>0</v>
          </cell>
          <cell r="MK135">
            <v>0</v>
          </cell>
          <cell r="ML135">
            <v>0</v>
          </cell>
          <cell r="MM135">
            <v>0</v>
          </cell>
          <cell r="MN135">
            <v>0</v>
          </cell>
          <cell r="MO135">
            <v>0</v>
          </cell>
          <cell r="MP135">
            <v>0</v>
          </cell>
          <cell r="MQ135">
            <v>0</v>
          </cell>
          <cell r="MR135">
            <v>0</v>
          </cell>
          <cell r="MS135">
            <v>0</v>
          </cell>
          <cell r="MT135">
            <v>0</v>
          </cell>
          <cell r="MU135">
            <v>0</v>
          </cell>
          <cell r="MV135">
            <v>0</v>
          </cell>
          <cell r="MW135">
            <v>0</v>
          </cell>
          <cell r="MX135">
            <v>0</v>
          </cell>
          <cell r="MY135">
            <v>0</v>
          </cell>
          <cell r="MZ135">
            <v>0</v>
          </cell>
          <cell r="NA135">
            <v>0</v>
          </cell>
          <cell r="NB135">
            <v>0</v>
          </cell>
          <cell r="NC135">
            <v>0</v>
          </cell>
        </row>
        <row r="136">
          <cell r="A136" t="str">
            <v>-</v>
          </cell>
          <cell r="B136" t="str">
            <v>-</v>
          </cell>
          <cell r="C136" t="str">
            <v>-</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X136">
            <v>0</v>
          </cell>
          <cell r="GY136">
            <v>0</v>
          </cell>
          <cell r="GZ136">
            <v>0</v>
          </cell>
          <cell r="HA136">
            <v>0</v>
          </cell>
          <cell r="HB136">
            <v>0</v>
          </cell>
          <cell r="HC136">
            <v>0</v>
          </cell>
          <cell r="HD136">
            <v>0</v>
          </cell>
          <cell r="HE136">
            <v>0</v>
          </cell>
          <cell r="HF136">
            <v>0</v>
          </cell>
          <cell r="HG136">
            <v>0</v>
          </cell>
          <cell r="HH136">
            <v>0</v>
          </cell>
          <cell r="HI136">
            <v>0</v>
          </cell>
          <cell r="HJ136">
            <v>0</v>
          </cell>
          <cell r="HK136">
            <v>0</v>
          </cell>
          <cell r="HL136">
            <v>0</v>
          </cell>
          <cell r="HM136">
            <v>0</v>
          </cell>
          <cell r="HN136">
            <v>0</v>
          </cell>
          <cell r="HO136">
            <v>0</v>
          </cell>
          <cell r="HP136">
            <v>0</v>
          </cell>
          <cell r="HQ136">
            <v>0</v>
          </cell>
          <cell r="HR136">
            <v>0</v>
          </cell>
          <cell r="HS136">
            <v>0</v>
          </cell>
          <cell r="HT136">
            <v>0</v>
          </cell>
          <cell r="HU136">
            <v>0</v>
          </cell>
          <cell r="HV136">
            <v>0</v>
          </cell>
          <cell r="HW136">
            <v>0</v>
          </cell>
          <cell r="HX136">
            <v>0</v>
          </cell>
          <cell r="HY136">
            <v>0</v>
          </cell>
          <cell r="HZ136">
            <v>0</v>
          </cell>
          <cell r="IA136">
            <v>0</v>
          </cell>
          <cell r="IB136">
            <v>0</v>
          </cell>
          <cell r="IC136">
            <v>0</v>
          </cell>
          <cell r="ID136">
            <v>0</v>
          </cell>
          <cell r="IE136">
            <v>0</v>
          </cell>
          <cell r="IF136">
            <v>0</v>
          </cell>
          <cell r="IG136">
            <v>0</v>
          </cell>
          <cell r="IH136">
            <v>0</v>
          </cell>
          <cell r="II136">
            <v>0</v>
          </cell>
          <cell r="IJ136">
            <v>0</v>
          </cell>
          <cell r="IK136">
            <v>0</v>
          </cell>
          <cell r="IL136">
            <v>0</v>
          </cell>
          <cell r="IM136">
            <v>0</v>
          </cell>
          <cell r="IN136">
            <v>0</v>
          </cell>
          <cell r="IO136">
            <v>0</v>
          </cell>
          <cell r="IP136">
            <v>0</v>
          </cell>
          <cell r="IQ136">
            <v>0</v>
          </cell>
          <cell r="IR136">
            <v>0</v>
          </cell>
          <cell r="IS136">
            <v>0</v>
          </cell>
          <cell r="IT136">
            <v>0</v>
          </cell>
          <cell r="IU136">
            <v>0</v>
          </cell>
          <cell r="IV136">
            <v>0</v>
          </cell>
          <cell r="IW136">
            <v>0</v>
          </cell>
          <cell r="IX136">
            <v>0</v>
          </cell>
          <cell r="IY136">
            <v>0</v>
          </cell>
          <cell r="IZ136">
            <v>0</v>
          </cell>
          <cell r="JA136">
            <v>0</v>
          </cell>
          <cell r="JB136">
            <v>0</v>
          </cell>
          <cell r="JC136">
            <v>0</v>
          </cell>
          <cell r="JD136">
            <v>0</v>
          </cell>
          <cell r="JE136">
            <v>0</v>
          </cell>
          <cell r="JF136">
            <v>0</v>
          </cell>
          <cell r="JG136">
            <v>0</v>
          </cell>
          <cell r="JH136">
            <v>0</v>
          </cell>
          <cell r="JI136">
            <v>0</v>
          </cell>
          <cell r="JJ136">
            <v>0</v>
          </cell>
          <cell r="JK136">
            <v>0</v>
          </cell>
          <cell r="JL136">
            <v>0</v>
          </cell>
          <cell r="JM136">
            <v>0</v>
          </cell>
          <cell r="JN136">
            <v>0</v>
          </cell>
          <cell r="JO136">
            <v>0</v>
          </cell>
          <cell r="JP136">
            <v>0</v>
          </cell>
          <cell r="JQ136">
            <v>0</v>
          </cell>
          <cell r="JR136">
            <v>0</v>
          </cell>
          <cell r="JS136">
            <v>0</v>
          </cell>
          <cell r="JT136">
            <v>0</v>
          </cell>
          <cell r="JU136">
            <v>0</v>
          </cell>
          <cell r="JV136">
            <v>0</v>
          </cell>
          <cell r="JW136">
            <v>0</v>
          </cell>
          <cell r="JX136">
            <v>0</v>
          </cell>
          <cell r="JY136">
            <v>0</v>
          </cell>
          <cell r="JZ136">
            <v>0</v>
          </cell>
          <cell r="KA136">
            <v>0</v>
          </cell>
          <cell r="KB136">
            <v>0</v>
          </cell>
          <cell r="KC136">
            <v>0</v>
          </cell>
          <cell r="KD136">
            <v>0</v>
          </cell>
          <cell r="KE136">
            <v>0</v>
          </cell>
          <cell r="KF136">
            <v>0</v>
          </cell>
          <cell r="KG136">
            <v>0</v>
          </cell>
          <cell r="KH136">
            <v>0</v>
          </cell>
          <cell r="KI136">
            <v>0</v>
          </cell>
          <cell r="KJ136">
            <v>0</v>
          </cell>
          <cell r="KK136">
            <v>0</v>
          </cell>
          <cell r="KL136">
            <v>0</v>
          </cell>
          <cell r="KM136">
            <v>0</v>
          </cell>
          <cell r="KN136">
            <v>0</v>
          </cell>
          <cell r="KO136">
            <v>0</v>
          </cell>
          <cell r="KP136">
            <v>0</v>
          </cell>
          <cell r="KQ136">
            <v>0</v>
          </cell>
          <cell r="KR136">
            <v>0</v>
          </cell>
          <cell r="KS136">
            <v>0</v>
          </cell>
          <cell r="KT136">
            <v>0</v>
          </cell>
          <cell r="KU136">
            <v>0</v>
          </cell>
          <cell r="KV136">
            <v>0</v>
          </cell>
          <cell r="KW136">
            <v>0</v>
          </cell>
          <cell r="KX136">
            <v>0</v>
          </cell>
          <cell r="KY136">
            <v>0</v>
          </cell>
          <cell r="KZ136">
            <v>0</v>
          </cell>
          <cell r="LA136">
            <v>0</v>
          </cell>
          <cell r="LB136">
            <v>0</v>
          </cell>
          <cell r="LC136">
            <v>0</v>
          </cell>
          <cell r="LD136">
            <v>0</v>
          </cell>
          <cell r="LE136">
            <v>0</v>
          </cell>
          <cell r="LF136">
            <v>0</v>
          </cell>
          <cell r="LG136">
            <v>0</v>
          </cell>
          <cell r="LH136">
            <v>0</v>
          </cell>
          <cell r="LI136">
            <v>0</v>
          </cell>
          <cell r="LJ136">
            <v>0</v>
          </cell>
          <cell r="LK136">
            <v>0</v>
          </cell>
          <cell r="LL136">
            <v>0</v>
          </cell>
          <cell r="LM136">
            <v>0</v>
          </cell>
          <cell r="LN136">
            <v>0</v>
          </cell>
          <cell r="LO136">
            <v>0</v>
          </cell>
          <cell r="LP136">
            <v>0</v>
          </cell>
          <cell r="LQ136">
            <v>0</v>
          </cell>
          <cell r="LR136">
            <v>0</v>
          </cell>
          <cell r="LS136">
            <v>0</v>
          </cell>
          <cell r="LT136">
            <v>0</v>
          </cell>
          <cell r="LU136">
            <v>0</v>
          </cell>
          <cell r="LV136">
            <v>0</v>
          </cell>
          <cell r="LW136">
            <v>0</v>
          </cell>
          <cell r="LX136">
            <v>0</v>
          </cell>
          <cell r="LY136">
            <v>0</v>
          </cell>
          <cell r="LZ136">
            <v>0</v>
          </cell>
          <cell r="MA136">
            <v>0</v>
          </cell>
          <cell r="MB136">
            <v>0</v>
          </cell>
          <cell r="MC136">
            <v>0</v>
          </cell>
          <cell r="MD136">
            <v>0</v>
          </cell>
          <cell r="ME136">
            <v>0</v>
          </cell>
          <cell r="MF136">
            <v>0</v>
          </cell>
          <cell r="MG136">
            <v>0</v>
          </cell>
          <cell r="MH136">
            <v>0</v>
          </cell>
          <cell r="MI136">
            <v>0</v>
          </cell>
          <cell r="MJ136">
            <v>0</v>
          </cell>
          <cell r="MK136">
            <v>0</v>
          </cell>
          <cell r="ML136">
            <v>0</v>
          </cell>
          <cell r="MM136">
            <v>0</v>
          </cell>
          <cell r="MN136">
            <v>0</v>
          </cell>
          <cell r="MO136">
            <v>0</v>
          </cell>
          <cell r="MP136">
            <v>0</v>
          </cell>
          <cell r="MQ136">
            <v>0</v>
          </cell>
          <cell r="MR136">
            <v>0</v>
          </cell>
          <cell r="MS136">
            <v>0</v>
          </cell>
          <cell r="MT136">
            <v>0</v>
          </cell>
          <cell r="MU136">
            <v>0</v>
          </cell>
          <cell r="MV136">
            <v>0</v>
          </cell>
          <cell r="MW136">
            <v>0</v>
          </cell>
          <cell r="MX136">
            <v>0</v>
          </cell>
          <cell r="MY136">
            <v>0</v>
          </cell>
          <cell r="MZ136">
            <v>0</v>
          </cell>
          <cell r="NA136">
            <v>0</v>
          </cell>
          <cell r="NB136">
            <v>0</v>
          </cell>
          <cell r="NC136">
            <v>0</v>
          </cell>
        </row>
        <row r="137">
          <cell r="A137" t="str">
            <v>-</v>
          </cell>
          <cell r="B137" t="str">
            <v>-</v>
          </cell>
          <cell r="C137" t="str">
            <v>-</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X137">
            <v>0</v>
          </cell>
          <cell r="GY137">
            <v>0</v>
          </cell>
          <cell r="GZ137">
            <v>0</v>
          </cell>
          <cell r="HA137">
            <v>0</v>
          </cell>
          <cell r="HB137">
            <v>0</v>
          </cell>
          <cell r="HC137">
            <v>0</v>
          </cell>
          <cell r="HD137">
            <v>0</v>
          </cell>
          <cell r="HE137">
            <v>0</v>
          </cell>
          <cell r="HF137">
            <v>0</v>
          </cell>
          <cell r="HG137">
            <v>0</v>
          </cell>
          <cell r="HH137">
            <v>0</v>
          </cell>
          <cell r="HI137">
            <v>0</v>
          </cell>
          <cell r="HJ137">
            <v>0</v>
          </cell>
          <cell r="HK137">
            <v>0</v>
          </cell>
          <cell r="HL137">
            <v>0</v>
          </cell>
          <cell r="HM137">
            <v>0</v>
          </cell>
          <cell r="HN137">
            <v>0</v>
          </cell>
          <cell r="HO137">
            <v>0</v>
          </cell>
          <cell r="HP137">
            <v>0</v>
          </cell>
          <cell r="HQ137">
            <v>0</v>
          </cell>
          <cell r="HR137">
            <v>0</v>
          </cell>
          <cell r="HS137">
            <v>0</v>
          </cell>
          <cell r="HT137">
            <v>0</v>
          </cell>
          <cell r="HU137">
            <v>0</v>
          </cell>
          <cell r="HV137">
            <v>0</v>
          </cell>
          <cell r="HW137">
            <v>0</v>
          </cell>
          <cell r="HX137">
            <v>0</v>
          </cell>
          <cell r="HY137">
            <v>0</v>
          </cell>
          <cell r="HZ137">
            <v>0</v>
          </cell>
          <cell r="IA137">
            <v>0</v>
          </cell>
          <cell r="IB137">
            <v>0</v>
          </cell>
          <cell r="IC137">
            <v>0</v>
          </cell>
          <cell r="ID137">
            <v>0</v>
          </cell>
          <cell r="IE137">
            <v>0</v>
          </cell>
          <cell r="IF137">
            <v>0</v>
          </cell>
          <cell r="IG137">
            <v>0</v>
          </cell>
          <cell r="IH137">
            <v>0</v>
          </cell>
          <cell r="II137">
            <v>0</v>
          </cell>
          <cell r="IJ137">
            <v>0</v>
          </cell>
          <cell r="IK137">
            <v>0</v>
          </cell>
          <cell r="IL137">
            <v>0</v>
          </cell>
          <cell r="IM137">
            <v>0</v>
          </cell>
          <cell r="IN137">
            <v>0</v>
          </cell>
          <cell r="IO137">
            <v>0</v>
          </cell>
          <cell r="IP137">
            <v>0</v>
          </cell>
          <cell r="IQ137">
            <v>0</v>
          </cell>
          <cell r="IR137">
            <v>0</v>
          </cell>
          <cell r="IS137">
            <v>0</v>
          </cell>
          <cell r="IT137">
            <v>0</v>
          </cell>
          <cell r="IU137">
            <v>0</v>
          </cell>
          <cell r="IV137">
            <v>0</v>
          </cell>
          <cell r="IW137">
            <v>0</v>
          </cell>
          <cell r="IX137">
            <v>0</v>
          </cell>
          <cell r="IY137">
            <v>0</v>
          </cell>
          <cell r="IZ137">
            <v>0</v>
          </cell>
          <cell r="JA137">
            <v>0</v>
          </cell>
          <cell r="JB137">
            <v>0</v>
          </cell>
          <cell r="JC137">
            <v>0</v>
          </cell>
          <cell r="JD137">
            <v>0</v>
          </cell>
          <cell r="JE137">
            <v>0</v>
          </cell>
          <cell r="JF137">
            <v>0</v>
          </cell>
          <cell r="JG137">
            <v>0</v>
          </cell>
          <cell r="JH137">
            <v>0</v>
          </cell>
          <cell r="JI137">
            <v>0</v>
          </cell>
          <cell r="JJ137">
            <v>0</v>
          </cell>
          <cell r="JK137">
            <v>0</v>
          </cell>
          <cell r="JL137">
            <v>0</v>
          </cell>
          <cell r="JM137">
            <v>0</v>
          </cell>
          <cell r="JN137">
            <v>0</v>
          </cell>
          <cell r="JO137">
            <v>0</v>
          </cell>
          <cell r="JP137">
            <v>0</v>
          </cell>
          <cell r="JQ137">
            <v>0</v>
          </cell>
          <cell r="JR137">
            <v>0</v>
          </cell>
          <cell r="JS137">
            <v>0</v>
          </cell>
          <cell r="JT137">
            <v>0</v>
          </cell>
          <cell r="JU137">
            <v>0</v>
          </cell>
          <cell r="JV137">
            <v>0</v>
          </cell>
          <cell r="JW137">
            <v>0</v>
          </cell>
          <cell r="JX137">
            <v>0</v>
          </cell>
          <cell r="JY137">
            <v>0</v>
          </cell>
          <cell r="JZ137">
            <v>0</v>
          </cell>
          <cell r="KA137">
            <v>0</v>
          </cell>
          <cell r="KB137">
            <v>0</v>
          </cell>
          <cell r="KC137">
            <v>0</v>
          </cell>
          <cell r="KD137">
            <v>0</v>
          </cell>
          <cell r="KE137">
            <v>0</v>
          </cell>
          <cell r="KF137">
            <v>0</v>
          </cell>
          <cell r="KG137">
            <v>0</v>
          </cell>
          <cell r="KH137">
            <v>0</v>
          </cell>
          <cell r="KI137">
            <v>0</v>
          </cell>
          <cell r="KJ137">
            <v>0</v>
          </cell>
          <cell r="KK137">
            <v>0</v>
          </cell>
          <cell r="KL137">
            <v>0</v>
          </cell>
          <cell r="KM137">
            <v>0</v>
          </cell>
          <cell r="KN137">
            <v>0</v>
          </cell>
          <cell r="KO137">
            <v>0</v>
          </cell>
          <cell r="KP137">
            <v>0</v>
          </cell>
          <cell r="KQ137">
            <v>0</v>
          </cell>
          <cell r="KR137">
            <v>0</v>
          </cell>
          <cell r="KS137">
            <v>0</v>
          </cell>
          <cell r="KT137">
            <v>0</v>
          </cell>
          <cell r="KU137">
            <v>0</v>
          </cell>
          <cell r="KV137">
            <v>0</v>
          </cell>
          <cell r="KW137">
            <v>0</v>
          </cell>
          <cell r="KX137">
            <v>0</v>
          </cell>
          <cell r="KY137">
            <v>0</v>
          </cell>
          <cell r="KZ137">
            <v>0</v>
          </cell>
          <cell r="LA137">
            <v>0</v>
          </cell>
          <cell r="LB137">
            <v>0</v>
          </cell>
          <cell r="LC137">
            <v>0</v>
          </cell>
          <cell r="LD137">
            <v>0</v>
          </cell>
          <cell r="LE137">
            <v>0</v>
          </cell>
          <cell r="LF137">
            <v>0</v>
          </cell>
          <cell r="LG137">
            <v>0</v>
          </cell>
          <cell r="LH137">
            <v>0</v>
          </cell>
          <cell r="LI137">
            <v>0</v>
          </cell>
          <cell r="LJ137">
            <v>0</v>
          </cell>
          <cell r="LK137">
            <v>0</v>
          </cell>
          <cell r="LL137">
            <v>0</v>
          </cell>
          <cell r="LM137">
            <v>0</v>
          </cell>
          <cell r="LN137">
            <v>0</v>
          </cell>
          <cell r="LO137">
            <v>0</v>
          </cell>
          <cell r="LP137">
            <v>0</v>
          </cell>
          <cell r="LQ137">
            <v>0</v>
          </cell>
          <cell r="LR137">
            <v>0</v>
          </cell>
          <cell r="LS137">
            <v>0</v>
          </cell>
          <cell r="LT137">
            <v>0</v>
          </cell>
          <cell r="LU137">
            <v>0</v>
          </cell>
          <cell r="LV137">
            <v>0</v>
          </cell>
          <cell r="LW137">
            <v>0</v>
          </cell>
          <cell r="LX137">
            <v>0</v>
          </cell>
          <cell r="LY137">
            <v>0</v>
          </cell>
          <cell r="LZ137">
            <v>0</v>
          </cell>
          <cell r="MA137">
            <v>0</v>
          </cell>
          <cell r="MB137">
            <v>0</v>
          </cell>
          <cell r="MC137">
            <v>0</v>
          </cell>
          <cell r="MD137">
            <v>0</v>
          </cell>
          <cell r="ME137">
            <v>0</v>
          </cell>
          <cell r="MF137">
            <v>0</v>
          </cell>
          <cell r="MG137">
            <v>0</v>
          </cell>
          <cell r="MH137">
            <v>0</v>
          </cell>
          <cell r="MI137">
            <v>0</v>
          </cell>
          <cell r="MJ137">
            <v>0</v>
          </cell>
          <cell r="MK137">
            <v>0</v>
          </cell>
          <cell r="ML137">
            <v>0</v>
          </cell>
          <cell r="MM137">
            <v>0</v>
          </cell>
          <cell r="MN137">
            <v>0</v>
          </cell>
          <cell r="MO137">
            <v>0</v>
          </cell>
          <cell r="MP137">
            <v>0</v>
          </cell>
          <cell r="MQ137">
            <v>0</v>
          </cell>
          <cell r="MR137">
            <v>0</v>
          </cell>
          <cell r="MS137">
            <v>0</v>
          </cell>
          <cell r="MT137">
            <v>0</v>
          </cell>
          <cell r="MU137">
            <v>0</v>
          </cell>
          <cell r="MV137">
            <v>0</v>
          </cell>
          <cell r="MW137">
            <v>0</v>
          </cell>
          <cell r="MX137">
            <v>0</v>
          </cell>
          <cell r="MY137">
            <v>0</v>
          </cell>
          <cell r="MZ137">
            <v>0</v>
          </cell>
          <cell r="NA137">
            <v>0</v>
          </cell>
          <cell r="NB137">
            <v>0</v>
          </cell>
          <cell r="NC137">
            <v>0</v>
          </cell>
        </row>
        <row r="138">
          <cell r="A138" t="str">
            <v>-</v>
          </cell>
          <cell r="B138" t="str">
            <v>-</v>
          </cell>
          <cell r="C138" t="str">
            <v>-</v>
          </cell>
          <cell r="D138">
            <v>0</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X138">
            <v>0</v>
          </cell>
          <cell r="GY138">
            <v>0</v>
          </cell>
          <cell r="GZ138">
            <v>0</v>
          </cell>
          <cell r="HA138">
            <v>0</v>
          </cell>
          <cell r="HB138">
            <v>0</v>
          </cell>
          <cell r="HC138">
            <v>0</v>
          </cell>
          <cell r="HD138">
            <v>0</v>
          </cell>
          <cell r="HE138">
            <v>0</v>
          </cell>
          <cell r="HF138">
            <v>0</v>
          </cell>
          <cell r="HG138">
            <v>0</v>
          </cell>
          <cell r="HH138">
            <v>0</v>
          </cell>
          <cell r="HI138">
            <v>0</v>
          </cell>
          <cell r="HJ138">
            <v>0</v>
          </cell>
          <cell r="HK138">
            <v>0</v>
          </cell>
          <cell r="HL138">
            <v>0</v>
          </cell>
          <cell r="HM138">
            <v>0</v>
          </cell>
          <cell r="HN138">
            <v>0</v>
          </cell>
          <cell r="HO138">
            <v>0</v>
          </cell>
          <cell r="HP138">
            <v>0</v>
          </cell>
          <cell r="HQ138">
            <v>0</v>
          </cell>
          <cell r="HR138">
            <v>0</v>
          </cell>
          <cell r="HS138">
            <v>0</v>
          </cell>
          <cell r="HT138">
            <v>0</v>
          </cell>
          <cell r="HU138">
            <v>0</v>
          </cell>
          <cell r="HV138">
            <v>0</v>
          </cell>
          <cell r="HW138">
            <v>0</v>
          </cell>
          <cell r="HX138">
            <v>0</v>
          </cell>
          <cell r="HY138">
            <v>0</v>
          </cell>
          <cell r="HZ138">
            <v>0</v>
          </cell>
          <cell r="IA138">
            <v>0</v>
          </cell>
          <cell r="IB138">
            <v>0</v>
          </cell>
          <cell r="IC138">
            <v>0</v>
          </cell>
          <cell r="ID138">
            <v>0</v>
          </cell>
          <cell r="IE138">
            <v>0</v>
          </cell>
          <cell r="IF138">
            <v>0</v>
          </cell>
          <cell r="IG138">
            <v>0</v>
          </cell>
          <cell r="IH138">
            <v>0</v>
          </cell>
          <cell r="II138">
            <v>0</v>
          </cell>
          <cell r="IJ138">
            <v>0</v>
          </cell>
          <cell r="IK138">
            <v>0</v>
          </cell>
          <cell r="IL138">
            <v>0</v>
          </cell>
          <cell r="IM138">
            <v>0</v>
          </cell>
          <cell r="IN138">
            <v>0</v>
          </cell>
          <cell r="IO138">
            <v>0</v>
          </cell>
          <cell r="IP138">
            <v>0</v>
          </cell>
          <cell r="IQ138">
            <v>0</v>
          </cell>
          <cell r="IR138">
            <v>0</v>
          </cell>
          <cell r="IS138">
            <v>0</v>
          </cell>
          <cell r="IT138">
            <v>0</v>
          </cell>
          <cell r="IU138">
            <v>0</v>
          </cell>
          <cell r="IV138">
            <v>0</v>
          </cell>
          <cell r="IW138">
            <v>0</v>
          </cell>
          <cell r="IX138">
            <v>0</v>
          </cell>
          <cell r="IY138">
            <v>0</v>
          </cell>
          <cell r="IZ138">
            <v>0</v>
          </cell>
          <cell r="JA138">
            <v>0</v>
          </cell>
          <cell r="JB138">
            <v>0</v>
          </cell>
          <cell r="JC138">
            <v>0</v>
          </cell>
          <cell r="JD138">
            <v>0</v>
          </cell>
          <cell r="JE138">
            <v>0</v>
          </cell>
          <cell r="JF138">
            <v>0</v>
          </cell>
          <cell r="JG138">
            <v>0</v>
          </cell>
          <cell r="JH138">
            <v>0</v>
          </cell>
          <cell r="JI138">
            <v>0</v>
          </cell>
          <cell r="JJ138">
            <v>0</v>
          </cell>
          <cell r="JK138">
            <v>0</v>
          </cell>
          <cell r="JL138">
            <v>0</v>
          </cell>
          <cell r="JM138">
            <v>0</v>
          </cell>
          <cell r="JN138">
            <v>0</v>
          </cell>
          <cell r="JO138">
            <v>0</v>
          </cell>
          <cell r="JP138">
            <v>0</v>
          </cell>
          <cell r="JQ138">
            <v>0</v>
          </cell>
          <cell r="JR138">
            <v>0</v>
          </cell>
          <cell r="JS138">
            <v>0</v>
          </cell>
          <cell r="JT138">
            <v>0</v>
          </cell>
          <cell r="JU138">
            <v>0</v>
          </cell>
          <cell r="JV138">
            <v>0</v>
          </cell>
          <cell r="JW138">
            <v>0</v>
          </cell>
          <cell r="JX138">
            <v>0</v>
          </cell>
          <cell r="JY138">
            <v>0</v>
          </cell>
          <cell r="JZ138">
            <v>0</v>
          </cell>
          <cell r="KA138">
            <v>0</v>
          </cell>
          <cell r="KB138">
            <v>0</v>
          </cell>
          <cell r="KC138">
            <v>0</v>
          </cell>
          <cell r="KD138">
            <v>0</v>
          </cell>
          <cell r="KE138">
            <v>0</v>
          </cell>
          <cell r="KF138">
            <v>0</v>
          </cell>
          <cell r="KG138">
            <v>0</v>
          </cell>
          <cell r="KH138">
            <v>0</v>
          </cell>
          <cell r="KI138">
            <v>0</v>
          </cell>
          <cell r="KJ138">
            <v>0</v>
          </cell>
          <cell r="KK138">
            <v>0</v>
          </cell>
          <cell r="KL138">
            <v>0</v>
          </cell>
          <cell r="KM138">
            <v>0</v>
          </cell>
          <cell r="KN138">
            <v>0</v>
          </cell>
          <cell r="KO138">
            <v>0</v>
          </cell>
          <cell r="KP138">
            <v>0</v>
          </cell>
          <cell r="KQ138">
            <v>0</v>
          </cell>
          <cell r="KR138">
            <v>0</v>
          </cell>
          <cell r="KS138">
            <v>0</v>
          </cell>
          <cell r="KT138">
            <v>0</v>
          </cell>
          <cell r="KU138">
            <v>0</v>
          </cell>
          <cell r="KV138">
            <v>0</v>
          </cell>
          <cell r="KW138">
            <v>0</v>
          </cell>
          <cell r="KX138">
            <v>0</v>
          </cell>
          <cell r="KY138">
            <v>0</v>
          </cell>
          <cell r="KZ138">
            <v>0</v>
          </cell>
          <cell r="LA138">
            <v>0</v>
          </cell>
          <cell r="LB138">
            <v>0</v>
          </cell>
          <cell r="LC138">
            <v>0</v>
          </cell>
          <cell r="LD138">
            <v>0</v>
          </cell>
          <cell r="LE138">
            <v>0</v>
          </cell>
          <cell r="LF138">
            <v>0</v>
          </cell>
          <cell r="LG138">
            <v>0</v>
          </cell>
          <cell r="LH138">
            <v>0</v>
          </cell>
          <cell r="LI138">
            <v>0</v>
          </cell>
          <cell r="LJ138">
            <v>0</v>
          </cell>
          <cell r="LK138">
            <v>0</v>
          </cell>
          <cell r="LL138">
            <v>0</v>
          </cell>
          <cell r="LM138">
            <v>0</v>
          </cell>
          <cell r="LN138">
            <v>0</v>
          </cell>
          <cell r="LO138">
            <v>0</v>
          </cell>
          <cell r="LP138">
            <v>0</v>
          </cell>
          <cell r="LQ138">
            <v>0</v>
          </cell>
          <cell r="LR138">
            <v>0</v>
          </cell>
          <cell r="LS138">
            <v>0</v>
          </cell>
          <cell r="LT138">
            <v>0</v>
          </cell>
          <cell r="LU138">
            <v>0</v>
          </cell>
          <cell r="LV138">
            <v>0</v>
          </cell>
          <cell r="LW138">
            <v>0</v>
          </cell>
          <cell r="LX138">
            <v>0</v>
          </cell>
          <cell r="LY138">
            <v>0</v>
          </cell>
          <cell r="LZ138">
            <v>0</v>
          </cell>
          <cell r="MA138">
            <v>0</v>
          </cell>
          <cell r="MB138">
            <v>0</v>
          </cell>
          <cell r="MC138">
            <v>0</v>
          </cell>
          <cell r="MD138">
            <v>0</v>
          </cell>
          <cell r="ME138">
            <v>0</v>
          </cell>
          <cell r="MF138">
            <v>0</v>
          </cell>
          <cell r="MG138">
            <v>0</v>
          </cell>
          <cell r="MH138">
            <v>0</v>
          </cell>
          <cell r="MI138">
            <v>0</v>
          </cell>
          <cell r="MJ138">
            <v>0</v>
          </cell>
          <cell r="MK138">
            <v>0</v>
          </cell>
          <cell r="ML138">
            <v>0</v>
          </cell>
          <cell r="MM138">
            <v>0</v>
          </cell>
          <cell r="MN138">
            <v>0</v>
          </cell>
          <cell r="MO138">
            <v>0</v>
          </cell>
          <cell r="MP138">
            <v>0</v>
          </cell>
          <cell r="MQ138">
            <v>0</v>
          </cell>
          <cell r="MR138">
            <v>0</v>
          </cell>
          <cell r="MS138">
            <v>0</v>
          </cell>
          <cell r="MT138">
            <v>0</v>
          </cell>
          <cell r="MU138">
            <v>0</v>
          </cell>
          <cell r="MV138">
            <v>0</v>
          </cell>
          <cell r="MW138">
            <v>0</v>
          </cell>
          <cell r="MX138">
            <v>0</v>
          </cell>
          <cell r="MY138">
            <v>0</v>
          </cell>
          <cell r="MZ138">
            <v>0</v>
          </cell>
          <cell r="NA138">
            <v>0</v>
          </cell>
          <cell r="NB138">
            <v>0</v>
          </cell>
          <cell r="NC138">
            <v>0</v>
          </cell>
        </row>
        <row r="139">
          <cell r="A139" t="str">
            <v>-</v>
          </cell>
          <cell r="B139" t="str">
            <v>-</v>
          </cell>
          <cell r="C139" t="str">
            <v>-</v>
          </cell>
          <cell r="D139">
            <v>0</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X139">
            <v>0</v>
          </cell>
          <cell r="GY139">
            <v>0</v>
          </cell>
          <cell r="GZ139">
            <v>0</v>
          </cell>
          <cell r="HA139">
            <v>0</v>
          </cell>
          <cell r="HB139">
            <v>0</v>
          </cell>
          <cell r="HC139">
            <v>0</v>
          </cell>
          <cell r="HD139">
            <v>0</v>
          </cell>
          <cell r="HE139">
            <v>0</v>
          </cell>
          <cell r="HF139">
            <v>0</v>
          </cell>
          <cell r="HG139">
            <v>0</v>
          </cell>
          <cell r="HH139">
            <v>0</v>
          </cell>
          <cell r="HI139">
            <v>0</v>
          </cell>
          <cell r="HJ139">
            <v>0</v>
          </cell>
          <cell r="HK139">
            <v>0</v>
          </cell>
          <cell r="HL139">
            <v>0</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0</v>
          </cell>
          <cell r="IB139">
            <v>0</v>
          </cell>
          <cell r="IC139">
            <v>0</v>
          </cell>
          <cell r="ID139">
            <v>0</v>
          </cell>
          <cell r="IE139">
            <v>0</v>
          </cell>
          <cell r="IF139">
            <v>0</v>
          </cell>
          <cell r="IG139">
            <v>0</v>
          </cell>
          <cell r="IH139">
            <v>0</v>
          </cell>
          <cell r="II139">
            <v>0</v>
          </cell>
          <cell r="IJ139">
            <v>0</v>
          </cell>
          <cell r="IK139">
            <v>0</v>
          </cell>
          <cell r="IL139">
            <v>0</v>
          </cell>
          <cell r="IM139">
            <v>0</v>
          </cell>
          <cell r="IN139">
            <v>0</v>
          </cell>
          <cell r="IO139">
            <v>0</v>
          </cell>
          <cell r="IP139">
            <v>0</v>
          </cell>
          <cell r="IQ139">
            <v>0</v>
          </cell>
          <cell r="IR139">
            <v>0</v>
          </cell>
          <cell r="IS139">
            <v>0</v>
          </cell>
          <cell r="IT139">
            <v>0</v>
          </cell>
          <cell r="IU139">
            <v>0</v>
          </cell>
          <cell r="IV139">
            <v>0</v>
          </cell>
          <cell r="IW139">
            <v>0</v>
          </cell>
          <cell r="IX139">
            <v>0</v>
          </cell>
          <cell r="IY139">
            <v>0</v>
          </cell>
          <cell r="IZ139">
            <v>0</v>
          </cell>
          <cell r="JA139">
            <v>0</v>
          </cell>
          <cell r="JB139">
            <v>0</v>
          </cell>
          <cell r="JC139">
            <v>0</v>
          </cell>
          <cell r="JD139">
            <v>0</v>
          </cell>
          <cell r="JE139">
            <v>0</v>
          </cell>
          <cell r="JF139">
            <v>0</v>
          </cell>
          <cell r="JG139">
            <v>0</v>
          </cell>
          <cell r="JH139">
            <v>0</v>
          </cell>
          <cell r="JI139">
            <v>0</v>
          </cell>
          <cell r="JJ139">
            <v>0</v>
          </cell>
          <cell r="JK139">
            <v>0</v>
          </cell>
          <cell r="JL139">
            <v>0</v>
          </cell>
          <cell r="JM139">
            <v>0</v>
          </cell>
          <cell r="JN139">
            <v>0</v>
          </cell>
          <cell r="JO139">
            <v>0</v>
          </cell>
          <cell r="JP139">
            <v>0</v>
          </cell>
          <cell r="JQ139">
            <v>0</v>
          </cell>
          <cell r="JR139">
            <v>0</v>
          </cell>
          <cell r="JS139">
            <v>0</v>
          </cell>
          <cell r="JT139">
            <v>0</v>
          </cell>
          <cell r="JU139">
            <v>0</v>
          </cell>
          <cell r="JV139">
            <v>0</v>
          </cell>
          <cell r="JW139">
            <v>0</v>
          </cell>
          <cell r="JX139">
            <v>0</v>
          </cell>
          <cell r="JY139">
            <v>0</v>
          </cell>
          <cell r="JZ139">
            <v>0</v>
          </cell>
          <cell r="KA139">
            <v>0</v>
          </cell>
          <cell r="KB139">
            <v>0</v>
          </cell>
          <cell r="KC139">
            <v>0</v>
          </cell>
          <cell r="KD139">
            <v>0</v>
          </cell>
          <cell r="KE139">
            <v>0</v>
          </cell>
          <cell r="KF139">
            <v>0</v>
          </cell>
          <cell r="KG139">
            <v>0</v>
          </cell>
          <cell r="KH139">
            <v>0</v>
          </cell>
          <cell r="KI139">
            <v>0</v>
          </cell>
          <cell r="KJ139">
            <v>0</v>
          </cell>
          <cell r="KK139">
            <v>0</v>
          </cell>
          <cell r="KL139">
            <v>0</v>
          </cell>
          <cell r="KM139">
            <v>0</v>
          </cell>
          <cell r="KN139">
            <v>0</v>
          </cell>
          <cell r="KO139">
            <v>0</v>
          </cell>
          <cell r="KP139">
            <v>0</v>
          </cell>
          <cell r="KQ139">
            <v>0</v>
          </cell>
          <cell r="KR139">
            <v>0</v>
          </cell>
          <cell r="KS139">
            <v>0</v>
          </cell>
          <cell r="KT139">
            <v>0</v>
          </cell>
          <cell r="KU139">
            <v>0</v>
          </cell>
          <cell r="KV139">
            <v>0</v>
          </cell>
          <cell r="KW139">
            <v>0</v>
          </cell>
          <cell r="KX139">
            <v>0</v>
          </cell>
          <cell r="KY139">
            <v>0</v>
          </cell>
          <cell r="KZ139">
            <v>0</v>
          </cell>
          <cell r="LA139">
            <v>0</v>
          </cell>
          <cell r="LB139">
            <v>0</v>
          </cell>
          <cell r="LC139">
            <v>0</v>
          </cell>
          <cell r="LD139">
            <v>0</v>
          </cell>
          <cell r="LE139">
            <v>0</v>
          </cell>
          <cell r="LF139">
            <v>0</v>
          </cell>
          <cell r="LG139">
            <v>0</v>
          </cell>
          <cell r="LH139">
            <v>0</v>
          </cell>
          <cell r="LI139">
            <v>0</v>
          </cell>
          <cell r="LJ139">
            <v>0</v>
          </cell>
          <cell r="LK139">
            <v>0</v>
          </cell>
          <cell r="LL139">
            <v>0</v>
          </cell>
          <cell r="LM139">
            <v>0</v>
          </cell>
          <cell r="LN139">
            <v>0</v>
          </cell>
          <cell r="LO139">
            <v>0</v>
          </cell>
          <cell r="LP139">
            <v>0</v>
          </cell>
          <cell r="LQ139">
            <v>0</v>
          </cell>
          <cell r="LR139">
            <v>0</v>
          </cell>
          <cell r="LS139">
            <v>0</v>
          </cell>
          <cell r="LT139">
            <v>0</v>
          </cell>
          <cell r="LU139">
            <v>0</v>
          </cell>
          <cell r="LV139">
            <v>0</v>
          </cell>
          <cell r="LW139">
            <v>0</v>
          </cell>
          <cell r="LX139">
            <v>0</v>
          </cell>
          <cell r="LY139">
            <v>0</v>
          </cell>
          <cell r="LZ139">
            <v>0</v>
          </cell>
          <cell r="MA139">
            <v>0</v>
          </cell>
          <cell r="MB139">
            <v>0</v>
          </cell>
          <cell r="MC139">
            <v>0</v>
          </cell>
          <cell r="MD139">
            <v>0</v>
          </cell>
          <cell r="ME139">
            <v>0</v>
          </cell>
          <cell r="MF139">
            <v>0</v>
          </cell>
          <cell r="MG139">
            <v>0</v>
          </cell>
          <cell r="MH139">
            <v>0</v>
          </cell>
          <cell r="MI139">
            <v>0</v>
          </cell>
          <cell r="MJ139">
            <v>0</v>
          </cell>
          <cell r="MK139">
            <v>0</v>
          </cell>
          <cell r="ML139">
            <v>0</v>
          </cell>
          <cell r="MM139">
            <v>0</v>
          </cell>
          <cell r="MN139">
            <v>0</v>
          </cell>
          <cell r="MO139">
            <v>0</v>
          </cell>
          <cell r="MP139">
            <v>0</v>
          </cell>
          <cell r="MQ139">
            <v>0</v>
          </cell>
          <cell r="MR139">
            <v>0</v>
          </cell>
          <cell r="MS139">
            <v>0</v>
          </cell>
          <cell r="MT139">
            <v>0</v>
          </cell>
          <cell r="MU139">
            <v>0</v>
          </cell>
          <cell r="MV139">
            <v>0</v>
          </cell>
          <cell r="MW139">
            <v>0</v>
          </cell>
          <cell r="MX139">
            <v>0</v>
          </cell>
          <cell r="MY139">
            <v>0</v>
          </cell>
          <cell r="MZ139">
            <v>0</v>
          </cell>
          <cell r="NA139">
            <v>0</v>
          </cell>
          <cell r="NB139">
            <v>0</v>
          </cell>
          <cell r="NC139">
            <v>0</v>
          </cell>
        </row>
        <row r="140">
          <cell r="A140" t="str">
            <v>-</v>
          </cell>
          <cell r="B140" t="str">
            <v>-</v>
          </cell>
          <cell r="C140" t="str">
            <v>-</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X140">
            <v>0</v>
          </cell>
          <cell r="GY140">
            <v>0</v>
          </cell>
          <cell r="GZ140">
            <v>0</v>
          </cell>
          <cell r="HA140">
            <v>0</v>
          </cell>
          <cell r="HB140">
            <v>0</v>
          </cell>
          <cell r="HC140">
            <v>0</v>
          </cell>
          <cell r="HD140">
            <v>0</v>
          </cell>
          <cell r="HE140">
            <v>0</v>
          </cell>
          <cell r="HF140">
            <v>0</v>
          </cell>
          <cell r="HG140">
            <v>0</v>
          </cell>
          <cell r="HH140">
            <v>0</v>
          </cell>
          <cell r="HI140">
            <v>0</v>
          </cell>
          <cell r="HJ140">
            <v>0</v>
          </cell>
          <cell r="HK140">
            <v>0</v>
          </cell>
          <cell r="HL140">
            <v>0</v>
          </cell>
          <cell r="HM140">
            <v>0</v>
          </cell>
          <cell r="HN140">
            <v>0</v>
          </cell>
          <cell r="HO140">
            <v>0</v>
          </cell>
          <cell r="HP140">
            <v>0</v>
          </cell>
          <cell r="HQ140">
            <v>0</v>
          </cell>
          <cell r="HR140">
            <v>0</v>
          </cell>
          <cell r="HS140">
            <v>0</v>
          </cell>
          <cell r="HT140">
            <v>0</v>
          </cell>
          <cell r="HU140">
            <v>0</v>
          </cell>
          <cell r="HV140">
            <v>0</v>
          </cell>
          <cell r="HW140">
            <v>0</v>
          </cell>
          <cell r="HX140">
            <v>0</v>
          </cell>
          <cell r="HY140">
            <v>0</v>
          </cell>
          <cell r="HZ140">
            <v>0</v>
          </cell>
          <cell r="IA140">
            <v>0</v>
          </cell>
          <cell r="IB140">
            <v>0</v>
          </cell>
          <cell r="IC140">
            <v>0</v>
          </cell>
          <cell r="ID140">
            <v>0</v>
          </cell>
          <cell r="IE140">
            <v>0</v>
          </cell>
          <cell r="IF140">
            <v>0</v>
          </cell>
          <cell r="IG140">
            <v>0</v>
          </cell>
          <cell r="IH140">
            <v>0</v>
          </cell>
          <cell r="II140">
            <v>0</v>
          </cell>
          <cell r="IJ140">
            <v>0</v>
          </cell>
          <cell r="IK140">
            <v>0</v>
          </cell>
          <cell r="IL140">
            <v>0</v>
          </cell>
          <cell r="IM140">
            <v>0</v>
          </cell>
          <cell r="IN140">
            <v>0</v>
          </cell>
          <cell r="IO140">
            <v>0</v>
          </cell>
          <cell r="IP140">
            <v>0</v>
          </cell>
          <cell r="IQ140">
            <v>0</v>
          </cell>
          <cell r="IR140">
            <v>0</v>
          </cell>
          <cell r="IS140">
            <v>0</v>
          </cell>
          <cell r="IT140">
            <v>0</v>
          </cell>
          <cell r="IU140">
            <v>0</v>
          </cell>
          <cell r="IV140">
            <v>0</v>
          </cell>
          <cell r="IW140">
            <v>0</v>
          </cell>
          <cell r="IX140">
            <v>0</v>
          </cell>
          <cell r="IY140">
            <v>0</v>
          </cell>
          <cell r="IZ140">
            <v>0</v>
          </cell>
          <cell r="JA140">
            <v>0</v>
          </cell>
          <cell r="JB140">
            <v>0</v>
          </cell>
          <cell r="JC140">
            <v>0</v>
          </cell>
          <cell r="JD140">
            <v>0</v>
          </cell>
          <cell r="JE140">
            <v>0</v>
          </cell>
          <cell r="JF140">
            <v>0</v>
          </cell>
          <cell r="JG140">
            <v>0</v>
          </cell>
          <cell r="JH140">
            <v>0</v>
          </cell>
          <cell r="JI140">
            <v>0</v>
          </cell>
          <cell r="JJ140">
            <v>0</v>
          </cell>
          <cell r="JK140">
            <v>0</v>
          </cell>
          <cell r="JL140">
            <v>0</v>
          </cell>
          <cell r="JM140">
            <v>0</v>
          </cell>
          <cell r="JN140">
            <v>0</v>
          </cell>
          <cell r="JO140">
            <v>0</v>
          </cell>
          <cell r="JP140">
            <v>0</v>
          </cell>
          <cell r="JQ140">
            <v>0</v>
          </cell>
          <cell r="JR140">
            <v>0</v>
          </cell>
          <cell r="JS140">
            <v>0</v>
          </cell>
          <cell r="JT140">
            <v>0</v>
          </cell>
          <cell r="JU140">
            <v>0</v>
          </cell>
          <cell r="JV140">
            <v>0</v>
          </cell>
          <cell r="JW140">
            <v>0</v>
          </cell>
          <cell r="JX140">
            <v>0</v>
          </cell>
          <cell r="JY140">
            <v>0</v>
          </cell>
          <cell r="JZ140">
            <v>0</v>
          </cell>
          <cell r="KA140">
            <v>0</v>
          </cell>
          <cell r="KB140">
            <v>0</v>
          </cell>
          <cell r="KC140">
            <v>0</v>
          </cell>
          <cell r="KD140">
            <v>0</v>
          </cell>
          <cell r="KE140">
            <v>0</v>
          </cell>
          <cell r="KF140">
            <v>0</v>
          </cell>
          <cell r="KG140">
            <v>0</v>
          </cell>
          <cell r="KH140">
            <v>0</v>
          </cell>
          <cell r="KI140">
            <v>0</v>
          </cell>
          <cell r="KJ140">
            <v>0</v>
          </cell>
          <cell r="KK140">
            <v>0</v>
          </cell>
          <cell r="KL140">
            <v>0</v>
          </cell>
          <cell r="KM140">
            <v>0</v>
          </cell>
          <cell r="KN140">
            <v>0</v>
          </cell>
          <cell r="KO140">
            <v>0</v>
          </cell>
          <cell r="KP140">
            <v>0</v>
          </cell>
          <cell r="KQ140">
            <v>0</v>
          </cell>
          <cell r="KR140">
            <v>0</v>
          </cell>
          <cell r="KS140">
            <v>0</v>
          </cell>
          <cell r="KT140">
            <v>0</v>
          </cell>
          <cell r="KU140">
            <v>0</v>
          </cell>
          <cell r="KV140">
            <v>0</v>
          </cell>
          <cell r="KW140">
            <v>0</v>
          </cell>
          <cell r="KX140">
            <v>0</v>
          </cell>
          <cell r="KY140">
            <v>0</v>
          </cell>
          <cell r="KZ140">
            <v>0</v>
          </cell>
          <cell r="LA140">
            <v>0</v>
          </cell>
          <cell r="LB140">
            <v>0</v>
          </cell>
          <cell r="LC140">
            <v>0</v>
          </cell>
          <cell r="LD140">
            <v>0</v>
          </cell>
          <cell r="LE140">
            <v>0</v>
          </cell>
          <cell r="LF140">
            <v>0</v>
          </cell>
          <cell r="LG140">
            <v>0</v>
          </cell>
          <cell r="LH140">
            <v>0</v>
          </cell>
          <cell r="LI140">
            <v>0</v>
          </cell>
          <cell r="LJ140">
            <v>0</v>
          </cell>
          <cell r="LK140">
            <v>0</v>
          </cell>
          <cell r="LL140">
            <v>0</v>
          </cell>
          <cell r="LM140">
            <v>0</v>
          </cell>
          <cell r="LN140">
            <v>0</v>
          </cell>
          <cell r="LO140">
            <v>0</v>
          </cell>
          <cell r="LP140">
            <v>0</v>
          </cell>
          <cell r="LQ140">
            <v>0</v>
          </cell>
          <cell r="LR140">
            <v>0</v>
          </cell>
          <cell r="LS140">
            <v>0</v>
          </cell>
          <cell r="LT140">
            <v>0</v>
          </cell>
          <cell r="LU140">
            <v>0</v>
          </cell>
          <cell r="LV140">
            <v>0</v>
          </cell>
          <cell r="LW140">
            <v>0</v>
          </cell>
          <cell r="LX140">
            <v>0</v>
          </cell>
          <cell r="LY140">
            <v>0</v>
          </cell>
          <cell r="LZ140">
            <v>0</v>
          </cell>
          <cell r="MA140">
            <v>0</v>
          </cell>
          <cell r="MB140">
            <v>0</v>
          </cell>
          <cell r="MC140">
            <v>0</v>
          </cell>
          <cell r="MD140">
            <v>0</v>
          </cell>
          <cell r="ME140">
            <v>0</v>
          </cell>
          <cell r="MF140">
            <v>0</v>
          </cell>
          <cell r="MG140">
            <v>0</v>
          </cell>
          <cell r="MH140">
            <v>0</v>
          </cell>
          <cell r="MI140">
            <v>0</v>
          </cell>
          <cell r="MJ140">
            <v>0</v>
          </cell>
          <cell r="MK140">
            <v>0</v>
          </cell>
          <cell r="ML140">
            <v>0</v>
          </cell>
          <cell r="MM140">
            <v>0</v>
          </cell>
          <cell r="MN140">
            <v>0</v>
          </cell>
          <cell r="MO140">
            <v>0</v>
          </cell>
          <cell r="MP140">
            <v>0</v>
          </cell>
          <cell r="MQ140">
            <v>0</v>
          </cell>
          <cell r="MR140">
            <v>0</v>
          </cell>
          <cell r="MS140">
            <v>0</v>
          </cell>
          <cell r="MT140">
            <v>0</v>
          </cell>
          <cell r="MU140">
            <v>0</v>
          </cell>
          <cell r="MV140">
            <v>0</v>
          </cell>
          <cell r="MW140">
            <v>0</v>
          </cell>
          <cell r="MX140">
            <v>0</v>
          </cell>
          <cell r="MY140">
            <v>0</v>
          </cell>
          <cell r="MZ140">
            <v>0</v>
          </cell>
          <cell r="NA140">
            <v>0</v>
          </cell>
          <cell r="NB140">
            <v>0</v>
          </cell>
          <cell r="NC140">
            <v>0</v>
          </cell>
        </row>
        <row r="141">
          <cell r="A141" t="str">
            <v>-</v>
          </cell>
          <cell r="B141" t="str">
            <v>-</v>
          </cell>
          <cell r="C141" t="str">
            <v>-</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X141">
            <v>0</v>
          </cell>
          <cell r="GY141">
            <v>0</v>
          </cell>
          <cell r="GZ141">
            <v>0</v>
          </cell>
          <cell r="HA141">
            <v>0</v>
          </cell>
          <cell r="HB141">
            <v>0</v>
          </cell>
          <cell r="HC141">
            <v>0</v>
          </cell>
          <cell r="HD141">
            <v>0</v>
          </cell>
          <cell r="HE141">
            <v>0</v>
          </cell>
          <cell r="HF141">
            <v>0</v>
          </cell>
          <cell r="HG141">
            <v>0</v>
          </cell>
          <cell r="HH141">
            <v>0</v>
          </cell>
          <cell r="HI141">
            <v>0</v>
          </cell>
          <cell r="HJ141">
            <v>0</v>
          </cell>
          <cell r="HK141">
            <v>0</v>
          </cell>
          <cell r="HL141">
            <v>0</v>
          </cell>
          <cell r="HM141">
            <v>0</v>
          </cell>
          <cell r="HN141">
            <v>0</v>
          </cell>
          <cell r="HO141">
            <v>0</v>
          </cell>
          <cell r="HP141">
            <v>0</v>
          </cell>
          <cell r="HQ141">
            <v>0</v>
          </cell>
          <cell r="HR141">
            <v>0</v>
          </cell>
          <cell r="HS141">
            <v>0</v>
          </cell>
          <cell r="HT141">
            <v>0</v>
          </cell>
          <cell r="HU141">
            <v>0</v>
          </cell>
          <cell r="HV141">
            <v>0</v>
          </cell>
          <cell r="HW141">
            <v>0</v>
          </cell>
          <cell r="HX141">
            <v>0</v>
          </cell>
          <cell r="HY141">
            <v>0</v>
          </cell>
          <cell r="HZ141">
            <v>0</v>
          </cell>
          <cell r="IA141">
            <v>0</v>
          </cell>
          <cell r="IB141">
            <v>0</v>
          </cell>
          <cell r="IC141">
            <v>0</v>
          </cell>
          <cell r="ID141">
            <v>0</v>
          </cell>
          <cell r="IE141">
            <v>0</v>
          </cell>
          <cell r="IF141">
            <v>0</v>
          </cell>
          <cell r="IG141">
            <v>0</v>
          </cell>
          <cell r="IH141">
            <v>0</v>
          </cell>
          <cell r="II141">
            <v>0</v>
          </cell>
          <cell r="IJ141">
            <v>0</v>
          </cell>
          <cell r="IK141">
            <v>0</v>
          </cell>
          <cell r="IL141">
            <v>0</v>
          </cell>
          <cell r="IM141">
            <v>0</v>
          </cell>
          <cell r="IN141">
            <v>0</v>
          </cell>
          <cell r="IO141">
            <v>0</v>
          </cell>
          <cell r="IP141">
            <v>0</v>
          </cell>
          <cell r="IQ141">
            <v>0</v>
          </cell>
          <cell r="IR141">
            <v>0</v>
          </cell>
          <cell r="IS141">
            <v>0</v>
          </cell>
          <cell r="IT141">
            <v>0</v>
          </cell>
          <cell r="IU141">
            <v>0</v>
          </cell>
          <cell r="IV141">
            <v>0</v>
          </cell>
          <cell r="IW141">
            <v>0</v>
          </cell>
          <cell r="IX141">
            <v>0</v>
          </cell>
          <cell r="IY141">
            <v>0</v>
          </cell>
          <cell r="IZ141">
            <v>0</v>
          </cell>
          <cell r="JA141">
            <v>0</v>
          </cell>
          <cell r="JB141">
            <v>0</v>
          </cell>
          <cell r="JC141">
            <v>0</v>
          </cell>
          <cell r="JD141">
            <v>0</v>
          </cell>
          <cell r="JE141">
            <v>0</v>
          </cell>
          <cell r="JF141">
            <v>0</v>
          </cell>
          <cell r="JG141">
            <v>0</v>
          </cell>
          <cell r="JH141">
            <v>0</v>
          </cell>
          <cell r="JI141">
            <v>0</v>
          </cell>
          <cell r="JJ141">
            <v>0</v>
          </cell>
          <cell r="JK141">
            <v>0</v>
          </cell>
          <cell r="JL141">
            <v>0</v>
          </cell>
          <cell r="JM141">
            <v>0</v>
          </cell>
          <cell r="JN141">
            <v>0</v>
          </cell>
          <cell r="JO141">
            <v>0</v>
          </cell>
          <cell r="JP141">
            <v>0</v>
          </cell>
          <cell r="JQ141">
            <v>0</v>
          </cell>
          <cell r="JR141">
            <v>0</v>
          </cell>
          <cell r="JS141">
            <v>0</v>
          </cell>
          <cell r="JT141">
            <v>0</v>
          </cell>
          <cell r="JU141">
            <v>0</v>
          </cell>
          <cell r="JV141">
            <v>0</v>
          </cell>
          <cell r="JW141">
            <v>0</v>
          </cell>
          <cell r="JX141">
            <v>0</v>
          </cell>
          <cell r="JY141">
            <v>0</v>
          </cell>
          <cell r="JZ141">
            <v>0</v>
          </cell>
          <cell r="KA141">
            <v>0</v>
          </cell>
          <cell r="KB141">
            <v>0</v>
          </cell>
          <cell r="KC141">
            <v>0</v>
          </cell>
          <cell r="KD141">
            <v>0</v>
          </cell>
          <cell r="KE141">
            <v>0</v>
          </cell>
          <cell r="KF141">
            <v>0</v>
          </cell>
          <cell r="KG141">
            <v>0</v>
          </cell>
          <cell r="KH141">
            <v>0</v>
          </cell>
          <cell r="KI141">
            <v>0</v>
          </cell>
          <cell r="KJ141">
            <v>0</v>
          </cell>
          <cell r="KK141">
            <v>0</v>
          </cell>
          <cell r="KL141">
            <v>0</v>
          </cell>
          <cell r="KM141">
            <v>0</v>
          </cell>
          <cell r="KN141">
            <v>0</v>
          </cell>
          <cell r="KO141">
            <v>0</v>
          </cell>
          <cell r="KP141">
            <v>0</v>
          </cell>
          <cell r="KQ141">
            <v>0</v>
          </cell>
          <cell r="KR141">
            <v>0</v>
          </cell>
          <cell r="KS141">
            <v>0</v>
          </cell>
          <cell r="KT141">
            <v>0</v>
          </cell>
          <cell r="KU141">
            <v>0</v>
          </cell>
          <cell r="KV141">
            <v>0</v>
          </cell>
          <cell r="KW141">
            <v>0</v>
          </cell>
          <cell r="KX141">
            <v>0</v>
          </cell>
          <cell r="KY141">
            <v>0</v>
          </cell>
          <cell r="KZ141">
            <v>0</v>
          </cell>
          <cell r="LA141">
            <v>0</v>
          </cell>
          <cell r="LB141">
            <v>0</v>
          </cell>
          <cell r="LC141">
            <v>0</v>
          </cell>
          <cell r="LD141">
            <v>0</v>
          </cell>
          <cell r="LE141">
            <v>0</v>
          </cell>
          <cell r="LF141">
            <v>0</v>
          </cell>
          <cell r="LG141">
            <v>0</v>
          </cell>
          <cell r="LH141">
            <v>0</v>
          </cell>
          <cell r="LI141">
            <v>0</v>
          </cell>
          <cell r="LJ141">
            <v>0</v>
          </cell>
          <cell r="LK141">
            <v>0</v>
          </cell>
          <cell r="LL141">
            <v>0</v>
          </cell>
          <cell r="LM141">
            <v>0</v>
          </cell>
          <cell r="LN141">
            <v>0</v>
          </cell>
          <cell r="LO141">
            <v>0</v>
          </cell>
          <cell r="LP141">
            <v>0</v>
          </cell>
          <cell r="LQ141">
            <v>0</v>
          </cell>
          <cell r="LR141">
            <v>0</v>
          </cell>
          <cell r="LS141">
            <v>0</v>
          </cell>
          <cell r="LT141">
            <v>0</v>
          </cell>
          <cell r="LU141">
            <v>0</v>
          </cell>
          <cell r="LV141">
            <v>0</v>
          </cell>
          <cell r="LW141">
            <v>0</v>
          </cell>
          <cell r="LX141">
            <v>0</v>
          </cell>
          <cell r="LY141">
            <v>0</v>
          </cell>
          <cell r="LZ141">
            <v>0</v>
          </cell>
          <cell r="MA141">
            <v>0</v>
          </cell>
          <cell r="MB141">
            <v>0</v>
          </cell>
          <cell r="MC141">
            <v>0</v>
          </cell>
          <cell r="MD141">
            <v>0</v>
          </cell>
          <cell r="ME141">
            <v>0</v>
          </cell>
          <cell r="MF141">
            <v>0</v>
          </cell>
          <cell r="MG141">
            <v>0</v>
          </cell>
          <cell r="MH141">
            <v>0</v>
          </cell>
          <cell r="MI141">
            <v>0</v>
          </cell>
          <cell r="MJ141">
            <v>0</v>
          </cell>
          <cell r="MK141">
            <v>0</v>
          </cell>
          <cell r="ML141">
            <v>0</v>
          </cell>
          <cell r="MM141">
            <v>0</v>
          </cell>
          <cell r="MN141">
            <v>0</v>
          </cell>
          <cell r="MO141">
            <v>0</v>
          </cell>
          <cell r="MP141">
            <v>0</v>
          </cell>
          <cell r="MQ141">
            <v>0</v>
          </cell>
          <cell r="MR141">
            <v>0</v>
          </cell>
          <cell r="MS141">
            <v>0</v>
          </cell>
          <cell r="MT141">
            <v>0</v>
          </cell>
          <cell r="MU141">
            <v>0</v>
          </cell>
          <cell r="MV141">
            <v>0</v>
          </cell>
          <cell r="MW141">
            <v>0</v>
          </cell>
          <cell r="MX141">
            <v>0</v>
          </cell>
          <cell r="MY141">
            <v>0</v>
          </cell>
          <cell r="MZ141">
            <v>0</v>
          </cell>
          <cell r="NA141">
            <v>0</v>
          </cell>
          <cell r="NB141">
            <v>0</v>
          </cell>
          <cell r="NC141">
            <v>0</v>
          </cell>
        </row>
        <row r="142">
          <cell r="A142" t="str">
            <v>-</v>
          </cell>
          <cell r="B142" t="str">
            <v>-</v>
          </cell>
          <cell r="C142" t="str">
            <v>-</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X142">
            <v>0</v>
          </cell>
          <cell r="GY142">
            <v>0</v>
          </cell>
          <cell r="GZ142">
            <v>0</v>
          </cell>
          <cell r="HA142">
            <v>0</v>
          </cell>
          <cell r="HB142">
            <v>0</v>
          </cell>
          <cell r="HC142">
            <v>0</v>
          </cell>
          <cell r="HD142">
            <v>0</v>
          </cell>
          <cell r="HE142">
            <v>0</v>
          </cell>
          <cell r="HF142">
            <v>0</v>
          </cell>
          <cell r="HG142">
            <v>0</v>
          </cell>
          <cell r="HH142">
            <v>0</v>
          </cell>
          <cell r="HI142">
            <v>0</v>
          </cell>
          <cell r="HJ142">
            <v>0</v>
          </cell>
          <cell r="HK142">
            <v>0</v>
          </cell>
          <cell r="HL142">
            <v>0</v>
          </cell>
          <cell r="HM142">
            <v>0</v>
          </cell>
          <cell r="HN142">
            <v>0</v>
          </cell>
          <cell r="HO142">
            <v>0</v>
          </cell>
          <cell r="HP142">
            <v>0</v>
          </cell>
          <cell r="HQ142">
            <v>0</v>
          </cell>
          <cell r="HR142">
            <v>0</v>
          </cell>
          <cell r="HS142">
            <v>0</v>
          </cell>
          <cell r="HT142">
            <v>0</v>
          </cell>
          <cell r="HU142">
            <v>0</v>
          </cell>
          <cell r="HV142">
            <v>0</v>
          </cell>
          <cell r="HW142">
            <v>0</v>
          </cell>
          <cell r="HX142">
            <v>0</v>
          </cell>
          <cell r="HY142">
            <v>0</v>
          </cell>
          <cell r="HZ142">
            <v>0</v>
          </cell>
          <cell r="IA142">
            <v>0</v>
          </cell>
          <cell r="IB142">
            <v>0</v>
          </cell>
          <cell r="IC142">
            <v>0</v>
          </cell>
          <cell r="ID142">
            <v>0</v>
          </cell>
          <cell r="IE142">
            <v>0</v>
          </cell>
          <cell r="IF142">
            <v>0</v>
          </cell>
          <cell r="IG142">
            <v>0</v>
          </cell>
          <cell r="IH142">
            <v>0</v>
          </cell>
          <cell r="II142">
            <v>0</v>
          </cell>
          <cell r="IJ142">
            <v>0</v>
          </cell>
          <cell r="IK142">
            <v>0</v>
          </cell>
          <cell r="IL142">
            <v>0</v>
          </cell>
          <cell r="IM142">
            <v>0</v>
          </cell>
          <cell r="IN142">
            <v>0</v>
          </cell>
          <cell r="IO142">
            <v>0</v>
          </cell>
          <cell r="IP142">
            <v>0</v>
          </cell>
          <cell r="IQ142">
            <v>0</v>
          </cell>
          <cell r="IR142">
            <v>0</v>
          </cell>
          <cell r="IS142">
            <v>0</v>
          </cell>
          <cell r="IT142">
            <v>0</v>
          </cell>
          <cell r="IU142">
            <v>0</v>
          </cell>
          <cell r="IV142">
            <v>0</v>
          </cell>
          <cell r="IW142">
            <v>0</v>
          </cell>
          <cell r="IX142">
            <v>0</v>
          </cell>
          <cell r="IY142">
            <v>0</v>
          </cell>
          <cell r="IZ142">
            <v>0</v>
          </cell>
          <cell r="JA142">
            <v>0</v>
          </cell>
          <cell r="JB142">
            <v>0</v>
          </cell>
          <cell r="JC142">
            <v>0</v>
          </cell>
          <cell r="JD142">
            <v>0</v>
          </cell>
          <cell r="JE142">
            <v>0</v>
          </cell>
          <cell r="JF142">
            <v>0</v>
          </cell>
          <cell r="JG142">
            <v>0</v>
          </cell>
          <cell r="JH142">
            <v>0</v>
          </cell>
          <cell r="JI142">
            <v>0</v>
          </cell>
          <cell r="JJ142">
            <v>0</v>
          </cell>
          <cell r="JK142">
            <v>0</v>
          </cell>
          <cell r="JL142">
            <v>0</v>
          </cell>
          <cell r="JM142">
            <v>0</v>
          </cell>
          <cell r="JN142">
            <v>0</v>
          </cell>
          <cell r="JO142">
            <v>0</v>
          </cell>
          <cell r="JP142">
            <v>0</v>
          </cell>
          <cell r="JQ142">
            <v>0</v>
          </cell>
          <cell r="JR142">
            <v>0</v>
          </cell>
          <cell r="JS142">
            <v>0</v>
          </cell>
          <cell r="JT142">
            <v>0</v>
          </cell>
          <cell r="JU142">
            <v>0</v>
          </cell>
          <cell r="JV142">
            <v>0</v>
          </cell>
          <cell r="JW142">
            <v>0</v>
          </cell>
          <cell r="JX142">
            <v>0</v>
          </cell>
          <cell r="JY142">
            <v>0</v>
          </cell>
          <cell r="JZ142">
            <v>0</v>
          </cell>
          <cell r="KA142">
            <v>0</v>
          </cell>
          <cell r="KB142">
            <v>0</v>
          </cell>
          <cell r="KC142">
            <v>0</v>
          </cell>
          <cell r="KD142">
            <v>0</v>
          </cell>
          <cell r="KE142">
            <v>0</v>
          </cell>
          <cell r="KF142">
            <v>0</v>
          </cell>
          <cell r="KG142">
            <v>0</v>
          </cell>
          <cell r="KH142">
            <v>0</v>
          </cell>
          <cell r="KI142">
            <v>0</v>
          </cell>
          <cell r="KJ142">
            <v>0</v>
          </cell>
          <cell r="KK142">
            <v>0</v>
          </cell>
          <cell r="KL142">
            <v>0</v>
          </cell>
          <cell r="KM142">
            <v>0</v>
          </cell>
          <cell r="KN142">
            <v>0</v>
          </cell>
          <cell r="KO142">
            <v>0</v>
          </cell>
          <cell r="KP142">
            <v>0</v>
          </cell>
          <cell r="KQ142">
            <v>0</v>
          </cell>
          <cell r="KR142">
            <v>0</v>
          </cell>
          <cell r="KS142">
            <v>0</v>
          </cell>
          <cell r="KT142">
            <v>0</v>
          </cell>
          <cell r="KU142">
            <v>0</v>
          </cell>
          <cell r="KV142">
            <v>0</v>
          </cell>
          <cell r="KW142">
            <v>0</v>
          </cell>
          <cell r="KX142">
            <v>0</v>
          </cell>
          <cell r="KY142">
            <v>0</v>
          </cell>
          <cell r="KZ142">
            <v>0</v>
          </cell>
          <cell r="LA142">
            <v>0</v>
          </cell>
          <cell r="LB142">
            <v>0</v>
          </cell>
          <cell r="LC142">
            <v>0</v>
          </cell>
          <cell r="LD142">
            <v>0</v>
          </cell>
          <cell r="LE142">
            <v>0</v>
          </cell>
          <cell r="LF142">
            <v>0</v>
          </cell>
          <cell r="LG142">
            <v>0</v>
          </cell>
          <cell r="LH142">
            <v>0</v>
          </cell>
          <cell r="LI142">
            <v>0</v>
          </cell>
          <cell r="LJ142">
            <v>0</v>
          </cell>
          <cell r="LK142">
            <v>0</v>
          </cell>
          <cell r="LL142">
            <v>0</v>
          </cell>
          <cell r="LM142">
            <v>0</v>
          </cell>
          <cell r="LN142">
            <v>0</v>
          </cell>
          <cell r="LO142">
            <v>0</v>
          </cell>
          <cell r="LP142">
            <v>0</v>
          </cell>
          <cell r="LQ142">
            <v>0</v>
          </cell>
          <cell r="LR142">
            <v>0</v>
          </cell>
          <cell r="LS142">
            <v>0</v>
          </cell>
          <cell r="LT142">
            <v>0</v>
          </cell>
          <cell r="LU142">
            <v>0</v>
          </cell>
          <cell r="LV142">
            <v>0</v>
          </cell>
          <cell r="LW142">
            <v>0</v>
          </cell>
          <cell r="LX142">
            <v>0</v>
          </cell>
          <cell r="LY142">
            <v>0</v>
          </cell>
          <cell r="LZ142">
            <v>0</v>
          </cell>
          <cell r="MA142">
            <v>0</v>
          </cell>
          <cell r="MB142">
            <v>0</v>
          </cell>
          <cell r="MC142">
            <v>0</v>
          </cell>
          <cell r="MD142">
            <v>0</v>
          </cell>
          <cell r="ME142">
            <v>0</v>
          </cell>
          <cell r="MF142">
            <v>0</v>
          </cell>
          <cell r="MG142">
            <v>0</v>
          </cell>
          <cell r="MH142">
            <v>0</v>
          </cell>
          <cell r="MI142">
            <v>0</v>
          </cell>
          <cell r="MJ142">
            <v>0</v>
          </cell>
          <cell r="MK142">
            <v>0</v>
          </cell>
          <cell r="ML142">
            <v>0</v>
          </cell>
          <cell r="MM142">
            <v>0</v>
          </cell>
          <cell r="MN142">
            <v>0</v>
          </cell>
          <cell r="MO142">
            <v>0</v>
          </cell>
          <cell r="MP142">
            <v>0</v>
          </cell>
          <cell r="MQ142">
            <v>0</v>
          </cell>
          <cell r="MR142">
            <v>0</v>
          </cell>
          <cell r="MS142">
            <v>0</v>
          </cell>
          <cell r="MT142">
            <v>0</v>
          </cell>
          <cell r="MU142">
            <v>0</v>
          </cell>
          <cell r="MV142">
            <v>0</v>
          </cell>
          <cell r="MW142">
            <v>0</v>
          </cell>
          <cell r="MX142">
            <v>0</v>
          </cell>
          <cell r="MY142">
            <v>0</v>
          </cell>
          <cell r="MZ142">
            <v>0</v>
          </cell>
          <cell r="NA142">
            <v>0</v>
          </cell>
          <cell r="NB142">
            <v>0</v>
          </cell>
          <cell r="NC142">
            <v>0</v>
          </cell>
        </row>
        <row r="143">
          <cell r="A143" t="str">
            <v>-</v>
          </cell>
          <cell r="B143" t="str">
            <v>-</v>
          </cell>
          <cell r="C143" t="str">
            <v>-</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X143">
            <v>0</v>
          </cell>
          <cell r="GY143">
            <v>0</v>
          </cell>
          <cell r="GZ143">
            <v>0</v>
          </cell>
          <cell r="HA143">
            <v>0</v>
          </cell>
          <cell r="HB143">
            <v>0</v>
          </cell>
          <cell r="HC143">
            <v>0</v>
          </cell>
          <cell r="HD143">
            <v>0</v>
          </cell>
          <cell r="HE143">
            <v>0</v>
          </cell>
          <cell r="HF143">
            <v>0</v>
          </cell>
          <cell r="HG143">
            <v>0</v>
          </cell>
          <cell r="HH143">
            <v>0</v>
          </cell>
          <cell r="HI143">
            <v>0</v>
          </cell>
          <cell r="HJ143">
            <v>0</v>
          </cell>
          <cell r="HK143">
            <v>0</v>
          </cell>
          <cell r="HL143">
            <v>0</v>
          </cell>
          <cell r="HM143">
            <v>0</v>
          </cell>
          <cell r="HN143">
            <v>0</v>
          </cell>
          <cell r="HO143">
            <v>0</v>
          </cell>
          <cell r="HP143">
            <v>0</v>
          </cell>
          <cell r="HQ143">
            <v>0</v>
          </cell>
          <cell r="HR143">
            <v>0</v>
          </cell>
          <cell r="HS143">
            <v>0</v>
          </cell>
          <cell r="HT143">
            <v>0</v>
          </cell>
          <cell r="HU143">
            <v>0</v>
          </cell>
          <cell r="HV143">
            <v>0</v>
          </cell>
          <cell r="HW143">
            <v>0</v>
          </cell>
          <cell r="HX143">
            <v>0</v>
          </cell>
          <cell r="HY143">
            <v>0</v>
          </cell>
          <cell r="HZ143">
            <v>0</v>
          </cell>
          <cell r="IA143">
            <v>0</v>
          </cell>
          <cell r="IB143">
            <v>0</v>
          </cell>
          <cell r="IC143">
            <v>0</v>
          </cell>
          <cell r="ID143">
            <v>0</v>
          </cell>
          <cell r="IE143">
            <v>0</v>
          </cell>
          <cell r="IF143">
            <v>0</v>
          </cell>
          <cell r="IG143">
            <v>0</v>
          </cell>
          <cell r="IH143">
            <v>0</v>
          </cell>
          <cell r="II143">
            <v>0</v>
          </cell>
          <cell r="IJ143">
            <v>0</v>
          </cell>
          <cell r="IK143">
            <v>0</v>
          </cell>
          <cell r="IL143">
            <v>0</v>
          </cell>
          <cell r="IM143">
            <v>0</v>
          </cell>
          <cell r="IN143">
            <v>0</v>
          </cell>
          <cell r="IO143">
            <v>0</v>
          </cell>
          <cell r="IP143">
            <v>0</v>
          </cell>
          <cell r="IQ143">
            <v>0</v>
          </cell>
          <cell r="IR143">
            <v>0</v>
          </cell>
          <cell r="IS143">
            <v>0</v>
          </cell>
          <cell r="IT143">
            <v>0</v>
          </cell>
          <cell r="IU143">
            <v>0</v>
          </cell>
          <cell r="IV143">
            <v>0</v>
          </cell>
          <cell r="IW143">
            <v>0</v>
          </cell>
          <cell r="IX143">
            <v>0</v>
          </cell>
          <cell r="IY143">
            <v>0</v>
          </cell>
          <cell r="IZ143">
            <v>0</v>
          </cell>
          <cell r="JA143">
            <v>0</v>
          </cell>
          <cell r="JB143">
            <v>0</v>
          </cell>
          <cell r="JC143">
            <v>0</v>
          </cell>
          <cell r="JD143">
            <v>0</v>
          </cell>
          <cell r="JE143">
            <v>0</v>
          </cell>
          <cell r="JF143">
            <v>0</v>
          </cell>
          <cell r="JG143">
            <v>0</v>
          </cell>
          <cell r="JH143">
            <v>0</v>
          </cell>
          <cell r="JI143">
            <v>0</v>
          </cell>
          <cell r="JJ143">
            <v>0</v>
          </cell>
          <cell r="JK143">
            <v>0</v>
          </cell>
          <cell r="JL143">
            <v>0</v>
          </cell>
          <cell r="JM143">
            <v>0</v>
          </cell>
          <cell r="JN143">
            <v>0</v>
          </cell>
          <cell r="JO143">
            <v>0</v>
          </cell>
          <cell r="JP143">
            <v>0</v>
          </cell>
          <cell r="JQ143">
            <v>0</v>
          </cell>
          <cell r="JR143">
            <v>0</v>
          </cell>
          <cell r="JS143">
            <v>0</v>
          </cell>
          <cell r="JT143">
            <v>0</v>
          </cell>
          <cell r="JU143">
            <v>0</v>
          </cell>
          <cell r="JV143">
            <v>0</v>
          </cell>
          <cell r="JW143">
            <v>0</v>
          </cell>
          <cell r="JX143">
            <v>0</v>
          </cell>
          <cell r="JY143">
            <v>0</v>
          </cell>
          <cell r="JZ143">
            <v>0</v>
          </cell>
          <cell r="KA143">
            <v>0</v>
          </cell>
          <cell r="KB143">
            <v>0</v>
          </cell>
          <cell r="KC143">
            <v>0</v>
          </cell>
          <cell r="KD143">
            <v>0</v>
          </cell>
          <cell r="KE143">
            <v>0</v>
          </cell>
          <cell r="KF143">
            <v>0</v>
          </cell>
          <cell r="KG143">
            <v>0</v>
          </cell>
          <cell r="KH143">
            <v>0</v>
          </cell>
          <cell r="KI143">
            <v>0</v>
          </cell>
          <cell r="KJ143">
            <v>0</v>
          </cell>
          <cell r="KK143">
            <v>0</v>
          </cell>
          <cell r="KL143">
            <v>0</v>
          </cell>
          <cell r="KM143">
            <v>0</v>
          </cell>
          <cell r="KN143">
            <v>0</v>
          </cell>
          <cell r="KO143">
            <v>0</v>
          </cell>
          <cell r="KP143">
            <v>0</v>
          </cell>
          <cell r="KQ143">
            <v>0</v>
          </cell>
          <cell r="KR143">
            <v>0</v>
          </cell>
          <cell r="KS143">
            <v>0</v>
          </cell>
          <cell r="KT143">
            <v>0</v>
          </cell>
          <cell r="KU143">
            <v>0</v>
          </cell>
          <cell r="KV143">
            <v>0</v>
          </cell>
          <cell r="KW143">
            <v>0</v>
          </cell>
          <cell r="KX143">
            <v>0</v>
          </cell>
          <cell r="KY143">
            <v>0</v>
          </cell>
          <cell r="KZ143">
            <v>0</v>
          </cell>
          <cell r="LA143">
            <v>0</v>
          </cell>
          <cell r="LB143">
            <v>0</v>
          </cell>
          <cell r="LC143">
            <v>0</v>
          </cell>
          <cell r="LD143">
            <v>0</v>
          </cell>
          <cell r="LE143">
            <v>0</v>
          </cell>
          <cell r="LF143">
            <v>0</v>
          </cell>
          <cell r="LG143">
            <v>0</v>
          </cell>
          <cell r="LH143">
            <v>0</v>
          </cell>
          <cell r="LI143">
            <v>0</v>
          </cell>
          <cell r="LJ143">
            <v>0</v>
          </cell>
          <cell r="LK143">
            <v>0</v>
          </cell>
          <cell r="LL143">
            <v>0</v>
          </cell>
          <cell r="LM143">
            <v>0</v>
          </cell>
          <cell r="LN143">
            <v>0</v>
          </cell>
          <cell r="LO143">
            <v>0</v>
          </cell>
          <cell r="LP143">
            <v>0</v>
          </cell>
          <cell r="LQ143">
            <v>0</v>
          </cell>
          <cell r="LR143">
            <v>0</v>
          </cell>
          <cell r="LS143">
            <v>0</v>
          </cell>
          <cell r="LT143">
            <v>0</v>
          </cell>
          <cell r="LU143">
            <v>0</v>
          </cell>
          <cell r="LV143">
            <v>0</v>
          </cell>
          <cell r="LW143">
            <v>0</v>
          </cell>
          <cell r="LX143">
            <v>0</v>
          </cell>
          <cell r="LY143">
            <v>0</v>
          </cell>
          <cell r="LZ143">
            <v>0</v>
          </cell>
          <cell r="MA143">
            <v>0</v>
          </cell>
          <cell r="MB143">
            <v>0</v>
          </cell>
          <cell r="MC143">
            <v>0</v>
          </cell>
          <cell r="MD143">
            <v>0</v>
          </cell>
          <cell r="ME143">
            <v>0</v>
          </cell>
          <cell r="MF143">
            <v>0</v>
          </cell>
          <cell r="MG143">
            <v>0</v>
          </cell>
          <cell r="MH143">
            <v>0</v>
          </cell>
          <cell r="MI143">
            <v>0</v>
          </cell>
          <cell r="MJ143">
            <v>0</v>
          </cell>
          <cell r="MK143">
            <v>0</v>
          </cell>
          <cell r="ML143">
            <v>0</v>
          </cell>
          <cell r="MM143">
            <v>0</v>
          </cell>
          <cell r="MN143">
            <v>0</v>
          </cell>
          <cell r="MO143">
            <v>0</v>
          </cell>
          <cell r="MP143">
            <v>0</v>
          </cell>
          <cell r="MQ143">
            <v>0</v>
          </cell>
          <cell r="MR143">
            <v>0</v>
          </cell>
          <cell r="MS143">
            <v>0</v>
          </cell>
          <cell r="MT143">
            <v>0</v>
          </cell>
          <cell r="MU143">
            <v>0</v>
          </cell>
          <cell r="MV143">
            <v>0</v>
          </cell>
          <cell r="MW143">
            <v>0</v>
          </cell>
          <cell r="MX143">
            <v>0</v>
          </cell>
          <cell r="MY143">
            <v>0</v>
          </cell>
          <cell r="MZ143">
            <v>0</v>
          </cell>
          <cell r="NA143">
            <v>0</v>
          </cell>
          <cell r="NB143">
            <v>0</v>
          </cell>
          <cell r="NC143">
            <v>0</v>
          </cell>
        </row>
        <row r="144">
          <cell r="A144" t="str">
            <v>-</v>
          </cell>
          <cell r="B144" t="str">
            <v>-</v>
          </cell>
          <cell r="C144" t="str">
            <v>-</v>
          </cell>
          <cell r="D144">
            <v>0</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X144">
            <v>0</v>
          </cell>
          <cell r="GY144">
            <v>0</v>
          </cell>
          <cell r="GZ144">
            <v>0</v>
          </cell>
          <cell r="HA144">
            <v>0</v>
          </cell>
          <cell r="HB144">
            <v>0</v>
          </cell>
          <cell r="HC144">
            <v>0</v>
          </cell>
          <cell r="HD144">
            <v>0</v>
          </cell>
          <cell r="HE144">
            <v>0</v>
          </cell>
          <cell r="HF144">
            <v>0</v>
          </cell>
          <cell r="HG144">
            <v>0</v>
          </cell>
          <cell r="HH144">
            <v>0</v>
          </cell>
          <cell r="HI144">
            <v>0</v>
          </cell>
          <cell r="HJ144">
            <v>0</v>
          </cell>
          <cell r="HK144">
            <v>0</v>
          </cell>
          <cell r="HL144">
            <v>0</v>
          </cell>
          <cell r="HM144">
            <v>0</v>
          </cell>
          <cell r="HN144">
            <v>0</v>
          </cell>
          <cell r="HO144">
            <v>0</v>
          </cell>
          <cell r="HP144">
            <v>0</v>
          </cell>
          <cell r="HQ144">
            <v>0</v>
          </cell>
          <cell r="HR144">
            <v>0</v>
          </cell>
          <cell r="HS144">
            <v>0</v>
          </cell>
          <cell r="HT144">
            <v>0</v>
          </cell>
          <cell r="HU144">
            <v>0</v>
          </cell>
          <cell r="HV144">
            <v>0</v>
          </cell>
          <cell r="HW144">
            <v>0</v>
          </cell>
          <cell r="HX144">
            <v>0</v>
          </cell>
          <cell r="HY144">
            <v>0</v>
          </cell>
          <cell r="HZ144">
            <v>0</v>
          </cell>
          <cell r="IA144">
            <v>0</v>
          </cell>
          <cell r="IB144">
            <v>0</v>
          </cell>
          <cell r="IC144">
            <v>0</v>
          </cell>
          <cell r="ID144">
            <v>0</v>
          </cell>
          <cell r="IE144">
            <v>0</v>
          </cell>
          <cell r="IF144">
            <v>0</v>
          </cell>
          <cell r="IG144">
            <v>0</v>
          </cell>
          <cell r="IH144">
            <v>0</v>
          </cell>
          <cell r="II144">
            <v>0</v>
          </cell>
          <cell r="IJ144">
            <v>0</v>
          </cell>
          <cell r="IK144">
            <v>0</v>
          </cell>
          <cell r="IL144">
            <v>0</v>
          </cell>
          <cell r="IM144">
            <v>0</v>
          </cell>
          <cell r="IN144">
            <v>0</v>
          </cell>
          <cell r="IO144">
            <v>0</v>
          </cell>
          <cell r="IP144">
            <v>0</v>
          </cell>
          <cell r="IQ144">
            <v>0</v>
          </cell>
          <cell r="IR144">
            <v>0</v>
          </cell>
          <cell r="IS144">
            <v>0</v>
          </cell>
          <cell r="IT144">
            <v>0</v>
          </cell>
          <cell r="IU144">
            <v>0</v>
          </cell>
          <cell r="IV144">
            <v>0</v>
          </cell>
          <cell r="IW144">
            <v>0</v>
          </cell>
          <cell r="IX144">
            <v>0</v>
          </cell>
          <cell r="IY144">
            <v>0</v>
          </cell>
          <cell r="IZ144">
            <v>0</v>
          </cell>
          <cell r="JA144">
            <v>0</v>
          </cell>
          <cell r="JB144">
            <v>0</v>
          </cell>
          <cell r="JC144">
            <v>0</v>
          </cell>
          <cell r="JD144">
            <v>0</v>
          </cell>
          <cell r="JE144">
            <v>0</v>
          </cell>
          <cell r="JF144">
            <v>0</v>
          </cell>
          <cell r="JG144">
            <v>0</v>
          </cell>
          <cell r="JH144">
            <v>0</v>
          </cell>
          <cell r="JI144">
            <v>0</v>
          </cell>
          <cell r="JJ144">
            <v>0</v>
          </cell>
          <cell r="JK144">
            <v>0</v>
          </cell>
          <cell r="JL144">
            <v>0</v>
          </cell>
          <cell r="JM144">
            <v>0</v>
          </cell>
          <cell r="JN144">
            <v>0</v>
          </cell>
          <cell r="JO144">
            <v>0</v>
          </cell>
          <cell r="JP144">
            <v>0</v>
          </cell>
          <cell r="JQ144">
            <v>0</v>
          </cell>
          <cell r="JR144">
            <v>0</v>
          </cell>
          <cell r="JS144">
            <v>0</v>
          </cell>
          <cell r="JT144">
            <v>0</v>
          </cell>
          <cell r="JU144">
            <v>0</v>
          </cell>
          <cell r="JV144">
            <v>0</v>
          </cell>
          <cell r="JW144">
            <v>0</v>
          </cell>
          <cell r="JX144">
            <v>0</v>
          </cell>
          <cell r="JY144">
            <v>0</v>
          </cell>
          <cell r="JZ144">
            <v>0</v>
          </cell>
          <cell r="KA144">
            <v>0</v>
          </cell>
          <cell r="KB144">
            <v>0</v>
          </cell>
          <cell r="KC144">
            <v>0</v>
          </cell>
          <cell r="KD144">
            <v>0</v>
          </cell>
          <cell r="KE144">
            <v>0</v>
          </cell>
          <cell r="KF144">
            <v>0</v>
          </cell>
          <cell r="KG144">
            <v>0</v>
          </cell>
          <cell r="KH144">
            <v>0</v>
          </cell>
          <cell r="KI144">
            <v>0</v>
          </cell>
          <cell r="KJ144">
            <v>0</v>
          </cell>
          <cell r="KK144">
            <v>0</v>
          </cell>
          <cell r="KL144">
            <v>0</v>
          </cell>
          <cell r="KM144">
            <v>0</v>
          </cell>
          <cell r="KN144">
            <v>0</v>
          </cell>
          <cell r="KO144">
            <v>0</v>
          </cell>
          <cell r="KP144">
            <v>0</v>
          </cell>
          <cell r="KQ144">
            <v>0</v>
          </cell>
          <cell r="KR144">
            <v>0</v>
          </cell>
          <cell r="KS144">
            <v>0</v>
          </cell>
          <cell r="KT144">
            <v>0</v>
          </cell>
          <cell r="KU144">
            <v>0</v>
          </cell>
          <cell r="KV144">
            <v>0</v>
          </cell>
          <cell r="KW144">
            <v>0</v>
          </cell>
          <cell r="KX144">
            <v>0</v>
          </cell>
          <cell r="KY144">
            <v>0</v>
          </cell>
          <cell r="KZ144">
            <v>0</v>
          </cell>
          <cell r="LA144">
            <v>0</v>
          </cell>
          <cell r="LB144">
            <v>0</v>
          </cell>
          <cell r="LC144">
            <v>0</v>
          </cell>
          <cell r="LD144">
            <v>0</v>
          </cell>
          <cell r="LE144">
            <v>0</v>
          </cell>
          <cell r="LF144">
            <v>0</v>
          </cell>
          <cell r="LG144">
            <v>0</v>
          </cell>
          <cell r="LH144">
            <v>0</v>
          </cell>
          <cell r="LI144">
            <v>0</v>
          </cell>
          <cell r="LJ144">
            <v>0</v>
          </cell>
          <cell r="LK144">
            <v>0</v>
          </cell>
          <cell r="LL144">
            <v>0</v>
          </cell>
          <cell r="LM144">
            <v>0</v>
          </cell>
          <cell r="LN144">
            <v>0</v>
          </cell>
          <cell r="LO144">
            <v>0</v>
          </cell>
          <cell r="LP144">
            <v>0</v>
          </cell>
          <cell r="LQ144">
            <v>0</v>
          </cell>
          <cell r="LR144">
            <v>0</v>
          </cell>
          <cell r="LS144">
            <v>0</v>
          </cell>
          <cell r="LT144">
            <v>0</v>
          </cell>
          <cell r="LU144">
            <v>0</v>
          </cell>
          <cell r="LV144">
            <v>0</v>
          </cell>
          <cell r="LW144">
            <v>0</v>
          </cell>
          <cell r="LX144">
            <v>0</v>
          </cell>
          <cell r="LY144">
            <v>0</v>
          </cell>
          <cell r="LZ144">
            <v>0</v>
          </cell>
          <cell r="MA144">
            <v>0</v>
          </cell>
          <cell r="MB144">
            <v>0</v>
          </cell>
          <cell r="MC144">
            <v>0</v>
          </cell>
          <cell r="MD144">
            <v>0</v>
          </cell>
          <cell r="ME144">
            <v>0</v>
          </cell>
          <cell r="MF144">
            <v>0</v>
          </cell>
          <cell r="MG144">
            <v>0</v>
          </cell>
          <cell r="MH144">
            <v>0</v>
          </cell>
          <cell r="MI144">
            <v>0</v>
          </cell>
          <cell r="MJ144">
            <v>0</v>
          </cell>
          <cell r="MK144">
            <v>0</v>
          </cell>
          <cell r="ML144">
            <v>0</v>
          </cell>
          <cell r="MM144">
            <v>0</v>
          </cell>
          <cell r="MN144">
            <v>0</v>
          </cell>
          <cell r="MO144">
            <v>0</v>
          </cell>
          <cell r="MP144">
            <v>0</v>
          </cell>
          <cell r="MQ144">
            <v>0</v>
          </cell>
          <cell r="MR144">
            <v>0</v>
          </cell>
          <cell r="MS144">
            <v>0</v>
          </cell>
          <cell r="MT144">
            <v>0</v>
          </cell>
          <cell r="MU144">
            <v>0</v>
          </cell>
          <cell r="MV144">
            <v>0</v>
          </cell>
          <cell r="MW144">
            <v>0</v>
          </cell>
          <cell r="MX144">
            <v>0</v>
          </cell>
          <cell r="MY144">
            <v>0</v>
          </cell>
          <cell r="MZ144">
            <v>0</v>
          </cell>
          <cell r="NA144">
            <v>0</v>
          </cell>
          <cell r="NB144">
            <v>0</v>
          </cell>
          <cell r="NC144">
            <v>0</v>
          </cell>
        </row>
        <row r="145">
          <cell r="A145" t="str">
            <v>-</v>
          </cell>
          <cell r="B145" t="str">
            <v>-</v>
          </cell>
          <cell r="C145" t="str">
            <v>-</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X145">
            <v>0</v>
          </cell>
          <cell r="GY145">
            <v>0</v>
          </cell>
          <cell r="GZ145">
            <v>0</v>
          </cell>
          <cell r="HA145">
            <v>0</v>
          </cell>
          <cell r="HB145">
            <v>0</v>
          </cell>
          <cell r="HC145">
            <v>0</v>
          </cell>
          <cell r="HD145">
            <v>0</v>
          </cell>
          <cell r="HE145">
            <v>0</v>
          </cell>
          <cell r="HF145">
            <v>0</v>
          </cell>
          <cell r="HG145">
            <v>0</v>
          </cell>
          <cell r="HH145">
            <v>0</v>
          </cell>
          <cell r="HI145">
            <v>0</v>
          </cell>
          <cell r="HJ145">
            <v>0</v>
          </cell>
          <cell r="HK145">
            <v>0</v>
          </cell>
          <cell r="HL145">
            <v>0</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IG145">
            <v>0</v>
          </cell>
          <cell r="IH145">
            <v>0</v>
          </cell>
          <cell r="II145">
            <v>0</v>
          </cell>
          <cell r="IJ145">
            <v>0</v>
          </cell>
          <cell r="IK145">
            <v>0</v>
          </cell>
          <cell r="IL145">
            <v>0</v>
          </cell>
          <cell r="IM145">
            <v>0</v>
          </cell>
          <cell r="IN145">
            <v>0</v>
          </cell>
          <cell r="IO145">
            <v>0</v>
          </cell>
          <cell r="IP145">
            <v>0</v>
          </cell>
          <cell r="IQ145">
            <v>0</v>
          </cell>
          <cell r="IR145">
            <v>0</v>
          </cell>
          <cell r="IS145">
            <v>0</v>
          </cell>
          <cell r="IT145">
            <v>0</v>
          </cell>
          <cell r="IU145">
            <v>0</v>
          </cell>
          <cell r="IV145">
            <v>0</v>
          </cell>
          <cell r="IW145">
            <v>0</v>
          </cell>
          <cell r="IX145">
            <v>0</v>
          </cell>
          <cell r="IY145">
            <v>0</v>
          </cell>
          <cell r="IZ145">
            <v>0</v>
          </cell>
          <cell r="JA145">
            <v>0</v>
          </cell>
          <cell r="JB145">
            <v>0</v>
          </cell>
          <cell r="JC145">
            <v>0</v>
          </cell>
          <cell r="JD145">
            <v>0</v>
          </cell>
          <cell r="JE145">
            <v>0</v>
          </cell>
          <cell r="JF145">
            <v>0</v>
          </cell>
          <cell r="JG145">
            <v>0</v>
          </cell>
          <cell r="JH145">
            <v>0</v>
          </cell>
          <cell r="JI145">
            <v>0</v>
          </cell>
          <cell r="JJ145">
            <v>0</v>
          </cell>
          <cell r="JK145">
            <v>0</v>
          </cell>
          <cell r="JL145">
            <v>0</v>
          </cell>
          <cell r="JM145">
            <v>0</v>
          </cell>
          <cell r="JN145">
            <v>0</v>
          </cell>
          <cell r="JO145">
            <v>0</v>
          </cell>
          <cell r="JP145">
            <v>0</v>
          </cell>
          <cell r="JQ145">
            <v>0</v>
          </cell>
          <cell r="JR145">
            <v>0</v>
          </cell>
          <cell r="JS145">
            <v>0</v>
          </cell>
          <cell r="JT145">
            <v>0</v>
          </cell>
          <cell r="JU145">
            <v>0</v>
          </cell>
          <cell r="JV145">
            <v>0</v>
          </cell>
          <cell r="JW145">
            <v>0</v>
          </cell>
          <cell r="JX145">
            <v>0</v>
          </cell>
          <cell r="JY145">
            <v>0</v>
          </cell>
          <cell r="JZ145">
            <v>0</v>
          </cell>
          <cell r="KA145">
            <v>0</v>
          </cell>
          <cell r="KB145">
            <v>0</v>
          </cell>
          <cell r="KC145">
            <v>0</v>
          </cell>
          <cell r="KD145">
            <v>0</v>
          </cell>
          <cell r="KE145">
            <v>0</v>
          </cell>
          <cell r="KF145">
            <v>0</v>
          </cell>
          <cell r="KG145">
            <v>0</v>
          </cell>
          <cell r="KH145">
            <v>0</v>
          </cell>
          <cell r="KI145">
            <v>0</v>
          </cell>
          <cell r="KJ145">
            <v>0</v>
          </cell>
          <cell r="KK145">
            <v>0</v>
          </cell>
          <cell r="KL145">
            <v>0</v>
          </cell>
          <cell r="KM145">
            <v>0</v>
          </cell>
          <cell r="KN145">
            <v>0</v>
          </cell>
          <cell r="KO145">
            <v>0</v>
          </cell>
          <cell r="KP145">
            <v>0</v>
          </cell>
          <cell r="KQ145">
            <v>0</v>
          </cell>
          <cell r="KR145">
            <v>0</v>
          </cell>
          <cell r="KS145">
            <v>0</v>
          </cell>
          <cell r="KT145">
            <v>0</v>
          </cell>
          <cell r="KU145">
            <v>0</v>
          </cell>
          <cell r="KV145">
            <v>0</v>
          </cell>
          <cell r="KW145">
            <v>0</v>
          </cell>
          <cell r="KX145">
            <v>0</v>
          </cell>
          <cell r="KY145">
            <v>0</v>
          </cell>
          <cell r="KZ145">
            <v>0</v>
          </cell>
          <cell r="LA145">
            <v>0</v>
          </cell>
          <cell r="LB145">
            <v>0</v>
          </cell>
          <cell r="LC145">
            <v>0</v>
          </cell>
          <cell r="LD145">
            <v>0</v>
          </cell>
          <cell r="LE145">
            <v>0</v>
          </cell>
          <cell r="LF145">
            <v>0</v>
          </cell>
          <cell r="LG145">
            <v>0</v>
          </cell>
          <cell r="LH145">
            <v>0</v>
          </cell>
          <cell r="LI145">
            <v>0</v>
          </cell>
          <cell r="LJ145">
            <v>0</v>
          </cell>
          <cell r="LK145">
            <v>0</v>
          </cell>
          <cell r="LL145">
            <v>0</v>
          </cell>
          <cell r="LM145">
            <v>0</v>
          </cell>
          <cell r="LN145">
            <v>0</v>
          </cell>
          <cell r="LO145">
            <v>0</v>
          </cell>
          <cell r="LP145">
            <v>0</v>
          </cell>
          <cell r="LQ145">
            <v>0</v>
          </cell>
          <cell r="LR145">
            <v>0</v>
          </cell>
          <cell r="LS145">
            <v>0</v>
          </cell>
          <cell r="LT145">
            <v>0</v>
          </cell>
          <cell r="LU145">
            <v>0</v>
          </cell>
          <cell r="LV145">
            <v>0</v>
          </cell>
          <cell r="LW145">
            <v>0</v>
          </cell>
          <cell r="LX145">
            <v>0</v>
          </cell>
          <cell r="LY145">
            <v>0</v>
          </cell>
          <cell r="LZ145">
            <v>0</v>
          </cell>
          <cell r="MA145">
            <v>0</v>
          </cell>
          <cell r="MB145">
            <v>0</v>
          </cell>
          <cell r="MC145">
            <v>0</v>
          </cell>
          <cell r="MD145">
            <v>0</v>
          </cell>
          <cell r="ME145">
            <v>0</v>
          </cell>
          <cell r="MF145">
            <v>0</v>
          </cell>
          <cell r="MG145">
            <v>0</v>
          </cell>
          <cell r="MH145">
            <v>0</v>
          </cell>
          <cell r="MI145">
            <v>0</v>
          </cell>
          <cell r="MJ145">
            <v>0</v>
          </cell>
          <cell r="MK145">
            <v>0</v>
          </cell>
          <cell r="ML145">
            <v>0</v>
          </cell>
          <cell r="MM145">
            <v>0</v>
          </cell>
          <cell r="MN145">
            <v>0</v>
          </cell>
          <cell r="MO145">
            <v>0</v>
          </cell>
          <cell r="MP145">
            <v>0</v>
          </cell>
          <cell r="MQ145">
            <v>0</v>
          </cell>
          <cell r="MR145">
            <v>0</v>
          </cell>
          <cell r="MS145">
            <v>0</v>
          </cell>
          <cell r="MT145">
            <v>0</v>
          </cell>
          <cell r="MU145">
            <v>0</v>
          </cell>
          <cell r="MV145">
            <v>0</v>
          </cell>
          <cell r="MW145">
            <v>0</v>
          </cell>
          <cell r="MX145">
            <v>0</v>
          </cell>
          <cell r="MY145">
            <v>0</v>
          </cell>
          <cell r="MZ145">
            <v>0</v>
          </cell>
          <cell r="NA145">
            <v>0</v>
          </cell>
          <cell r="NB145">
            <v>0</v>
          </cell>
          <cell r="NC145">
            <v>0</v>
          </cell>
        </row>
        <row r="146">
          <cell r="A146" t="str">
            <v>-</v>
          </cell>
          <cell r="B146" t="str">
            <v>-</v>
          </cell>
          <cell r="C146" t="str">
            <v>-</v>
          </cell>
          <cell r="D146">
            <v>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X146">
            <v>0</v>
          </cell>
          <cell r="GY146">
            <v>0</v>
          </cell>
          <cell r="GZ146">
            <v>0</v>
          </cell>
          <cell r="HA146">
            <v>0</v>
          </cell>
          <cell r="HB146">
            <v>0</v>
          </cell>
          <cell r="HC146">
            <v>0</v>
          </cell>
          <cell r="HD146">
            <v>0</v>
          </cell>
          <cell r="HE146">
            <v>0</v>
          </cell>
          <cell r="HF146">
            <v>0</v>
          </cell>
          <cell r="HG146">
            <v>0</v>
          </cell>
          <cell r="HH146">
            <v>0</v>
          </cell>
          <cell r="HI146">
            <v>0</v>
          </cell>
          <cell r="HJ146">
            <v>0</v>
          </cell>
          <cell r="HK146">
            <v>0</v>
          </cell>
          <cell r="HL146">
            <v>0</v>
          </cell>
          <cell r="HM146">
            <v>0</v>
          </cell>
          <cell r="HN146">
            <v>0</v>
          </cell>
          <cell r="HO146">
            <v>0</v>
          </cell>
          <cell r="HP146">
            <v>0</v>
          </cell>
          <cell r="HQ146">
            <v>0</v>
          </cell>
          <cell r="HR146">
            <v>0</v>
          </cell>
          <cell r="HS146">
            <v>0</v>
          </cell>
          <cell r="HT146">
            <v>0</v>
          </cell>
          <cell r="HU146">
            <v>0</v>
          </cell>
          <cell r="HV146">
            <v>0</v>
          </cell>
          <cell r="HW146">
            <v>0</v>
          </cell>
          <cell r="HX146">
            <v>0</v>
          </cell>
          <cell r="HY146">
            <v>0</v>
          </cell>
          <cell r="HZ146">
            <v>0</v>
          </cell>
          <cell r="IA146">
            <v>0</v>
          </cell>
          <cell r="IB146">
            <v>0</v>
          </cell>
          <cell r="IC146">
            <v>0</v>
          </cell>
          <cell r="ID146">
            <v>0</v>
          </cell>
          <cell r="IE146">
            <v>0</v>
          </cell>
          <cell r="IF146">
            <v>0</v>
          </cell>
          <cell r="IG146">
            <v>0</v>
          </cell>
          <cell r="IH146">
            <v>0</v>
          </cell>
          <cell r="II146">
            <v>0</v>
          </cell>
          <cell r="IJ146">
            <v>0</v>
          </cell>
          <cell r="IK146">
            <v>0</v>
          </cell>
          <cell r="IL146">
            <v>0</v>
          </cell>
          <cell r="IM146">
            <v>0</v>
          </cell>
          <cell r="IN146">
            <v>0</v>
          </cell>
          <cell r="IO146">
            <v>0</v>
          </cell>
          <cell r="IP146">
            <v>0</v>
          </cell>
          <cell r="IQ146">
            <v>0</v>
          </cell>
          <cell r="IR146">
            <v>0</v>
          </cell>
          <cell r="IS146">
            <v>0</v>
          </cell>
          <cell r="IT146">
            <v>0</v>
          </cell>
          <cell r="IU146">
            <v>0</v>
          </cell>
          <cell r="IV146">
            <v>0</v>
          </cell>
          <cell r="IW146">
            <v>0</v>
          </cell>
          <cell r="IX146">
            <v>0</v>
          </cell>
          <cell r="IY146">
            <v>0</v>
          </cell>
          <cell r="IZ146">
            <v>0</v>
          </cell>
          <cell r="JA146">
            <v>0</v>
          </cell>
          <cell r="JB146">
            <v>0</v>
          </cell>
          <cell r="JC146">
            <v>0</v>
          </cell>
          <cell r="JD146">
            <v>0</v>
          </cell>
          <cell r="JE146">
            <v>0</v>
          </cell>
          <cell r="JF146">
            <v>0</v>
          </cell>
          <cell r="JG146">
            <v>0</v>
          </cell>
          <cell r="JH146">
            <v>0</v>
          </cell>
          <cell r="JI146">
            <v>0</v>
          </cell>
          <cell r="JJ146">
            <v>0</v>
          </cell>
          <cell r="JK146">
            <v>0</v>
          </cell>
          <cell r="JL146">
            <v>0</v>
          </cell>
          <cell r="JM146">
            <v>0</v>
          </cell>
          <cell r="JN146">
            <v>0</v>
          </cell>
          <cell r="JO146">
            <v>0</v>
          </cell>
          <cell r="JP146">
            <v>0</v>
          </cell>
          <cell r="JQ146">
            <v>0</v>
          </cell>
          <cell r="JR146">
            <v>0</v>
          </cell>
          <cell r="JS146">
            <v>0</v>
          </cell>
          <cell r="JT146">
            <v>0</v>
          </cell>
          <cell r="JU146">
            <v>0</v>
          </cell>
          <cell r="JV146">
            <v>0</v>
          </cell>
          <cell r="JW146">
            <v>0</v>
          </cell>
          <cell r="JX146">
            <v>0</v>
          </cell>
          <cell r="JY146">
            <v>0</v>
          </cell>
          <cell r="JZ146">
            <v>0</v>
          </cell>
          <cell r="KA146">
            <v>0</v>
          </cell>
          <cell r="KB146">
            <v>0</v>
          </cell>
          <cell r="KC146">
            <v>0</v>
          </cell>
          <cell r="KD146">
            <v>0</v>
          </cell>
          <cell r="KE146">
            <v>0</v>
          </cell>
          <cell r="KF146">
            <v>0</v>
          </cell>
          <cell r="KG146">
            <v>0</v>
          </cell>
          <cell r="KH146">
            <v>0</v>
          </cell>
          <cell r="KI146">
            <v>0</v>
          </cell>
          <cell r="KJ146">
            <v>0</v>
          </cell>
          <cell r="KK146">
            <v>0</v>
          </cell>
          <cell r="KL146">
            <v>0</v>
          </cell>
          <cell r="KM146">
            <v>0</v>
          </cell>
          <cell r="KN146">
            <v>0</v>
          </cell>
          <cell r="KO146">
            <v>0</v>
          </cell>
          <cell r="KP146">
            <v>0</v>
          </cell>
          <cell r="KQ146">
            <v>0</v>
          </cell>
          <cell r="KR146">
            <v>0</v>
          </cell>
          <cell r="KS146">
            <v>0</v>
          </cell>
          <cell r="KT146">
            <v>0</v>
          </cell>
          <cell r="KU146">
            <v>0</v>
          </cell>
          <cell r="KV146">
            <v>0</v>
          </cell>
          <cell r="KW146">
            <v>0</v>
          </cell>
          <cell r="KX146">
            <v>0</v>
          </cell>
          <cell r="KY146">
            <v>0</v>
          </cell>
          <cell r="KZ146">
            <v>0</v>
          </cell>
          <cell r="LA146">
            <v>0</v>
          </cell>
          <cell r="LB146">
            <v>0</v>
          </cell>
          <cell r="LC146">
            <v>0</v>
          </cell>
          <cell r="LD146">
            <v>0</v>
          </cell>
          <cell r="LE146">
            <v>0</v>
          </cell>
          <cell r="LF146">
            <v>0</v>
          </cell>
          <cell r="LG146">
            <v>0</v>
          </cell>
          <cell r="LH146">
            <v>0</v>
          </cell>
          <cell r="LI146">
            <v>0</v>
          </cell>
          <cell r="LJ146">
            <v>0</v>
          </cell>
          <cell r="LK146">
            <v>0</v>
          </cell>
          <cell r="LL146">
            <v>0</v>
          </cell>
          <cell r="LM146">
            <v>0</v>
          </cell>
          <cell r="LN146">
            <v>0</v>
          </cell>
          <cell r="LO146">
            <v>0</v>
          </cell>
          <cell r="LP146">
            <v>0</v>
          </cell>
          <cell r="LQ146">
            <v>0</v>
          </cell>
          <cell r="LR146">
            <v>0</v>
          </cell>
          <cell r="LS146">
            <v>0</v>
          </cell>
          <cell r="LT146">
            <v>0</v>
          </cell>
          <cell r="LU146">
            <v>0</v>
          </cell>
          <cell r="LV146">
            <v>0</v>
          </cell>
          <cell r="LW146">
            <v>0</v>
          </cell>
          <cell r="LX146">
            <v>0</v>
          </cell>
          <cell r="LY146">
            <v>0</v>
          </cell>
          <cell r="LZ146">
            <v>0</v>
          </cell>
          <cell r="MA146">
            <v>0</v>
          </cell>
          <cell r="MB146">
            <v>0</v>
          </cell>
          <cell r="MC146">
            <v>0</v>
          </cell>
          <cell r="MD146">
            <v>0</v>
          </cell>
          <cell r="ME146">
            <v>0</v>
          </cell>
          <cell r="MF146">
            <v>0</v>
          </cell>
          <cell r="MG146">
            <v>0</v>
          </cell>
          <cell r="MH146">
            <v>0</v>
          </cell>
          <cell r="MI146">
            <v>0</v>
          </cell>
          <cell r="MJ146">
            <v>0</v>
          </cell>
          <cell r="MK146">
            <v>0</v>
          </cell>
          <cell r="ML146">
            <v>0</v>
          </cell>
          <cell r="MM146">
            <v>0</v>
          </cell>
          <cell r="MN146">
            <v>0</v>
          </cell>
          <cell r="MO146">
            <v>0</v>
          </cell>
          <cell r="MP146">
            <v>0</v>
          </cell>
          <cell r="MQ146">
            <v>0</v>
          </cell>
          <cell r="MR146">
            <v>0</v>
          </cell>
          <cell r="MS146">
            <v>0</v>
          </cell>
          <cell r="MT146">
            <v>0</v>
          </cell>
          <cell r="MU146">
            <v>0</v>
          </cell>
          <cell r="MV146">
            <v>0</v>
          </cell>
          <cell r="MW146">
            <v>0</v>
          </cell>
          <cell r="MX146">
            <v>0</v>
          </cell>
          <cell r="MY146">
            <v>0</v>
          </cell>
          <cell r="MZ146">
            <v>0</v>
          </cell>
          <cell r="NA146">
            <v>0</v>
          </cell>
          <cell r="NB146">
            <v>0</v>
          </cell>
          <cell r="NC146">
            <v>0</v>
          </cell>
        </row>
        <row r="147">
          <cell r="A147" t="str">
            <v>-</v>
          </cell>
          <cell r="B147" t="str">
            <v>-</v>
          </cell>
          <cell r="C147" t="str">
            <v>-</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X147">
            <v>0</v>
          </cell>
          <cell r="GY147">
            <v>0</v>
          </cell>
          <cell r="GZ147">
            <v>0</v>
          </cell>
          <cell r="HA147">
            <v>0</v>
          </cell>
          <cell r="HB147">
            <v>0</v>
          </cell>
          <cell r="HC147">
            <v>0</v>
          </cell>
          <cell r="HD147">
            <v>0</v>
          </cell>
          <cell r="HE147">
            <v>0</v>
          </cell>
          <cell r="HF147">
            <v>0</v>
          </cell>
          <cell r="HG147">
            <v>0</v>
          </cell>
          <cell r="HH147">
            <v>0</v>
          </cell>
          <cell r="HI147">
            <v>0</v>
          </cell>
          <cell r="HJ147">
            <v>0</v>
          </cell>
          <cell r="HK147">
            <v>0</v>
          </cell>
          <cell r="HL147">
            <v>0</v>
          </cell>
          <cell r="HM147">
            <v>0</v>
          </cell>
          <cell r="HN147">
            <v>0</v>
          </cell>
          <cell r="HO147">
            <v>0</v>
          </cell>
          <cell r="HP147">
            <v>0</v>
          </cell>
          <cell r="HQ147">
            <v>0</v>
          </cell>
          <cell r="HR147">
            <v>0</v>
          </cell>
          <cell r="HS147">
            <v>0</v>
          </cell>
          <cell r="HT147">
            <v>0</v>
          </cell>
          <cell r="HU147">
            <v>0</v>
          </cell>
          <cell r="HV147">
            <v>0</v>
          </cell>
          <cell r="HW147">
            <v>0</v>
          </cell>
          <cell r="HX147">
            <v>0</v>
          </cell>
          <cell r="HY147">
            <v>0</v>
          </cell>
          <cell r="HZ147">
            <v>0</v>
          </cell>
          <cell r="IA147">
            <v>0</v>
          </cell>
          <cell r="IB147">
            <v>0</v>
          </cell>
          <cell r="IC147">
            <v>0</v>
          </cell>
          <cell r="ID147">
            <v>0</v>
          </cell>
          <cell r="IE147">
            <v>0</v>
          </cell>
          <cell r="IF147">
            <v>0</v>
          </cell>
          <cell r="IG147">
            <v>0</v>
          </cell>
          <cell r="IH147">
            <v>0</v>
          </cell>
          <cell r="II147">
            <v>0</v>
          </cell>
          <cell r="IJ147">
            <v>0</v>
          </cell>
          <cell r="IK147">
            <v>0</v>
          </cell>
          <cell r="IL147">
            <v>0</v>
          </cell>
          <cell r="IM147">
            <v>0</v>
          </cell>
          <cell r="IN147">
            <v>0</v>
          </cell>
          <cell r="IO147">
            <v>0</v>
          </cell>
          <cell r="IP147">
            <v>0</v>
          </cell>
          <cell r="IQ147">
            <v>0</v>
          </cell>
          <cell r="IR147">
            <v>0</v>
          </cell>
          <cell r="IS147">
            <v>0</v>
          </cell>
          <cell r="IT147">
            <v>0</v>
          </cell>
          <cell r="IU147">
            <v>0</v>
          </cell>
          <cell r="IV147">
            <v>0</v>
          </cell>
          <cell r="IW147">
            <v>0</v>
          </cell>
          <cell r="IX147">
            <v>0</v>
          </cell>
          <cell r="IY147">
            <v>0</v>
          </cell>
          <cell r="IZ147">
            <v>0</v>
          </cell>
          <cell r="JA147">
            <v>0</v>
          </cell>
          <cell r="JB147">
            <v>0</v>
          </cell>
          <cell r="JC147">
            <v>0</v>
          </cell>
          <cell r="JD147">
            <v>0</v>
          </cell>
          <cell r="JE147">
            <v>0</v>
          </cell>
          <cell r="JF147">
            <v>0</v>
          </cell>
          <cell r="JG147">
            <v>0</v>
          </cell>
          <cell r="JH147">
            <v>0</v>
          </cell>
          <cell r="JI147">
            <v>0</v>
          </cell>
          <cell r="JJ147">
            <v>0</v>
          </cell>
          <cell r="JK147">
            <v>0</v>
          </cell>
          <cell r="JL147">
            <v>0</v>
          </cell>
          <cell r="JM147">
            <v>0</v>
          </cell>
          <cell r="JN147">
            <v>0</v>
          </cell>
          <cell r="JO147">
            <v>0</v>
          </cell>
          <cell r="JP147">
            <v>0</v>
          </cell>
          <cell r="JQ147">
            <v>0</v>
          </cell>
          <cell r="JR147">
            <v>0</v>
          </cell>
          <cell r="JS147">
            <v>0</v>
          </cell>
          <cell r="JT147">
            <v>0</v>
          </cell>
          <cell r="JU147">
            <v>0</v>
          </cell>
          <cell r="JV147">
            <v>0</v>
          </cell>
          <cell r="JW147">
            <v>0</v>
          </cell>
          <cell r="JX147">
            <v>0</v>
          </cell>
          <cell r="JY147">
            <v>0</v>
          </cell>
          <cell r="JZ147">
            <v>0</v>
          </cell>
          <cell r="KA147">
            <v>0</v>
          </cell>
          <cell r="KB147">
            <v>0</v>
          </cell>
          <cell r="KC147">
            <v>0</v>
          </cell>
          <cell r="KD147">
            <v>0</v>
          </cell>
          <cell r="KE147">
            <v>0</v>
          </cell>
          <cell r="KF147">
            <v>0</v>
          </cell>
          <cell r="KG147">
            <v>0</v>
          </cell>
          <cell r="KH147">
            <v>0</v>
          </cell>
          <cell r="KI147">
            <v>0</v>
          </cell>
          <cell r="KJ147">
            <v>0</v>
          </cell>
          <cell r="KK147">
            <v>0</v>
          </cell>
          <cell r="KL147">
            <v>0</v>
          </cell>
          <cell r="KM147">
            <v>0</v>
          </cell>
          <cell r="KN147">
            <v>0</v>
          </cell>
          <cell r="KO147">
            <v>0</v>
          </cell>
          <cell r="KP147">
            <v>0</v>
          </cell>
          <cell r="KQ147">
            <v>0</v>
          </cell>
          <cell r="KR147">
            <v>0</v>
          </cell>
          <cell r="KS147">
            <v>0</v>
          </cell>
          <cell r="KT147">
            <v>0</v>
          </cell>
          <cell r="KU147">
            <v>0</v>
          </cell>
          <cell r="KV147">
            <v>0</v>
          </cell>
          <cell r="KW147">
            <v>0</v>
          </cell>
          <cell r="KX147">
            <v>0</v>
          </cell>
          <cell r="KY147">
            <v>0</v>
          </cell>
          <cell r="KZ147">
            <v>0</v>
          </cell>
          <cell r="LA147">
            <v>0</v>
          </cell>
          <cell r="LB147">
            <v>0</v>
          </cell>
          <cell r="LC147">
            <v>0</v>
          </cell>
          <cell r="LD147">
            <v>0</v>
          </cell>
          <cell r="LE147">
            <v>0</v>
          </cell>
          <cell r="LF147">
            <v>0</v>
          </cell>
          <cell r="LG147">
            <v>0</v>
          </cell>
          <cell r="LH147">
            <v>0</v>
          </cell>
          <cell r="LI147">
            <v>0</v>
          </cell>
          <cell r="LJ147">
            <v>0</v>
          </cell>
          <cell r="LK147">
            <v>0</v>
          </cell>
          <cell r="LL147">
            <v>0</v>
          </cell>
          <cell r="LM147">
            <v>0</v>
          </cell>
          <cell r="LN147">
            <v>0</v>
          </cell>
          <cell r="LO147">
            <v>0</v>
          </cell>
          <cell r="LP147">
            <v>0</v>
          </cell>
          <cell r="LQ147">
            <v>0</v>
          </cell>
          <cell r="LR147">
            <v>0</v>
          </cell>
          <cell r="LS147">
            <v>0</v>
          </cell>
          <cell r="LT147">
            <v>0</v>
          </cell>
          <cell r="LU147">
            <v>0</v>
          </cell>
          <cell r="LV147">
            <v>0</v>
          </cell>
          <cell r="LW147">
            <v>0</v>
          </cell>
          <cell r="LX147">
            <v>0</v>
          </cell>
          <cell r="LY147">
            <v>0</v>
          </cell>
          <cell r="LZ147">
            <v>0</v>
          </cell>
          <cell r="MA147">
            <v>0</v>
          </cell>
          <cell r="MB147">
            <v>0</v>
          </cell>
          <cell r="MC147">
            <v>0</v>
          </cell>
          <cell r="MD147">
            <v>0</v>
          </cell>
          <cell r="ME147">
            <v>0</v>
          </cell>
          <cell r="MF147">
            <v>0</v>
          </cell>
          <cell r="MG147">
            <v>0</v>
          </cell>
          <cell r="MH147">
            <v>0</v>
          </cell>
          <cell r="MI147">
            <v>0</v>
          </cell>
          <cell r="MJ147">
            <v>0</v>
          </cell>
          <cell r="MK147">
            <v>0</v>
          </cell>
          <cell r="ML147">
            <v>0</v>
          </cell>
          <cell r="MM147">
            <v>0</v>
          </cell>
          <cell r="MN147">
            <v>0</v>
          </cell>
          <cell r="MO147">
            <v>0</v>
          </cell>
          <cell r="MP147">
            <v>0</v>
          </cell>
          <cell r="MQ147">
            <v>0</v>
          </cell>
          <cell r="MR147">
            <v>0</v>
          </cell>
          <cell r="MS147">
            <v>0</v>
          </cell>
          <cell r="MT147">
            <v>0</v>
          </cell>
          <cell r="MU147">
            <v>0</v>
          </cell>
          <cell r="MV147">
            <v>0</v>
          </cell>
          <cell r="MW147">
            <v>0</v>
          </cell>
          <cell r="MX147">
            <v>0</v>
          </cell>
          <cell r="MY147">
            <v>0</v>
          </cell>
          <cell r="MZ147">
            <v>0</v>
          </cell>
          <cell r="NA147">
            <v>0</v>
          </cell>
          <cell r="NB147">
            <v>0</v>
          </cell>
          <cell r="NC147">
            <v>0</v>
          </cell>
        </row>
        <row r="148">
          <cell r="A148" t="str">
            <v>-</v>
          </cell>
          <cell r="B148" t="str">
            <v>-</v>
          </cell>
          <cell r="C148" t="str">
            <v>-</v>
          </cell>
          <cell r="D148">
            <v>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X148">
            <v>0</v>
          </cell>
          <cell r="GY148">
            <v>0</v>
          </cell>
          <cell r="GZ148">
            <v>0</v>
          </cell>
          <cell r="HA148">
            <v>0</v>
          </cell>
          <cell r="HB148">
            <v>0</v>
          </cell>
          <cell r="HC148">
            <v>0</v>
          </cell>
          <cell r="HD148">
            <v>0</v>
          </cell>
          <cell r="HE148">
            <v>0</v>
          </cell>
          <cell r="HF148">
            <v>0</v>
          </cell>
          <cell r="HG148">
            <v>0</v>
          </cell>
          <cell r="HH148">
            <v>0</v>
          </cell>
          <cell r="HI148">
            <v>0</v>
          </cell>
          <cell r="HJ148">
            <v>0</v>
          </cell>
          <cell r="HK148">
            <v>0</v>
          </cell>
          <cell r="HL148">
            <v>0</v>
          </cell>
          <cell r="HM148">
            <v>0</v>
          </cell>
          <cell r="HN148">
            <v>0</v>
          </cell>
          <cell r="HO148">
            <v>0</v>
          </cell>
          <cell r="HP148">
            <v>0</v>
          </cell>
          <cell r="HQ148">
            <v>0</v>
          </cell>
          <cell r="HR148">
            <v>0</v>
          </cell>
          <cell r="HS148">
            <v>0</v>
          </cell>
          <cell r="HT148">
            <v>0</v>
          </cell>
          <cell r="HU148">
            <v>0</v>
          </cell>
          <cell r="HV148">
            <v>0</v>
          </cell>
          <cell r="HW148">
            <v>0</v>
          </cell>
          <cell r="HX148">
            <v>0</v>
          </cell>
          <cell r="HY148">
            <v>0</v>
          </cell>
          <cell r="HZ148">
            <v>0</v>
          </cell>
          <cell r="IA148">
            <v>0</v>
          </cell>
          <cell r="IB148">
            <v>0</v>
          </cell>
          <cell r="IC148">
            <v>0</v>
          </cell>
          <cell r="ID148">
            <v>0</v>
          </cell>
          <cell r="IE148">
            <v>0</v>
          </cell>
          <cell r="IF148">
            <v>0</v>
          </cell>
          <cell r="IG148">
            <v>0</v>
          </cell>
          <cell r="IH148">
            <v>0</v>
          </cell>
          <cell r="II148">
            <v>0</v>
          </cell>
          <cell r="IJ148">
            <v>0</v>
          </cell>
          <cell r="IK148">
            <v>0</v>
          </cell>
          <cell r="IL148">
            <v>0</v>
          </cell>
          <cell r="IM148">
            <v>0</v>
          </cell>
          <cell r="IN148">
            <v>0</v>
          </cell>
          <cell r="IO148">
            <v>0</v>
          </cell>
          <cell r="IP148">
            <v>0</v>
          </cell>
          <cell r="IQ148">
            <v>0</v>
          </cell>
          <cell r="IR148">
            <v>0</v>
          </cell>
          <cell r="IS148">
            <v>0</v>
          </cell>
          <cell r="IT148">
            <v>0</v>
          </cell>
          <cell r="IU148">
            <v>0</v>
          </cell>
          <cell r="IV148">
            <v>0</v>
          </cell>
          <cell r="IW148">
            <v>0</v>
          </cell>
          <cell r="IX148">
            <v>0</v>
          </cell>
          <cell r="IY148">
            <v>0</v>
          </cell>
          <cell r="IZ148">
            <v>0</v>
          </cell>
          <cell r="JA148">
            <v>0</v>
          </cell>
          <cell r="JB148">
            <v>0</v>
          </cell>
          <cell r="JC148">
            <v>0</v>
          </cell>
          <cell r="JD148">
            <v>0</v>
          </cell>
          <cell r="JE148">
            <v>0</v>
          </cell>
          <cell r="JF148">
            <v>0</v>
          </cell>
          <cell r="JG148">
            <v>0</v>
          </cell>
          <cell r="JH148">
            <v>0</v>
          </cell>
          <cell r="JI148">
            <v>0</v>
          </cell>
          <cell r="JJ148">
            <v>0</v>
          </cell>
          <cell r="JK148">
            <v>0</v>
          </cell>
          <cell r="JL148">
            <v>0</v>
          </cell>
          <cell r="JM148">
            <v>0</v>
          </cell>
          <cell r="JN148">
            <v>0</v>
          </cell>
          <cell r="JO148">
            <v>0</v>
          </cell>
          <cell r="JP148">
            <v>0</v>
          </cell>
          <cell r="JQ148">
            <v>0</v>
          </cell>
          <cell r="JR148">
            <v>0</v>
          </cell>
          <cell r="JS148">
            <v>0</v>
          </cell>
          <cell r="JT148">
            <v>0</v>
          </cell>
          <cell r="JU148">
            <v>0</v>
          </cell>
          <cell r="JV148">
            <v>0</v>
          </cell>
          <cell r="JW148">
            <v>0</v>
          </cell>
          <cell r="JX148">
            <v>0</v>
          </cell>
          <cell r="JY148">
            <v>0</v>
          </cell>
          <cell r="JZ148">
            <v>0</v>
          </cell>
          <cell r="KA148">
            <v>0</v>
          </cell>
          <cell r="KB148">
            <v>0</v>
          </cell>
          <cell r="KC148">
            <v>0</v>
          </cell>
          <cell r="KD148">
            <v>0</v>
          </cell>
          <cell r="KE148">
            <v>0</v>
          </cell>
          <cell r="KF148">
            <v>0</v>
          </cell>
          <cell r="KG148">
            <v>0</v>
          </cell>
          <cell r="KH148">
            <v>0</v>
          </cell>
          <cell r="KI148">
            <v>0</v>
          </cell>
          <cell r="KJ148">
            <v>0</v>
          </cell>
          <cell r="KK148">
            <v>0</v>
          </cell>
          <cell r="KL148">
            <v>0</v>
          </cell>
          <cell r="KM148">
            <v>0</v>
          </cell>
          <cell r="KN148">
            <v>0</v>
          </cell>
          <cell r="KO148">
            <v>0</v>
          </cell>
          <cell r="KP148">
            <v>0</v>
          </cell>
          <cell r="KQ148">
            <v>0</v>
          </cell>
          <cell r="KR148">
            <v>0</v>
          </cell>
          <cell r="KS148">
            <v>0</v>
          </cell>
          <cell r="KT148">
            <v>0</v>
          </cell>
          <cell r="KU148">
            <v>0</v>
          </cell>
          <cell r="KV148">
            <v>0</v>
          </cell>
          <cell r="KW148">
            <v>0</v>
          </cell>
          <cell r="KX148">
            <v>0</v>
          </cell>
          <cell r="KY148">
            <v>0</v>
          </cell>
          <cell r="KZ148">
            <v>0</v>
          </cell>
          <cell r="LA148">
            <v>0</v>
          </cell>
          <cell r="LB148">
            <v>0</v>
          </cell>
          <cell r="LC148">
            <v>0</v>
          </cell>
          <cell r="LD148">
            <v>0</v>
          </cell>
          <cell r="LE148">
            <v>0</v>
          </cell>
          <cell r="LF148">
            <v>0</v>
          </cell>
          <cell r="LG148">
            <v>0</v>
          </cell>
          <cell r="LH148">
            <v>0</v>
          </cell>
          <cell r="LI148">
            <v>0</v>
          </cell>
          <cell r="LJ148">
            <v>0</v>
          </cell>
          <cell r="LK148">
            <v>0</v>
          </cell>
          <cell r="LL148">
            <v>0</v>
          </cell>
          <cell r="LM148">
            <v>0</v>
          </cell>
          <cell r="LN148">
            <v>0</v>
          </cell>
          <cell r="LO148">
            <v>0</v>
          </cell>
          <cell r="LP148">
            <v>0</v>
          </cell>
          <cell r="LQ148">
            <v>0</v>
          </cell>
          <cell r="LR148">
            <v>0</v>
          </cell>
          <cell r="LS148">
            <v>0</v>
          </cell>
          <cell r="LT148">
            <v>0</v>
          </cell>
          <cell r="LU148">
            <v>0</v>
          </cell>
          <cell r="LV148">
            <v>0</v>
          </cell>
          <cell r="LW148">
            <v>0</v>
          </cell>
          <cell r="LX148">
            <v>0</v>
          </cell>
          <cell r="LY148">
            <v>0</v>
          </cell>
          <cell r="LZ148">
            <v>0</v>
          </cell>
          <cell r="MA148">
            <v>0</v>
          </cell>
          <cell r="MB148">
            <v>0</v>
          </cell>
          <cell r="MC148">
            <v>0</v>
          </cell>
          <cell r="MD148">
            <v>0</v>
          </cell>
          <cell r="ME148">
            <v>0</v>
          </cell>
          <cell r="MF148">
            <v>0</v>
          </cell>
          <cell r="MG148">
            <v>0</v>
          </cell>
          <cell r="MH148">
            <v>0</v>
          </cell>
          <cell r="MI148">
            <v>0</v>
          </cell>
          <cell r="MJ148">
            <v>0</v>
          </cell>
          <cell r="MK148">
            <v>0</v>
          </cell>
          <cell r="ML148">
            <v>0</v>
          </cell>
          <cell r="MM148">
            <v>0</v>
          </cell>
          <cell r="MN148">
            <v>0</v>
          </cell>
          <cell r="MO148">
            <v>0</v>
          </cell>
          <cell r="MP148">
            <v>0</v>
          </cell>
          <cell r="MQ148">
            <v>0</v>
          </cell>
          <cell r="MR148">
            <v>0</v>
          </cell>
          <cell r="MS148">
            <v>0</v>
          </cell>
          <cell r="MT148">
            <v>0</v>
          </cell>
          <cell r="MU148">
            <v>0</v>
          </cell>
          <cell r="MV148">
            <v>0</v>
          </cell>
          <cell r="MW148">
            <v>0</v>
          </cell>
          <cell r="MX148">
            <v>0</v>
          </cell>
          <cell r="MY148">
            <v>0</v>
          </cell>
          <cell r="MZ148">
            <v>0</v>
          </cell>
          <cell r="NA148">
            <v>0</v>
          </cell>
          <cell r="NB148">
            <v>0</v>
          </cell>
          <cell r="NC148">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AS7" t="str">
            <v>JANVIER</v>
          </cell>
          <cell r="AW7" t="str">
            <v>-</v>
          </cell>
        </row>
        <row r="8">
          <cell r="AS8" t="str">
            <v>FÉVRIER</v>
          </cell>
          <cell r="AW8" t="str">
            <v>-</v>
          </cell>
        </row>
        <row r="9">
          <cell r="AS9" t="str">
            <v>MARS</v>
          </cell>
          <cell r="AW9" t="str">
            <v>-</v>
          </cell>
        </row>
        <row r="10">
          <cell r="AS10" t="str">
            <v>AVRIL</v>
          </cell>
          <cell r="AW10" t="str">
            <v>-</v>
          </cell>
        </row>
        <row r="11">
          <cell r="AS11" t="str">
            <v>MAI</v>
          </cell>
          <cell r="AW11" t="str">
            <v>-</v>
          </cell>
        </row>
        <row r="12">
          <cell r="AS12" t="str">
            <v>JUIN</v>
          </cell>
          <cell r="AW12" t="str">
            <v>-</v>
          </cell>
        </row>
        <row r="13">
          <cell r="AS13" t="str">
            <v>JUILLET</v>
          </cell>
          <cell r="AW13" t="str">
            <v>-</v>
          </cell>
        </row>
        <row r="14">
          <cell r="AS14" t="str">
            <v>AOÛT</v>
          </cell>
          <cell r="AW14" t="str">
            <v>-</v>
          </cell>
        </row>
        <row r="15">
          <cell r="AS15" t="str">
            <v>SEPTEMBRE</v>
          </cell>
          <cell r="AW15" t="str">
            <v>-</v>
          </cell>
        </row>
        <row r="16">
          <cell r="AS16" t="str">
            <v>OCTOBRE</v>
          </cell>
          <cell r="AW16" t="str">
            <v>-</v>
          </cell>
        </row>
        <row r="17">
          <cell r="AS17" t="str">
            <v>NOVEMBRE</v>
          </cell>
          <cell r="AW17" t="str">
            <v>-</v>
          </cell>
        </row>
        <row r="18">
          <cell r="AS18" t="str">
            <v>DÉCEMBRE</v>
          </cell>
          <cell r="AW18" t="str">
            <v>-</v>
          </cell>
        </row>
        <row r="19">
          <cell r="AW19" t="str">
            <v>-</v>
          </cell>
        </row>
        <row r="20">
          <cell r="AW20" t="str">
            <v>-</v>
          </cell>
        </row>
        <row r="21">
          <cell r="AW21" t="str">
            <v>-</v>
          </cell>
        </row>
        <row r="22">
          <cell r="AW22" t="str">
            <v>-</v>
          </cell>
        </row>
        <row r="23">
          <cell r="AW23" t="str">
            <v>-</v>
          </cell>
        </row>
        <row r="24">
          <cell r="AW24" t="str">
            <v>-</v>
          </cell>
        </row>
        <row r="25">
          <cell r="AW25" t="str">
            <v>-</v>
          </cell>
        </row>
        <row r="26">
          <cell r="AW26" t="str">
            <v>-</v>
          </cell>
        </row>
        <row r="27">
          <cell r="AW27" t="str">
            <v>-</v>
          </cell>
        </row>
        <row r="28">
          <cell r="AW28" t="str">
            <v>-</v>
          </cell>
        </row>
        <row r="29">
          <cell r="AW29" t="str">
            <v>-</v>
          </cell>
        </row>
        <row r="30">
          <cell r="AW30" t="str">
            <v>-</v>
          </cell>
        </row>
        <row r="31">
          <cell r="AW31" t="str">
            <v>-</v>
          </cell>
        </row>
        <row r="32">
          <cell r="AW32" t="str">
            <v>-</v>
          </cell>
        </row>
        <row r="33">
          <cell r="AW33" t="str">
            <v>-</v>
          </cell>
        </row>
        <row r="34">
          <cell r="AW34" t="str">
            <v>-</v>
          </cell>
        </row>
        <row r="35">
          <cell r="AW35" t="str">
            <v>-</v>
          </cell>
        </row>
        <row r="36">
          <cell r="AW36" t="str">
            <v>-</v>
          </cell>
        </row>
        <row r="37">
          <cell r="AW37" t="str">
            <v>-</v>
          </cell>
        </row>
        <row r="38">
          <cell r="AW38" t="str">
            <v>-</v>
          </cell>
        </row>
        <row r="39">
          <cell r="AW39" t="str">
            <v>-</v>
          </cell>
        </row>
        <row r="40">
          <cell r="AW40" t="str">
            <v>-</v>
          </cell>
        </row>
        <row r="41">
          <cell r="AW41" t="str">
            <v>-</v>
          </cell>
        </row>
        <row r="42">
          <cell r="AW42" t="str">
            <v>-</v>
          </cell>
        </row>
        <row r="43">
          <cell r="AW43" t="str">
            <v>-</v>
          </cell>
        </row>
        <row r="44">
          <cell r="AW44" t="str">
            <v>-</v>
          </cell>
        </row>
        <row r="45">
          <cell r="AW45" t="str">
            <v>-</v>
          </cell>
        </row>
        <row r="46">
          <cell r="AW46" t="str">
            <v>-</v>
          </cell>
        </row>
        <row r="47">
          <cell r="AW47" t="str">
            <v>-</v>
          </cell>
        </row>
        <row r="48">
          <cell r="AW48" t="str">
            <v>-</v>
          </cell>
        </row>
        <row r="49">
          <cell r="AW49" t="str">
            <v>-</v>
          </cell>
        </row>
        <row r="50">
          <cell r="AW50" t="str">
            <v>-</v>
          </cell>
        </row>
        <row r="51">
          <cell r="AW51" t="str">
            <v>-</v>
          </cell>
        </row>
        <row r="52">
          <cell r="AW52" t="str">
            <v>-</v>
          </cell>
        </row>
        <row r="53">
          <cell r="AW53" t="str">
            <v>-</v>
          </cell>
        </row>
        <row r="54">
          <cell r="AW54" t="str">
            <v>-</v>
          </cell>
        </row>
        <row r="55">
          <cell r="AW55" t="str">
            <v>-</v>
          </cell>
        </row>
        <row r="56">
          <cell r="AW56" t="str">
            <v>-</v>
          </cell>
        </row>
        <row r="57">
          <cell r="AW57" t="str">
            <v>-</v>
          </cell>
        </row>
        <row r="58">
          <cell r="AW58" t="str">
            <v>-</v>
          </cell>
        </row>
        <row r="59">
          <cell r="AW59" t="str">
            <v>-</v>
          </cell>
        </row>
        <row r="60">
          <cell r="AW60" t="str">
            <v>-</v>
          </cell>
        </row>
      </sheetData>
      <sheetData sheetId="2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3">
    <tabColor rgb="FFFFFF00"/>
    <pageSetUpPr fitToPage="1"/>
  </sheetPr>
  <dimension ref="A1:BC118"/>
  <sheetViews>
    <sheetView view="pageBreakPreview" zoomScale="60" zoomScaleNormal="55" workbookViewId="0">
      <selection activeCell="N10" sqref="N10"/>
    </sheetView>
  </sheetViews>
  <sheetFormatPr baseColWidth="10" defaultRowHeight="15" x14ac:dyDescent="0.25"/>
  <cols>
    <col min="1" max="1" width="8" style="1" bestFit="1" customWidth="1"/>
    <col min="2" max="3" width="25.7109375" style="75" customWidth="1"/>
    <col min="4" max="50" width="4.7109375" customWidth="1"/>
    <col min="51" max="55" width="3.7109375" customWidth="1"/>
    <col min="56" max="56" width="11.42578125" customWidth="1"/>
    <col min="57" max="58" width="25.7109375" customWidth="1"/>
    <col min="59" max="110" width="4.7109375" customWidth="1"/>
    <col min="111" max="111" width="11.42578125" customWidth="1"/>
    <col min="112" max="113" width="25.7109375" customWidth="1"/>
    <col min="114" max="160" width="4.7109375" customWidth="1"/>
  </cols>
  <sheetData>
    <row r="1" spans="1:55" ht="97.5" customHeight="1" thickBot="1" x14ac:dyDescent="0.3">
      <c r="B1" s="265" t="s">
        <v>0</v>
      </c>
      <c r="C1" s="266"/>
      <c r="D1" s="266"/>
      <c r="E1" s="266"/>
      <c r="F1" s="266"/>
      <c r="G1" s="266"/>
      <c r="H1" s="267"/>
    </row>
    <row r="2" spans="1:55" ht="97.5" customHeight="1" thickBot="1" x14ac:dyDescent="0.3">
      <c r="B2" s="2"/>
      <c r="C2" s="2"/>
    </row>
    <row r="3" spans="1:55" ht="18.75" thickBot="1" x14ac:dyDescent="0.3">
      <c r="A3" s="3"/>
      <c r="B3" s="4">
        <f ca="1">TODAY()</f>
        <v>43270</v>
      </c>
      <c r="C3" s="5"/>
      <c r="D3" s="262" t="s">
        <v>1</v>
      </c>
      <c r="E3" s="263"/>
      <c r="F3" s="263"/>
      <c r="G3" s="263"/>
      <c r="H3" s="263"/>
      <c r="I3" s="263"/>
      <c r="J3" s="263"/>
      <c r="K3" s="263"/>
      <c r="L3" s="264"/>
      <c r="M3" s="262" t="s">
        <v>2</v>
      </c>
      <c r="N3" s="263"/>
      <c r="O3" s="263"/>
      <c r="P3" s="263"/>
      <c r="Q3" s="264"/>
      <c r="R3" s="262" t="s">
        <v>3</v>
      </c>
      <c r="S3" s="263"/>
      <c r="T3" s="263"/>
      <c r="U3" s="263"/>
      <c r="V3" s="264"/>
      <c r="W3" s="262" t="s">
        <v>4</v>
      </c>
      <c r="X3" s="263"/>
      <c r="Y3" s="263"/>
      <c r="Z3" s="264"/>
      <c r="AA3" s="262" t="s">
        <v>5</v>
      </c>
      <c r="AB3" s="263"/>
      <c r="AC3" s="263"/>
      <c r="AD3" s="263"/>
      <c r="AE3" s="264"/>
      <c r="AF3" s="262" t="s">
        <v>6</v>
      </c>
      <c r="AG3" s="263"/>
      <c r="AH3" s="263"/>
      <c r="AI3" s="263"/>
      <c r="AJ3" s="264"/>
      <c r="AK3" s="262" t="s">
        <v>7</v>
      </c>
      <c r="AL3" s="263"/>
      <c r="AM3" s="263"/>
      <c r="AN3" s="263"/>
      <c r="AO3" s="264"/>
      <c r="AP3" s="262" t="s">
        <v>8</v>
      </c>
      <c r="AQ3" s="263"/>
      <c r="AR3" s="263"/>
      <c r="AS3" s="263"/>
      <c r="AT3" s="263"/>
      <c r="AU3" s="263"/>
      <c r="AV3" s="263"/>
      <c r="AW3" s="263"/>
      <c r="AX3" s="264"/>
      <c r="AY3" s="6"/>
      <c r="AZ3" s="6"/>
      <c r="BA3" s="6"/>
      <c r="BB3" s="6"/>
      <c r="BC3" s="6"/>
    </row>
    <row r="4" spans="1:55" s="35" customFormat="1" ht="167.25" customHeight="1" thickBot="1" x14ac:dyDescent="0.3">
      <c r="A4" s="7" t="s">
        <v>42</v>
      </c>
      <c r="B4" s="268"/>
      <c r="C4" s="269"/>
      <c r="D4" s="258" t="str">
        <f t="array" ref="D4:AX4">TRANSPOSE('[1]Liste des taches + Analyse'!$B$5:$B$51)</f>
        <v>Pointage anticipé</v>
      </c>
      <c r="E4" s="249" t="str">
        <v>ABSENT</v>
      </c>
      <c r="F4" s="198" t="str">
        <v xml:space="preserve">Replis - Installation </v>
      </c>
      <c r="G4" s="198" t="str">
        <v>Grutier</v>
      </c>
      <c r="H4" s="198" t="str">
        <v>Nettoyage Sécurité</v>
      </c>
      <c r="I4" s="198" t="str">
        <v>Pelleteur</v>
      </c>
      <c r="J4" s="198" t="str">
        <v>Escaliers</v>
      </c>
      <c r="K4" s="198" t="str">
        <v>Prototype</v>
      </c>
      <c r="L4" s="199" t="str">
        <v>Finitions, souches, etc</v>
      </c>
      <c r="M4" s="200" t="str">
        <v>Fondation zone 1</v>
      </c>
      <c r="N4" s="201" t="str">
        <v>Fondation zone 2</v>
      </c>
      <c r="O4" s="201" t="str">
        <v>Fondation zone 3</v>
      </c>
      <c r="P4" s="201" t="str">
        <v>Fondation zone 4</v>
      </c>
      <c r="Q4" s="202" t="str">
        <v>Fondation zone patio</v>
      </c>
      <c r="R4" s="203" t="str">
        <v>Prépa dallage zone 1</v>
      </c>
      <c r="S4" s="204" t="str">
        <v>Prépa dallage zone 2</v>
      </c>
      <c r="T4" s="204" t="str">
        <v>Prépa dallage zone 3</v>
      </c>
      <c r="U4" s="204" t="str">
        <v>Prépa dallage zone 4</v>
      </c>
      <c r="V4" s="205" t="str">
        <v>Prépa dallage zone patio</v>
      </c>
      <c r="W4" s="206" t="str">
        <v xml:space="preserve"> Voiles Zone 1</v>
      </c>
      <c r="X4" s="207" t="str">
        <v xml:space="preserve"> Voiles Zone 2</v>
      </c>
      <c r="Y4" s="207" t="str">
        <v xml:space="preserve"> Voiles Zone 3</v>
      </c>
      <c r="Z4" s="208" t="str">
        <v xml:space="preserve"> Voiles Zone 4</v>
      </c>
      <c r="AA4" s="209" t="str">
        <v>Poteaux Zone 1</v>
      </c>
      <c r="AB4" s="210" t="str">
        <v>Poteaux Zone 2</v>
      </c>
      <c r="AC4" s="210" t="str">
        <v>Poteaux Zone 3</v>
      </c>
      <c r="AD4" s="210" t="str">
        <v>Poteaux Zone 4</v>
      </c>
      <c r="AE4" s="211" t="str">
        <v>Poteaux Zone Patio</v>
      </c>
      <c r="AF4" s="212" t="str">
        <v>Poutres Zone 1</v>
      </c>
      <c r="AG4" s="213" t="str">
        <v>Poutres Zone 2</v>
      </c>
      <c r="AH4" s="213" t="str">
        <v>Poutres Zone 3</v>
      </c>
      <c r="AI4" s="213" t="str">
        <v>Poutres Zone 4</v>
      </c>
      <c r="AJ4" s="214" t="str">
        <v>Poutres Zone Patio</v>
      </c>
      <c r="AK4" s="215" t="str">
        <v>Planchers Zone 1</v>
      </c>
      <c r="AL4" s="216" t="str">
        <v>Planchers Zone 2</v>
      </c>
      <c r="AM4" s="216" t="str">
        <v>Planchers Zone 3</v>
      </c>
      <c r="AN4" s="216" t="str">
        <v>Planchers Zone 4</v>
      </c>
      <c r="AO4" s="217" t="str">
        <v>Planchers Zone Patio</v>
      </c>
      <c r="AP4" s="30">
        <v>0</v>
      </c>
      <c r="AQ4" s="31">
        <v>0</v>
      </c>
      <c r="AR4" s="31">
        <v>0</v>
      </c>
      <c r="AS4" s="31">
        <v>0</v>
      </c>
      <c r="AT4" s="31">
        <v>0</v>
      </c>
      <c r="AU4" s="32">
        <v>0</v>
      </c>
      <c r="AV4" s="32">
        <v>0</v>
      </c>
      <c r="AW4" s="32">
        <v>0</v>
      </c>
      <c r="AX4" s="33">
        <v>0</v>
      </c>
      <c r="AY4" s="34"/>
      <c r="AZ4" s="34"/>
      <c r="BA4" s="34"/>
      <c r="BB4" s="34"/>
    </row>
    <row r="5" spans="1:55" s="35" customFormat="1" ht="7.5" hidden="1" customHeight="1" thickBot="1" x14ac:dyDescent="0.3">
      <c r="A5" s="7"/>
      <c r="B5" s="36"/>
      <c r="C5" s="247"/>
      <c r="D5" s="251"/>
      <c r="E5" s="250"/>
      <c r="F5" s="220"/>
      <c r="G5" s="220"/>
      <c r="H5" s="220"/>
      <c r="I5" s="220"/>
      <c r="J5" s="220"/>
      <c r="K5" s="220"/>
      <c r="L5" s="221"/>
      <c r="M5" s="222"/>
      <c r="N5" s="223"/>
      <c r="O5" s="223"/>
      <c r="P5" s="223"/>
      <c r="Q5" s="224"/>
      <c r="R5" s="225"/>
      <c r="S5" s="226"/>
      <c r="T5" s="226"/>
      <c r="U5" s="226"/>
      <c r="V5" s="227"/>
      <c r="W5" s="228"/>
      <c r="X5" s="229"/>
      <c r="Y5" s="229"/>
      <c r="Z5" s="230"/>
      <c r="AA5" s="231"/>
      <c r="AB5" s="232"/>
      <c r="AC5" s="232"/>
      <c r="AD5" s="232"/>
      <c r="AE5" s="233"/>
      <c r="AF5" s="234"/>
      <c r="AG5" s="235"/>
      <c r="AH5" s="235"/>
      <c r="AI5" s="235"/>
      <c r="AJ5" s="236"/>
      <c r="AK5" s="237"/>
      <c r="AL5" s="238"/>
      <c r="AM5" s="238"/>
      <c r="AN5" s="238"/>
      <c r="AO5" s="239"/>
      <c r="AP5" s="240"/>
      <c r="AQ5" s="241"/>
      <c r="AR5" s="241"/>
      <c r="AS5" s="241"/>
      <c r="AT5" s="242"/>
      <c r="AU5" s="242"/>
      <c r="AV5" s="242"/>
      <c r="AW5" s="242"/>
      <c r="AX5" s="243"/>
      <c r="AY5" s="34"/>
      <c r="AZ5" s="34"/>
      <c r="BA5" s="34"/>
      <c r="BB5" s="34"/>
    </row>
    <row r="6" spans="1:55" s="162" customFormat="1" ht="27" customHeight="1" x14ac:dyDescent="0.25">
      <c r="A6" s="154" t="s">
        <v>10</v>
      </c>
      <c r="B6" s="64" t="str">
        <f ca="1">'Traitement des données'!N2</f>
        <v>FAHY</v>
      </c>
      <c r="C6" s="248" t="str">
        <f ca="1">'Traitement des données'!O2</f>
        <v>Hugo</v>
      </c>
      <c r="D6" s="252"/>
      <c r="E6" s="156"/>
      <c r="F6" s="159"/>
      <c r="G6" s="159"/>
      <c r="H6" s="159"/>
      <c r="I6" s="159"/>
      <c r="J6" s="159"/>
      <c r="K6" s="159"/>
      <c r="L6" s="160"/>
      <c r="M6" s="156"/>
      <c r="N6" s="159"/>
      <c r="O6" s="159"/>
      <c r="P6" s="159"/>
      <c r="Q6" s="160"/>
      <c r="R6" s="156"/>
      <c r="S6" s="159"/>
      <c r="T6" s="159"/>
      <c r="U6" s="159"/>
      <c r="V6" s="160"/>
      <c r="W6" s="156"/>
      <c r="X6" s="159"/>
      <c r="Y6" s="159"/>
      <c r="Z6" s="160"/>
      <c r="AA6" s="156"/>
      <c r="AB6" s="159"/>
      <c r="AC6" s="159"/>
      <c r="AD6" s="159"/>
      <c r="AE6" s="160"/>
      <c r="AF6" s="156"/>
      <c r="AG6" s="159"/>
      <c r="AH6" s="159"/>
      <c r="AI6" s="159"/>
      <c r="AJ6" s="160"/>
      <c r="AK6" s="156"/>
      <c r="AL6" s="159"/>
      <c r="AM6" s="159"/>
      <c r="AN6" s="159"/>
      <c r="AO6" s="160"/>
      <c r="AP6" s="156"/>
      <c r="AQ6" s="159"/>
      <c r="AR6" s="159"/>
      <c r="AS6" s="159"/>
      <c r="AT6" s="159"/>
      <c r="AU6" s="159"/>
      <c r="AV6" s="159"/>
      <c r="AW6" s="159"/>
      <c r="AX6" s="161"/>
    </row>
    <row r="7" spans="1:55" s="162" customFormat="1" ht="27" customHeight="1" x14ac:dyDescent="0.25">
      <c r="A7" s="154" t="s">
        <v>10</v>
      </c>
      <c r="B7" s="64" t="str">
        <f ca="1">'Traitement des données'!N3</f>
        <v>FAHY</v>
      </c>
      <c r="C7" s="248" t="str">
        <f ca="1">'Traitement des données'!O3</f>
        <v>Hugo</v>
      </c>
      <c r="D7" s="253"/>
      <c r="E7" s="164"/>
      <c r="F7" s="165"/>
      <c r="G7" s="165"/>
      <c r="H7" s="165"/>
      <c r="I7" s="165"/>
      <c r="J7" s="165"/>
      <c r="K7" s="165"/>
      <c r="L7" s="166"/>
      <c r="M7" s="164"/>
      <c r="N7" s="165"/>
      <c r="O7" s="165"/>
      <c r="P7" s="165"/>
      <c r="Q7" s="166"/>
      <c r="R7" s="164"/>
      <c r="S7" s="165"/>
      <c r="T7" s="165"/>
      <c r="U7" s="165"/>
      <c r="V7" s="166"/>
      <c r="W7" s="164"/>
      <c r="X7" s="165"/>
      <c r="Y7" s="165"/>
      <c r="Z7" s="166"/>
      <c r="AA7" s="164"/>
      <c r="AB7" s="165"/>
      <c r="AC7" s="165"/>
      <c r="AD7" s="165"/>
      <c r="AE7" s="166"/>
      <c r="AF7" s="164"/>
      <c r="AG7" s="165"/>
      <c r="AH7" s="165"/>
      <c r="AI7" s="165"/>
      <c r="AJ7" s="166"/>
      <c r="AK7" s="164"/>
      <c r="AL7" s="165"/>
      <c r="AM7" s="165"/>
      <c r="AN7" s="165"/>
      <c r="AO7" s="166"/>
      <c r="AP7" s="164"/>
      <c r="AQ7" s="165"/>
      <c r="AR7" s="165"/>
      <c r="AS7" s="165"/>
      <c r="AT7" s="165"/>
      <c r="AU7" s="165"/>
      <c r="AV7" s="165"/>
      <c r="AW7" s="165"/>
      <c r="AX7" s="167"/>
    </row>
    <row r="8" spans="1:55" s="162" customFormat="1" ht="27" customHeight="1" thickBot="1" x14ac:dyDescent="0.3">
      <c r="A8" s="154" t="s">
        <v>10</v>
      </c>
      <c r="B8" s="64" t="str">
        <f ca="1">'Traitement des données'!N4</f>
        <v>FAHY</v>
      </c>
      <c r="C8" s="248" t="str">
        <f ca="1">'Traitement des données'!O4</f>
        <v>Hugo</v>
      </c>
      <c r="D8" s="254"/>
      <c r="E8" s="255"/>
      <c r="F8" s="256"/>
      <c r="G8" s="256"/>
      <c r="H8" s="256"/>
      <c r="I8" s="256"/>
      <c r="J8" s="256"/>
      <c r="K8" s="256"/>
      <c r="L8" s="257"/>
      <c r="M8" s="255"/>
      <c r="N8" s="256"/>
      <c r="O8" s="256"/>
      <c r="P8" s="256"/>
      <c r="Q8" s="257"/>
      <c r="R8" s="255"/>
      <c r="S8" s="256"/>
      <c r="T8" s="256"/>
      <c r="U8" s="256"/>
      <c r="V8" s="257"/>
      <c r="W8" s="255"/>
      <c r="X8" s="256"/>
      <c r="Y8" s="256"/>
      <c r="Z8" s="257"/>
      <c r="AA8" s="255"/>
      <c r="AB8" s="256"/>
      <c r="AC8" s="256"/>
      <c r="AD8" s="256"/>
      <c r="AE8" s="257"/>
      <c r="AF8" s="255"/>
      <c r="AG8" s="256"/>
      <c r="AH8" s="256"/>
      <c r="AI8" s="256"/>
      <c r="AJ8" s="257"/>
      <c r="AK8" s="255"/>
      <c r="AL8" s="256"/>
      <c r="AM8" s="256"/>
      <c r="AN8" s="256"/>
      <c r="AO8" s="257"/>
      <c r="AP8" s="255"/>
      <c r="AQ8" s="256"/>
      <c r="AR8" s="256"/>
      <c r="AS8" s="256"/>
      <c r="AT8" s="256"/>
      <c r="AU8" s="256"/>
      <c r="AV8" s="256"/>
      <c r="AW8" s="256"/>
      <c r="AX8" s="259"/>
    </row>
    <row r="9" spans="1:55" s="162" customFormat="1" ht="27" customHeight="1" x14ac:dyDescent="0.25">
      <c r="A9" s="154" t="s">
        <v>10</v>
      </c>
      <c r="B9" s="64" t="str">
        <f ca="1">'Traitement des données'!N5</f>
        <v>FAHY</v>
      </c>
      <c r="C9" s="64" t="str">
        <f ca="1">'Traitement des données'!O5</f>
        <v>Hugo</v>
      </c>
      <c r="D9" s="244"/>
      <c r="E9" s="218"/>
      <c r="F9" s="219"/>
      <c r="G9" s="219"/>
      <c r="H9" s="219"/>
      <c r="I9" s="219"/>
      <c r="J9" s="219"/>
      <c r="K9" s="219"/>
      <c r="L9" s="245"/>
      <c r="M9" s="218"/>
      <c r="N9" s="219"/>
      <c r="O9" s="219"/>
      <c r="P9" s="219"/>
      <c r="Q9" s="245"/>
      <c r="R9" s="218"/>
      <c r="S9" s="219"/>
      <c r="T9" s="219"/>
      <c r="U9" s="219"/>
      <c r="V9" s="245"/>
      <c r="W9" s="218"/>
      <c r="X9" s="219"/>
      <c r="Y9" s="219"/>
      <c r="Z9" s="245"/>
      <c r="AA9" s="218"/>
      <c r="AB9" s="219"/>
      <c r="AC9" s="219"/>
      <c r="AD9" s="219"/>
      <c r="AE9" s="245"/>
      <c r="AF9" s="218"/>
      <c r="AG9" s="219"/>
      <c r="AH9" s="219"/>
      <c r="AI9" s="219"/>
      <c r="AJ9" s="245"/>
      <c r="AK9" s="218"/>
      <c r="AL9" s="219"/>
      <c r="AM9" s="219"/>
      <c r="AN9" s="219"/>
      <c r="AO9" s="245"/>
      <c r="AP9" s="218"/>
      <c r="AQ9" s="219"/>
      <c r="AR9" s="219"/>
      <c r="AS9" s="219"/>
      <c r="AT9" s="219"/>
      <c r="AU9" s="219"/>
      <c r="AV9" s="219"/>
      <c r="AW9" s="219"/>
      <c r="AX9" s="246"/>
    </row>
    <row r="10" spans="1:55" s="162" customFormat="1" ht="27" customHeight="1" x14ac:dyDescent="0.25">
      <c r="A10" s="154" t="s">
        <v>10</v>
      </c>
      <c r="B10" s="64" t="str">
        <f ca="1">'Traitement des données'!N6</f>
        <v>FAHY</v>
      </c>
      <c r="C10" s="64" t="str">
        <f ca="1">'Traitement des données'!O6</f>
        <v>Hugo</v>
      </c>
      <c r="D10" s="178"/>
      <c r="E10" s="179"/>
      <c r="F10" s="180"/>
      <c r="G10" s="157"/>
      <c r="H10" s="180"/>
      <c r="I10" s="180"/>
      <c r="J10" s="180"/>
      <c r="K10" s="180"/>
      <c r="L10" s="181"/>
      <c r="M10" s="179"/>
      <c r="N10" s="180"/>
      <c r="O10" s="180"/>
      <c r="P10" s="180"/>
      <c r="Q10" s="181"/>
      <c r="R10" s="179"/>
      <c r="S10" s="180"/>
      <c r="T10" s="180"/>
      <c r="U10" s="180"/>
      <c r="V10" s="181"/>
      <c r="W10" s="179"/>
      <c r="X10" s="180"/>
      <c r="Y10" s="180"/>
      <c r="Z10" s="181"/>
      <c r="AA10" s="179"/>
      <c r="AB10" s="180"/>
      <c r="AC10" s="180"/>
      <c r="AD10" s="180"/>
      <c r="AE10" s="181"/>
      <c r="AF10" s="179"/>
      <c r="AG10" s="180"/>
      <c r="AH10" s="180"/>
      <c r="AI10" s="180"/>
      <c r="AJ10" s="181"/>
      <c r="AK10" s="179"/>
      <c r="AL10" s="180"/>
      <c r="AM10" s="180"/>
      <c r="AN10" s="180"/>
      <c r="AO10" s="181"/>
      <c r="AP10" s="179"/>
      <c r="AQ10" s="180"/>
      <c r="AR10" s="180"/>
      <c r="AS10" s="180"/>
      <c r="AT10" s="180"/>
      <c r="AU10" s="180"/>
      <c r="AV10" s="180"/>
      <c r="AW10" s="180"/>
      <c r="AX10" s="182"/>
      <c r="BB10" s="2"/>
      <c r="BC10" s="2"/>
    </row>
    <row r="11" spans="1:55" s="162" customFormat="1" ht="27" customHeight="1" x14ac:dyDescent="0.25">
      <c r="A11" s="154" t="s">
        <v>10</v>
      </c>
      <c r="B11" s="64" t="str">
        <f ca="1">'Traitement des données'!N7</f>
        <v>FAHY</v>
      </c>
      <c r="C11" s="64" t="str">
        <f ca="1">'Traitement des données'!O7</f>
        <v>Hugo</v>
      </c>
      <c r="D11" s="163"/>
      <c r="E11" s="164"/>
      <c r="F11" s="165"/>
      <c r="G11" s="165"/>
      <c r="H11" s="165"/>
      <c r="I11" s="165"/>
      <c r="J11" s="165"/>
      <c r="K11" s="165"/>
      <c r="L11" s="166"/>
      <c r="M11" s="164"/>
      <c r="N11" s="165"/>
      <c r="O11" s="165"/>
      <c r="P11" s="165"/>
      <c r="Q11" s="166"/>
      <c r="R11" s="164"/>
      <c r="S11" s="165"/>
      <c r="T11" s="165"/>
      <c r="U11" s="165"/>
      <c r="V11" s="166"/>
      <c r="W11" s="164"/>
      <c r="X11" s="165"/>
      <c r="Y11" s="165"/>
      <c r="Z11" s="166"/>
      <c r="AA11" s="164"/>
      <c r="AB11" s="165"/>
      <c r="AC11" s="165"/>
      <c r="AD11" s="165"/>
      <c r="AE11" s="166"/>
      <c r="AF11" s="164"/>
      <c r="AG11" s="165"/>
      <c r="AH11" s="165"/>
      <c r="AI11" s="165"/>
      <c r="AJ11" s="166"/>
      <c r="AK11" s="164"/>
      <c r="AL11" s="165"/>
      <c r="AM11" s="165"/>
      <c r="AN11" s="165"/>
      <c r="AO11" s="166"/>
      <c r="AP11" s="164"/>
      <c r="AQ11" s="165"/>
      <c r="AR11" s="165"/>
      <c r="AS11" s="165"/>
      <c r="AT11" s="165"/>
      <c r="AU11" s="165"/>
      <c r="AV11" s="165"/>
      <c r="AW11" s="165"/>
      <c r="AX11" s="167"/>
      <c r="BA11" s="2"/>
      <c r="BB11" s="2"/>
      <c r="BC11" s="2"/>
    </row>
    <row r="12" spans="1:55" s="162" customFormat="1" ht="27" customHeight="1" x14ac:dyDescent="0.25">
      <c r="A12" s="154" t="s">
        <v>10</v>
      </c>
      <c r="B12" s="64" t="str">
        <f ca="1">'Traitement des données'!N8</f>
        <v>FAHY</v>
      </c>
      <c r="C12" s="64" t="str">
        <f ca="1">'Traitement des données'!O8</f>
        <v>Hugo</v>
      </c>
      <c r="D12" s="183"/>
      <c r="E12" s="184"/>
      <c r="F12" s="185"/>
      <c r="G12" s="185"/>
      <c r="H12" s="185"/>
      <c r="I12" s="185"/>
      <c r="J12" s="185"/>
      <c r="K12" s="185"/>
      <c r="L12" s="186"/>
      <c r="M12" s="184"/>
      <c r="N12" s="185"/>
      <c r="O12" s="185"/>
      <c r="P12" s="185"/>
      <c r="Q12" s="186"/>
      <c r="R12" s="184"/>
      <c r="S12" s="185"/>
      <c r="T12" s="185"/>
      <c r="U12" s="185"/>
      <c r="V12" s="186"/>
      <c r="W12" s="184"/>
      <c r="X12" s="185"/>
      <c r="Y12" s="185"/>
      <c r="Z12" s="186"/>
      <c r="AA12" s="184"/>
      <c r="AB12" s="185"/>
      <c r="AC12" s="185"/>
      <c r="AD12" s="185"/>
      <c r="AE12" s="186"/>
      <c r="AF12" s="184"/>
      <c r="AG12" s="185"/>
      <c r="AH12" s="185"/>
      <c r="AI12" s="185"/>
      <c r="AJ12" s="186"/>
      <c r="AK12" s="184"/>
      <c r="AL12" s="185"/>
      <c r="AM12" s="185"/>
      <c r="AN12" s="185"/>
      <c r="AO12" s="186"/>
      <c r="AP12" s="184"/>
      <c r="AQ12" s="185"/>
      <c r="AR12" s="185"/>
      <c r="AS12" s="185"/>
      <c r="AT12" s="185"/>
      <c r="AU12" s="185"/>
      <c r="AV12" s="185"/>
      <c r="AW12" s="185"/>
      <c r="AX12" s="187"/>
      <c r="BA12" s="2"/>
      <c r="BB12" s="2"/>
      <c r="BC12" s="2"/>
    </row>
    <row r="13" spans="1:55" s="162" customFormat="1" ht="27" customHeight="1" x14ac:dyDescent="0.25">
      <c r="A13" s="154" t="s">
        <v>10</v>
      </c>
      <c r="B13" s="64" t="str">
        <f ca="1">'Traitement des données'!N9</f>
        <v>FAHY</v>
      </c>
      <c r="C13" s="64" t="str">
        <f ca="1">'Traitement des données'!O9</f>
        <v>Hugo</v>
      </c>
      <c r="D13" s="163"/>
      <c r="E13" s="164"/>
      <c r="F13" s="165"/>
      <c r="G13" s="165"/>
      <c r="H13" s="165"/>
      <c r="I13" s="165"/>
      <c r="J13" s="165"/>
      <c r="K13" s="165"/>
      <c r="L13" s="166"/>
      <c r="M13" s="164"/>
      <c r="N13" s="165"/>
      <c r="O13" s="165"/>
      <c r="P13" s="165"/>
      <c r="Q13" s="166"/>
      <c r="R13" s="164"/>
      <c r="S13" s="165"/>
      <c r="T13" s="165"/>
      <c r="U13" s="165"/>
      <c r="V13" s="166"/>
      <c r="W13" s="164"/>
      <c r="X13" s="165"/>
      <c r="Y13" s="165"/>
      <c r="Z13" s="166"/>
      <c r="AA13" s="164"/>
      <c r="AB13" s="165"/>
      <c r="AC13" s="165"/>
      <c r="AD13" s="165"/>
      <c r="AE13" s="166"/>
      <c r="AF13" s="164"/>
      <c r="AG13" s="165"/>
      <c r="AH13" s="165"/>
      <c r="AI13" s="165"/>
      <c r="AJ13" s="166"/>
      <c r="AK13" s="164"/>
      <c r="AL13" s="165"/>
      <c r="AM13" s="165"/>
      <c r="AN13" s="165"/>
      <c r="AO13" s="166"/>
      <c r="AP13" s="164"/>
      <c r="AQ13" s="165"/>
      <c r="AR13" s="165"/>
      <c r="AS13" s="165"/>
      <c r="AT13" s="165"/>
      <c r="AU13" s="165"/>
      <c r="AV13" s="165"/>
      <c r="AW13" s="165"/>
      <c r="AX13" s="167"/>
      <c r="BA13" s="2"/>
      <c r="BB13" s="2"/>
      <c r="BC13" s="2"/>
    </row>
    <row r="14" spans="1:55" s="162" customFormat="1" ht="27" customHeight="1" x14ac:dyDescent="0.25">
      <c r="A14" s="154" t="s">
        <v>10</v>
      </c>
      <c r="B14" s="64" t="str">
        <f ca="1">'Traitement des données'!N10</f>
        <v>FAHY</v>
      </c>
      <c r="C14" s="64" t="str">
        <f ca="1">'Traitement des données'!O10</f>
        <v>Hugo</v>
      </c>
      <c r="D14" s="183"/>
      <c r="E14" s="184"/>
      <c r="F14" s="185"/>
      <c r="G14" s="185"/>
      <c r="H14" s="185"/>
      <c r="I14" s="185"/>
      <c r="J14" s="185"/>
      <c r="K14" s="185"/>
      <c r="L14" s="186"/>
      <c r="M14" s="184"/>
      <c r="N14" s="185"/>
      <c r="O14" s="185"/>
      <c r="P14" s="185"/>
      <c r="Q14" s="186"/>
      <c r="R14" s="184"/>
      <c r="S14" s="185"/>
      <c r="T14" s="185"/>
      <c r="U14" s="185"/>
      <c r="V14" s="186"/>
      <c r="W14" s="184"/>
      <c r="X14" s="185"/>
      <c r="Y14" s="185"/>
      <c r="Z14" s="186"/>
      <c r="AA14" s="184"/>
      <c r="AB14" s="185"/>
      <c r="AC14" s="185"/>
      <c r="AD14" s="185"/>
      <c r="AE14" s="186"/>
      <c r="AF14" s="184"/>
      <c r="AG14" s="185"/>
      <c r="AH14" s="185"/>
      <c r="AI14" s="185"/>
      <c r="AJ14" s="186"/>
      <c r="AK14" s="184"/>
      <c r="AL14" s="185"/>
      <c r="AM14" s="185"/>
      <c r="AN14" s="185"/>
      <c r="AO14" s="186"/>
      <c r="AP14" s="184"/>
      <c r="AQ14" s="185"/>
      <c r="AR14" s="185"/>
      <c r="AS14" s="185"/>
      <c r="AT14" s="185"/>
      <c r="AU14" s="185"/>
      <c r="AV14" s="185"/>
      <c r="AW14" s="185"/>
      <c r="AX14" s="187"/>
      <c r="BA14" s="2"/>
      <c r="BB14" s="2"/>
      <c r="BC14" s="2"/>
    </row>
    <row r="15" spans="1:55" s="162" customFormat="1" ht="27" customHeight="1" x14ac:dyDescent="0.25">
      <c r="A15" s="154" t="s">
        <v>10</v>
      </c>
      <c r="B15" s="64" t="str">
        <f ca="1">'Traitement des données'!N11</f>
        <v>FAHY</v>
      </c>
      <c r="C15" s="64" t="str">
        <f ca="1">'Traitement des données'!O11</f>
        <v>Hugo</v>
      </c>
      <c r="D15" s="163"/>
      <c r="E15" s="164"/>
      <c r="F15" s="165"/>
      <c r="G15" s="165"/>
      <c r="H15" s="165"/>
      <c r="I15" s="165"/>
      <c r="J15" s="165"/>
      <c r="K15" s="165"/>
      <c r="L15" s="166"/>
      <c r="M15" s="164"/>
      <c r="N15" s="165"/>
      <c r="O15" s="165"/>
      <c r="P15" s="165"/>
      <c r="Q15" s="166"/>
      <c r="R15" s="164"/>
      <c r="S15" s="165"/>
      <c r="T15" s="165"/>
      <c r="U15" s="165"/>
      <c r="V15" s="166"/>
      <c r="W15" s="164"/>
      <c r="X15" s="165"/>
      <c r="Y15" s="165"/>
      <c r="Z15" s="166"/>
      <c r="AA15" s="164"/>
      <c r="AB15" s="165"/>
      <c r="AC15" s="165"/>
      <c r="AD15" s="165"/>
      <c r="AE15" s="166"/>
      <c r="AF15" s="164"/>
      <c r="AG15" s="165"/>
      <c r="AH15" s="165"/>
      <c r="AI15" s="165"/>
      <c r="AJ15" s="166"/>
      <c r="AK15" s="164"/>
      <c r="AL15" s="165"/>
      <c r="AM15" s="165"/>
      <c r="AN15" s="165"/>
      <c r="AO15" s="166"/>
      <c r="AP15" s="164"/>
      <c r="AQ15" s="165"/>
      <c r="AR15" s="165"/>
      <c r="AS15" s="165"/>
      <c r="AT15" s="165"/>
      <c r="AU15" s="165"/>
      <c r="AV15" s="165"/>
      <c r="AW15" s="165"/>
      <c r="AX15" s="167"/>
      <c r="BA15" s="2"/>
      <c r="BB15" s="2"/>
      <c r="BC15" s="2"/>
    </row>
    <row r="16" spans="1:55" s="162" customFormat="1" ht="27" customHeight="1" x14ac:dyDescent="0.25">
      <c r="A16" s="154" t="s">
        <v>10</v>
      </c>
      <c r="B16" s="64" t="str">
        <f ca="1">'Traitement des données'!N12</f>
        <v>FAHY</v>
      </c>
      <c r="C16" s="64" t="str">
        <f ca="1">'Traitement des données'!O12</f>
        <v>Hugo</v>
      </c>
      <c r="D16" s="183"/>
      <c r="E16" s="184"/>
      <c r="F16" s="185"/>
      <c r="G16" s="185"/>
      <c r="H16" s="185"/>
      <c r="I16" s="185"/>
      <c r="J16" s="185"/>
      <c r="K16" s="185"/>
      <c r="L16" s="186"/>
      <c r="M16" s="184"/>
      <c r="N16" s="185"/>
      <c r="O16" s="185"/>
      <c r="P16" s="185"/>
      <c r="Q16" s="186"/>
      <c r="R16" s="184"/>
      <c r="S16" s="185"/>
      <c r="T16" s="185"/>
      <c r="U16" s="185"/>
      <c r="V16" s="186"/>
      <c r="W16" s="184"/>
      <c r="X16" s="185"/>
      <c r="Y16" s="185"/>
      <c r="Z16" s="186"/>
      <c r="AA16" s="184"/>
      <c r="AB16" s="185"/>
      <c r="AC16" s="185"/>
      <c r="AD16" s="185"/>
      <c r="AE16" s="186"/>
      <c r="AF16" s="184"/>
      <c r="AG16" s="185"/>
      <c r="AH16" s="185"/>
      <c r="AI16" s="185"/>
      <c r="AJ16" s="186"/>
      <c r="AK16" s="184"/>
      <c r="AL16" s="185"/>
      <c r="AM16" s="185"/>
      <c r="AN16" s="185"/>
      <c r="AO16" s="186"/>
      <c r="AP16" s="184"/>
      <c r="AQ16" s="185"/>
      <c r="AR16" s="185"/>
      <c r="AS16" s="185"/>
      <c r="AT16" s="185"/>
      <c r="AU16" s="185"/>
      <c r="AV16" s="185"/>
      <c r="AW16" s="185"/>
      <c r="AX16" s="187"/>
      <c r="BA16" s="2"/>
      <c r="BB16" s="2"/>
      <c r="BC16" s="2"/>
    </row>
    <row r="17" spans="1:55" s="162" customFormat="1" ht="27" customHeight="1" x14ac:dyDescent="0.25">
      <c r="A17" s="154" t="s">
        <v>10</v>
      </c>
      <c r="B17" s="64" t="str">
        <f ca="1">'Traitement des données'!N13</f>
        <v>FAHY</v>
      </c>
      <c r="C17" s="64" t="str">
        <f ca="1">'Traitement des données'!O13</f>
        <v>Hugo</v>
      </c>
      <c r="D17" s="163"/>
      <c r="E17" s="164"/>
      <c r="F17" s="165"/>
      <c r="G17" s="165"/>
      <c r="H17" s="165"/>
      <c r="I17" s="165"/>
      <c r="J17" s="165"/>
      <c r="K17" s="165"/>
      <c r="L17" s="166"/>
      <c r="M17" s="164"/>
      <c r="N17" s="165"/>
      <c r="O17" s="165"/>
      <c r="P17" s="165"/>
      <c r="Q17" s="166"/>
      <c r="R17" s="164"/>
      <c r="S17" s="165"/>
      <c r="T17" s="165"/>
      <c r="U17" s="165"/>
      <c r="V17" s="166"/>
      <c r="W17" s="164"/>
      <c r="X17" s="165"/>
      <c r="Y17" s="165"/>
      <c r="Z17" s="166"/>
      <c r="AA17" s="164"/>
      <c r="AB17" s="165"/>
      <c r="AC17" s="165"/>
      <c r="AD17" s="165"/>
      <c r="AE17" s="166"/>
      <c r="AF17" s="164"/>
      <c r="AG17" s="165"/>
      <c r="AH17" s="165"/>
      <c r="AI17" s="165"/>
      <c r="AJ17" s="166"/>
      <c r="AK17" s="164"/>
      <c r="AL17" s="165"/>
      <c r="AM17" s="165"/>
      <c r="AN17" s="165"/>
      <c r="AO17" s="166"/>
      <c r="AP17" s="164"/>
      <c r="AQ17" s="165"/>
      <c r="AR17" s="165"/>
      <c r="AS17" s="165"/>
      <c r="AT17" s="165"/>
      <c r="AU17" s="165"/>
      <c r="AV17" s="165"/>
      <c r="AW17" s="165"/>
      <c r="AX17" s="167"/>
      <c r="BA17" s="2"/>
      <c r="BB17" s="2"/>
      <c r="BC17" s="2"/>
    </row>
    <row r="18" spans="1:55" s="162" customFormat="1" ht="27" customHeight="1" x14ac:dyDescent="0.25">
      <c r="A18" s="154" t="s">
        <v>10</v>
      </c>
      <c r="B18" s="64" t="str">
        <f ca="1">'Traitement des données'!N14</f>
        <v>FAHY</v>
      </c>
      <c r="C18" s="64" t="str">
        <f ca="1">'Traitement des données'!O14</f>
        <v>Hugo</v>
      </c>
      <c r="D18" s="183"/>
      <c r="E18" s="184"/>
      <c r="F18" s="185"/>
      <c r="G18" s="185"/>
      <c r="H18" s="185"/>
      <c r="I18" s="185"/>
      <c r="J18" s="185"/>
      <c r="K18" s="185"/>
      <c r="L18" s="186"/>
      <c r="M18" s="184"/>
      <c r="N18" s="185"/>
      <c r="O18" s="185"/>
      <c r="P18" s="185"/>
      <c r="Q18" s="186"/>
      <c r="R18" s="184"/>
      <c r="S18" s="185"/>
      <c r="T18" s="185"/>
      <c r="U18" s="185"/>
      <c r="V18" s="186"/>
      <c r="W18" s="184"/>
      <c r="X18" s="185"/>
      <c r="Y18" s="185"/>
      <c r="Z18" s="186"/>
      <c r="AA18" s="184"/>
      <c r="AB18" s="185"/>
      <c r="AC18" s="185"/>
      <c r="AD18" s="185"/>
      <c r="AE18" s="186"/>
      <c r="AF18" s="184"/>
      <c r="AG18" s="185"/>
      <c r="AH18" s="185"/>
      <c r="AI18" s="185"/>
      <c r="AJ18" s="186"/>
      <c r="AK18" s="184"/>
      <c r="AL18" s="185"/>
      <c r="AM18" s="185"/>
      <c r="AN18" s="185"/>
      <c r="AO18" s="186"/>
      <c r="AP18" s="184"/>
      <c r="AQ18" s="185"/>
      <c r="AR18" s="185"/>
      <c r="AS18" s="185"/>
      <c r="AT18" s="185"/>
      <c r="AU18" s="185"/>
      <c r="AV18" s="185"/>
      <c r="AW18" s="185"/>
      <c r="AX18" s="187"/>
      <c r="BA18" s="2"/>
      <c r="BB18" s="2"/>
      <c r="BC18" s="2"/>
    </row>
    <row r="19" spans="1:55" s="162" customFormat="1" ht="27" customHeight="1" x14ac:dyDescent="0.25">
      <c r="A19" s="154" t="s">
        <v>10</v>
      </c>
      <c r="B19" s="64" t="str">
        <f ca="1">'Traitement des données'!N15</f>
        <v>FAHY</v>
      </c>
      <c r="C19" s="64" t="str">
        <f ca="1">'Traitement des données'!O15</f>
        <v>Hugo</v>
      </c>
      <c r="D19" s="163"/>
      <c r="E19" s="164"/>
      <c r="F19" s="165"/>
      <c r="G19" s="165"/>
      <c r="H19" s="165"/>
      <c r="I19" s="165"/>
      <c r="J19" s="165"/>
      <c r="K19" s="165"/>
      <c r="L19" s="166"/>
      <c r="M19" s="164"/>
      <c r="N19" s="165"/>
      <c r="O19" s="165"/>
      <c r="P19" s="165"/>
      <c r="Q19" s="166"/>
      <c r="R19" s="164"/>
      <c r="S19" s="165"/>
      <c r="T19" s="165"/>
      <c r="U19" s="165"/>
      <c r="V19" s="166"/>
      <c r="W19" s="164"/>
      <c r="X19" s="165"/>
      <c r="Y19" s="165"/>
      <c r="Z19" s="166"/>
      <c r="AA19" s="164"/>
      <c r="AB19" s="165"/>
      <c r="AC19" s="165"/>
      <c r="AD19" s="165"/>
      <c r="AE19" s="166"/>
      <c r="AF19" s="164"/>
      <c r="AG19" s="165"/>
      <c r="AH19" s="165"/>
      <c r="AI19" s="165"/>
      <c r="AJ19" s="166"/>
      <c r="AK19" s="164"/>
      <c r="AL19" s="165"/>
      <c r="AM19" s="165"/>
      <c r="AN19" s="165"/>
      <c r="AO19" s="166"/>
      <c r="AP19" s="164"/>
      <c r="AQ19" s="165"/>
      <c r="AR19" s="165"/>
      <c r="AS19" s="165"/>
      <c r="AT19" s="165"/>
      <c r="AU19" s="165"/>
      <c r="AV19" s="165"/>
      <c r="AW19" s="165"/>
      <c r="AX19" s="167"/>
      <c r="BA19" s="2"/>
      <c r="BB19" s="2"/>
      <c r="BC19" s="2"/>
    </row>
    <row r="20" spans="1:55" s="162" customFormat="1" ht="27" customHeight="1" x14ac:dyDescent="0.25">
      <c r="A20" s="154" t="s">
        <v>10</v>
      </c>
      <c r="B20" s="64" t="str">
        <f ca="1">'Traitement des données'!N16</f>
        <v>FAHY</v>
      </c>
      <c r="C20" s="64" t="str">
        <f ca="1">'Traitement des données'!O16</f>
        <v>Hugo</v>
      </c>
      <c r="D20" s="183"/>
      <c r="E20" s="184"/>
      <c r="F20" s="185"/>
      <c r="G20" s="185"/>
      <c r="H20" s="185"/>
      <c r="I20" s="185"/>
      <c r="J20" s="185"/>
      <c r="K20" s="185"/>
      <c r="L20" s="186"/>
      <c r="M20" s="184"/>
      <c r="N20" s="185"/>
      <c r="O20" s="185"/>
      <c r="P20" s="185"/>
      <c r="Q20" s="186"/>
      <c r="R20" s="184"/>
      <c r="S20" s="185"/>
      <c r="T20" s="185"/>
      <c r="U20" s="185"/>
      <c r="V20" s="186"/>
      <c r="W20" s="184"/>
      <c r="X20" s="185"/>
      <c r="Y20" s="185"/>
      <c r="Z20" s="186"/>
      <c r="AA20" s="184"/>
      <c r="AB20" s="185"/>
      <c r="AC20" s="185"/>
      <c r="AD20" s="185"/>
      <c r="AE20" s="186"/>
      <c r="AF20" s="184"/>
      <c r="AG20" s="185"/>
      <c r="AH20" s="185"/>
      <c r="AI20" s="185"/>
      <c r="AJ20" s="186"/>
      <c r="AK20" s="184"/>
      <c r="AL20" s="185"/>
      <c r="AM20" s="185"/>
      <c r="AN20" s="185"/>
      <c r="AO20" s="186"/>
      <c r="AP20" s="184"/>
      <c r="AQ20" s="185"/>
      <c r="AR20" s="185"/>
      <c r="AS20" s="185"/>
      <c r="AT20" s="185"/>
      <c r="AU20" s="185"/>
      <c r="AV20" s="185"/>
      <c r="AW20" s="185"/>
      <c r="AX20" s="187"/>
      <c r="BA20" s="2"/>
      <c r="BB20" s="2"/>
      <c r="BC20" s="2"/>
    </row>
    <row r="21" spans="1:55" s="162" customFormat="1" ht="27" customHeight="1" x14ac:dyDescent="0.25">
      <c r="A21" s="154" t="s">
        <v>10</v>
      </c>
      <c r="B21" s="64" t="str">
        <f ca="1">'Traitement des données'!N17</f>
        <v>FAHY</v>
      </c>
      <c r="C21" s="64" t="str">
        <f ca="1">'Traitement des données'!O17</f>
        <v>Hugo</v>
      </c>
      <c r="D21" s="163"/>
      <c r="E21" s="164"/>
      <c r="F21" s="165"/>
      <c r="G21" s="165"/>
      <c r="H21" s="165"/>
      <c r="I21" s="165"/>
      <c r="J21" s="165"/>
      <c r="K21" s="165"/>
      <c r="L21" s="166"/>
      <c r="M21" s="164"/>
      <c r="N21" s="165"/>
      <c r="O21" s="165"/>
      <c r="P21" s="165"/>
      <c r="Q21" s="166"/>
      <c r="R21" s="164"/>
      <c r="S21" s="165"/>
      <c r="T21" s="165"/>
      <c r="U21" s="165"/>
      <c r="V21" s="166"/>
      <c r="W21" s="164"/>
      <c r="X21" s="165"/>
      <c r="Y21" s="165"/>
      <c r="Z21" s="166"/>
      <c r="AA21" s="164"/>
      <c r="AB21" s="165"/>
      <c r="AC21" s="165"/>
      <c r="AD21" s="165"/>
      <c r="AE21" s="166"/>
      <c r="AF21" s="164"/>
      <c r="AG21" s="165"/>
      <c r="AH21" s="165"/>
      <c r="AI21" s="165"/>
      <c r="AJ21" s="166"/>
      <c r="AK21" s="164"/>
      <c r="AL21" s="165"/>
      <c r="AM21" s="165"/>
      <c r="AN21" s="165"/>
      <c r="AO21" s="166"/>
      <c r="AP21" s="164"/>
      <c r="AQ21" s="165"/>
      <c r="AR21" s="165"/>
      <c r="AS21" s="165"/>
      <c r="AT21" s="165"/>
      <c r="AU21" s="165"/>
      <c r="AV21" s="165"/>
      <c r="AW21" s="165"/>
      <c r="AX21" s="167"/>
      <c r="BA21" s="2"/>
      <c r="BB21" s="2"/>
      <c r="BC21" s="2"/>
    </row>
    <row r="22" spans="1:55" s="162" customFormat="1" ht="27" customHeight="1" x14ac:dyDescent="0.25">
      <c r="A22" s="154" t="s">
        <v>10</v>
      </c>
      <c r="B22" s="64" t="str">
        <f ca="1">'Traitement des données'!N18</f>
        <v>FAHY</v>
      </c>
      <c r="C22" s="64" t="str">
        <f ca="1">'Traitement des données'!O18</f>
        <v>Hugo</v>
      </c>
      <c r="D22" s="183"/>
      <c r="E22" s="184"/>
      <c r="F22" s="185"/>
      <c r="G22" s="185"/>
      <c r="H22" s="185"/>
      <c r="I22" s="185"/>
      <c r="J22" s="185"/>
      <c r="K22" s="185"/>
      <c r="L22" s="186"/>
      <c r="M22" s="184"/>
      <c r="N22" s="185"/>
      <c r="O22" s="185"/>
      <c r="P22" s="185"/>
      <c r="Q22" s="186"/>
      <c r="R22" s="184"/>
      <c r="S22" s="185"/>
      <c r="T22" s="185"/>
      <c r="U22" s="185"/>
      <c r="V22" s="186"/>
      <c r="W22" s="184"/>
      <c r="X22" s="185"/>
      <c r="Y22" s="185"/>
      <c r="Z22" s="186"/>
      <c r="AA22" s="184"/>
      <c r="AB22" s="185"/>
      <c r="AC22" s="185"/>
      <c r="AD22" s="185"/>
      <c r="AE22" s="186"/>
      <c r="AF22" s="184"/>
      <c r="AG22" s="185"/>
      <c r="AH22" s="185"/>
      <c r="AI22" s="185"/>
      <c r="AJ22" s="186"/>
      <c r="AK22" s="184"/>
      <c r="AL22" s="185"/>
      <c r="AM22" s="185"/>
      <c r="AN22" s="185"/>
      <c r="AO22" s="186"/>
      <c r="AP22" s="184"/>
      <c r="AQ22" s="185"/>
      <c r="AR22" s="185"/>
      <c r="AS22" s="185"/>
      <c r="AT22" s="185"/>
      <c r="AU22" s="185"/>
      <c r="AV22" s="185"/>
      <c r="AW22" s="185"/>
      <c r="AX22" s="187"/>
      <c r="BA22" s="2"/>
      <c r="BB22" s="2"/>
      <c r="BC22" s="2"/>
    </row>
    <row r="23" spans="1:55" s="162" customFormat="1" ht="27" customHeight="1" x14ac:dyDescent="0.25">
      <c r="A23" s="154" t="s">
        <v>10</v>
      </c>
      <c r="B23" s="64" t="str">
        <f ca="1">'Traitement des données'!N19</f>
        <v>FAHY</v>
      </c>
      <c r="C23" s="64" t="str">
        <f ca="1">'Traitement des données'!O19</f>
        <v>Hugo</v>
      </c>
      <c r="D23" s="163"/>
      <c r="E23" s="164"/>
      <c r="F23" s="165"/>
      <c r="G23" s="165"/>
      <c r="H23" s="165"/>
      <c r="I23" s="165"/>
      <c r="J23" s="165"/>
      <c r="K23" s="165"/>
      <c r="L23" s="166"/>
      <c r="M23" s="164"/>
      <c r="N23" s="165"/>
      <c r="O23" s="165"/>
      <c r="P23" s="165"/>
      <c r="Q23" s="166"/>
      <c r="R23" s="164"/>
      <c r="S23" s="165"/>
      <c r="T23" s="165"/>
      <c r="U23" s="165"/>
      <c r="V23" s="166"/>
      <c r="W23" s="164"/>
      <c r="X23" s="165"/>
      <c r="Y23" s="165"/>
      <c r="Z23" s="166"/>
      <c r="AA23" s="164"/>
      <c r="AB23" s="165"/>
      <c r="AC23" s="165"/>
      <c r="AD23" s="165"/>
      <c r="AE23" s="166"/>
      <c r="AF23" s="164"/>
      <c r="AG23" s="165"/>
      <c r="AH23" s="165"/>
      <c r="AI23" s="165"/>
      <c r="AJ23" s="166"/>
      <c r="AK23" s="164"/>
      <c r="AL23" s="165"/>
      <c r="AM23" s="165"/>
      <c r="AN23" s="165"/>
      <c r="AO23" s="166"/>
      <c r="AP23" s="164"/>
      <c r="AQ23" s="165"/>
      <c r="AR23" s="165"/>
      <c r="AS23" s="165"/>
      <c r="AT23" s="165"/>
      <c r="AU23" s="165"/>
      <c r="AV23" s="165"/>
      <c r="AW23" s="165"/>
      <c r="AX23" s="167"/>
      <c r="BA23" s="2"/>
      <c r="BB23" s="2"/>
      <c r="BC23" s="2"/>
    </row>
    <row r="24" spans="1:55" s="162" customFormat="1" ht="27" customHeight="1" x14ac:dyDescent="0.25">
      <c r="A24" s="154" t="s">
        <v>10</v>
      </c>
      <c r="B24" s="64" t="str">
        <f ca="1">'Traitement des données'!N20</f>
        <v>FAHY</v>
      </c>
      <c r="C24" s="64" t="str">
        <f ca="1">'Traitement des données'!O20</f>
        <v>Hugo</v>
      </c>
      <c r="D24" s="183"/>
      <c r="E24" s="184"/>
      <c r="F24" s="185"/>
      <c r="G24" s="185"/>
      <c r="H24" s="185"/>
      <c r="I24" s="185"/>
      <c r="J24" s="185"/>
      <c r="K24" s="185"/>
      <c r="L24" s="186"/>
      <c r="M24" s="184"/>
      <c r="N24" s="185"/>
      <c r="O24" s="185"/>
      <c r="P24" s="185"/>
      <c r="Q24" s="186"/>
      <c r="R24" s="184"/>
      <c r="S24" s="185"/>
      <c r="T24" s="185"/>
      <c r="U24" s="185"/>
      <c r="V24" s="186"/>
      <c r="W24" s="184"/>
      <c r="X24" s="185"/>
      <c r="Y24" s="185"/>
      <c r="Z24" s="186"/>
      <c r="AA24" s="184"/>
      <c r="AB24" s="185"/>
      <c r="AC24" s="185"/>
      <c r="AD24" s="185"/>
      <c r="AE24" s="186"/>
      <c r="AF24" s="184"/>
      <c r="AG24" s="185"/>
      <c r="AH24" s="185"/>
      <c r="AI24" s="185"/>
      <c r="AJ24" s="186"/>
      <c r="AK24" s="184"/>
      <c r="AL24" s="185"/>
      <c r="AM24" s="185"/>
      <c r="AN24" s="185"/>
      <c r="AO24" s="186"/>
      <c r="AP24" s="184"/>
      <c r="AQ24" s="185"/>
      <c r="AR24" s="185"/>
      <c r="AS24" s="185"/>
      <c r="AT24" s="185"/>
      <c r="AU24" s="185"/>
      <c r="AV24" s="185"/>
      <c r="AW24" s="185"/>
      <c r="AX24" s="187"/>
      <c r="BA24" s="2"/>
      <c r="BB24" s="2"/>
      <c r="BC24" s="2"/>
    </row>
    <row r="25" spans="1:55" s="162" customFormat="1" ht="27" customHeight="1" x14ac:dyDescent="0.25">
      <c r="A25" s="154" t="s">
        <v>10</v>
      </c>
      <c r="B25" s="64" t="str">
        <f ca="1">'Traitement des données'!N21</f>
        <v>FAHY</v>
      </c>
      <c r="C25" s="64" t="str">
        <f ca="1">'Traitement des données'!O21</f>
        <v>Hugo</v>
      </c>
      <c r="D25" s="163"/>
      <c r="E25" s="164"/>
      <c r="F25" s="165"/>
      <c r="G25" s="165"/>
      <c r="H25" s="165"/>
      <c r="I25" s="165"/>
      <c r="J25" s="165"/>
      <c r="K25" s="165"/>
      <c r="L25" s="166"/>
      <c r="M25" s="164"/>
      <c r="N25" s="165"/>
      <c r="O25" s="165"/>
      <c r="P25" s="165"/>
      <c r="Q25" s="166"/>
      <c r="R25" s="164"/>
      <c r="S25" s="165"/>
      <c r="T25" s="165"/>
      <c r="U25" s="165"/>
      <c r="V25" s="166"/>
      <c r="W25" s="164"/>
      <c r="X25" s="165"/>
      <c r="Y25" s="165"/>
      <c r="Z25" s="166"/>
      <c r="AA25" s="164"/>
      <c r="AB25" s="165"/>
      <c r="AC25" s="165"/>
      <c r="AD25" s="165"/>
      <c r="AE25" s="166"/>
      <c r="AF25" s="164"/>
      <c r="AG25" s="165"/>
      <c r="AH25" s="165"/>
      <c r="AI25" s="165"/>
      <c r="AJ25" s="166"/>
      <c r="AK25" s="164"/>
      <c r="AL25" s="165"/>
      <c r="AM25" s="165"/>
      <c r="AN25" s="165"/>
      <c r="AO25" s="166"/>
      <c r="AP25" s="164"/>
      <c r="AQ25" s="165"/>
      <c r="AR25" s="165"/>
      <c r="AS25" s="165"/>
      <c r="AT25" s="165"/>
      <c r="AU25" s="165"/>
      <c r="AV25" s="165"/>
      <c r="AW25" s="165"/>
      <c r="AX25" s="167"/>
      <c r="BA25" s="2"/>
      <c r="BB25" s="2"/>
      <c r="BC25" s="2"/>
    </row>
    <row r="26" spans="1:55" s="162" customFormat="1" ht="27" customHeight="1" x14ac:dyDescent="0.25">
      <c r="A26" s="154" t="s">
        <v>10</v>
      </c>
      <c r="B26" s="64" t="str">
        <f ca="1">'Traitement des données'!N22</f>
        <v>FAHY</v>
      </c>
      <c r="C26" s="64" t="str">
        <f ca="1">'Traitement des données'!O22</f>
        <v>Hugo</v>
      </c>
      <c r="D26" s="183"/>
      <c r="E26" s="184"/>
      <c r="F26" s="185"/>
      <c r="G26" s="185"/>
      <c r="H26" s="185"/>
      <c r="I26" s="185"/>
      <c r="J26" s="185"/>
      <c r="K26" s="185"/>
      <c r="L26" s="186"/>
      <c r="M26" s="184"/>
      <c r="N26" s="185"/>
      <c r="O26" s="185"/>
      <c r="P26" s="185"/>
      <c r="Q26" s="186"/>
      <c r="R26" s="184"/>
      <c r="S26" s="185"/>
      <c r="T26" s="185"/>
      <c r="U26" s="185"/>
      <c r="V26" s="186"/>
      <c r="W26" s="184"/>
      <c r="X26" s="185"/>
      <c r="Y26" s="185"/>
      <c r="Z26" s="186"/>
      <c r="AA26" s="184"/>
      <c r="AB26" s="185"/>
      <c r="AC26" s="185"/>
      <c r="AD26" s="185"/>
      <c r="AE26" s="186"/>
      <c r="AF26" s="184"/>
      <c r="AG26" s="185"/>
      <c r="AH26" s="185"/>
      <c r="AI26" s="185"/>
      <c r="AJ26" s="186"/>
      <c r="AK26" s="184"/>
      <c r="AL26" s="185"/>
      <c r="AM26" s="185"/>
      <c r="AN26" s="185"/>
      <c r="AO26" s="186"/>
      <c r="AP26" s="184"/>
      <c r="AQ26" s="185"/>
      <c r="AR26" s="185"/>
      <c r="AS26" s="185"/>
      <c r="AT26" s="185"/>
      <c r="AU26" s="185"/>
      <c r="AV26" s="185"/>
      <c r="AW26" s="185"/>
      <c r="AX26" s="187"/>
      <c r="BA26" s="2"/>
      <c r="BB26" s="2"/>
      <c r="BC26" s="2"/>
    </row>
    <row r="27" spans="1:55" s="162" customFormat="1" ht="27" customHeight="1" x14ac:dyDescent="0.25">
      <c r="A27" s="154" t="s">
        <v>10</v>
      </c>
      <c r="B27" s="64" t="str">
        <f ca="1">'Traitement des données'!N23</f>
        <v/>
      </c>
      <c r="C27" s="64" t="str">
        <f ca="1">'Traitement des données'!O23</f>
        <v/>
      </c>
      <c r="D27" s="188"/>
      <c r="E27" s="189"/>
      <c r="F27" s="190"/>
      <c r="G27" s="190"/>
      <c r="H27" s="190"/>
      <c r="I27" s="190"/>
      <c r="J27" s="190"/>
      <c r="K27" s="190"/>
      <c r="L27" s="191"/>
      <c r="M27" s="189"/>
      <c r="N27" s="190"/>
      <c r="O27" s="190"/>
      <c r="P27" s="190"/>
      <c r="Q27" s="191"/>
      <c r="R27" s="189"/>
      <c r="S27" s="190"/>
      <c r="T27" s="190"/>
      <c r="U27" s="190"/>
      <c r="V27" s="191"/>
      <c r="W27" s="189"/>
      <c r="X27" s="190"/>
      <c r="Y27" s="190"/>
      <c r="Z27" s="191"/>
      <c r="AA27" s="189"/>
      <c r="AB27" s="190"/>
      <c r="AC27" s="190"/>
      <c r="AD27" s="190"/>
      <c r="AE27" s="191"/>
      <c r="AF27" s="189"/>
      <c r="AG27" s="190"/>
      <c r="AH27" s="190"/>
      <c r="AI27" s="190"/>
      <c r="AJ27" s="191"/>
      <c r="AK27" s="189"/>
      <c r="AL27" s="190"/>
      <c r="AM27" s="190"/>
      <c r="AN27" s="190"/>
      <c r="AO27" s="191"/>
      <c r="AP27" s="189"/>
      <c r="AQ27" s="190"/>
      <c r="AR27" s="190"/>
      <c r="AS27" s="190"/>
      <c r="AT27" s="190"/>
      <c r="AU27" s="190"/>
      <c r="AV27" s="190"/>
      <c r="AW27" s="190"/>
      <c r="AX27" s="192"/>
      <c r="BA27" s="2"/>
      <c r="BB27" s="2"/>
      <c r="BC27" s="2"/>
    </row>
    <row r="28" spans="1:55" s="162" customFormat="1" ht="27" hidden="1" customHeight="1" x14ac:dyDescent="0.25">
      <c r="A28" s="154" t="s">
        <v>10</v>
      </c>
      <c r="B28" s="64" t="str">
        <f ca="1">'Traitement des données'!N24</f>
        <v/>
      </c>
      <c r="C28" s="64" t="str">
        <f ca="1">'Traitement des données'!O24</f>
        <v/>
      </c>
      <c r="D28" s="183"/>
      <c r="E28" s="184"/>
      <c r="F28" s="185"/>
      <c r="G28" s="185"/>
      <c r="H28" s="185"/>
      <c r="I28" s="185"/>
      <c r="J28" s="185"/>
      <c r="K28" s="185"/>
      <c r="L28" s="186"/>
      <c r="M28" s="184"/>
      <c r="N28" s="185"/>
      <c r="O28" s="185"/>
      <c r="P28" s="185"/>
      <c r="Q28" s="186"/>
      <c r="R28" s="184"/>
      <c r="S28" s="185"/>
      <c r="T28" s="185"/>
      <c r="U28" s="185"/>
      <c r="V28" s="186"/>
      <c r="W28" s="184"/>
      <c r="X28" s="185"/>
      <c r="Y28" s="185"/>
      <c r="Z28" s="186"/>
      <c r="AA28" s="184"/>
      <c r="AB28" s="185"/>
      <c r="AC28" s="185"/>
      <c r="AD28" s="185"/>
      <c r="AE28" s="186"/>
      <c r="AF28" s="184"/>
      <c r="AG28" s="185"/>
      <c r="AH28" s="185"/>
      <c r="AI28" s="185"/>
      <c r="AJ28" s="186"/>
      <c r="AK28" s="184"/>
      <c r="AL28" s="185"/>
      <c r="AM28" s="185"/>
      <c r="AN28" s="185"/>
      <c r="AO28" s="186"/>
      <c r="AP28" s="184"/>
      <c r="AQ28" s="185"/>
      <c r="AR28" s="185"/>
      <c r="AS28" s="185"/>
      <c r="AT28" s="185"/>
      <c r="AU28" s="185"/>
      <c r="AV28" s="185"/>
      <c r="AW28" s="185"/>
      <c r="AX28" s="187"/>
    </row>
    <row r="29" spans="1:55" s="162" customFormat="1" ht="27" hidden="1" customHeight="1" x14ac:dyDescent="0.25">
      <c r="A29" s="154" t="s">
        <v>10</v>
      </c>
      <c r="B29" s="64" t="str">
        <f ca="1">'Traitement des données'!N25</f>
        <v/>
      </c>
      <c r="C29" s="64" t="str">
        <f ca="1">'Traitement des données'!O25</f>
        <v/>
      </c>
      <c r="D29" s="188"/>
      <c r="E29" s="189"/>
      <c r="F29" s="190"/>
      <c r="G29" s="190"/>
      <c r="H29" s="190"/>
      <c r="I29" s="190"/>
      <c r="J29" s="190"/>
      <c r="K29" s="190"/>
      <c r="L29" s="191"/>
      <c r="M29" s="189"/>
      <c r="N29" s="190"/>
      <c r="O29" s="190"/>
      <c r="P29" s="190"/>
      <c r="Q29" s="191"/>
      <c r="R29" s="189"/>
      <c r="S29" s="190"/>
      <c r="T29" s="190"/>
      <c r="U29" s="190"/>
      <c r="V29" s="191"/>
      <c r="W29" s="189"/>
      <c r="X29" s="190"/>
      <c r="Y29" s="190"/>
      <c r="Z29" s="191"/>
      <c r="AA29" s="189"/>
      <c r="AB29" s="190"/>
      <c r="AC29" s="190"/>
      <c r="AD29" s="190"/>
      <c r="AE29" s="191"/>
      <c r="AF29" s="189"/>
      <c r="AG29" s="190"/>
      <c r="AH29" s="190"/>
      <c r="AI29" s="190"/>
      <c r="AJ29" s="191"/>
      <c r="AK29" s="189"/>
      <c r="AL29" s="190"/>
      <c r="AM29" s="190"/>
      <c r="AN29" s="190"/>
      <c r="AO29" s="191"/>
      <c r="AP29" s="189"/>
      <c r="AQ29" s="190"/>
      <c r="AR29" s="190"/>
      <c r="AS29" s="190"/>
      <c r="AT29" s="190"/>
      <c r="AU29" s="190"/>
      <c r="AV29" s="190"/>
      <c r="AW29" s="190"/>
      <c r="AX29" s="192"/>
    </row>
    <row r="30" spans="1:55" s="162" customFormat="1" ht="27" hidden="1" customHeight="1" x14ac:dyDescent="0.25">
      <c r="A30" s="154" t="s">
        <v>10</v>
      </c>
      <c r="B30" s="64" t="str">
        <f ca="1">'Traitement des données'!N26</f>
        <v/>
      </c>
      <c r="C30" s="64" t="str">
        <f ca="1">'Traitement des données'!O26</f>
        <v/>
      </c>
      <c r="D30" s="183"/>
      <c r="E30" s="184"/>
      <c r="F30" s="185"/>
      <c r="G30" s="185"/>
      <c r="H30" s="185"/>
      <c r="I30" s="185"/>
      <c r="J30" s="185"/>
      <c r="K30" s="185"/>
      <c r="L30" s="186"/>
      <c r="M30" s="184"/>
      <c r="N30" s="185"/>
      <c r="O30" s="185"/>
      <c r="P30" s="185"/>
      <c r="Q30" s="186"/>
      <c r="R30" s="184"/>
      <c r="S30" s="185"/>
      <c r="T30" s="185"/>
      <c r="U30" s="185"/>
      <c r="V30" s="186"/>
      <c r="W30" s="184"/>
      <c r="X30" s="185"/>
      <c r="Y30" s="185"/>
      <c r="Z30" s="186"/>
      <c r="AA30" s="184"/>
      <c r="AB30" s="185"/>
      <c r="AC30" s="185"/>
      <c r="AD30" s="185"/>
      <c r="AE30" s="186"/>
      <c r="AF30" s="184"/>
      <c r="AG30" s="185"/>
      <c r="AH30" s="185"/>
      <c r="AI30" s="185"/>
      <c r="AJ30" s="186"/>
      <c r="AK30" s="184"/>
      <c r="AL30" s="185"/>
      <c r="AM30" s="185"/>
      <c r="AN30" s="185"/>
      <c r="AO30" s="186"/>
      <c r="AP30" s="184"/>
      <c r="AQ30" s="185"/>
      <c r="AR30" s="185"/>
      <c r="AS30" s="185"/>
      <c r="AT30" s="185"/>
      <c r="AU30" s="185"/>
      <c r="AV30" s="185"/>
      <c r="AW30" s="185"/>
      <c r="AX30" s="187"/>
    </row>
    <row r="31" spans="1:55" s="162" customFormat="1" ht="27" hidden="1" customHeight="1" x14ac:dyDescent="0.25">
      <c r="A31" s="154" t="s">
        <v>10</v>
      </c>
      <c r="B31" s="64" t="str">
        <f ca="1">'Traitement des données'!N27</f>
        <v/>
      </c>
      <c r="C31" s="64" t="str">
        <f ca="1">'Traitement des données'!O27</f>
        <v/>
      </c>
      <c r="D31" s="188"/>
      <c r="E31" s="189"/>
      <c r="F31" s="190"/>
      <c r="G31" s="190"/>
      <c r="H31" s="190"/>
      <c r="I31" s="190"/>
      <c r="J31" s="190"/>
      <c r="K31" s="190"/>
      <c r="L31" s="191"/>
      <c r="M31" s="189"/>
      <c r="N31" s="190"/>
      <c r="O31" s="190"/>
      <c r="P31" s="190"/>
      <c r="Q31" s="191"/>
      <c r="R31" s="189"/>
      <c r="S31" s="190"/>
      <c r="T31" s="190"/>
      <c r="U31" s="190"/>
      <c r="V31" s="191"/>
      <c r="W31" s="189"/>
      <c r="X31" s="190"/>
      <c r="Y31" s="190"/>
      <c r="Z31" s="191"/>
      <c r="AA31" s="189"/>
      <c r="AB31" s="190"/>
      <c r="AC31" s="190"/>
      <c r="AD31" s="190"/>
      <c r="AE31" s="191"/>
      <c r="AF31" s="189"/>
      <c r="AG31" s="190"/>
      <c r="AH31" s="190"/>
      <c r="AI31" s="190"/>
      <c r="AJ31" s="191"/>
      <c r="AK31" s="189"/>
      <c r="AL31" s="190"/>
      <c r="AM31" s="190"/>
      <c r="AN31" s="190"/>
      <c r="AO31" s="191"/>
      <c r="AP31" s="189"/>
      <c r="AQ31" s="190"/>
      <c r="AR31" s="190"/>
      <c r="AS31" s="190"/>
      <c r="AT31" s="190"/>
      <c r="AU31" s="190"/>
      <c r="AV31" s="190"/>
      <c r="AW31" s="190"/>
      <c r="AX31" s="192"/>
    </row>
    <row r="32" spans="1:55" s="162" customFormat="1" ht="27" hidden="1" customHeight="1" thickBot="1" x14ac:dyDescent="0.3">
      <c r="A32" s="154" t="s">
        <v>10</v>
      </c>
      <c r="B32" s="64" t="str">
        <f ca="1">'Traitement des données'!N28</f>
        <v/>
      </c>
      <c r="C32" s="64" t="str">
        <f ca="1">'Traitement des données'!O28</f>
        <v/>
      </c>
      <c r="D32" s="193"/>
      <c r="E32" s="194"/>
      <c r="F32" s="195"/>
      <c r="G32" s="195"/>
      <c r="H32" s="195"/>
      <c r="I32" s="195"/>
      <c r="J32" s="195"/>
      <c r="K32" s="195"/>
      <c r="L32" s="196"/>
      <c r="M32" s="194"/>
      <c r="N32" s="195"/>
      <c r="O32" s="195"/>
      <c r="P32" s="195"/>
      <c r="Q32" s="196"/>
      <c r="R32" s="194"/>
      <c r="S32" s="195"/>
      <c r="T32" s="195"/>
      <c r="U32" s="195"/>
      <c r="V32" s="196"/>
      <c r="W32" s="194"/>
      <c r="X32" s="195"/>
      <c r="Y32" s="195"/>
      <c r="Z32" s="196"/>
      <c r="AA32" s="194"/>
      <c r="AB32" s="195"/>
      <c r="AC32" s="195"/>
      <c r="AD32" s="195"/>
      <c r="AE32" s="196"/>
      <c r="AF32" s="194"/>
      <c r="AG32" s="195"/>
      <c r="AH32" s="195"/>
      <c r="AI32" s="195"/>
      <c r="AJ32" s="196"/>
      <c r="AK32" s="194"/>
      <c r="AL32" s="195"/>
      <c r="AM32" s="195"/>
      <c r="AN32" s="195"/>
      <c r="AO32" s="196"/>
      <c r="AP32" s="194"/>
      <c r="AQ32" s="195"/>
      <c r="AR32" s="195"/>
      <c r="AS32" s="195"/>
      <c r="AT32" s="195"/>
      <c r="AU32" s="195"/>
      <c r="AV32" s="195"/>
      <c r="AW32" s="195"/>
      <c r="AX32" s="197"/>
    </row>
    <row r="33" spans="1:50" ht="24" customHeight="1" x14ac:dyDescent="0.25"/>
    <row r="34" spans="1:50" ht="24" customHeight="1" x14ac:dyDescent="0.25">
      <c r="D34" s="271" t="s">
        <v>13</v>
      </c>
      <c r="E34" s="271"/>
      <c r="F34" s="271"/>
      <c r="G34" s="271"/>
      <c r="H34" s="271"/>
      <c r="I34" s="271" t="s">
        <v>14</v>
      </c>
      <c r="J34" s="271"/>
      <c r="K34" s="271" t="s">
        <v>15</v>
      </c>
      <c r="L34" s="271"/>
      <c r="M34" s="271" t="s">
        <v>16</v>
      </c>
      <c r="N34" s="271"/>
      <c r="O34" s="271" t="s">
        <v>17</v>
      </c>
      <c r="P34" s="271"/>
    </row>
    <row r="35" spans="1:50" ht="24" customHeight="1" x14ac:dyDescent="0.25">
      <c r="D35" s="273" t="s">
        <v>18</v>
      </c>
      <c r="E35" s="273"/>
      <c r="F35" s="273"/>
      <c r="G35" s="273"/>
      <c r="H35" s="273"/>
      <c r="I35" s="273"/>
      <c r="J35" s="273"/>
      <c r="K35" s="273"/>
      <c r="L35" s="273"/>
      <c r="M35" s="273"/>
      <c r="N35" s="273"/>
      <c r="O35" s="273"/>
      <c r="P35" s="273"/>
    </row>
    <row r="36" spans="1:50" ht="24" customHeight="1" x14ac:dyDescent="0.25">
      <c r="D36" s="273" t="s">
        <v>19</v>
      </c>
      <c r="E36" s="273"/>
      <c r="F36" s="273"/>
      <c r="G36" s="273"/>
      <c r="H36" s="273"/>
      <c r="I36" s="273"/>
      <c r="J36" s="273"/>
      <c r="K36" s="273"/>
      <c r="L36" s="273"/>
      <c r="M36" s="273"/>
      <c r="N36" s="273"/>
      <c r="O36" s="273"/>
      <c r="P36" s="273"/>
    </row>
    <row r="37" spans="1:50" ht="24" customHeight="1" x14ac:dyDescent="0.25">
      <c r="D37" s="273" t="s">
        <v>20</v>
      </c>
      <c r="E37" s="273"/>
      <c r="F37" s="273"/>
      <c r="G37" s="273"/>
      <c r="H37" s="273"/>
      <c r="I37" s="277"/>
      <c r="J37" s="278"/>
      <c r="K37" s="277"/>
      <c r="L37" s="278"/>
      <c r="M37" s="277"/>
      <c r="N37" s="278"/>
      <c r="O37" s="277"/>
      <c r="P37" s="278"/>
    </row>
    <row r="38" spans="1:50" ht="24" customHeight="1" x14ac:dyDescent="0.25">
      <c r="D38" s="273" t="s">
        <v>21</v>
      </c>
      <c r="E38" s="273"/>
      <c r="F38" s="273"/>
      <c r="G38" s="273"/>
      <c r="H38" s="273"/>
      <c r="I38" s="277"/>
      <c r="J38" s="278"/>
      <c r="K38" s="277"/>
      <c r="L38" s="278"/>
      <c r="M38" s="277"/>
      <c r="N38" s="278"/>
      <c r="O38" s="277"/>
      <c r="P38" s="278"/>
    </row>
    <row r="39" spans="1:50" ht="24" customHeight="1" x14ac:dyDescent="0.25">
      <c r="D39" s="273" t="s">
        <v>22</v>
      </c>
      <c r="E39" s="273"/>
      <c r="F39" s="273"/>
      <c r="G39" s="273"/>
      <c r="H39" s="273"/>
      <c r="I39" s="277"/>
      <c r="J39" s="278"/>
      <c r="K39" s="277"/>
      <c r="L39" s="278"/>
      <c r="M39" s="277"/>
      <c r="N39" s="278"/>
      <c r="O39" s="277"/>
      <c r="P39" s="278"/>
    </row>
    <row r="40" spans="1:50" ht="24" customHeight="1" x14ac:dyDescent="0.25">
      <c r="D40" s="273" t="s">
        <v>23</v>
      </c>
      <c r="E40" s="273"/>
      <c r="F40" s="273"/>
      <c r="G40" s="273"/>
      <c r="H40" s="273"/>
      <c r="I40" s="277"/>
      <c r="J40" s="278"/>
      <c r="K40" s="277"/>
      <c r="L40" s="278"/>
      <c r="M40" s="277"/>
      <c r="N40" s="278"/>
      <c r="O40" s="277"/>
      <c r="P40" s="278"/>
    </row>
    <row r="41" spans="1:50" ht="24" customHeight="1" thickBot="1" x14ac:dyDescent="0.3"/>
    <row r="42" spans="1:50" ht="24" customHeight="1" thickBot="1" x14ac:dyDescent="0.3">
      <c r="A42" s="3"/>
      <c r="B42" s="4">
        <f ca="1">TODAY()</f>
        <v>43270</v>
      </c>
      <c r="C42" s="5"/>
      <c r="D42" s="262" t="s">
        <v>1</v>
      </c>
      <c r="E42" s="263"/>
      <c r="F42" s="263"/>
      <c r="G42" s="263"/>
      <c r="H42" s="263"/>
      <c r="I42" s="263"/>
      <c r="J42" s="263"/>
      <c r="K42" s="263"/>
      <c r="L42" s="264"/>
      <c r="M42" s="262" t="s">
        <v>2</v>
      </c>
      <c r="N42" s="263"/>
      <c r="O42" s="263"/>
      <c r="P42" s="263"/>
      <c r="Q42" s="264"/>
      <c r="R42" s="262" t="s">
        <v>3</v>
      </c>
      <c r="S42" s="263"/>
      <c r="T42" s="263"/>
      <c r="U42" s="263"/>
      <c r="V42" s="264"/>
      <c r="W42" s="262" t="s">
        <v>4</v>
      </c>
      <c r="X42" s="263"/>
      <c r="Y42" s="263"/>
      <c r="Z42" s="264"/>
      <c r="AA42" s="262" t="s">
        <v>5</v>
      </c>
      <c r="AB42" s="263"/>
      <c r="AC42" s="263"/>
      <c r="AD42" s="263"/>
      <c r="AE42" s="264"/>
      <c r="AF42" s="262" t="s">
        <v>6</v>
      </c>
      <c r="AG42" s="263"/>
      <c r="AH42" s="263"/>
      <c r="AI42" s="263"/>
      <c r="AJ42" s="264"/>
      <c r="AK42" s="262" t="s">
        <v>7</v>
      </c>
      <c r="AL42" s="263"/>
      <c r="AM42" s="263"/>
      <c r="AN42" s="263"/>
      <c r="AO42" s="264"/>
      <c r="AP42" s="262" t="s">
        <v>8</v>
      </c>
      <c r="AQ42" s="263"/>
      <c r="AR42" s="263"/>
      <c r="AS42" s="263"/>
      <c r="AT42" s="263"/>
      <c r="AU42" s="263"/>
      <c r="AV42" s="263"/>
      <c r="AW42" s="263"/>
      <c r="AX42" s="264"/>
    </row>
    <row r="43" spans="1:50" ht="161.25" customHeight="1" thickBot="1" x14ac:dyDescent="0.3">
      <c r="A43" s="7" t="s">
        <v>9</v>
      </c>
      <c r="B43" s="268"/>
      <c r="C43" s="270"/>
      <c r="D43" s="8" t="str">
        <f t="array" ref="D43:AX43">TRANSPOSE('[1]Liste des taches + Analyse'!$B$5:$B$51)</f>
        <v>Pointage anticipé</v>
      </c>
      <c r="E43" s="292" t="str">
        <v>ABSENT</v>
      </c>
      <c r="F43" s="198" t="str">
        <v xml:space="preserve">Replis - Installation </v>
      </c>
      <c r="G43" s="198" t="str">
        <v>Grutier</v>
      </c>
      <c r="H43" s="198" t="str">
        <v>Nettoyage Sécurité</v>
      </c>
      <c r="I43" s="198" t="str">
        <v>Pelleteur</v>
      </c>
      <c r="J43" s="198" t="str">
        <v>Escaliers</v>
      </c>
      <c r="K43" s="198" t="str">
        <v>Prototype</v>
      </c>
      <c r="L43" s="293" t="str">
        <v>Finitions, souches, etc</v>
      </c>
      <c r="M43" s="12" t="str">
        <v>Fondation zone 1</v>
      </c>
      <c r="N43" s="13" t="str">
        <v>Fondation zone 2</v>
      </c>
      <c r="O43" s="13" t="str">
        <v>Fondation zone 3</v>
      </c>
      <c r="P43" s="13" t="str">
        <v>Fondation zone 4</v>
      </c>
      <c r="Q43" s="14" t="str">
        <v>Fondation zone patio</v>
      </c>
      <c r="R43" s="15" t="str">
        <v>Prépa dallage zone 1</v>
      </c>
      <c r="S43" s="16" t="str">
        <v>Prépa dallage zone 2</v>
      </c>
      <c r="T43" s="16" t="str">
        <v>Prépa dallage zone 3</v>
      </c>
      <c r="U43" s="16" t="str">
        <v>Prépa dallage zone 4</v>
      </c>
      <c r="V43" s="17" t="str">
        <v>Prépa dallage zone patio</v>
      </c>
      <c r="W43" s="18" t="str">
        <v xml:space="preserve"> Voiles Zone 1</v>
      </c>
      <c r="X43" s="19" t="str">
        <v xml:space="preserve"> Voiles Zone 2</v>
      </c>
      <c r="Y43" s="19" t="str">
        <v xml:space="preserve"> Voiles Zone 3</v>
      </c>
      <c r="Z43" s="20" t="str">
        <v xml:space="preserve"> Voiles Zone 4</v>
      </c>
      <c r="AA43" s="21" t="str">
        <v>Poteaux Zone 1</v>
      </c>
      <c r="AB43" s="22" t="str">
        <v>Poteaux Zone 2</v>
      </c>
      <c r="AC43" s="22" t="str">
        <v>Poteaux Zone 3</v>
      </c>
      <c r="AD43" s="22" t="str">
        <v>Poteaux Zone 4</v>
      </c>
      <c r="AE43" s="23" t="str">
        <v>Poteaux Zone Patio</v>
      </c>
      <c r="AF43" s="24" t="str">
        <v>Poutres Zone 1</v>
      </c>
      <c r="AG43" s="25" t="str">
        <v>Poutres Zone 2</v>
      </c>
      <c r="AH43" s="25" t="str">
        <v>Poutres Zone 3</v>
      </c>
      <c r="AI43" s="25" t="str">
        <v>Poutres Zone 4</v>
      </c>
      <c r="AJ43" s="26" t="str">
        <v>Poutres Zone Patio</v>
      </c>
      <c r="AK43" s="27" t="str">
        <v>Planchers Zone 1</v>
      </c>
      <c r="AL43" s="28" t="str">
        <v>Planchers Zone 2</v>
      </c>
      <c r="AM43" s="28" t="str">
        <v>Planchers Zone 3</v>
      </c>
      <c r="AN43" s="28" t="str">
        <v>Planchers Zone 4</v>
      </c>
      <c r="AO43" s="153" t="str">
        <v>Planchers Zone Patio</v>
      </c>
      <c r="AP43" s="30">
        <v>0</v>
      </c>
      <c r="AQ43" s="31">
        <v>0</v>
      </c>
      <c r="AR43" s="31">
        <v>0</v>
      </c>
      <c r="AS43" s="31">
        <v>0</v>
      </c>
      <c r="AT43" s="31">
        <v>0</v>
      </c>
      <c r="AU43" s="32">
        <v>0</v>
      </c>
      <c r="AV43" s="32">
        <v>0</v>
      </c>
      <c r="AW43" s="32">
        <v>0</v>
      </c>
      <c r="AX43" s="33">
        <v>0</v>
      </c>
    </row>
    <row r="44" spans="1:50" ht="15.75" hidden="1" thickBot="1" x14ac:dyDescent="0.3">
      <c r="A44" s="7"/>
      <c r="B44" s="36"/>
      <c r="C44" s="37"/>
      <c r="D44" s="38"/>
      <c r="E44" s="39"/>
      <c r="F44" s="40"/>
      <c r="G44" s="40"/>
      <c r="H44" s="40"/>
      <c r="I44" s="40"/>
      <c r="J44" s="40"/>
      <c r="K44" s="40"/>
      <c r="L44" s="41"/>
      <c r="M44" s="42"/>
      <c r="N44" s="43"/>
      <c r="O44" s="43"/>
      <c r="P44" s="43"/>
      <c r="Q44" s="44"/>
      <c r="R44" s="45"/>
      <c r="S44" s="46"/>
      <c r="T44" s="46"/>
      <c r="U44" s="46"/>
      <c r="V44" s="47"/>
      <c r="W44" s="48"/>
      <c r="X44" s="49"/>
      <c r="Y44" s="49"/>
      <c r="Z44" s="50"/>
      <c r="AA44" s="51"/>
      <c r="AB44" s="52"/>
      <c r="AC44" s="52"/>
      <c r="AD44" s="52"/>
      <c r="AE44" s="53"/>
      <c r="AF44" s="54"/>
      <c r="AG44" s="55"/>
      <c r="AH44" s="55"/>
      <c r="AI44" s="55"/>
      <c r="AJ44" s="56"/>
      <c r="AK44" s="57"/>
      <c r="AL44" s="58"/>
      <c r="AM44" s="58"/>
      <c r="AN44" s="58"/>
      <c r="AO44" s="59"/>
      <c r="AP44" s="60"/>
      <c r="AQ44" s="61"/>
      <c r="AR44" s="61"/>
      <c r="AS44" s="61"/>
      <c r="AT44" s="62"/>
      <c r="AU44" s="62"/>
      <c r="AV44" s="62"/>
      <c r="AW44" s="62"/>
      <c r="AX44" s="63"/>
    </row>
    <row r="45" spans="1:50" s="162" customFormat="1" ht="27" customHeight="1" x14ac:dyDescent="0.25">
      <c r="A45" s="154" t="s">
        <v>11</v>
      </c>
      <c r="B45" s="67" t="str">
        <f ca="1">'Traitement des données'!V2</f>
        <v>Kol</v>
      </c>
      <c r="C45" s="68" t="str">
        <f ca="1">'Traitement des données'!W2</f>
        <v>Ahmet</v>
      </c>
      <c r="D45" s="155"/>
      <c r="E45" s="156"/>
      <c r="F45" s="157"/>
      <c r="G45" s="157"/>
      <c r="H45" s="157"/>
      <c r="I45" s="157"/>
      <c r="J45" s="157"/>
      <c r="K45" s="157"/>
      <c r="L45" s="158"/>
      <c r="M45" s="156"/>
      <c r="N45" s="159"/>
      <c r="O45" s="159"/>
      <c r="P45" s="159"/>
      <c r="Q45" s="160"/>
      <c r="R45" s="156"/>
      <c r="S45" s="159"/>
      <c r="T45" s="159"/>
      <c r="U45" s="159"/>
      <c r="V45" s="160"/>
      <c r="W45" s="156"/>
      <c r="X45" s="159"/>
      <c r="Y45" s="159"/>
      <c r="Z45" s="160"/>
      <c r="AA45" s="156"/>
      <c r="AB45" s="159"/>
      <c r="AC45" s="159"/>
      <c r="AD45" s="159"/>
      <c r="AE45" s="160"/>
      <c r="AF45" s="156"/>
      <c r="AG45" s="159"/>
      <c r="AH45" s="159"/>
      <c r="AI45" s="159"/>
      <c r="AJ45" s="160"/>
      <c r="AK45" s="156"/>
      <c r="AL45" s="159"/>
      <c r="AM45" s="159"/>
      <c r="AN45" s="159"/>
      <c r="AO45" s="160"/>
      <c r="AP45" s="156"/>
      <c r="AQ45" s="159"/>
      <c r="AR45" s="159"/>
      <c r="AS45" s="159"/>
      <c r="AT45" s="159"/>
      <c r="AU45" s="159"/>
      <c r="AV45" s="159"/>
      <c r="AW45" s="159"/>
      <c r="AX45" s="161"/>
    </row>
    <row r="46" spans="1:50" s="162" customFormat="1" ht="27" customHeight="1" x14ac:dyDescent="0.25">
      <c r="A46" s="154" t="s">
        <v>11</v>
      </c>
      <c r="B46" s="67" t="str">
        <f ca="1">'Traitement des données'!V3</f>
        <v>Kol</v>
      </c>
      <c r="C46" s="68" t="str">
        <f ca="1">'Traitement des données'!W3</f>
        <v>Ahmet</v>
      </c>
      <c r="D46" s="163"/>
      <c r="E46" s="164"/>
      <c r="F46" s="165"/>
      <c r="G46" s="165"/>
      <c r="H46" s="165"/>
      <c r="I46" s="165"/>
      <c r="J46" s="165"/>
      <c r="K46" s="165"/>
      <c r="L46" s="166"/>
      <c r="M46" s="164"/>
      <c r="N46" s="165"/>
      <c r="O46" s="165"/>
      <c r="P46" s="165"/>
      <c r="Q46" s="166"/>
      <c r="R46" s="164"/>
      <c r="S46" s="165"/>
      <c r="T46" s="165"/>
      <c r="U46" s="165"/>
      <c r="V46" s="166"/>
      <c r="W46" s="164"/>
      <c r="X46" s="165"/>
      <c r="Y46" s="165"/>
      <c r="Z46" s="166"/>
      <c r="AA46" s="164"/>
      <c r="AB46" s="165"/>
      <c r="AC46" s="165"/>
      <c r="AD46" s="165"/>
      <c r="AE46" s="166"/>
      <c r="AF46" s="164"/>
      <c r="AG46" s="165"/>
      <c r="AH46" s="165"/>
      <c r="AI46" s="165"/>
      <c r="AJ46" s="166"/>
      <c r="AK46" s="164"/>
      <c r="AL46" s="165"/>
      <c r="AM46" s="165"/>
      <c r="AN46" s="165"/>
      <c r="AO46" s="166"/>
      <c r="AP46" s="164"/>
      <c r="AQ46" s="165"/>
      <c r="AR46" s="165"/>
      <c r="AS46" s="165"/>
      <c r="AT46" s="165"/>
      <c r="AU46" s="165"/>
      <c r="AV46" s="165"/>
      <c r="AW46" s="165"/>
      <c r="AX46" s="167"/>
    </row>
    <row r="47" spans="1:50" s="162" customFormat="1" ht="27" customHeight="1" thickBot="1" x14ac:dyDescent="0.3">
      <c r="A47" s="154" t="s">
        <v>11</v>
      </c>
      <c r="B47" s="67" t="str">
        <f ca="1">'Traitement des données'!V4</f>
        <v>Kol</v>
      </c>
      <c r="C47" s="68" t="str">
        <f ca="1">'Traitement des données'!W4</f>
        <v>Ahmet</v>
      </c>
      <c r="D47" s="168"/>
      <c r="E47" s="169"/>
      <c r="F47" s="170"/>
      <c r="G47" s="170"/>
      <c r="H47" s="170"/>
      <c r="I47" s="170"/>
      <c r="J47" s="170"/>
      <c r="K47" s="170"/>
      <c r="L47" s="171"/>
      <c r="M47" s="169"/>
      <c r="N47" s="170"/>
      <c r="O47" s="170"/>
      <c r="P47" s="170"/>
      <c r="Q47" s="171"/>
      <c r="R47" s="169"/>
      <c r="S47" s="170"/>
      <c r="T47" s="170"/>
      <c r="U47" s="170"/>
      <c r="V47" s="171"/>
      <c r="W47" s="169"/>
      <c r="X47" s="170"/>
      <c r="Y47" s="170"/>
      <c r="Z47" s="171"/>
      <c r="AA47" s="169"/>
      <c r="AB47" s="170"/>
      <c r="AC47" s="170"/>
      <c r="AD47" s="170"/>
      <c r="AE47" s="171"/>
      <c r="AF47" s="169"/>
      <c r="AG47" s="170"/>
      <c r="AH47" s="170"/>
      <c r="AI47" s="170"/>
      <c r="AJ47" s="171"/>
      <c r="AK47" s="169"/>
      <c r="AL47" s="170"/>
      <c r="AM47" s="170"/>
      <c r="AN47" s="170"/>
      <c r="AO47" s="171"/>
      <c r="AP47" s="169"/>
      <c r="AQ47" s="170"/>
      <c r="AR47" s="170"/>
      <c r="AS47" s="170"/>
      <c r="AT47" s="170"/>
      <c r="AU47" s="170"/>
      <c r="AV47" s="170"/>
      <c r="AW47" s="170"/>
      <c r="AX47" s="172"/>
    </row>
    <row r="48" spans="1:50" s="162" customFormat="1" ht="27" customHeight="1" x14ac:dyDescent="0.25">
      <c r="A48" s="154" t="s">
        <v>11</v>
      </c>
      <c r="B48" s="67" t="str">
        <f ca="1">'Traitement des données'!V5</f>
        <v>Kol</v>
      </c>
      <c r="C48" s="68" t="str">
        <f ca="1">'Traitement des données'!W5</f>
        <v>Ahmet</v>
      </c>
      <c r="D48" s="173"/>
      <c r="E48" s="174"/>
      <c r="F48" s="175"/>
      <c r="G48" s="175"/>
      <c r="H48" s="175"/>
      <c r="I48" s="175"/>
      <c r="J48" s="175"/>
      <c r="K48" s="175"/>
      <c r="L48" s="176"/>
      <c r="M48" s="174"/>
      <c r="N48" s="175"/>
      <c r="O48" s="175"/>
      <c r="P48" s="175"/>
      <c r="Q48" s="176"/>
      <c r="R48" s="174"/>
      <c r="S48" s="175"/>
      <c r="T48" s="175"/>
      <c r="U48" s="175"/>
      <c r="V48" s="176"/>
      <c r="W48" s="174"/>
      <c r="X48" s="175"/>
      <c r="Y48" s="175"/>
      <c r="Z48" s="176"/>
      <c r="AA48" s="174"/>
      <c r="AB48" s="175"/>
      <c r="AC48" s="175"/>
      <c r="AD48" s="175"/>
      <c r="AE48" s="176"/>
      <c r="AF48" s="174"/>
      <c r="AG48" s="175"/>
      <c r="AH48" s="175"/>
      <c r="AI48" s="175"/>
      <c r="AJ48" s="176"/>
      <c r="AK48" s="174"/>
      <c r="AL48" s="175"/>
      <c r="AM48" s="175"/>
      <c r="AN48" s="175"/>
      <c r="AO48" s="176"/>
      <c r="AP48" s="174"/>
      <c r="AQ48" s="175"/>
      <c r="AR48" s="175"/>
      <c r="AS48" s="175"/>
      <c r="AT48" s="175"/>
      <c r="AU48" s="175"/>
      <c r="AV48" s="175"/>
      <c r="AW48" s="175"/>
      <c r="AX48" s="177"/>
    </row>
    <row r="49" spans="1:50" s="162" customFormat="1" ht="27" customHeight="1" x14ac:dyDescent="0.25">
      <c r="A49" s="154" t="s">
        <v>11</v>
      </c>
      <c r="B49" s="67" t="str">
        <f ca="1">'Traitement des données'!V6</f>
        <v>Kol</v>
      </c>
      <c r="C49" s="68" t="str">
        <f ca="1">'Traitement des données'!W6</f>
        <v>Ahmet</v>
      </c>
      <c r="D49" s="178"/>
      <c r="E49" s="179"/>
      <c r="F49" s="180"/>
      <c r="G49" s="180"/>
      <c r="H49" s="180"/>
      <c r="I49" s="180"/>
      <c r="J49" s="180"/>
      <c r="K49" s="180"/>
      <c r="L49" s="181"/>
      <c r="M49" s="179"/>
      <c r="N49" s="180"/>
      <c r="O49" s="180"/>
      <c r="P49" s="180"/>
      <c r="Q49" s="181"/>
      <c r="R49" s="179"/>
      <c r="S49" s="180"/>
      <c r="T49" s="180"/>
      <c r="U49" s="180"/>
      <c r="V49" s="181"/>
      <c r="W49" s="179"/>
      <c r="X49" s="180"/>
      <c r="Y49" s="180"/>
      <c r="Z49" s="181"/>
      <c r="AA49" s="179"/>
      <c r="AB49" s="180"/>
      <c r="AC49" s="180"/>
      <c r="AD49" s="180"/>
      <c r="AE49" s="181"/>
      <c r="AF49" s="179"/>
      <c r="AG49" s="180"/>
      <c r="AH49" s="180"/>
      <c r="AI49" s="180"/>
      <c r="AJ49" s="181"/>
      <c r="AK49" s="179"/>
      <c r="AL49" s="180"/>
      <c r="AM49" s="180"/>
      <c r="AN49" s="180"/>
      <c r="AO49" s="181"/>
      <c r="AP49" s="179"/>
      <c r="AQ49" s="180"/>
      <c r="AR49" s="180"/>
      <c r="AS49" s="180"/>
      <c r="AT49" s="180"/>
      <c r="AU49" s="180"/>
      <c r="AV49" s="180"/>
      <c r="AW49" s="180"/>
      <c r="AX49" s="182"/>
    </row>
    <row r="50" spans="1:50" s="162" customFormat="1" ht="27" customHeight="1" x14ac:dyDescent="0.25">
      <c r="A50" s="154" t="s">
        <v>11</v>
      </c>
      <c r="B50" s="67" t="str">
        <f ca="1">'Traitement des données'!V7</f>
        <v>Kol</v>
      </c>
      <c r="C50" s="68" t="str">
        <f ca="1">'Traitement des données'!W7</f>
        <v>Ahmet</v>
      </c>
      <c r="D50" s="163"/>
      <c r="E50" s="164"/>
      <c r="F50" s="165"/>
      <c r="G50" s="165"/>
      <c r="H50" s="165"/>
      <c r="I50" s="165"/>
      <c r="J50" s="165"/>
      <c r="K50" s="165"/>
      <c r="L50" s="166"/>
      <c r="M50" s="164"/>
      <c r="N50" s="165"/>
      <c r="O50" s="165"/>
      <c r="P50" s="165"/>
      <c r="Q50" s="166"/>
      <c r="R50" s="164"/>
      <c r="S50" s="165"/>
      <c r="T50" s="165"/>
      <c r="U50" s="165"/>
      <c r="V50" s="166"/>
      <c r="W50" s="164"/>
      <c r="X50" s="165"/>
      <c r="Y50" s="165"/>
      <c r="Z50" s="166"/>
      <c r="AA50" s="164"/>
      <c r="AB50" s="165"/>
      <c r="AC50" s="165"/>
      <c r="AD50" s="165"/>
      <c r="AE50" s="166"/>
      <c r="AF50" s="164"/>
      <c r="AG50" s="165"/>
      <c r="AH50" s="165"/>
      <c r="AI50" s="165"/>
      <c r="AJ50" s="166"/>
      <c r="AK50" s="164"/>
      <c r="AL50" s="165"/>
      <c r="AM50" s="165"/>
      <c r="AN50" s="165"/>
      <c r="AO50" s="166"/>
      <c r="AP50" s="164"/>
      <c r="AQ50" s="165"/>
      <c r="AR50" s="165"/>
      <c r="AS50" s="165"/>
      <c r="AT50" s="165"/>
      <c r="AU50" s="165"/>
      <c r="AV50" s="165"/>
      <c r="AW50" s="165"/>
      <c r="AX50" s="167"/>
    </row>
    <row r="51" spans="1:50" s="162" customFormat="1" ht="27" customHeight="1" x14ac:dyDescent="0.25">
      <c r="A51" s="154" t="s">
        <v>11</v>
      </c>
      <c r="B51" s="67" t="str">
        <f ca="1">'Traitement des données'!V8</f>
        <v>Kol</v>
      </c>
      <c r="C51" s="68" t="str">
        <f ca="1">'Traitement des données'!W8</f>
        <v>Ahmet</v>
      </c>
      <c r="D51" s="183"/>
      <c r="E51" s="184"/>
      <c r="F51" s="185"/>
      <c r="G51" s="185"/>
      <c r="H51" s="185"/>
      <c r="I51" s="185"/>
      <c r="J51" s="185"/>
      <c r="K51" s="185"/>
      <c r="L51" s="186"/>
      <c r="M51" s="184"/>
      <c r="N51" s="185"/>
      <c r="O51" s="185"/>
      <c r="P51" s="185"/>
      <c r="Q51" s="186"/>
      <c r="R51" s="184"/>
      <c r="S51" s="185"/>
      <c r="T51" s="185"/>
      <c r="U51" s="185"/>
      <c r="V51" s="186"/>
      <c r="W51" s="184"/>
      <c r="X51" s="185"/>
      <c r="Y51" s="185"/>
      <c r="Z51" s="186"/>
      <c r="AA51" s="184"/>
      <c r="AB51" s="185"/>
      <c r="AC51" s="185"/>
      <c r="AD51" s="185"/>
      <c r="AE51" s="186"/>
      <c r="AF51" s="184"/>
      <c r="AG51" s="185"/>
      <c r="AH51" s="185"/>
      <c r="AI51" s="185"/>
      <c r="AJ51" s="186"/>
      <c r="AK51" s="184"/>
      <c r="AL51" s="185"/>
      <c r="AM51" s="185"/>
      <c r="AN51" s="185"/>
      <c r="AO51" s="186"/>
      <c r="AP51" s="184"/>
      <c r="AQ51" s="185"/>
      <c r="AR51" s="185"/>
      <c r="AS51" s="185"/>
      <c r="AT51" s="185"/>
      <c r="AU51" s="185"/>
      <c r="AV51" s="185"/>
      <c r="AW51" s="185"/>
      <c r="AX51" s="187"/>
    </row>
    <row r="52" spans="1:50" s="162" customFormat="1" ht="27" customHeight="1" x14ac:dyDescent="0.25">
      <c r="A52" s="154" t="s">
        <v>11</v>
      </c>
      <c r="B52" s="67" t="str">
        <f ca="1">'Traitement des données'!V9</f>
        <v>Kol</v>
      </c>
      <c r="C52" s="68" t="str">
        <f ca="1">'Traitement des données'!W9</f>
        <v>Ahmet</v>
      </c>
      <c r="D52" s="163"/>
      <c r="E52" s="164"/>
      <c r="F52" s="165"/>
      <c r="G52" s="165"/>
      <c r="H52" s="165"/>
      <c r="I52" s="165"/>
      <c r="J52" s="165"/>
      <c r="K52" s="165"/>
      <c r="L52" s="166"/>
      <c r="M52" s="164"/>
      <c r="N52" s="165"/>
      <c r="O52" s="165"/>
      <c r="P52" s="165"/>
      <c r="Q52" s="166"/>
      <c r="R52" s="164"/>
      <c r="S52" s="165"/>
      <c r="T52" s="165"/>
      <c r="U52" s="165"/>
      <c r="V52" s="166"/>
      <c r="W52" s="164"/>
      <c r="X52" s="165"/>
      <c r="Y52" s="165"/>
      <c r="Z52" s="166"/>
      <c r="AA52" s="164"/>
      <c r="AB52" s="165"/>
      <c r="AC52" s="165"/>
      <c r="AD52" s="165"/>
      <c r="AE52" s="166"/>
      <c r="AF52" s="164"/>
      <c r="AG52" s="165"/>
      <c r="AH52" s="165"/>
      <c r="AI52" s="165"/>
      <c r="AJ52" s="166"/>
      <c r="AK52" s="164"/>
      <c r="AL52" s="165"/>
      <c r="AM52" s="165"/>
      <c r="AN52" s="165"/>
      <c r="AO52" s="166"/>
      <c r="AP52" s="164"/>
      <c r="AQ52" s="165"/>
      <c r="AR52" s="165"/>
      <c r="AS52" s="165"/>
      <c r="AT52" s="165"/>
      <c r="AU52" s="165"/>
      <c r="AV52" s="165"/>
      <c r="AW52" s="165"/>
      <c r="AX52" s="167"/>
    </row>
    <row r="53" spans="1:50" s="162" customFormat="1" ht="27" customHeight="1" x14ac:dyDescent="0.25">
      <c r="A53" s="154" t="s">
        <v>11</v>
      </c>
      <c r="B53" s="67" t="str">
        <f ca="1">'Traitement des données'!V10</f>
        <v>Kol</v>
      </c>
      <c r="C53" s="68" t="str">
        <f ca="1">'Traitement des données'!W10</f>
        <v>Ahmet</v>
      </c>
      <c r="D53" s="183"/>
      <c r="E53" s="184"/>
      <c r="F53" s="185"/>
      <c r="G53" s="185"/>
      <c r="H53" s="185"/>
      <c r="I53" s="185"/>
      <c r="J53" s="185"/>
      <c r="K53" s="185"/>
      <c r="L53" s="186"/>
      <c r="M53" s="184"/>
      <c r="N53" s="185"/>
      <c r="O53" s="185"/>
      <c r="P53" s="185"/>
      <c r="Q53" s="186"/>
      <c r="R53" s="184"/>
      <c r="S53" s="185"/>
      <c r="T53" s="185"/>
      <c r="U53" s="185"/>
      <c r="V53" s="186"/>
      <c r="W53" s="184"/>
      <c r="X53" s="185"/>
      <c r="Y53" s="185"/>
      <c r="Z53" s="186"/>
      <c r="AA53" s="184"/>
      <c r="AB53" s="185"/>
      <c r="AC53" s="185"/>
      <c r="AD53" s="185"/>
      <c r="AE53" s="186"/>
      <c r="AF53" s="184"/>
      <c r="AG53" s="185"/>
      <c r="AH53" s="185"/>
      <c r="AI53" s="185"/>
      <c r="AJ53" s="186"/>
      <c r="AK53" s="184"/>
      <c r="AL53" s="185"/>
      <c r="AM53" s="185"/>
      <c r="AN53" s="185"/>
      <c r="AO53" s="186"/>
      <c r="AP53" s="184"/>
      <c r="AQ53" s="185"/>
      <c r="AR53" s="185"/>
      <c r="AS53" s="185"/>
      <c r="AT53" s="185"/>
      <c r="AU53" s="185"/>
      <c r="AV53" s="185"/>
      <c r="AW53" s="185"/>
      <c r="AX53" s="187"/>
    </row>
    <row r="54" spans="1:50" s="162" customFormat="1" ht="27" customHeight="1" x14ac:dyDescent="0.25">
      <c r="A54" s="154" t="s">
        <v>11</v>
      </c>
      <c r="B54" s="67" t="str">
        <f ca="1">'Traitement des données'!V11</f>
        <v>Kol</v>
      </c>
      <c r="C54" s="68" t="str">
        <f ca="1">'Traitement des données'!W11</f>
        <v>Ahmet</v>
      </c>
      <c r="D54" s="163"/>
      <c r="E54" s="164"/>
      <c r="F54" s="165"/>
      <c r="G54" s="165"/>
      <c r="H54" s="165"/>
      <c r="I54" s="165"/>
      <c r="J54" s="165"/>
      <c r="K54" s="165"/>
      <c r="L54" s="166"/>
      <c r="M54" s="164"/>
      <c r="N54" s="165"/>
      <c r="O54" s="165"/>
      <c r="P54" s="165"/>
      <c r="Q54" s="166"/>
      <c r="R54" s="164"/>
      <c r="S54" s="165"/>
      <c r="T54" s="165"/>
      <c r="U54" s="165"/>
      <c r="V54" s="166"/>
      <c r="W54" s="164"/>
      <c r="X54" s="165"/>
      <c r="Y54" s="165"/>
      <c r="Z54" s="166"/>
      <c r="AA54" s="164"/>
      <c r="AB54" s="165"/>
      <c r="AC54" s="165"/>
      <c r="AD54" s="165"/>
      <c r="AE54" s="166"/>
      <c r="AF54" s="164"/>
      <c r="AG54" s="165"/>
      <c r="AH54" s="165"/>
      <c r="AI54" s="165"/>
      <c r="AJ54" s="166"/>
      <c r="AK54" s="164"/>
      <c r="AL54" s="165"/>
      <c r="AM54" s="165"/>
      <c r="AN54" s="165"/>
      <c r="AO54" s="166"/>
      <c r="AP54" s="164"/>
      <c r="AQ54" s="165"/>
      <c r="AR54" s="165"/>
      <c r="AS54" s="165"/>
      <c r="AT54" s="165"/>
      <c r="AU54" s="165"/>
      <c r="AV54" s="165"/>
      <c r="AW54" s="165"/>
      <c r="AX54" s="167"/>
    </row>
    <row r="55" spans="1:50" s="162" customFormat="1" ht="27" customHeight="1" x14ac:dyDescent="0.25">
      <c r="A55" s="154" t="s">
        <v>11</v>
      </c>
      <c r="B55" s="67" t="str">
        <f ca="1">'Traitement des données'!V12</f>
        <v>Kol</v>
      </c>
      <c r="C55" s="68" t="str">
        <f ca="1">'Traitement des données'!W12</f>
        <v>Ahmet</v>
      </c>
      <c r="D55" s="183"/>
      <c r="E55" s="184"/>
      <c r="F55" s="185"/>
      <c r="G55" s="185"/>
      <c r="H55" s="185"/>
      <c r="I55" s="185"/>
      <c r="J55" s="185"/>
      <c r="K55" s="185"/>
      <c r="L55" s="186"/>
      <c r="M55" s="184"/>
      <c r="N55" s="185"/>
      <c r="O55" s="185"/>
      <c r="P55" s="185"/>
      <c r="Q55" s="186"/>
      <c r="R55" s="184"/>
      <c r="S55" s="185"/>
      <c r="T55" s="185"/>
      <c r="U55" s="185"/>
      <c r="V55" s="186"/>
      <c r="W55" s="184"/>
      <c r="X55" s="185"/>
      <c r="Y55" s="185"/>
      <c r="Z55" s="186"/>
      <c r="AA55" s="184"/>
      <c r="AB55" s="185"/>
      <c r="AC55" s="185"/>
      <c r="AD55" s="185"/>
      <c r="AE55" s="186"/>
      <c r="AF55" s="184"/>
      <c r="AG55" s="185"/>
      <c r="AH55" s="185"/>
      <c r="AI55" s="185"/>
      <c r="AJ55" s="186"/>
      <c r="AK55" s="184"/>
      <c r="AL55" s="185"/>
      <c r="AM55" s="185"/>
      <c r="AN55" s="185"/>
      <c r="AO55" s="186"/>
      <c r="AP55" s="184"/>
      <c r="AQ55" s="185"/>
      <c r="AR55" s="185"/>
      <c r="AS55" s="185"/>
      <c r="AT55" s="185"/>
      <c r="AU55" s="185"/>
      <c r="AV55" s="185"/>
      <c r="AW55" s="185"/>
      <c r="AX55" s="187"/>
    </row>
    <row r="56" spans="1:50" s="162" customFormat="1" ht="27" customHeight="1" x14ac:dyDescent="0.25">
      <c r="A56" s="154" t="s">
        <v>11</v>
      </c>
      <c r="B56" s="67" t="str">
        <f ca="1">'Traitement des données'!V13</f>
        <v>Kol</v>
      </c>
      <c r="C56" s="68" t="str">
        <f ca="1">'Traitement des données'!W13</f>
        <v>Ahmet</v>
      </c>
      <c r="D56" s="163"/>
      <c r="E56" s="164"/>
      <c r="F56" s="165"/>
      <c r="G56" s="165"/>
      <c r="H56" s="165"/>
      <c r="I56" s="165"/>
      <c r="J56" s="165"/>
      <c r="K56" s="165"/>
      <c r="L56" s="166"/>
      <c r="M56" s="164"/>
      <c r="N56" s="165"/>
      <c r="O56" s="165"/>
      <c r="P56" s="165"/>
      <c r="Q56" s="166"/>
      <c r="R56" s="164"/>
      <c r="S56" s="165"/>
      <c r="T56" s="165"/>
      <c r="U56" s="165"/>
      <c r="V56" s="166"/>
      <c r="W56" s="164"/>
      <c r="X56" s="165"/>
      <c r="Y56" s="165"/>
      <c r="Z56" s="166"/>
      <c r="AA56" s="164"/>
      <c r="AB56" s="165"/>
      <c r="AC56" s="165"/>
      <c r="AD56" s="165"/>
      <c r="AE56" s="166"/>
      <c r="AF56" s="164"/>
      <c r="AG56" s="165"/>
      <c r="AH56" s="165"/>
      <c r="AI56" s="165"/>
      <c r="AJ56" s="166"/>
      <c r="AK56" s="164"/>
      <c r="AL56" s="165"/>
      <c r="AM56" s="165"/>
      <c r="AN56" s="165"/>
      <c r="AO56" s="166"/>
      <c r="AP56" s="164"/>
      <c r="AQ56" s="165"/>
      <c r="AR56" s="165"/>
      <c r="AS56" s="165"/>
      <c r="AT56" s="165"/>
      <c r="AU56" s="165"/>
      <c r="AV56" s="165"/>
      <c r="AW56" s="165"/>
      <c r="AX56" s="167"/>
    </row>
    <row r="57" spans="1:50" s="162" customFormat="1" ht="27" customHeight="1" x14ac:dyDescent="0.25">
      <c r="A57" s="154" t="s">
        <v>11</v>
      </c>
      <c r="B57" s="67" t="str">
        <f ca="1">'Traitement des données'!V14</f>
        <v>Kol</v>
      </c>
      <c r="C57" s="68" t="str">
        <f ca="1">'Traitement des données'!W14</f>
        <v>Ahmet</v>
      </c>
      <c r="D57" s="183"/>
      <c r="E57" s="184"/>
      <c r="F57" s="185"/>
      <c r="G57" s="185"/>
      <c r="H57" s="185"/>
      <c r="I57" s="185"/>
      <c r="J57" s="185"/>
      <c r="K57" s="185"/>
      <c r="L57" s="186"/>
      <c r="M57" s="184"/>
      <c r="N57" s="185"/>
      <c r="O57" s="185"/>
      <c r="P57" s="185"/>
      <c r="Q57" s="186"/>
      <c r="R57" s="184"/>
      <c r="S57" s="185"/>
      <c r="T57" s="185"/>
      <c r="U57" s="185"/>
      <c r="V57" s="186"/>
      <c r="W57" s="184"/>
      <c r="X57" s="185"/>
      <c r="Y57" s="185"/>
      <c r="Z57" s="186"/>
      <c r="AA57" s="184"/>
      <c r="AB57" s="185"/>
      <c r="AC57" s="185"/>
      <c r="AD57" s="185"/>
      <c r="AE57" s="186"/>
      <c r="AF57" s="184"/>
      <c r="AG57" s="185"/>
      <c r="AH57" s="185"/>
      <c r="AI57" s="185"/>
      <c r="AJ57" s="186"/>
      <c r="AK57" s="184"/>
      <c r="AL57" s="185"/>
      <c r="AM57" s="185"/>
      <c r="AN57" s="185"/>
      <c r="AO57" s="186"/>
      <c r="AP57" s="184"/>
      <c r="AQ57" s="185"/>
      <c r="AR57" s="185"/>
      <c r="AS57" s="185"/>
      <c r="AT57" s="185"/>
      <c r="AU57" s="185"/>
      <c r="AV57" s="185"/>
      <c r="AW57" s="185"/>
      <c r="AX57" s="187"/>
    </row>
    <row r="58" spans="1:50" s="162" customFormat="1" ht="27" customHeight="1" x14ac:dyDescent="0.25">
      <c r="A58" s="154" t="s">
        <v>11</v>
      </c>
      <c r="B58" s="67" t="str">
        <f ca="1">'Traitement des données'!V15</f>
        <v>Kol</v>
      </c>
      <c r="C58" s="68" t="str">
        <f ca="1">'Traitement des données'!W15</f>
        <v>Ahmet</v>
      </c>
      <c r="D58" s="163"/>
      <c r="E58" s="164"/>
      <c r="F58" s="165"/>
      <c r="G58" s="165"/>
      <c r="H58" s="165"/>
      <c r="I58" s="165"/>
      <c r="J58" s="165"/>
      <c r="K58" s="165"/>
      <c r="L58" s="166"/>
      <c r="M58" s="164"/>
      <c r="N58" s="165"/>
      <c r="O58" s="165"/>
      <c r="P58" s="165"/>
      <c r="Q58" s="166"/>
      <c r="R58" s="164"/>
      <c r="S58" s="165"/>
      <c r="T58" s="165"/>
      <c r="U58" s="165"/>
      <c r="V58" s="166"/>
      <c r="W58" s="164"/>
      <c r="X58" s="165"/>
      <c r="Y58" s="165"/>
      <c r="Z58" s="166"/>
      <c r="AA58" s="164"/>
      <c r="AB58" s="165"/>
      <c r="AC58" s="165"/>
      <c r="AD58" s="165"/>
      <c r="AE58" s="166"/>
      <c r="AF58" s="164"/>
      <c r="AG58" s="165"/>
      <c r="AH58" s="165"/>
      <c r="AI58" s="165"/>
      <c r="AJ58" s="166"/>
      <c r="AK58" s="164"/>
      <c r="AL58" s="165"/>
      <c r="AM58" s="165"/>
      <c r="AN58" s="165"/>
      <c r="AO58" s="166"/>
      <c r="AP58" s="164"/>
      <c r="AQ58" s="165"/>
      <c r="AR58" s="165"/>
      <c r="AS58" s="165"/>
      <c r="AT58" s="165"/>
      <c r="AU58" s="165"/>
      <c r="AV58" s="165"/>
      <c r="AW58" s="165"/>
      <c r="AX58" s="167"/>
    </row>
    <row r="59" spans="1:50" s="162" customFormat="1" ht="27" customHeight="1" x14ac:dyDescent="0.25">
      <c r="A59" s="154" t="s">
        <v>11</v>
      </c>
      <c r="B59" s="67" t="str">
        <f ca="1">'Traitement des données'!V16</f>
        <v>Kol</v>
      </c>
      <c r="C59" s="68" t="str">
        <f ca="1">'Traitement des données'!W16</f>
        <v>Ahmet</v>
      </c>
      <c r="D59" s="183"/>
      <c r="E59" s="184"/>
      <c r="F59" s="185"/>
      <c r="G59" s="185"/>
      <c r="H59" s="185"/>
      <c r="I59" s="185"/>
      <c r="J59" s="185"/>
      <c r="K59" s="185"/>
      <c r="L59" s="186"/>
      <c r="M59" s="184"/>
      <c r="N59" s="185"/>
      <c r="O59" s="185"/>
      <c r="P59" s="185"/>
      <c r="Q59" s="186"/>
      <c r="R59" s="184"/>
      <c r="S59" s="185"/>
      <c r="T59" s="185"/>
      <c r="U59" s="185"/>
      <c r="V59" s="186"/>
      <c r="W59" s="184"/>
      <c r="X59" s="185"/>
      <c r="Y59" s="185"/>
      <c r="Z59" s="186"/>
      <c r="AA59" s="184"/>
      <c r="AB59" s="185"/>
      <c r="AC59" s="185"/>
      <c r="AD59" s="185"/>
      <c r="AE59" s="186"/>
      <c r="AF59" s="184"/>
      <c r="AG59" s="185"/>
      <c r="AH59" s="185"/>
      <c r="AI59" s="185"/>
      <c r="AJ59" s="186"/>
      <c r="AK59" s="184"/>
      <c r="AL59" s="185"/>
      <c r="AM59" s="185"/>
      <c r="AN59" s="185"/>
      <c r="AO59" s="186"/>
      <c r="AP59" s="184"/>
      <c r="AQ59" s="185"/>
      <c r="AR59" s="185"/>
      <c r="AS59" s="185"/>
      <c r="AT59" s="185"/>
      <c r="AU59" s="185"/>
      <c r="AV59" s="185"/>
      <c r="AW59" s="185"/>
      <c r="AX59" s="187"/>
    </row>
    <row r="60" spans="1:50" s="162" customFormat="1" ht="27" customHeight="1" x14ac:dyDescent="0.25">
      <c r="A60" s="154" t="s">
        <v>11</v>
      </c>
      <c r="B60" s="67" t="str">
        <f ca="1">'Traitement des données'!V17</f>
        <v>Kol</v>
      </c>
      <c r="C60" s="68" t="str">
        <f ca="1">'Traitement des données'!W17</f>
        <v>Ahmet</v>
      </c>
      <c r="D60" s="163"/>
      <c r="E60" s="164"/>
      <c r="F60" s="165"/>
      <c r="G60" s="165"/>
      <c r="H60" s="165"/>
      <c r="I60" s="165"/>
      <c r="J60" s="165"/>
      <c r="K60" s="165"/>
      <c r="L60" s="166"/>
      <c r="M60" s="164"/>
      <c r="N60" s="165"/>
      <c r="O60" s="165"/>
      <c r="P60" s="165"/>
      <c r="Q60" s="166"/>
      <c r="R60" s="164"/>
      <c r="S60" s="165"/>
      <c r="T60" s="165"/>
      <c r="U60" s="165"/>
      <c r="V60" s="166"/>
      <c r="W60" s="164"/>
      <c r="X60" s="165"/>
      <c r="Y60" s="165"/>
      <c r="Z60" s="166"/>
      <c r="AA60" s="164"/>
      <c r="AB60" s="165"/>
      <c r="AC60" s="165"/>
      <c r="AD60" s="165"/>
      <c r="AE60" s="166"/>
      <c r="AF60" s="164"/>
      <c r="AG60" s="165"/>
      <c r="AH60" s="165"/>
      <c r="AI60" s="165"/>
      <c r="AJ60" s="166"/>
      <c r="AK60" s="164"/>
      <c r="AL60" s="165"/>
      <c r="AM60" s="165"/>
      <c r="AN60" s="165"/>
      <c r="AO60" s="166"/>
      <c r="AP60" s="164"/>
      <c r="AQ60" s="165"/>
      <c r="AR60" s="165"/>
      <c r="AS60" s="165"/>
      <c r="AT60" s="165"/>
      <c r="AU60" s="165"/>
      <c r="AV60" s="165"/>
      <c r="AW60" s="165"/>
      <c r="AX60" s="167"/>
    </row>
    <row r="61" spans="1:50" s="162" customFormat="1" ht="27" customHeight="1" x14ac:dyDescent="0.25">
      <c r="A61" s="154" t="s">
        <v>11</v>
      </c>
      <c r="B61" s="67" t="str">
        <f ca="1">'Traitement des données'!V18</f>
        <v>Kol</v>
      </c>
      <c r="C61" s="68" t="str">
        <f ca="1">'Traitement des données'!W18</f>
        <v>Ahmet</v>
      </c>
      <c r="D61" s="183"/>
      <c r="E61" s="184"/>
      <c r="F61" s="185"/>
      <c r="G61" s="185"/>
      <c r="H61" s="185"/>
      <c r="I61" s="185"/>
      <c r="J61" s="185"/>
      <c r="K61" s="185"/>
      <c r="L61" s="186"/>
      <c r="M61" s="184"/>
      <c r="N61" s="185"/>
      <c r="O61" s="185"/>
      <c r="P61" s="185"/>
      <c r="Q61" s="186"/>
      <c r="R61" s="184"/>
      <c r="S61" s="185"/>
      <c r="T61" s="185"/>
      <c r="U61" s="185"/>
      <c r="V61" s="186"/>
      <c r="W61" s="184"/>
      <c r="X61" s="185"/>
      <c r="Y61" s="185"/>
      <c r="Z61" s="186"/>
      <c r="AA61" s="184"/>
      <c r="AB61" s="185"/>
      <c r="AC61" s="185"/>
      <c r="AD61" s="185"/>
      <c r="AE61" s="186"/>
      <c r="AF61" s="184"/>
      <c r="AG61" s="185"/>
      <c r="AH61" s="185"/>
      <c r="AI61" s="185"/>
      <c r="AJ61" s="186"/>
      <c r="AK61" s="184"/>
      <c r="AL61" s="185"/>
      <c r="AM61" s="185"/>
      <c r="AN61" s="185"/>
      <c r="AO61" s="186"/>
      <c r="AP61" s="184"/>
      <c r="AQ61" s="185"/>
      <c r="AR61" s="185"/>
      <c r="AS61" s="185"/>
      <c r="AT61" s="185"/>
      <c r="AU61" s="185"/>
      <c r="AV61" s="185"/>
      <c r="AW61" s="185"/>
      <c r="AX61" s="187"/>
    </row>
    <row r="62" spans="1:50" s="162" customFormat="1" ht="27" customHeight="1" x14ac:dyDescent="0.25">
      <c r="A62" s="154" t="s">
        <v>11</v>
      </c>
      <c r="B62" s="67" t="str">
        <f ca="1">'Traitement des données'!V19</f>
        <v>Kol</v>
      </c>
      <c r="C62" s="68" t="str">
        <f ca="1">'Traitement des données'!W19</f>
        <v>Ahmet</v>
      </c>
      <c r="D62" s="163"/>
      <c r="E62" s="164"/>
      <c r="F62" s="165"/>
      <c r="G62" s="165"/>
      <c r="H62" s="165"/>
      <c r="I62" s="165"/>
      <c r="J62" s="165"/>
      <c r="K62" s="165"/>
      <c r="L62" s="166"/>
      <c r="M62" s="164"/>
      <c r="N62" s="165"/>
      <c r="O62" s="165"/>
      <c r="P62" s="165"/>
      <c r="Q62" s="166"/>
      <c r="R62" s="164"/>
      <c r="S62" s="165"/>
      <c r="T62" s="165"/>
      <c r="U62" s="165"/>
      <c r="V62" s="166"/>
      <c r="W62" s="164"/>
      <c r="X62" s="165"/>
      <c r="Y62" s="165"/>
      <c r="Z62" s="166"/>
      <c r="AA62" s="164"/>
      <c r="AB62" s="165"/>
      <c r="AC62" s="165"/>
      <c r="AD62" s="165"/>
      <c r="AE62" s="166"/>
      <c r="AF62" s="164"/>
      <c r="AG62" s="165"/>
      <c r="AH62" s="165"/>
      <c r="AI62" s="165"/>
      <c r="AJ62" s="166"/>
      <c r="AK62" s="164"/>
      <c r="AL62" s="165"/>
      <c r="AM62" s="165"/>
      <c r="AN62" s="165"/>
      <c r="AO62" s="166"/>
      <c r="AP62" s="164"/>
      <c r="AQ62" s="165"/>
      <c r="AR62" s="165"/>
      <c r="AS62" s="165"/>
      <c r="AT62" s="165"/>
      <c r="AU62" s="165"/>
      <c r="AV62" s="165"/>
      <c r="AW62" s="165"/>
      <c r="AX62" s="167"/>
    </row>
    <row r="63" spans="1:50" s="162" customFormat="1" ht="27" customHeight="1" x14ac:dyDescent="0.25">
      <c r="A63" s="154" t="s">
        <v>11</v>
      </c>
      <c r="B63" s="67" t="str">
        <f ca="1">'Traitement des données'!V20</f>
        <v>Kol</v>
      </c>
      <c r="C63" s="68" t="str">
        <f ca="1">'Traitement des données'!W20</f>
        <v>Ahmet</v>
      </c>
      <c r="D63" s="183"/>
      <c r="E63" s="184"/>
      <c r="F63" s="185"/>
      <c r="G63" s="185"/>
      <c r="H63" s="185"/>
      <c r="I63" s="185"/>
      <c r="J63" s="185"/>
      <c r="K63" s="185"/>
      <c r="L63" s="186"/>
      <c r="M63" s="184"/>
      <c r="N63" s="185"/>
      <c r="O63" s="185"/>
      <c r="P63" s="185"/>
      <c r="Q63" s="186"/>
      <c r="R63" s="184"/>
      <c r="S63" s="185"/>
      <c r="T63" s="185"/>
      <c r="U63" s="185"/>
      <c r="V63" s="186"/>
      <c r="W63" s="184"/>
      <c r="X63" s="185"/>
      <c r="Y63" s="185"/>
      <c r="Z63" s="186"/>
      <c r="AA63" s="184"/>
      <c r="AB63" s="185"/>
      <c r="AC63" s="185"/>
      <c r="AD63" s="185"/>
      <c r="AE63" s="186"/>
      <c r="AF63" s="184"/>
      <c r="AG63" s="185"/>
      <c r="AH63" s="185"/>
      <c r="AI63" s="185"/>
      <c r="AJ63" s="186"/>
      <c r="AK63" s="184"/>
      <c r="AL63" s="185"/>
      <c r="AM63" s="185"/>
      <c r="AN63" s="185"/>
      <c r="AO63" s="186"/>
      <c r="AP63" s="184"/>
      <c r="AQ63" s="185"/>
      <c r="AR63" s="185"/>
      <c r="AS63" s="185"/>
      <c r="AT63" s="185"/>
      <c r="AU63" s="185"/>
      <c r="AV63" s="185"/>
      <c r="AW63" s="185"/>
      <c r="AX63" s="187"/>
    </row>
    <row r="64" spans="1:50" s="162" customFormat="1" ht="27" customHeight="1" x14ac:dyDescent="0.25">
      <c r="A64" s="154" t="s">
        <v>11</v>
      </c>
      <c r="B64" s="67" t="str">
        <f ca="1">'Traitement des données'!V21</f>
        <v>Kol</v>
      </c>
      <c r="C64" s="68" t="str">
        <f ca="1">'Traitement des données'!W21</f>
        <v>Ahmet</v>
      </c>
      <c r="D64" s="163"/>
      <c r="E64" s="164"/>
      <c r="F64" s="165"/>
      <c r="G64" s="165"/>
      <c r="H64" s="165"/>
      <c r="I64" s="165"/>
      <c r="J64" s="165"/>
      <c r="K64" s="165"/>
      <c r="L64" s="166"/>
      <c r="M64" s="164"/>
      <c r="N64" s="165"/>
      <c r="O64" s="165"/>
      <c r="P64" s="165"/>
      <c r="Q64" s="166"/>
      <c r="R64" s="164"/>
      <c r="S64" s="165"/>
      <c r="T64" s="165"/>
      <c r="U64" s="165"/>
      <c r="V64" s="166"/>
      <c r="W64" s="164"/>
      <c r="X64" s="165"/>
      <c r="Y64" s="165"/>
      <c r="Z64" s="166"/>
      <c r="AA64" s="164"/>
      <c r="AB64" s="165"/>
      <c r="AC64" s="165"/>
      <c r="AD64" s="165"/>
      <c r="AE64" s="166"/>
      <c r="AF64" s="164"/>
      <c r="AG64" s="165"/>
      <c r="AH64" s="165"/>
      <c r="AI64" s="165"/>
      <c r="AJ64" s="166"/>
      <c r="AK64" s="164"/>
      <c r="AL64" s="165"/>
      <c r="AM64" s="165"/>
      <c r="AN64" s="165"/>
      <c r="AO64" s="166"/>
      <c r="AP64" s="164"/>
      <c r="AQ64" s="165"/>
      <c r="AR64" s="165"/>
      <c r="AS64" s="165"/>
      <c r="AT64" s="165"/>
      <c r="AU64" s="165"/>
      <c r="AV64" s="165"/>
      <c r="AW64" s="165"/>
      <c r="AX64" s="167"/>
    </row>
    <row r="65" spans="1:50" s="162" customFormat="1" ht="27" customHeight="1" x14ac:dyDescent="0.25">
      <c r="A65" s="154" t="s">
        <v>11</v>
      </c>
      <c r="B65" s="67" t="str">
        <f ca="1">'Traitement des données'!V22</f>
        <v>Kol</v>
      </c>
      <c r="C65" s="68" t="str">
        <f ca="1">'Traitement des données'!W22</f>
        <v>Ahmet</v>
      </c>
      <c r="D65" s="183"/>
      <c r="E65" s="184"/>
      <c r="F65" s="185"/>
      <c r="G65" s="185"/>
      <c r="H65" s="185"/>
      <c r="I65" s="185"/>
      <c r="J65" s="185"/>
      <c r="K65" s="185"/>
      <c r="L65" s="186"/>
      <c r="M65" s="184"/>
      <c r="N65" s="185"/>
      <c r="O65" s="185"/>
      <c r="P65" s="185"/>
      <c r="Q65" s="186"/>
      <c r="R65" s="184"/>
      <c r="S65" s="185"/>
      <c r="T65" s="185"/>
      <c r="U65" s="185"/>
      <c r="V65" s="186"/>
      <c r="W65" s="184"/>
      <c r="X65" s="185"/>
      <c r="Y65" s="185"/>
      <c r="Z65" s="186"/>
      <c r="AA65" s="184"/>
      <c r="AB65" s="185"/>
      <c r="AC65" s="185"/>
      <c r="AD65" s="185"/>
      <c r="AE65" s="186"/>
      <c r="AF65" s="184"/>
      <c r="AG65" s="185"/>
      <c r="AH65" s="185"/>
      <c r="AI65" s="185"/>
      <c r="AJ65" s="186"/>
      <c r="AK65" s="184"/>
      <c r="AL65" s="185"/>
      <c r="AM65" s="185"/>
      <c r="AN65" s="185"/>
      <c r="AO65" s="186"/>
      <c r="AP65" s="184"/>
      <c r="AQ65" s="185"/>
      <c r="AR65" s="185"/>
      <c r="AS65" s="185"/>
      <c r="AT65" s="185"/>
      <c r="AU65" s="185"/>
      <c r="AV65" s="185"/>
      <c r="AW65" s="185"/>
      <c r="AX65" s="187"/>
    </row>
    <row r="66" spans="1:50" s="162" customFormat="1" ht="27" customHeight="1" x14ac:dyDescent="0.25">
      <c r="A66" s="154" t="s">
        <v>11</v>
      </c>
      <c r="B66" s="67" t="str">
        <f ca="1">'Traitement des données'!V23</f>
        <v/>
      </c>
      <c r="C66" s="68" t="str">
        <f ca="1">'Traitement des données'!W23</f>
        <v/>
      </c>
      <c r="D66" s="188"/>
      <c r="E66" s="189"/>
      <c r="F66" s="190"/>
      <c r="G66" s="190"/>
      <c r="H66" s="190"/>
      <c r="I66" s="190"/>
      <c r="J66" s="190"/>
      <c r="K66" s="190"/>
      <c r="L66" s="191"/>
      <c r="M66" s="189"/>
      <c r="N66" s="190"/>
      <c r="O66" s="190"/>
      <c r="P66" s="190"/>
      <c r="Q66" s="191"/>
      <c r="R66" s="189"/>
      <c r="S66" s="190"/>
      <c r="T66" s="190"/>
      <c r="U66" s="190"/>
      <c r="V66" s="191"/>
      <c r="W66" s="189"/>
      <c r="X66" s="190"/>
      <c r="Y66" s="190"/>
      <c r="Z66" s="191"/>
      <c r="AA66" s="189"/>
      <c r="AB66" s="190"/>
      <c r="AC66" s="190"/>
      <c r="AD66" s="190"/>
      <c r="AE66" s="191"/>
      <c r="AF66" s="189"/>
      <c r="AG66" s="190"/>
      <c r="AH66" s="190"/>
      <c r="AI66" s="190"/>
      <c r="AJ66" s="191"/>
      <c r="AK66" s="189"/>
      <c r="AL66" s="190"/>
      <c r="AM66" s="190"/>
      <c r="AN66" s="190"/>
      <c r="AO66" s="191"/>
      <c r="AP66" s="189"/>
      <c r="AQ66" s="190"/>
      <c r="AR66" s="190"/>
      <c r="AS66" s="190"/>
      <c r="AT66" s="190"/>
      <c r="AU66" s="190"/>
      <c r="AV66" s="190"/>
      <c r="AW66" s="190"/>
      <c r="AX66" s="192"/>
    </row>
    <row r="67" spans="1:50" s="162" customFormat="1" ht="27" hidden="1" customHeight="1" x14ac:dyDescent="0.25">
      <c r="A67" s="154" t="s">
        <v>11</v>
      </c>
      <c r="B67" s="67" t="str">
        <f ca="1">'Traitement des données'!V24</f>
        <v/>
      </c>
      <c r="C67" s="68" t="str">
        <f ca="1">'Traitement des données'!W24</f>
        <v/>
      </c>
      <c r="D67" s="183"/>
      <c r="E67" s="184"/>
      <c r="F67" s="185"/>
      <c r="G67" s="185"/>
      <c r="H67" s="185"/>
      <c r="I67" s="185"/>
      <c r="J67" s="185"/>
      <c r="K67" s="185"/>
      <c r="L67" s="186"/>
      <c r="M67" s="184"/>
      <c r="N67" s="185"/>
      <c r="O67" s="185"/>
      <c r="P67" s="185"/>
      <c r="Q67" s="186"/>
      <c r="R67" s="184"/>
      <c r="S67" s="185"/>
      <c r="T67" s="185"/>
      <c r="U67" s="185"/>
      <c r="V67" s="186"/>
      <c r="W67" s="184"/>
      <c r="X67" s="185"/>
      <c r="Y67" s="185"/>
      <c r="Z67" s="186"/>
      <c r="AA67" s="184"/>
      <c r="AB67" s="185"/>
      <c r="AC67" s="185"/>
      <c r="AD67" s="185"/>
      <c r="AE67" s="186"/>
      <c r="AF67" s="184"/>
      <c r="AG67" s="185"/>
      <c r="AH67" s="185"/>
      <c r="AI67" s="185"/>
      <c r="AJ67" s="186"/>
      <c r="AK67" s="184"/>
      <c r="AL67" s="185"/>
      <c r="AM67" s="185"/>
      <c r="AN67" s="185"/>
      <c r="AO67" s="186"/>
      <c r="AP67" s="184"/>
      <c r="AQ67" s="185"/>
      <c r="AR67" s="185"/>
      <c r="AS67" s="185"/>
      <c r="AT67" s="185"/>
      <c r="AU67" s="185"/>
      <c r="AV67" s="185"/>
      <c r="AW67" s="185"/>
      <c r="AX67" s="187"/>
    </row>
    <row r="68" spans="1:50" s="162" customFormat="1" ht="27" hidden="1" customHeight="1" x14ac:dyDescent="0.25">
      <c r="A68" s="154" t="s">
        <v>11</v>
      </c>
      <c r="B68" s="67" t="str">
        <f ca="1">'Traitement des données'!V25</f>
        <v/>
      </c>
      <c r="C68" s="68" t="str">
        <f ca="1">'Traitement des données'!W25</f>
        <v/>
      </c>
      <c r="D68" s="188"/>
      <c r="E68" s="189"/>
      <c r="F68" s="190"/>
      <c r="G68" s="190"/>
      <c r="H68" s="190"/>
      <c r="I68" s="190"/>
      <c r="J68" s="190"/>
      <c r="K68" s="190"/>
      <c r="L68" s="191"/>
      <c r="M68" s="189"/>
      <c r="N68" s="190"/>
      <c r="O68" s="190"/>
      <c r="P68" s="190"/>
      <c r="Q68" s="191"/>
      <c r="R68" s="189"/>
      <c r="S68" s="190"/>
      <c r="T68" s="190"/>
      <c r="U68" s="190"/>
      <c r="V68" s="191"/>
      <c r="W68" s="189"/>
      <c r="X68" s="190"/>
      <c r="Y68" s="190"/>
      <c r="Z68" s="191"/>
      <c r="AA68" s="189"/>
      <c r="AB68" s="190"/>
      <c r="AC68" s="190"/>
      <c r="AD68" s="190"/>
      <c r="AE68" s="191"/>
      <c r="AF68" s="189"/>
      <c r="AG68" s="190"/>
      <c r="AH68" s="190"/>
      <c r="AI68" s="190"/>
      <c r="AJ68" s="191"/>
      <c r="AK68" s="189"/>
      <c r="AL68" s="190"/>
      <c r="AM68" s="190"/>
      <c r="AN68" s="190"/>
      <c r="AO68" s="191"/>
      <c r="AP68" s="189"/>
      <c r="AQ68" s="190"/>
      <c r="AR68" s="190"/>
      <c r="AS68" s="190"/>
      <c r="AT68" s="190"/>
      <c r="AU68" s="190"/>
      <c r="AV68" s="190"/>
      <c r="AW68" s="190"/>
      <c r="AX68" s="192"/>
    </row>
    <row r="69" spans="1:50" s="162" customFormat="1" ht="27" hidden="1" customHeight="1" x14ac:dyDescent="0.25">
      <c r="A69" s="154" t="s">
        <v>11</v>
      </c>
      <c r="B69" s="67" t="str">
        <f ca="1">'Traitement des données'!V26</f>
        <v/>
      </c>
      <c r="C69" s="68" t="str">
        <f ca="1">'Traitement des données'!W26</f>
        <v/>
      </c>
      <c r="D69" s="183"/>
      <c r="E69" s="184"/>
      <c r="F69" s="185"/>
      <c r="G69" s="185"/>
      <c r="H69" s="185"/>
      <c r="I69" s="185"/>
      <c r="J69" s="185"/>
      <c r="K69" s="185"/>
      <c r="L69" s="186"/>
      <c r="M69" s="184"/>
      <c r="N69" s="185"/>
      <c r="O69" s="185"/>
      <c r="P69" s="185"/>
      <c r="Q69" s="186"/>
      <c r="R69" s="184"/>
      <c r="S69" s="185"/>
      <c r="T69" s="185"/>
      <c r="U69" s="185"/>
      <c r="V69" s="186"/>
      <c r="W69" s="184"/>
      <c r="X69" s="185"/>
      <c r="Y69" s="185"/>
      <c r="Z69" s="186"/>
      <c r="AA69" s="184"/>
      <c r="AB69" s="185"/>
      <c r="AC69" s="185"/>
      <c r="AD69" s="185"/>
      <c r="AE69" s="186"/>
      <c r="AF69" s="184"/>
      <c r="AG69" s="185"/>
      <c r="AH69" s="185"/>
      <c r="AI69" s="185"/>
      <c r="AJ69" s="186"/>
      <c r="AK69" s="184"/>
      <c r="AL69" s="185"/>
      <c r="AM69" s="185"/>
      <c r="AN69" s="185"/>
      <c r="AO69" s="186"/>
      <c r="AP69" s="184"/>
      <c r="AQ69" s="185"/>
      <c r="AR69" s="185"/>
      <c r="AS69" s="185"/>
      <c r="AT69" s="185"/>
      <c r="AU69" s="185"/>
      <c r="AV69" s="185"/>
      <c r="AW69" s="185"/>
      <c r="AX69" s="187"/>
    </row>
    <row r="70" spans="1:50" s="162" customFormat="1" ht="27" hidden="1" customHeight="1" x14ac:dyDescent="0.25">
      <c r="A70" s="154" t="s">
        <v>11</v>
      </c>
      <c r="B70" s="67" t="str">
        <f ca="1">'Traitement des données'!V27</f>
        <v/>
      </c>
      <c r="C70" s="68" t="str">
        <f ca="1">'Traitement des données'!W27</f>
        <v/>
      </c>
      <c r="D70" s="188"/>
      <c r="E70" s="189"/>
      <c r="F70" s="190"/>
      <c r="G70" s="190"/>
      <c r="H70" s="190"/>
      <c r="I70" s="190"/>
      <c r="J70" s="190"/>
      <c r="K70" s="190"/>
      <c r="L70" s="191"/>
      <c r="M70" s="189"/>
      <c r="N70" s="190"/>
      <c r="O70" s="190"/>
      <c r="P70" s="190"/>
      <c r="Q70" s="191"/>
      <c r="R70" s="189"/>
      <c r="S70" s="190"/>
      <c r="T70" s="190"/>
      <c r="U70" s="190"/>
      <c r="V70" s="191"/>
      <c r="W70" s="189"/>
      <c r="X70" s="190"/>
      <c r="Y70" s="190"/>
      <c r="Z70" s="191"/>
      <c r="AA70" s="189"/>
      <c r="AB70" s="190"/>
      <c r="AC70" s="190"/>
      <c r="AD70" s="190"/>
      <c r="AE70" s="191"/>
      <c r="AF70" s="189"/>
      <c r="AG70" s="190"/>
      <c r="AH70" s="190"/>
      <c r="AI70" s="190"/>
      <c r="AJ70" s="191"/>
      <c r="AK70" s="189"/>
      <c r="AL70" s="190"/>
      <c r="AM70" s="190"/>
      <c r="AN70" s="190"/>
      <c r="AO70" s="191"/>
      <c r="AP70" s="189"/>
      <c r="AQ70" s="190"/>
      <c r="AR70" s="190"/>
      <c r="AS70" s="190"/>
      <c r="AT70" s="190"/>
      <c r="AU70" s="190"/>
      <c r="AV70" s="190"/>
      <c r="AW70" s="190"/>
      <c r="AX70" s="192"/>
    </row>
    <row r="71" spans="1:50" s="162" customFormat="1" ht="27" hidden="1" customHeight="1" thickBot="1" x14ac:dyDescent="0.3">
      <c r="A71" s="154" t="s">
        <v>11</v>
      </c>
      <c r="B71" s="71" t="str">
        <f ca="1">'Traitement des données'!V28</f>
        <v/>
      </c>
      <c r="C71" s="72" t="str">
        <f ca="1">'Traitement des données'!W28</f>
        <v/>
      </c>
      <c r="D71" s="193"/>
      <c r="E71" s="194"/>
      <c r="F71" s="195"/>
      <c r="G71" s="195"/>
      <c r="H71" s="195"/>
      <c r="I71" s="195"/>
      <c r="J71" s="195"/>
      <c r="K71" s="195"/>
      <c r="L71" s="196"/>
      <c r="M71" s="194"/>
      <c r="N71" s="195"/>
      <c r="O71" s="195"/>
      <c r="P71" s="195"/>
      <c r="Q71" s="196"/>
      <c r="R71" s="194"/>
      <c r="S71" s="195"/>
      <c r="T71" s="195"/>
      <c r="U71" s="195"/>
      <c r="V71" s="196"/>
      <c r="W71" s="194"/>
      <c r="X71" s="195"/>
      <c r="Y71" s="195"/>
      <c r="Z71" s="196"/>
      <c r="AA71" s="194"/>
      <c r="AB71" s="195"/>
      <c r="AC71" s="195"/>
      <c r="AD71" s="195"/>
      <c r="AE71" s="196"/>
      <c r="AF71" s="194"/>
      <c r="AG71" s="195"/>
      <c r="AH71" s="195"/>
      <c r="AI71" s="195"/>
      <c r="AJ71" s="196"/>
      <c r="AK71" s="194"/>
      <c r="AL71" s="195"/>
      <c r="AM71" s="195"/>
      <c r="AN71" s="195"/>
      <c r="AO71" s="196"/>
      <c r="AP71" s="194"/>
      <c r="AQ71" s="195"/>
      <c r="AR71" s="195"/>
      <c r="AS71" s="195"/>
      <c r="AT71" s="195"/>
      <c r="AU71" s="195"/>
      <c r="AV71" s="195"/>
      <c r="AW71" s="195"/>
      <c r="AX71" s="197"/>
    </row>
    <row r="72" spans="1:50" ht="27" customHeight="1" x14ac:dyDescent="0.25"/>
    <row r="73" spans="1:50" ht="27" customHeight="1" x14ac:dyDescent="0.25">
      <c r="D73" s="272" t="s">
        <v>13</v>
      </c>
      <c r="E73" s="272"/>
      <c r="F73" s="272"/>
      <c r="G73" s="272"/>
      <c r="H73" s="272"/>
      <c r="I73" s="272" t="s">
        <v>14</v>
      </c>
      <c r="J73" s="272"/>
      <c r="K73" s="272" t="s">
        <v>15</v>
      </c>
      <c r="L73" s="272"/>
      <c r="M73" s="272" t="s">
        <v>16</v>
      </c>
      <c r="N73" s="272"/>
      <c r="O73" s="272" t="s">
        <v>17</v>
      </c>
      <c r="P73" s="272"/>
    </row>
    <row r="74" spans="1:50" ht="27" customHeight="1" x14ac:dyDescent="0.25">
      <c r="D74" s="274" t="s">
        <v>18</v>
      </c>
      <c r="E74" s="274"/>
      <c r="F74" s="274"/>
      <c r="G74" s="274"/>
      <c r="H74" s="274"/>
      <c r="I74" s="274"/>
      <c r="J74" s="274"/>
      <c r="K74" s="274"/>
      <c r="L74" s="274"/>
      <c r="M74" s="274"/>
      <c r="N74" s="274"/>
      <c r="O74" s="274"/>
      <c r="P74" s="274"/>
    </row>
    <row r="75" spans="1:50" ht="27" customHeight="1" x14ac:dyDescent="0.25">
      <c r="D75" s="273" t="s">
        <v>19</v>
      </c>
      <c r="E75" s="273"/>
      <c r="F75" s="273"/>
      <c r="G75" s="273"/>
      <c r="H75" s="273"/>
      <c r="I75" s="273"/>
      <c r="J75" s="273"/>
      <c r="K75" s="273"/>
      <c r="L75" s="273"/>
      <c r="M75" s="273"/>
      <c r="N75" s="273"/>
      <c r="O75" s="273"/>
      <c r="P75" s="273"/>
    </row>
    <row r="76" spans="1:50" ht="27" customHeight="1" x14ac:dyDescent="0.25">
      <c r="D76" s="274" t="s">
        <v>20</v>
      </c>
      <c r="E76" s="274"/>
      <c r="F76" s="274"/>
      <c r="G76" s="274"/>
      <c r="H76" s="274"/>
      <c r="I76" s="275"/>
      <c r="J76" s="276"/>
      <c r="K76" s="275"/>
      <c r="L76" s="276"/>
      <c r="M76" s="275"/>
      <c r="N76" s="276"/>
      <c r="O76" s="275"/>
      <c r="P76" s="276"/>
    </row>
    <row r="77" spans="1:50" ht="27" customHeight="1" x14ac:dyDescent="0.25">
      <c r="D77" s="274" t="s">
        <v>21</v>
      </c>
      <c r="E77" s="274"/>
      <c r="F77" s="274"/>
      <c r="G77" s="274"/>
      <c r="H77" s="274"/>
      <c r="I77" s="275"/>
      <c r="J77" s="276"/>
      <c r="K77" s="275"/>
      <c r="L77" s="276"/>
      <c r="M77" s="275"/>
      <c r="N77" s="276"/>
      <c r="O77" s="275"/>
      <c r="P77" s="276"/>
    </row>
    <row r="78" spans="1:50" ht="27" customHeight="1" x14ac:dyDescent="0.25">
      <c r="D78" s="274" t="s">
        <v>22</v>
      </c>
      <c r="E78" s="274"/>
      <c r="F78" s="274"/>
      <c r="G78" s="274"/>
      <c r="H78" s="274"/>
      <c r="I78" s="275"/>
      <c r="J78" s="276"/>
      <c r="K78" s="275"/>
      <c r="L78" s="276"/>
      <c r="M78" s="275"/>
      <c r="N78" s="276"/>
      <c r="O78" s="275"/>
      <c r="P78" s="276"/>
    </row>
    <row r="79" spans="1:50" ht="27" customHeight="1" x14ac:dyDescent="0.25">
      <c r="D79" s="274" t="s">
        <v>23</v>
      </c>
      <c r="E79" s="274"/>
      <c r="F79" s="274"/>
      <c r="G79" s="274"/>
      <c r="H79" s="274"/>
      <c r="I79" s="275"/>
      <c r="J79" s="276"/>
      <c r="K79" s="275"/>
      <c r="L79" s="276"/>
      <c r="M79" s="275"/>
      <c r="N79" s="276"/>
      <c r="O79" s="275"/>
      <c r="P79" s="276"/>
    </row>
    <row r="80" spans="1:50" ht="15.75" thickBot="1" x14ac:dyDescent="0.3"/>
    <row r="81" spans="1:50" ht="18.75" thickBot="1" x14ac:dyDescent="0.3">
      <c r="A81" s="3"/>
      <c r="B81" s="4">
        <f ca="1">TODAY()</f>
        <v>43270</v>
      </c>
      <c r="C81" s="5"/>
      <c r="D81" s="262" t="s">
        <v>1</v>
      </c>
      <c r="E81" s="263"/>
      <c r="F81" s="263"/>
      <c r="G81" s="263"/>
      <c r="H81" s="263"/>
      <c r="I81" s="263"/>
      <c r="J81" s="263"/>
      <c r="K81" s="263"/>
      <c r="L81" s="264"/>
      <c r="M81" s="262" t="s">
        <v>2</v>
      </c>
      <c r="N81" s="263"/>
      <c r="O81" s="263"/>
      <c r="P81" s="263"/>
      <c r="Q81" s="264"/>
      <c r="R81" s="262" t="s">
        <v>3</v>
      </c>
      <c r="S81" s="263"/>
      <c r="T81" s="263"/>
      <c r="U81" s="263"/>
      <c r="V81" s="264"/>
      <c r="W81" s="262" t="s">
        <v>4</v>
      </c>
      <c r="X81" s="263"/>
      <c r="Y81" s="263"/>
      <c r="Z81" s="264"/>
      <c r="AA81" s="262" t="s">
        <v>5</v>
      </c>
      <c r="AB81" s="263"/>
      <c r="AC81" s="263"/>
      <c r="AD81" s="263"/>
      <c r="AE81" s="264"/>
      <c r="AF81" s="262" t="s">
        <v>6</v>
      </c>
      <c r="AG81" s="263"/>
      <c r="AH81" s="263"/>
      <c r="AI81" s="263"/>
      <c r="AJ81" s="264"/>
      <c r="AK81" s="262" t="s">
        <v>7</v>
      </c>
      <c r="AL81" s="263"/>
      <c r="AM81" s="263"/>
      <c r="AN81" s="263"/>
      <c r="AO81" s="264"/>
      <c r="AP81" s="262" t="s">
        <v>8</v>
      </c>
      <c r="AQ81" s="263"/>
      <c r="AR81" s="263"/>
      <c r="AS81" s="263"/>
      <c r="AT81" s="263"/>
      <c r="AU81" s="263"/>
      <c r="AV81" s="263"/>
      <c r="AW81" s="263"/>
      <c r="AX81" s="264"/>
    </row>
    <row r="82" spans="1:50" ht="165" customHeight="1" x14ac:dyDescent="0.25">
      <c r="A82" s="7" t="s">
        <v>9</v>
      </c>
      <c r="B82" s="268"/>
      <c r="C82" s="270"/>
      <c r="D82" s="8" t="str">
        <f t="array" ref="D82:AX82">TRANSPOSE('[1]Liste des taches + Analyse'!$B$5:$B$51)</f>
        <v>Pointage anticipé</v>
      </c>
      <c r="E82" s="9" t="str">
        <v>ABSENT</v>
      </c>
      <c r="F82" s="10" t="str">
        <v xml:space="preserve">Replis - Installation </v>
      </c>
      <c r="G82" s="10" t="str">
        <v>Grutier</v>
      </c>
      <c r="H82" s="10" t="str">
        <v>Nettoyage Sécurité</v>
      </c>
      <c r="I82" s="10" t="str">
        <v>Pelleteur</v>
      </c>
      <c r="J82" s="10" t="str">
        <v>Escaliers</v>
      </c>
      <c r="K82" s="10" t="str">
        <v>Prototype</v>
      </c>
      <c r="L82" s="11" t="str">
        <v>Finitions, souches, etc</v>
      </c>
      <c r="M82" s="12" t="str">
        <v>Fondation zone 1</v>
      </c>
      <c r="N82" s="13" t="str">
        <v>Fondation zone 2</v>
      </c>
      <c r="O82" s="13" t="str">
        <v>Fondation zone 3</v>
      </c>
      <c r="P82" s="13" t="str">
        <v>Fondation zone 4</v>
      </c>
      <c r="Q82" s="14" t="str">
        <v>Fondation zone patio</v>
      </c>
      <c r="R82" s="15" t="str">
        <v>Prépa dallage zone 1</v>
      </c>
      <c r="S82" s="16" t="str">
        <v>Prépa dallage zone 2</v>
      </c>
      <c r="T82" s="16" t="str">
        <v>Prépa dallage zone 3</v>
      </c>
      <c r="U82" s="16" t="str">
        <v>Prépa dallage zone 4</v>
      </c>
      <c r="V82" s="17" t="str">
        <v>Prépa dallage zone patio</v>
      </c>
      <c r="W82" s="18" t="str">
        <v xml:space="preserve"> Voiles Zone 1</v>
      </c>
      <c r="X82" s="19" t="str">
        <v xml:space="preserve"> Voiles Zone 2</v>
      </c>
      <c r="Y82" s="19" t="str">
        <v xml:space="preserve"> Voiles Zone 3</v>
      </c>
      <c r="Z82" s="20" t="str">
        <v xml:space="preserve"> Voiles Zone 4</v>
      </c>
      <c r="AA82" s="21" t="str">
        <v>Poteaux Zone 1</v>
      </c>
      <c r="AB82" s="22" t="str">
        <v>Poteaux Zone 2</v>
      </c>
      <c r="AC82" s="22" t="str">
        <v>Poteaux Zone 3</v>
      </c>
      <c r="AD82" s="22" t="str">
        <v>Poteaux Zone 4</v>
      </c>
      <c r="AE82" s="23" t="str">
        <v>Poteaux Zone Patio</v>
      </c>
      <c r="AF82" s="24" t="str">
        <v>Poutres Zone 1</v>
      </c>
      <c r="AG82" s="25" t="str">
        <v>Poutres Zone 2</v>
      </c>
      <c r="AH82" s="25" t="str">
        <v>Poutres Zone 3</v>
      </c>
      <c r="AI82" s="25" t="str">
        <v>Poutres Zone 4</v>
      </c>
      <c r="AJ82" s="26" t="str">
        <v>Poutres Zone Patio</v>
      </c>
      <c r="AK82" s="27" t="str">
        <v>Planchers Zone 1</v>
      </c>
      <c r="AL82" s="28" t="str">
        <v>Planchers Zone 2</v>
      </c>
      <c r="AM82" s="28" t="str">
        <v>Planchers Zone 3</v>
      </c>
      <c r="AN82" s="28" t="str">
        <v>Planchers Zone 4</v>
      </c>
      <c r="AO82" s="29" t="str">
        <v>Planchers Zone Patio</v>
      </c>
      <c r="AP82" s="30">
        <v>0</v>
      </c>
      <c r="AQ82" s="31">
        <v>0</v>
      </c>
      <c r="AR82" s="31">
        <v>0</v>
      </c>
      <c r="AS82" s="31">
        <v>0</v>
      </c>
      <c r="AT82" s="31">
        <v>0</v>
      </c>
      <c r="AU82" s="32">
        <v>0</v>
      </c>
      <c r="AV82" s="32">
        <v>0</v>
      </c>
      <c r="AW82" s="32">
        <v>0</v>
      </c>
      <c r="AX82" s="33">
        <v>0</v>
      </c>
    </row>
    <row r="83" spans="1:50" ht="15.75" thickBot="1" x14ac:dyDescent="0.3">
      <c r="A83" s="7"/>
      <c r="B83" s="36"/>
      <c r="C83" s="37"/>
      <c r="D83" s="38"/>
      <c r="E83" s="39"/>
      <c r="F83" s="40"/>
      <c r="G83" s="40"/>
      <c r="H83" s="40"/>
      <c r="I83" s="40"/>
      <c r="J83" s="40"/>
      <c r="K83" s="40"/>
      <c r="L83" s="41"/>
      <c r="M83" s="42"/>
      <c r="N83" s="43"/>
      <c r="O83" s="43"/>
      <c r="P83" s="43"/>
      <c r="Q83" s="44"/>
      <c r="R83" s="45"/>
      <c r="S83" s="46"/>
      <c r="T83" s="46"/>
      <c r="U83" s="46"/>
      <c r="V83" s="47"/>
      <c r="W83" s="48"/>
      <c r="X83" s="49"/>
      <c r="Y83" s="49"/>
      <c r="Z83" s="50"/>
      <c r="AA83" s="51"/>
      <c r="AB83" s="52"/>
      <c r="AC83" s="52"/>
      <c r="AD83" s="52"/>
      <c r="AE83" s="53"/>
      <c r="AF83" s="54"/>
      <c r="AG83" s="55"/>
      <c r="AH83" s="55"/>
      <c r="AI83" s="55"/>
      <c r="AJ83" s="56"/>
      <c r="AK83" s="57"/>
      <c r="AL83" s="58"/>
      <c r="AM83" s="58"/>
      <c r="AN83" s="58"/>
      <c r="AO83" s="59"/>
      <c r="AP83" s="60"/>
      <c r="AQ83" s="61"/>
      <c r="AR83" s="61"/>
      <c r="AS83" s="61"/>
      <c r="AT83" s="62"/>
      <c r="AU83" s="62"/>
      <c r="AV83" s="62"/>
      <c r="AW83" s="62"/>
      <c r="AX83" s="63"/>
    </row>
    <row r="84" spans="1:50" ht="27" customHeight="1" x14ac:dyDescent="0.25">
      <c r="A84" s="154" t="s">
        <v>12</v>
      </c>
      <c r="B84" s="65" t="str">
        <f ca="1">'Traitement des données'!AD2</f>
        <v>VINCENT</v>
      </c>
      <c r="C84" s="66" t="str">
        <f ca="1">'Traitement des données'!AE2</f>
        <v>David</v>
      </c>
      <c r="D84" s="155"/>
      <c r="E84" s="156"/>
      <c r="F84" s="157"/>
      <c r="G84" s="157"/>
      <c r="H84" s="157"/>
      <c r="I84" s="157"/>
      <c r="J84" s="157"/>
      <c r="K84" s="157"/>
      <c r="L84" s="158"/>
      <c r="M84" s="156"/>
      <c r="N84" s="159"/>
      <c r="O84" s="159"/>
      <c r="P84" s="159"/>
      <c r="Q84" s="160"/>
      <c r="R84" s="156"/>
      <c r="S84" s="159"/>
      <c r="T84" s="159"/>
      <c r="U84" s="159"/>
      <c r="V84" s="160"/>
      <c r="W84" s="156"/>
      <c r="X84" s="159"/>
      <c r="Y84" s="159"/>
      <c r="Z84" s="160"/>
      <c r="AA84" s="156"/>
      <c r="AB84" s="159"/>
      <c r="AC84" s="159"/>
      <c r="AD84" s="159"/>
      <c r="AE84" s="160"/>
      <c r="AF84" s="156"/>
      <c r="AG84" s="159"/>
      <c r="AH84" s="159"/>
      <c r="AI84" s="159"/>
      <c r="AJ84" s="160"/>
      <c r="AK84" s="156"/>
      <c r="AL84" s="159"/>
      <c r="AM84" s="159"/>
      <c r="AN84" s="159"/>
      <c r="AO84" s="160"/>
      <c r="AP84" s="156"/>
      <c r="AQ84" s="159"/>
      <c r="AR84" s="159"/>
      <c r="AS84" s="159"/>
      <c r="AT84" s="159"/>
      <c r="AU84" s="159"/>
      <c r="AV84" s="159"/>
      <c r="AW84" s="159"/>
      <c r="AX84" s="161"/>
    </row>
    <row r="85" spans="1:50" ht="27" customHeight="1" x14ac:dyDescent="0.25">
      <c r="A85" s="154" t="s">
        <v>12</v>
      </c>
      <c r="B85" s="69" t="str">
        <f ca="1">'Traitement des données'!AD3</f>
        <v>VINCENT</v>
      </c>
      <c r="C85" s="70" t="str">
        <f ca="1">'Traitement des données'!AE3</f>
        <v>David</v>
      </c>
      <c r="D85" s="163"/>
      <c r="E85" s="164"/>
      <c r="F85" s="165"/>
      <c r="G85" s="165"/>
      <c r="H85" s="165"/>
      <c r="I85" s="165"/>
      <c r="J85" s="165"/>
      <c r="K85" s="165"/>
      <c r="L85" s="166"/>
      <c r="M85" s="164"/>
      <c r="N85" s="165"/>
      <c r="O85" s="165"/>
      <c r="P85" s="165"/>
      <c r="Q85" s="166"/>
      <c r="R85" s="164"/>
      <c r="S85" s="165"/>
      <c r="T85" s="165"/>
      <c r="U85" s="165"/>
      <c r="V85" s="166"/>
      <c r="W85" s="164"/>
      <c r="X85" s="165"/>
      <c r="Y85" s="165"/>
      <c r="Z85" s="166"/>
      <c r="AA85" s="164"/>
      <c r="AB85" s="165"/>
      <c r="AC85" s="165"/>
      <c r="AD85" s="165"/>
      <c r="AE85" s="166"/>
      <c r="AF85" s="164"/>
      <c r="AG85" s="165"/>
      <c r="AH85" s="165"/>
      <c r="AI85" s="165"/>
      <c r="AJ85" s="166"/>
      <c r="AK85" s="164"/>
      <c r="AL85" s="165"/>
      <c r="AM85" s="165"/>
      <c r="AN85" s="165"/>
      <c r="AO85" s="166"/>
      <c r="AP85" s="164"/>
      <c r="AQ85" s="165"/>
      <c r="AR85" s="165"/>
      <c r="AS85" s="165"/>
      <c r="AT85" s="165"/>
      <c r="AU85" s="165"/>
      <c r="AV85" s="165"/>
      <c r="AW85" s="165"/>
      <c r="AX85" s="167"/>
    </row>
    <row r="86" spans="1:50" ht="27" customHeight="1" thickBot="1" x14ac:dyDescent="0.3">
      <c r="A86" s="154" t="s">
        <v>12</v>
      </c>
      <c r="B86" s="69" t="str">
        <f ca="1">'Traitement des données'!AD4</f>
        <v>VINCENT</v>
      </c>
      <c r="C86" s="70" t="str">
        <f ca="1">'Traitement des données'!AE4</f>
        <v>David</v>
      </c>
      <c r="D86" s="168"/>
      <c r="E86" s="169"/>
      <c r="F86" s="170"/>
      <c r="G86" s="170"/>
      <c r="H86" s="170"/>
      <c r="I86" s="170"/>
      <c r="J86" s="170"/>
      <c r="K86" s="170"/>
      <c r="L86" s="171"/>
      <c r="M86" s="169"/>
      <c r="N86" s="170"/>
      <c r="O86" s="170"/>
      <c r="P86" s="170"/>
      <c r="Q86" s="171"/>
      <c r="R86" s="169"/>
      <c r="S86" s="170"/>
      <c r="T86" s="170"/>
      <c r="U86" s="170"/>
      <c r="V86" s="171"/>
      <c r="W86" s="169"/>
      <c r="X86" s="170"/>
      <c r="Y86" s="170"/>
      <c r="Z86" s="171"/>
      <c r="AA86" s="169"/>
      <c r="AB86" s="170"/>
      <c r="AC86" s="170"/>
      <c r="AD86" s="170"/>
      <c r="AE86" s="171"/>
      <c r="AF86" s="169"/>
      <c r="AG86" s="170"/>
      <c r="AH86" s="170"/>
      <c r="AI86" s="170"/>
      <c r="AJ86" s="171"/>
      <c r="AK86" s="169"/>
      <c r="AL86" s="170"/>
      <c r="AM86" s="170"/>
      <c r="AN86" s="170"/>
      <c r="AO86" s="171"/>
      <c r="AP86" s="169"/>
      <c r="AQ86" s="170"/>
      <c r="AR86" s="170"/>
      <c r="AS86" s="170"/>
      <c r="AT86" s="170"/>
      <c r="AU86" s="170"/>
      <c r="AV86" s="170"/>
      <c r="AW86" s="170"/>
      <c r="AX86" s="172"/>
    </row>
    <row r="87" spans="1:50" ht="27" customHeight="1" x14ac:dyDescent="0.25">
      <c r="A87" s="154" t="s">
        <v>12</v>
      </c>
      <c r="B87" s="69" t="str">
        <f ca="1">'Traitement des données'!AD5</f>
        <v>VINCENT</v>
      </c>
      <c r="C87" s="70" t="str">
        <f ca="1">'Traitement des données'!AE5</f>
        <v>David</v>
      </c>
      <c r="D87" s="173"/>
      <c r="E87" s="174"/>
      <c r="F87" s="175"/>
      <c r="G87" s="175"/>
      <c r="H87" s="175"/>
      <c r="I87" s="175"/>
      <c r="J87" s="175"/>
      <c r="K87" s="175"/>
      <c r="L87" s="176"/>
      <c r="M87" s="174"/>
      <c r="N87" s="175"/>
      <c r="O87" s="175"/>
      <c r="P87" s="175"/>
      <c r="Q87" s="176"/>
      <c r="R87" s="174"/>
      <c r="S87" s="175"/>
      <c r="T87" s="175"/>
      <c r="U87" s="175"/>
      <c r="V87" s="176"/>
      <c r="W87" s="174"/>
      <c r="X87" s="175"/>
      <c r="Y87" s="175"/>
      <c r="Z87" s="176"/>
      <c r="AA87" s="174"/>
      <c r="AB87" s="175"/>
      <c r="AC87" s="175"/>
      <c r="AD87" s="175"/>
      <c r="AE87" s="176"/>
      <c r="AF87" s="174"/>
      <c r="AG87" s="175"/>
      <c r="AH87" s="175"/>
      <c r="AI87" s="175"/>
      <c r="AJ87" s="176"/>
      <c r="AK87" s="174"/>
      <c r="AL87" s="175"/>
      <c r="AM87" s="175"/>
      <c r="AN87" s="175"/>
      <c r="AO87" s="176"/>
      <c r="AP87" s="174"/>
      <c r="AQ87" s="175"/>
      <c r="AR87" s="175"/>
      <c r="AS87" s="175"/>
      <c r="AT87" s="175"/>
      <c r="AU87" s="175"/>
      <c r="AV87" s="175"/>
      <c r="AW87" s="175"/>
      <c r="AX87" s="177"/>
    </row>
    <row r="88" spans="1:50" ht="27" customHeight="1" x14ac:dyDescent="0.25">
      <c r="A88" s="154" t="s">
        <v>12</v>
      </c>
      <c r="B88" s="69" t="str">
        <f ca="1">'Traitement des données'!AD6</f>
        <v>VINCENT</v>
      </c>
      <c r="C88" s="70" t="str">
        <f ca="1">'Traitement des données'!AE6</f>
        <v>David</v>
      </c>
      <c r="D88" s="178"/>
      <c r="E88" s="179"/>
      <c r="F88" s="180"/>
      <c r="G88" s="180"/>
      <c r="H88" s="180"/>
      <c r="I88" s="180"/>
      <c r="J88" s="180"/>
      <c r="K88" s="180"/>
      <c r="L88" s="181"/>
      <c r="M88" s="179"/>
      <c r="N88" s="180"/>
      <c r="O88" s="180"/>
      <c r="P88" s="180"/>
      <c r="Q88" s="181"/>
      <c r="R88" s="179"/>
      <c r="S88" s="180"/>
      <c r="T88" s="180"/>
      <c r="U88" s="180"/>
      <c r="V88" s="181"/>
      <c r="W88" s="179"/>
      <c r="X88" s="180"/>
      <c r="Y88" s="180"/>
      <c r="Z88" s="181"/>
      <c r="AA88" s="179"/>
      <c r="AB88" s="180"/>
      <c r="AC88" s="180"/>
      <c r="AD88" s="180"/>
      <c r="AE88" s="181"/>
      <c r="AF88" s="179"/>
      <c r="AG88" s="180"/>
      <c r="AH88" s="180"/>
      <c r="AI88" s="180"/>
      <c r="AJ88" s="181"/>
      <c r="AK88" s="179"/>
      <c r="AL88" s="180"/>
      <c r="AM88" s="180"/>
      <c r="AN88" s="180"/>
      <c r="AO88" s="181"/>
      <c r="AP88" s="179"/>
      <c r="AQ88" s="180"/>
      <c r="AR88" s="180"/>
      <c r="AS88" s="180"/>
      <c r="AT88" s="180"/>
      <c r="AU88" s="180"/>
      <c r="AV88" s="180"/>
      <c r="AW88" s="180"/>
      <c r="AX88" s="182"/>
    </row>
    <row r="89" spans="1:50" ht="27" customHeight="1" x14ac:dyDescent="0.25">
      <c r="A89" s="154" t="s">
        <v>12</v>
      </c>
      <c r="B89" s="69" t="str">
        <f ca="1">'Traitement des données'!AD7</f>
        <v>VINCENT</v>
      </c>
      <c r="C89" s="70" t="str">
        <f ca="1">'Traitement des données'!AE7</f>
        <v>David</v>
      </c>
      <c r="D89" s="163"/>
      <c r="E89" s="164"/>
      <c r="F89" s="165"/>
      <c r="G89" s="165"/>
      <c r="H89" s="165"/>
      <c r="I89" s="165"/>
      <c r="J89" s="165"/>
      <c r="K89" s="165"/>
      <c r="L89" s="166"/>
      <c r="M89" s="164"/>
      <c r="N89" s="165"/>
      <c r="O89" s="165"/>
      <c r="P89" s="165"/>
      <c r="Q89" s="166"/>
      <c r="R89" s="164"/>
      <c r="S89" s="165"/>
      <c r="T89" s="165"/>
      <c r="U89" s="165"/>
      <c r="V89" s="166"/>
      <c r="W89" s="164"/>
      <c r="X89" s="165"/>
      <c r="Y89" s="165"/>
      <c r="Z89" s="166"/>
      <c r="AA89" s="164"/>
      <c r="AB89" s="165"/>
      <c r="AC89" s="165"/>
      <c r="AD89" s="165"/>
      <c r="AE89" s="166"/>
      <c r="AF89" s="164"/>
      <c r="AG89" s="165"/>
      <c r="AH89" s="165"/>
      <c r="AI89" s="165"/>
      <c r="AJ89" s="166"/>
      <c r="AK89" s="164"/>
      <c r="AL89" s="165"/>
      <c r="AM89" s="165"/>
      <c r="AN89" s="165"/>
      <c r="AO89" s="166"/>
      <c r="AP89" s="164"/>
      <c r="AQ89" s="165"/>
      <c r="AR89" s="165"/>
      <c r="AS89" s="165"/>
      <c r="AT89" s="165"/>
      <c r="AU89" s="165"/>
      <c r="AV89" s="165"/>
      <c r="AW89" s="165"/>
      <c r="AX89" s="167"/>
    </row>
    <row r="90" spans="1:50" ht="27" customHeight="1" x14ac:dyDescent="0.25">
      <c r="A90" s="154" t="s">
        <v>12</v>
      </c>
      <c r="B90" s="69" t="str">
        <f ca="1">'Traitement des données'!AD8</f>
        <v>VINCENT</v>
      </c>
      <c r="C90" s="70" t="str">
        <f ca="1">'Traitement des données'!AE8</f>
        <v>David</v>
      </c>
      <c r="D90" s="183"/>
      <c r="E90" s="184"/>
      <c r="F90" s="185"/>
      <c r="G90" s="185"/>
      <c r="H90" s="185"/>
      <c r="I90" s="185"/>
      <c r="J90" s="185"/>
      <c r="K90" s="185"/>
      <c r="L90" s="186"/>
      <c r="M90" s="184"/>
      <c r="N90" s="185"/>
      <c r="O90" s="185"/>
      <c r="P90" s="185"/>
      <c r="Q90" s="186"/>
      <c r="R90" s="184"/>
      <c r="S90" s="185"/>
      <c r="T90" s="185"/>
      <c r="U90" s="185"/>
      <c r="V90" s="186"/>
      <c r="W90" s="184"/>
      <c r="X90" s="185"/>
      <c r="Y90" s="185"/>
      <c r="Z90" s="186"/>
      <c r="AA90" s="184"/>
      <c r="AB90" s="185"/>
      <c r="AC90" s="185"/>
      <c r="AD90" s="185"/>
      <c r="AE90" s="186"/>
      <c r="AF90" s="184"/>
      <c r="AG90" s="185"/>
      <c r="AH90" s="185"/>
      <c r="AI90" s="185"/>
      <c r="AJ90" s="186"/>
      <c r="AK90" s="184"/>
      <c r="AL90" s="185"/>
      <c r="AM90" s="185"/>
      <c r="AN90" s="185"/>
      <c r="AO90" s="186"/>
      <c r="AP90" s="184"/>
      <c r="AQ90" s="185"/>
      <c r="AR90" s="185"/>
      <c r="AS90" s="185"/>
      <c r="AT90" s="185"/>
      <c r="AU90" s="185"/>
      <c r="AV90" s="185"/>
      <c r="AW90" s="185"/>
      <c r="AX90" s="187"/>
    </row>
    <row r="91" spans="1:50" ht="27" customHeight="1" x14ac:dyDescent="0.25">
      <c r="A91" s="154" t="s">
        <v>12</v>
      </c>
      <c r="B91" s="69" t="str">
        <f ca="1">'Traitement des données'!AD9</f>
        <v>VINCENT</v>
      </c>
      <c r="C91" s="70" t="str">
        <f ca="1">'Traitement des données'!AE9</f>
        <v>David</v>
      </c>
      <c r="D91" s="163"/>
      <c r="E91" s="164"/>
      <c r="F91" s="165"/>
      <c r="G91" s="165"/>
      <c r="H91" s="165"/>
      <c r="I91" s="165"/>
      <c r="J91" s="165"/>
      <c r="K91" s="165"/>
      <c r="L91" s="166"/>
      <c r="M91" s="164"/>
      <c r="N91" s="165"/>
      <c r="O91" s="165"/>
      <c r="P91" s="165"/>
      <c r="Q91" s="166"/>
      <c r="R91" s="164"/>
      <c r="S91" s="165"/>
      <c r="T91" s="165"/>
      <c r="U91" s="165"/>
      <c r="V91" s="166"/>
      <c r="W91" s="164"/>
      <c r="X91" s="165"/>
      <c r="Y91" s="165"/>
      <c r="Z91" s="166"/>
      <c r="AA91" s="164"/>
      <c r="AB91" s="165"/>
      <c r="AC91" s="165"/>
      <c r="AD91" s="165"/>
      <c r="AE91" s="166"/>
      <c r="AF91" s="164"/>
      <c r="AG91" s="165"/>
      <c r="AH91" s="165"/>
      <c r="AI91" s="165"/>
      <c r="AJ91" s="166"/>
      <c r="AK91" s="164"/>
      <c r="AL91" s="165"/>
      <c r="AM91" s="165"/>
      <c r="AN91" s="165"/>
      <c r="AO91" s="166"/>
      <c r="AP91" s="164"/>
      <c r="AQ91" s="165"/>
      <c r="AR91" s="165"/>
      <c r="AS91" s="165"/>
      <c r="AT91" s="165"/>
      <c r="AU91" s="165"/>
      <c r="AV91" s="165"/>
      <c r="AW91" s="165"/>
      <c r="AX91" s="167"/>
    </row>
    <row r="92" spans="1:50" ht="27" customHeight="1" x14ac:dyDescent="0.25">
      <c r="A92" s="154" t="s">
        <v>12</v>
      </c>
      <c r="B92" s="69" t="str">
        <f ca="1">'Traitement des données'!AD10</f>
        <v>VINCENT</v>
      </c>
      <c r="C92" s="70" t="str">
        <f ca="1">'Traitement des données'!AE10</f>
        <v>David</v>
      </c>
      <c r="D92" s="183"/>
      <c r="E92" s="184"/>
      <c r="F92" s="185"/>
      <c r="G92" s="185"/>
      <c r="H92" s="185"/>
      <c r="I92" s="185"/>
      <c r="J92" s="185"/>
      <c r="K92" s="185"/>
      <c r="L92" s="186"/>
      <c r="M92" s="184"/>
      <c r="N92" s="185"/>
      <c r="O92" s="185"/>
      <c r="P92" s="185"/>
      <c r="Q92" s="186"/>
      <c r="R92" s="184"/>
      <c r="S92" s="185"/>
      <c r="T92" s="185"/>
      <c r="U92" s="185"/>
      <c r="V92" s="186"/>
      <c r="W92" s="184"/>
      <c r="X92" s="185"/>
      <c r="Y92" s="185"/>
      <c r="Z92" s="186"/>
      <c r="AA92" s="184"/>
      <c r="AB92" s="185"/>
      <c r="AC92" s="185"/>
      <c r="AD92" s="185"/>
      <c r="AE92" s="186"/>
      <c r="AF92" s="184"/>
      <c r="AG92" s="185"/>
      <c r="AH92" s="185"/>
      <c r="AI92" s="185"/>
      <c r="AJ92" s="186"/>
      <c r="AK92" s="184"/>
      <c r="AL92" s="185"/>
      <c r="AM92" s="185"/>
      <c r="AN92" s="185"/>
      <c r="AO92" s="186"/>
      <c r="AP92" s="184"/>
      <c r="AQ92" s="185"/>
      <c r="AR92" s="185"/>
      <c r="AS92" s="185"/>
      <c r="AT92" s="185"/>
      <c r="AU92" s="185"/>
      <c r="AV92" s="185"/>
      <c r="AW92" s="185"/>
      <c r="AX92" s="187"/>
    </row>
    <row r="93" spans="1:50" ht="27" customHeight="1" x14ac:dyDescent="0.25">
      <c r="A93" s="154" t="s">
        <v>12</v>
      </c>
      <c r="B93" s="69" t="str">
        <f ca="1">'Traitement des données'!AD11</f>
        <v>VINCENT</v>
      </c>
      <c r="C93" s="70" t="str">
        <f ca="1">'Traitement des données'!AE11</f>
        <v>David</v>
      </c>
      <c r="D93" s="163"/>
      <c r="E93" s="164"/>
      <c r="F93" s="165"/>
      <c r="G93" s="165"/>
      <c r="H93" s="165"/>
      <c r="I93" s="165"/>
      <c r="J93" s="165"/>
      <c r="K93" s="165"/>
      <c r="L93" s="166"/>
      <c r="M93" s="164"/>
      <c r="N93" s="165"/>
      <c r="O93" s="165"/>
      <c r="P93" s="165"/>
      <c r="Q93" s="166"/>
      <c r="R93" s="164"/>
      <c r="S93" s="165"/>
      <c r="T93" s="165"/>
      <c r="U93" s="165"/>
      <c r="V93" s="166"/>
      <c r="W93" s="164"/>
      <c r="X93" s="165"/>
      <c r="Y93" s="165"/>
      <c r="Z93" s="166"/>
      <c r="AA93" s="164"/>
      <c r="AB93" s="165"/>
      <c r="AC93" s="165"/>
      <c r="AD93" s="165"/>
      <c r="AE93" s="166"/>
      <c r="AF93" s="164"/>
      <c r="AG93" s="165"/>
      <c r="AH93" s="165"/>
      <c r="AI93" s="165"/>
      <c r="AJ93" s="166"/>
      <c r="AK93" s="164"/>
      <c r="AL93" s="165"/>
      <c r="AM93" s="165"/>
      <c r="AN93" s="165"/>
      <c r="AO93" s="166"/>
      <c r="AP93" s="164"/>
      <c r="AQ93" s="165"/>
      <c r="AR93" s="165"/>
      <c r="AS93" s="165"/>
      <c r="AT93" s="165"/>
      <c r="AU93" s="165"/>
      <c r="AV93" s="165"/>
      <c r="AW93" s="165"/>
      <c r="AX93" s="167"/>
    </row>
    <row r="94" spans="1:50" ht="27" customHeight="1" x14ac:dyDescent="0.25">
      <c r="A94" s="154" t="s">
        <v>12</v>
      </c>
      <c r="B94" s="69" t="str">
        <f ca="1">'Traitement des données'!AD12</f>
        <v>VINCENT</v>
      </c>
      <c r="C94" s="70" t="str">
        <f ca="1">'Traitement des données'!AE12</f>
        <v>David</v>
      </c>
      <c r="D94" s="183"/>
      <c r="E94" s="184"/>
      <c r="F94" s="185"/>
      <c r="G94" s="185"/>
      <c r="H94" s="185"/>
      <c r="I94" s="185"/>
      <c r="J94" s="185"/>
      <c r="K94" s="185"/>
      <c r="L94" s="186"/>
      <c r="M94" s="184"/>
      <c r="N94" s="185"/>
      <c r="O94" s="185"/>
      <c r="P94" s="185"/>
      <c r="Q94" s="186"/>
      <c r="R94" s="184"/>
      <c r="S94" s="185"/>
      <c r="T94" s="185"/>
      <c r="U94" s="185"/>
      <c r="V94" s="186"/>
      <c r="W94" s="184"/>
      <c r="X94" s="185"/>
      <c r="Y94" s="185"/>
      <c r="Z94" s="186"/>
      <c r="AA94" s="184"/>
      <c r="AB94" s="185"/>
      <c r="AC94" s="185"/>
      <c r="AD94" s="185"/>
      <c r="AE94" s="186"/>
      <c r="AF94" s="184"/>
      <c r="AG94" s="185"/>
      <c r="AH94" s="185"/>
      <c r="AI94" s="185"/>
      <c r="AJ94" s="186"/>
      <c r="AK94" s="184"/>
      <c r="AL94" s="185"/>
      <c r="AM94" s="185"/>
      <c r="AN94" s="185"/>
      <c r="AO94" s="186"/>
      <c r="AP94" s="184"/>
      <c r="AQ94" s="185"/>
      <c r="AR94" s="185"/>
      <c r="AS94" s="185"/>
      <c r="AT94" s="185"/>
      <c r="AU94" s="185"/>
      <c r="AV94" s="185"/>
      <c r="AW94" s="185"/>
      <c r="AX94" s="187"/>
    </row>
    <row r="95" spans="1:50" ht="27" customHeight="1" x14ac:dyDescent="0.25">
      <c r="A95" s="154" t="s">
        <v>12</v>
      </c>
      <c r="B95" s="69" t="str">
        <f ca="1">'Traitement des données'!AD13</f>
        <v>VINCENT</v>
      </c>
      <c r="C95" s="70" t="str">
        <f ca="1">'Traitement des données'!AE13</f>
        <v>David</v>
      </c>
      <c r="D95" s="163"/>
      <c r="E95" s="164"/>
      <c r="F95" s="165"/>
      <c r="G95" s="165"/>
      <c r="H95" s="165"/>
      <c r="I95" s="165"/>
      <c r="J95" s="165"/>
      <c r="K95" s="165"/>
      <c r="L95" s="166"/>
      <c r="M95" s="164"/>
      <c r="N95" s="165"/>
      <c r="O95" s="165"/>
      <c r="P95" s="165"/>
      <c r="Q95" s="166"/>
      <c r="R95" s="164"/>
      <c r="S95" s="165"/>
      <c r="T95" s="165"/>
      <c r="U95" s="165"/>
      <c r="V95" s="166"/>
      <c r="W95" s="164"/>
      <c r="X95" s="165"/>
      <c r="Y95" s="165"/>
      <c r="Z95" s="166"/>
      <c r="AA95" s="164"/>
      <c r="AB95" s="165"/>
      <c r="AC95" s="165"/>
      <c r="AD95" s="165"/>
      <c r="AE95" s="166"/>
      <c r="AF95" s="164"/>
      <c r="AG95" s="165"/>
      <c r="AH95" s="165"/>
      <c r="AI95" s="165"/>
      <c r="AJ95" s="166"/>
      <c r="AK95" s="164"/>
      <c r="AL95" s="165"/>
      <c r="AM95" s="165"/>
      <c r="AN95" s="165"/>
      <c r="AO95" s="166"/>
      <c r="AP95" s="164"/>
      <c r="AQ95" s="165"/>
      <c r="AR95" s="165"/>
      <c r="AS95" s="165"/>
      <c r="AT95" s="165"/>
      <c r="AU95" s="165"/>
      <c r="AV95" s="165"/>
      <c r="AW95" s="165"/>
      <c r="AX95" s="167"/>
    </row>
    <row r="96" spans="1:50" ht="27" customHeight="1" x14ac:dyDescent="0.25">
      <c r="A96" s="154" t="s">
        <v>12</v>
      </c>
      <c r="B96" s="69" t="str">
        <f ca="1">'Traitement des données'!AD14</f>
        <v>VINCENT</v>
      </c>
      <c r="C96" s="70" t="str">
        <f ca="1">'Traitement des données'!AE14</f>
        <v>David</v>
      </c>
      <c r="D96" s="183"/>
      <c r="E96" s="184"/>
      <c r="F96" s="185"/>
      <c r="G96" s="185"/>
      <c r="H96" s="185"/>
      <c r="I96" s="185"/>
      <c r="J96" s="185"/>
      <c r="K96" s="185"/>
      <c r="L96" s="186"/>
      <c r="M96" s="184"/>
      <c r="N96" s="185"/>
      <c r="O96" s="185"/>
      <c r="P96" s="185"/>
      <c r="Q96" s="186"/>
      <c r="R96" s="184"/>
      <c r="S96" s="185"/>
      <c r="T96" s="185"/>
      <c r="U96" s="185"/>
      <c r="V96" s="186"/>
      <c r="W96" s="184"/>
      <c r="X96" s="185"/>
      <c r="Y96" s="185"/>
      <c r="Z96" s="186"/>
      <c r="AA96" s="184"/>
      <c r="AB96" s="185"/>
      <c r="AC96" s="185"/>
      <c r="AD96" s="185"/>
      <c r="AE96" s="186"/>
      <c r="AF96" s="184"/>
      <c r="AG96" s="185"/>
      <c r="AH96" s="185"/>
      <c r="AI96" s="185"/>
      <c r="AJ96" s="186"/>
      <c r="AK96" s="184"/>
      <c r="AL96" s="185"/>
      <c r="AM96" s="185"/>
      <c r="AN96" s="185"/>
      <c r="AO96" s="186"/>
      <c r="AP96" s="184"/>
      <c r="AQ96" s="185"/>
      <c r="AR96" s="185"/>
      <c r="AS96" s="185"/>
      <c r="AT96" s="185"/>
      <c r="AU96" s="185"/>
      <c r="AV96" s="185"/>
      <c r="AW96" s="185"/>
      <c r="AX96" s="187"/>
    </row>
    <row r="97" spans="1:50" ht="27" customHeight="1" x14ac:dyDescent="0.25">
      <c r="A97" s="154" t="s">
        <v>12</v>
      </c>
      <c r="B97" s="69" t="str">
        <f ca="1">'Traitement des données'!AD15</f>
        <v>VINCENT</v>
      </c>
      <c r="C97" s="70" t="str">
        <f ca="1">'Traitement des données'!AE15</f>
        <v>David</v>
      </c>
      <c r="D97" s="163"/>
      <c r="E97" s="164"/>
      <c r="F97" s="165"/>
      <c r="G97" s="165"/>
      <c r="H97" s="165"/>
      <c r="I97" s="165"/>
      <c r="J97" s="165"/>
      <c r="K97" s="165"/>
      <c r="L97" s="166"/>
      <c r="M97" s="164"/>
      <c r="N97" s="165"/>
      <c r="O97" s="165"/>
      <c r="P97" s="165"/>
      <c r="Q97" s="166"/>
      <c r="R97" s="164"/>
      <c r="S97" s="165"/>
      <c r="T97" s="165"/>
      <c r="U97" s="165"/>
      <c r="V97" s="166"/>
      <c r="W97" s="164"/>
      <c r="X97" s="165"/>
      <c r="Y97" s="165"/>
      <c r="Z97" s="166"/>
      <c r="AA97" s="164"/>
      <c r="AB97" s="165"/>
      <c r="AC97" s="165"/>
      <c r="AD97" s="165"/>
      <c r="AE97" s="166"/>
      <c r="AF97" s="164"/>
      <c r="AG97" s="165"/>
      <c r="AH97" s="165"/>
      <c r="AI97" s="165"/>
      <c r="AJ97" s="166"/>
      <c r="AK97" s="164"/>
      <c r="AL97" s="165"/>
      <c r="AM97" s="165"/>
      <c r="AN97" s="165"/>
      <c r="AO97" s="166"/>
      <c r="AP97" s="164"/>
      <c r="AQ97" s="165"/>
      <c r="AR97" s="165"/>
      <c r="AS97" s="165"/>
      <c r="AT97" s="165"/>
      <c r="AU97" s="165"/>
      <c r="AV97" s="165"/>
      <c r="AW97" s="165"/>
      <c r="AX97" s="167"/>
    </row>
    <row r="98" spans="1:50" ht="27" customHeight="1" x14ac:dyDescent="0.25">
      <c r="A98" s="154" t="s">
        <v>12</v>
      </c>
      <c r="B98" s="69" t="str">
        <f ca="1">'Traitement des données'!AD16</f>
        <v>VINCENT</v>
      </c>
      <c r="C98" s="70" t="str">
        <f ca="1">'Traitement des données'!AE16</f>
        <v>David</v>
      </c>
      <c r="D98" s="183"/>
      <c r="E98" s="184"/>
      <c r="F98" s="185"/>
      <c r="G98" s="185"/>
      <c r="H98" s="185"/>
      <c r="I98" s="185"/>
      <c r="J98" s="185"/>
      <c r="K98" s="185"/>
      <c r="L98" s="186"/>
      <c r="M98" s="184"/>
      <c r="N98" s="185"/>
      <c r="O98" s="185"/>
      <c r="P98" s="185"/>
      <c r="Q98" s="186"/>
      <c r="R98" s="184"/>
      <c r="S98" s="185"/>
      <c r="T98" s="185"/>
      <c r="U98" s="185"/>
      <c r="V98" s="186"/>
      <c r="W98" s="184"/>
      <c r="X98" s="185"/>
      <c r="Y98" s="185"/>
      <c r="Z98" s="186"/>
      <c r="AA98" s="184"/>
      <c r="AB98" s="185"/>
      <c r="AC98" s="185"/>
      <c r="AD98" s="185"/>
      <c r="AE98" s="186"/>
      <c r="AF98" s="184"/>
      <c r="AG98" s="185"/>
      <c r="AH98" s="185"/>
      <c r="AI98" s="185"/>
      <c r="AJ98" s="186"/>
      <c r="AK98" s="184"/>
      <c r="AL98" s="185"/>
      <c r="AM98" s="185"/>
      <c r="AN98" s="185"/>
      <c r="AO98" s="186"/>
      <c r="AP98" s="184"/>
      <c r="AQ98" s="185"/>
      <c r="AR98" s="185"/>
      <c r="AS98" s="185"/>
      <c r="AT98" s="185"/>
      <c r="AU98" s="185"/>
      <c r="AV98" s="185"/>
      <c r="AW98" s="185"/>
      <c r="AX98" s="187"/>
    </row>
    <row r="99" spans="1:50" ht="27" customHeight="1" x14ac:dyDescent="0.25">
      <c r="A99" s="154" t="s">
        <v>12</v>
      </c>
      <c r="B99" s="69" t="str">
        <f ca="1">'Traitement des données'!AD17</f>
        <v>VINCENT</v>
      </c>
      <c r="C99" s="70" t="str">
        <f ca="1">'Traitement des données'!AE17</f>
        <v>David</v>
      </c>
      <c r="D99" s="163"/>
      <c r="E99" s="164"/>
      <c r="F99" s="165"/>
      <c r="G99" s="165"/>
      <c r="H99" s="165"/>
      <c r="I99" s="165"/>
      <c r="J99" s="165"/>
      <c r="K99" s="165"/>
      <c r="L99" s="166"/>
      <c r="M99" s="164"/>
      <c r="N99" s="165"/>
      <c r="O99" s="165"/>
      <c r="P99" s="165"/>
      <c r="Q99" s="166"/>
      <c r="R99" s="164"/>
      <c r="S99" s="165"/>
      <c r="T99" s="165"/>
      <c r="U99" s="165"/>
      <c r="V99" s="166"/>
      <c r="W99" s="164"/>
      <c r="X99" s="165"/>
      <c r="Y99" s="165"/>
      <c r="Z99" s="166"/>
      <c r="AA99" s="164"/>
      <c r="AB99" s="165"/>
      <c r="AC99" s="165"/>
      <c r="AD99" s="165"/>
      <c r="AE99" s="166"/>
      <c r="AF99" s="164"/>
      <c r="AG99" s="165"/>
      <c r="AH99" s="165"/>
      <c r="AI99" s="165"/>
      <c r="AJ99" s="166"/>
      <c r="AK99" s="164"/>
      <c r="AL99" s="165"/>
      <c r="AM99" s="165"/>
      <c r="AN99" s="165"/>
      <c r="AO99" s="166"/>
      <c r="AP99" s="164"/>
      <c r="AQ99" s="165"/>
      <c r="AR99" s="165"/>
      <c r="AS99" s="165"/>
      <c r="AT99" s="165"/>
      <c r="AU99" s="165"/>
      <c r="AV99" s="165"/>
      <c r="AW99" s="165"/>
      <c r="AX99" s="167"/>
    </row>
    <row r="100" spans="1:50" ht="27" customHeight="1" x14ac:dyDescent="0.25">
      <c r="A100" s="154" t="s">
        <v>12</v>
      </c>
      <c r="B100" s="69" t="str">
        <f ca="1">'Traitement des données'!AD18</f>
        <v>VINCENT</v>
      </c>
      <c r="C100" s="70" t="str">
        <f ca="1">'Traitement des données'!AE18</f>
        <v>David</v>
      </c>
      <c r="D100" s="183"/>
      <c r="E100" s="184"/>
      <c r="F100" s="185"/>
      <c r="G100" s="185"/>
      <c r="H100" s="185"/>
      <c r="I100" s="185"/>
      <c r="J100" s="185"/>
      <c r="K100" s="185"/>
      <c r="L100" s="186"/>
      <c r="M100" s="184"/>
      <c r="N100" s="185"/>
      <c r="O100" s="185"/>
      <c r="P100" s="185"/>
      <c r="Q100" s="186"/>
      <c r="R100" s="184"/>
      <c r="S100" s="185"/>
      <c r="T100" s="185"/>
      <c r="U100" s="185"/>
      <c r="V100" s="186"/>
      <c r="W100" s="184"/>
      <c r="X100" s="185"/>
      <c r="Y100" s="185"/>
      <c r="Z100" s="186"/>
      <c r="AA100" s="184"/>
      <c r="AB100" s="185"/>
      <c r="AC100" s="185"/>
      <c r="AD100" s="185"/>
      <c r="AE100" s="186"/>
      <c r="AF100" s="184"/>
      <c r="AG100" s="185"/>
      <c r="AH100" s="185"/>
      <c r="AI100" s="185"/>
      <c r="AJ100" s="186"/>
      <c r="AK100" s="184"/>
      <c r="AL100" s="185"/>
      <c r="AM100" s="185"/>
      <c r="AN100" s="185"/>
      <c r="AO100" s="186"/>
      <c r="AP100" s="184"/>
      <c r="AQ100" s="185"/>
      <c r="AR100" s="185"/>
      <c r="AS100" s="185"/>
      <c r="AT100" s="185"/>
      <c r="AU100" s="185"/>
      <c r="AV100" s="185"/>
      <c r="AW100" s="185"/>
      <c r="AX100" s="187"/>
    </row>
    <row r="101" spans="1:50" ht="27" customHeight="1" x14ac:dyDescent="0.25">
      <c r="A101" s="154" t="s">
        <v>12</v>
      </c>
      <c r="B101" s="69" t="str">
        <f ca="1">'Traitement des données'!AD19</f>
        <v>VINCENT</v>
      </c>
      <c r="C101" s="70" t="str">
        <f ca="1">'Traitement des données'!AE19</f>
        <v>David</v>
      </c>
      <c r="D101" s="163"/>
      <c r="E101" s="164"/>
      <c r="F101" s="165"/>
      <c r="G101" s="165"/>
      <c r="H101" s="165"/>
      <c r="I101" s="165"/>
      <c r="J101" s="165"/>
      <c r="K101" s="165"/>
      <c r="L101" s="166"/>
      <c r="M101" s="164"/>
      <c r="N101" s="165"/>
      <c r="O101" s="165"/>
      <c r="P101" s="165"/>
      <c r="Q101" s="166"/>
      <c r="R101" s="164"/>
      <c r="S101" s="165"/>
      <c r="T101" s="165"/>
      <c r="U101" s="165"/>
      <c r="V101" s="166"/>
      <c r="W101" s="164"/>
      <c r="X101" s="165"/>
      <c r="Y101" s="165"/>
      <c r="Z101" s="166"/>
      <c r="AA101" s="164"/>
      <c r="AB101" s="165"/>
      <c r="AC101" s="165"/>
      <c r="AD101" s="165"/>
      <c r="AE101" s="166"/>
      <c r="AF101" s="164"/>
      <c r="AG101" s="165"/>
      <c r="AH101" s="165"/>
      <c r="AI101" s="165"/>
      <c r="AJ101" s="166"/>
      <c r="AK101" s="164"/>
      <c r="AL101" s="165"/>
      <c r="AM101" s="165"/>
      <c r="AN101" s="165"/>
      <c r="AO101" s="166"/>
      <c r="AP101" s="164"/>
      <c r="AQ101" s="165"/>
      <c r="AR101" s="165"/>
      <c r="AS101" s="165"/>
      <c r="AT101" s="165"/>
      <c r="AU101" s="165"/>
      <c r="AV101" s="165"/>
      <c r="AW101" s="165"/>
      <c r="AX101" s="167"/>
    </row>
    <row r="102" spans="1:50" ht="27" customHeight="1" x14ac:dyDescent="0.25">
      <c r="A102" s="154" t="s">
        <v>12</v>
      </c>
      <c r="B102" s="69" t="str">
        <f ca="1">'Traitement des données'!AD20</f>
        <v>VINCENT</v>
      </c>
      <c r="C102" s="70" t="str">
        <f ca="1">'Traitement des données'!AE20</f>
        <v>David</v>
      </c>
      <c r="D102" s="183"/>
      <c r="E102" s="184"/>
      <c r="F102" s="185"/>
      <c r="G102" s="185"/>
      <c r="H102" s="185"/>
      <c r="I102" s="185"/>
      <c r="J102" s="185"/>
      <c r="K102" s="185"/>
      <c r="L102" s="186"/>
      <c r="M102" s="184"/>
      <c r="N102" s="185"/>
      <c r="O102" s="185"/>
      <c r="P102" s="185"/>
      <c r="Q102" s="186"/>
      <c r="R102" s="184"/>
      <c r="S102" s="185"/>
      <c r="T102" s="185"/>
      <c r="U102" s="185"/>
      <c r="V102" s="186"/>
      <c r="W102" s="184"/>
      <c r="X102" s="185"/>
      <c r="Y102" s="185"/>
      <c r="Z102" s="186"/>
      <c r="AA102" s="184"/>
      <c r="AB102" s="185"/>
      <c r="AC102" s="185"/>
      <c r="AD102" s="185"/>
      <c r="AE102" s="186"/>
      <c r="AF102" s="184"/>
      <c r="AG102" s="185"/>
      <c r="AH102" s="185"/>
      <c r="AI102" s="185"/>
      <c r="AJ102" s="186"/>
      <c r="AK102" s="184"/>
      <c r="AL102" s="185"/>
      <c r="AM102" s="185"/>
      <c r="AN102" s="185"/>
      <c r="AO102" s="186"/>
      <c r="AP102" s="184"/>
      <c r="AQ102" s="185"/>
      <c r="AR102" s="185"/>
      <c r="AS102" s="185"/>
      <c r="AT102" s="185"/>
      <c r="AU102" s="185"/>
      <c r="AV102" s="185"/>
      <c r="AW102" s="185"/>
      <c r="AX102" s="187"/>
    </row>
    <row r="103" spans="1:50" ht="27" customHeight="1" x14ac:dyDescent="0.25">
      <c r="A103" s="154" t="s">
        <v>12</v>
      </c>
      <c r="B103" s="69" t="str">
        <f ca="1">'Traitement des données'!AD21</f>
        <v>VINCENT</v>
      </c>
      <c r="C103" s="70" t="str">
        <f ca="1">'Traitement des données'!AE21</f>
        <v>David</v>
      </c>
      <c r="D103" s="163"/>
      <c r="E103" s="164"/>
      <c r="F103" s="165"/>
      <c r="G103" s="165"/>
      <c r="H103" s="165"/>
      <c r="I103" s="165"/>
      <c r="J103" s="165"/>
      <c r="K103" s="165"/>
      <c r="L103" s="166"/>
      <c r="M103" s="164"/>
      <c r="N103" s="165"/>
      <c r="O103" s="165"/>
      <c r="P103" s="165"/>
      <c r="Q103" s="166"/>
      <c r="R103" s="164"/>
      <c r="S103" s="165"/>
      <c r="T103" s="165"/>
      <c r="U103" s="165"/>
      <c r="V103" s="166"/>
      <c r="W103" s="164"/>
      <c r="X103" s="165"/>
      <c r="Y103" s="165"/>
      <c r="Z103" s="166"/>
      <c r="AA103" s="164"/>
      <c r="AB103" s="165"/>
      <c r="AC103" s="165"/>
      <c r="AD103" s="165"/>
      <c r="AE103" s="166"/>
      <c r="AF103" s="164"/>
      <c r="AG103" s="165"/>
      <c r="AH103" s="165"/>
      <c r="AI103" s="165"/>
      <c r="AJ103" s="166"/>
      <c r="AK103" s="164"/>
      <c r="AL103" s="165"/>
      <c r="AM103" s="165"/>
      <c r="AN103" s="165"/>
      <c r="AO103" s="166"/>
      <c r="AP103" s="164"/>
      <c r="AQ103" s="165"/>
      <c r="AR103" s="165"/>
      <c r="AS103" s="165"/>
      <c r="AT103" s="165"/>
      <c r="AU103" s="165"/>
      <c r="AV103" s="165"/>
      <c r="AW103" s="165"/>
      <c r="AX103" s="167"/>
    </row>
    <row r="104" spans="1:50" ht="27" customHeight="1" x14ac:dyDescent="0.25">
      <c r="A104" s="154" t="s">
        <v>12</v>
      </c>
      <c r="B104" s="69" t="str">
        <f ca="1">'Traitement des données'!AD22</f>
        <v>VINCENT</v>
      </c>
      <c r="C104" s="70" t="str">
        <f ca="1">'Traitement des données'!AE22</f>
        <v>David</v>
      </c>
      <c r="D104" s="183"/>
      <c r="E104" s="184"/>
      <c r="F104" s="185"/>
      <c r="G104" s="185"/>
      <c r="H104" s="185"/>
      <c r="I104" s="185"/>
      <c r="J104" s="185"/>
      <c r="K104" s="185"/>
      <c r="L104" s="186"/>
      <c r="M104" s="184"/>
      <c r="N104" s="185"/>
      <c r="O104" s="185"/>
      <c r="P104" s="185"/>
      <c r="Q104" s="186"/>
      <c r="R104" s="184"/>
      <c r="S104" s="185"/>
      <c r="T104" s="185"/>
      <c r="U104" s="185"/>
      <c r="V104" s="186"/>
      <c r="W104" s="184"/>
      <c r="X104" s="185"/>
      <c r="Y104" s="185"/>
      <c r="Z104" s="186"/>
      <c r="AA104" s="184"/>
      <c r="AB104" s="185"/>
      <c r="AC104" s="185"/>
      <c r="AD104" s="185"/>
      <c r="AE104" s="186"/>
      <c r="AF104" s="184"/>
      <c r="AG104" s="185"/>
      <c r="AH104" s="185"/>
      <c r="AI104" s="185"/>
      <c r="AJ104" s="186"/>
      <c r="AK104" s="184"/>
      <c r="AL104" s="185"/>
      <c r="AM104" s="185"/>
      <c r="AN104" s="185"/>
      <c r="AO104" s="186"/>
      <c r="AP104" s="184"/>
      <c r="AQ104" s="185"/>
      <c r="AR104" s="185"/>
      <c r="AS104" s="185"/>
      <c r="AT104" s="185"/>
      <c r="AU104" s="185"/>
      <c r="AV104" s="185"/>
      <c r="AW104" s="185"/>
      <c r="AX104" s="187"/>
    </row>
    <row r="105" spans="1:50" ht="27" customHeight="1" x14ac:dyDescent="0.25">
      <c r="A105" s="154" t="s">
        <v>12</v>
      </c>
      <c r="B105" s="69" t="str">
        <f ca="1">'Traitement des données'!AD23</f>
        <v>VINCENT</v>
      </c>
      <c r="C105" s="70" t="str">
        <f ca="1">'Traitement des données'!AE23</f>
        <v>David</v>
      </c>
      <c r="D105" s="188"/>
      <c r="E105" s="189"/>
      <c r="F105" s="190"/>
      <c r="G105" s="190"/>
      <c r="H105" s="190"/>
      <c r="I105" s="190"/>
      <c r="J105" s="190"/>
      <c r="K105" s="190"/>
      <c r="L105" s="191"/>
      <c r="M105" s="189"/>
      <c r="N105" s="190"/>
      <c r="O105" s="190"/>
      <c r="P105" s="190"/>
      <c r="Q105" s="191"/>
      <c r="R105" s="189"/>
      <c r="S105" s="190"/>
      <c r="T105" s="190"/>
      <c r="U105" s="190"/>
      <c r="V105" s="191"/>
      <c r="W105" s="189"/>
      <c r="X105" s="190"/>
      <c r="Y105" s="190"/>
      <c r="Z105" s="191"/>
      <c r="AA105" s="189"/>
      <c r="AB105" s="190"/>
      <c r="AC105" s="190"/>
      <c r="AD105" s="190"/>
      <c r="AE105" s="191"/>
      <c r="AF105" s="189"/>
      <c r="AG105" s="190"/>
      <c r="AH105" s="190"/>
      <c r="AI105" s="190"/>
      <c r="AJ105" s="191"/>
      <c r="AK105" s="189"/>
      <c r="AL105" s="190"/>
      <c r="AM105" s="190"/>
      <c r="AN105" s="190"/>
      <c r="AO105" s="191"/>
      <c r="AP105" s="189"/>
      <c r="AQ105" s="190"/>
      <c r="AR105" s="190"/>
      <c r="AS105" s="190"/>
      <c r="AT105" s="190"/>
      <c r="AU105" s="190"/>
      <c r="AV105" s="190"/>
      <c r="AW105" s="190"/>
      <c r="AX105" s="192"/>
    </row>
    <row r="106" spans="1:50" ht="27" customHeight="1" x14ac:dyDescent="0.25">
      <c r="A106" s="154" t="s">
        <v>12</v>
      </c>
      <c r="B106" s="69" t="str">
        <f ca="1">'Traitement des données'!AD24</f>
        <v/>
      </c>
      <c r="C106" s="70" t="str">
        <f ca="1">'Traitement des données'!AE24</f>
        <v/>
      </c>
      <c r="D106" s="183"/>
      <c r="E106" s="184"/>
      <c r="F106" s="185"/>
      <c r="G106" s="185"/>
      <c r="H106" s="185"/>
      <c r="I106" s="185"/>
      <c r="J106" s="185"/>
      <c r="K106" s="185"/>
      <c r="L106" s="186"/>
      <c r="M106" s="184"/>
      <c r="N106" s="185"/>
      <c r="O106" s="185"/>
      <c r="P106" s="185"/>
      <c r="Q106" s="186"/>
      <c r="R106" s="184"/>
      <c r="S106" s="185"/>
      <c r="T106" s="185"/>
      <c r="U106" s="185"/>
      <c r="V106" s="186"/>
      <c r="W106" s="184"/>
      <c r="X106" s="185"/>
      <c r="Y106" s="185"/>
      <c r="Z106" s="186"/>
      <c r="AA106" s="184"/>
      <c r="AB106" s="185"/>
      <c r="AC106" s="185"/>
      <c r="AD106" s="185"/>
      <c r="AE106" s="186"/>
      <c r="AF106" s="184"/>
      <c r="AG106" s="185"/>
      <c r="AH106" s="185"/>
      <c r="AI106" s="185"/>
      <c r="AJ106" s="186"/>
      <c r="AK106" s="184"/>
      <c r="AL106" s="185"/>
      <c r="AM106" s="185"/>
      <c r="AN106" s="185"/>
      <c r="AO106" s="186"/>
      <c r="AP106" s="184"/>
      <c r="AQ106" s="185"/>
      <c r="AR106" s="185"/>
      <c r="AS106" s="185"/>
      <c r="AT106" s="185"/>
      <c r="AU106" s="185"/>
      <c r="AV106" s="185"/>
      <c r="AW106" s="185"/>
      <c r="AX106" s="187"/>
    </row>
    <row r="107" spans="1:50" ht="27" hidden="1" customHeight="1" x14ac:dyDescent="0.25">
      <c r="A107" s="154" t="s">
        <v>12</v>
      </c>
      <c r="B107" s="69" t="str">
        <f ca="1">'Traitement des données'!AD25</f>
        <v/>
      </c>
      <c r="C107" s="70" t="str">
        <f ca="1">'Traitement des données'!AE25</f>
        <v/>
      </c>
      <c r="D107" s="188"/>
      <c r="E107" s="189"/>
      <c r="F107" s="190"/>
      <c r="G107" s="190"/>
      <c r="H107" s="190"/>
      <c r="I107" s="190"/>
      <c r="J107" s="190"/>
      <c r="K107" s="190"/>
      <c r="L107" s="191"/>
      <c r="M107" s="189"/>
      <c r="N107" s="190"/>
      <c r="O107" s="190"/>
      <c r="P107" s="190"/>
      <c r="Q107" s="191"/>
      <c r="R107" s="189"/>
      <c r="S107" s="190"/>
      <c r="T107" s="190"/>
      <c r="U107" s="190"/>
      <c r="V107" s="191"/>
      <c r="W107" s="189"/>
      <c r="X107" s="190"/>
      <c r="Y107" s="190"/>
      <c r="Z107" s="191"/>
      <c r="AA107" s="189"/>
      <c r="AB107" s="190"/>
      <c r="AC107" s="190"/>
      <c r="AD107" s="190"/>
      <c r="AE107" s="191"/>
      <c r="AF107" s="189"/>
      <c r="AG107" s="190"/>
      <c r="AH107" s="190"/>
      <c r="AI107" s="190"/>
      <c r="AJ107" s="191"/>
      <c r="AK107" s="189"/>
      <c r="AL107" s="190"/>
      <c r="AM107" s="190"/>
      <c r="AN107" s="190"/>
      <c r="AO107" s="191"/>
      <c r="AP107" s="189"/>
      <c r="AQ107" s="190"/>
      <c r="AR107" s="190"/>
      <c r="AS107" s="190"/>
      <c r="AT107" s="190"/>
      <c r="AU107" s="190"/>
      <c r="AV107" s="190"/>
      <c r="AW107" s="190"/>
      <c r="AX107" s="192"/>
    </row>
    <row r="108" spans="1:50" ht="27" hidden="1" customHeight="1" x14ac:dyDescent="0.25">
      <c r="A108" s="154" t="s">
        <v>12</v>
      </c>
      <c r="B108" s="69" t="str">
        <f ca="1">'Traitement des données'!AD26</f>
        <v/>
      </c>
      <c r="C108" s="70" t="str">
        <f ca="1">'Traitement des données'!AE26</f>
        <v/>
      </c>
      <c r="D108" s="183"/>
      <c r="E108" s="184"/>
      <c r="F108" s="185"/>
      <c r="G108" s="185"/>
      <c r="H108" s="185"/>
      <c r="I108" s="185"/>
      <c r="J108" s="185"/>
      <c r="K108" s="185"/>
      <c r="L108" s="186"/>
      <c r="M108" s="184"/>
      <c r="N108" s="185"/>
      <c r="O108" s="185"/>
      <c r="P108" s="185"/>
      <c r="Q108" s="186"/>
      <c r="R108" s="184"/>
      <c r="S108" s="185"/>
      <c r="T108" s="185"/>
      <c r="U108" s="185"/>
      <c r="V108" s="186"/>
      <c r="W108" s="184"/>
      <c r="X108" s="185"/>
      <c r="Y108" s="185"/>
      <c r="Z108" s="186"/>
      <c r="AA108" s="184"/>
      <c r="AB108" s="185"/>
      <c r="AC108" s="185"/>
      <c r="AD108" s="185"/>
      <c r="AE108" s="186"/>
      <c r="AF108" s="184"/>
      <c r="AG108" s="185"/>
      <c r="AH108" s="185"/>
      <c r="AI108" s="185"/>
      <c r="AJ108" s="186"/>
      <c r="AK108" s="184"/>
      <c r="AL108" s="185"/>
      <c r="AM108" s="185"/>
      <c r="AN108" s="185"/>
      <c r="AO108" s="186"/>
      <c r="AP108" s="184"/>
      <c r="AQ108" s="185"/>
      <c r="AR108" s="185"/>
      <c r="AS108" s="185"/>
      <c r="AT108" s="185"/>
      <c r="AU108" s="185"/>
      <c r="AV108" s="185"/>
      <c r="AW108" s="185"/>
      <c r="AX108" s="187"/>
    </row>
    <row r="109" spans="1:50" ht="27" hidden="1" customHeight="1" x14ac:dyDescent="0.25">
      <c r="A109" s="154" t="s">
        <v>12</v>
      </c>
      <c r="B109" s="69" t="str">
        <f ca="1">'Traitement des données'!AD27</f>
        <v/>
      </c>
      <c r="C109" s="70" t="str">
        <f ca="1">'Traitement des données'!AE27</f>
        <v/>
      </c>
      <c r="D109" s="188"/>
      <c r="E109" s="189"/>
      <c r="F109" s="190"/>
      <c r="G109" s="190"/>
      <c r="H109" s="190"/>
      <c r="I109" s="190"/>
      <c r="J109" s="190"/>
      <c r="K109" s="190"/>
      <c r="L109" s="191"/>
      <c r="M109" s="189"/>
      <c r="N109" s="190"/>
      <c r="O109" s="190"/>
      <c r="P109" s="190"/>
      <c r="Q109" s="191"/>
      <c r="R109" s="189"/>
      <c r="S109" s="190"/>
      <c r="T109" s="190"/>
      <c r="U109" s="190"/>
      <c r="V109" s="191"/>
      <c r="W109" s="189"/>
      <c r="X109" s="190"/>
      <c r="Y109" s="190"/>
      <c r="Z109" s="191"/>
      <c r="AA109" s="189"/>
      <c r="AB109" s="190"/>
      <c r="AC109" s="190"/>
      <c r="AD109" s="190"/>
      <c r="AE109" s="191"/>
      <c r="AF109" s="189"/>
      <c r="AG109" s="190"/>
      <c r="AH109" s="190"/>
      <c r="AI109" s="190"/>
      <c r="AJ109" s="191"/>
      <c r="AK109" s="189"/>
      <c r="AL109" s="190"/>
      <c r="AM109" s="190"/>
      <c r="AN109" s="190"/>
      <c r="AO109" s="191"/>
      <c r="AP109" s="189"/>
      <c r="AQ109" s="190"/>
      <c r="AR109" s="190"/>
      <c r="AS109" s="190"/>
      <c r="AT109" s="190"/>
      <c r="AU109" s="190"/>
      <c r="AV109" s="190"/>
      <c r="AW109" s="190"/>
      <c r="AX109" s="192"/>
    </row>
    <row r="110" spans="1:50" ht="27" hidden="1" customHeight="1" thickBot="1" x14ac:dyDescent="0.3">
      <c r="A110" s="154" t="s">
        <v>12</v>
      </c>
      <c r="B110" s="73" t="str">
        <f ca="1">'Traitement des données'!AD28</f>
        <v/>
      </c>
      <c r="C110" s="74" t="str">
        <f ca="1">'Traitement des données'!AE28</f>
        <v/>
      </c>
      <c r="D110" s="193"/>
      <c r="E110" s="194"/>
      <c r="F110" s="195"/>
      <c r="G110" s="195"/>
      <c r="H110" s="195"/>
      <c r="I110" s="195"/>
      <c r="J110" s="195"/>
      <c r="K110" s="195"/>
      <c r="L110" s="196"/>
      <c r="M110" s="194"/>
      <c r="N110" s="195"/>
      <c r="O110" s="195"/>
      <c r="P110" s="195"/>
      <c r="Q110" s="196"/>
      <c r="R110" s="194"/>
      <c r="S110" s="195"/>
      <c r="T110" s="195"/>
      <c r="U110" s="195"/>
      <c r="V110" s="196"/>
      <c r="W110" s="194"/>
      <c r="X110" s="195"/>
      <c r="Y110" s="195"/>
      <c r="Z110" s="196"/>
      <c r="AA110" s="194"/>
      <c r="AB110" s="195"/>
      <c r="AC110" s="195"/>
      <c r="AD110" s="195"/>
      <c r="AE110" s="196"/>
      <c r="AF110" s="194"/>
      <c r="AG110" s="195"/>
      <c r="AH110" s="195"/>
      <c r="AI110" s="195"/>
      <c r="AJ110" s="196"/>
      <c r="AK110" s="194"/>
      <c r="AL110" s="195"/>
      <c r="AM110" s="195"/>
      <c r="AN110" s="195"/>
      <c r="AO110" s="196"/>
      <c r="AP110" s="194"/>
      <c r="AQ110" s="195"/>
      <c r="AR110" s="195"/>
      <c r="AS110" s="195"/>
      <c r="AT110" s="195"/>
      <c r="AU110" s="195"/>
      <c r="AV110" s="195"/>
      <c r="AW110" s="195"/>
      <c r="AX110" s="197"/>
    </row>
    <row r="111" spans="1:50" ht="27" customHeight="1" x14ac:dyDescent="0.25"/>
    <row r="112" spans="1:50" ht="27" customHeight="1" x14ac:dyDescent="0.25">
      <c r="D112" s="272" t="s">
        <v>13</v>
      </c>
      <c r="E112" s="272"/>
      <c r="F112" s="272"/>
      <c r="G112" s="272"/>
      <c r="H112" s="272"/>
      <c r="I112" s="272" t="s">
        <v>14</v>
      </c>
      <c r="J112" s="272"/>
      <c r="K112" s="272" t="s">
        <v>15</v>
      </c>
      <c r="L112" s="272"/>
      <c r="M112" s="272" t="s">
        <v>16</v>
      </c>
      <c r="N112" s="272"/>
      <c r="O112" s="272" t="s">
        <v>17</v>
      </c>
      <c r="P112" s="272"/>
    </row>
    <row r="113" spans="4:16" ht="27" customHeight="1" x14ac:dyDescent="0.25">
      <c r="D113" s="274" t="s">
        <v>18</v>
      </c>
      <c r="E113" s="274"/>
      <c r="F113" s="274"/>
      <c r="G113" s="274"/>
      <c r="H113" s="274"/>
      <c r="I113" s="274"/>
      <c r="J113" s="274"/>
      <c r="K113" s="274"/>
      <c r="L113" s="274"/>
      <c r="M113" s="274"/>
      <c r="N113" s="274"/>
      <c r="O113" s="274"/>
      <c r="P113" s="274"/>
    </row>
    <row r="114" spans="4:16" ht="27" customHeight="1" x14ac:dyDescent="0.25">
      <c r="D114" s="274" t="s">
        <v>19</v>
      </c>
      <c r="E114" s="274"/>
      <c r="F114" s="274"/>
      <c r="G114" s="274"/>
      <c r="H114" s="274"/>
      <c r="I114" s="274"/>
      <c r="J114" s="274"/>
      <c r="K114" s="274"/>
      <c r="L114" s="274"/>
      <c r="M114" s="274"/>
      <c r="N114" s="274"/>
      <c r="O114" s="274"/>
      <c r="P114" s="274"/>
    </row>
    <row r="115" spans="4:16" ht="27" customHeight="1" x14ac:dyDescent="0.25">
      <c r="D115" s="274" t="s">
        <v>20</v>
      </c>
      <c r="E115" s="274"/>
      <c r="F115" s="274"/>
      <c r="G115" s="274"/>
      <c r="H115" s="274"/>
      <c r="I115" s="275"/>
      <c r="J115" s="276"/>
      <c r="K115" s="275"/>
      <c r="L115" s="276"/>
      <c r="M115" s="275"/>
      <c r="N115" s="276"/>
      <c r="O115" s="275"/>
      <c r="P115" s="276"/>
    </row>
    <row r="116" spans="4:16" ht="27" customHeight="1" x14ac:dyDescent="0.25">
      <c r="D116" s="274" t="s">
        <v>21</v>
      </c>
      <c r="E116" s="274"/>
      <c r="F116" s="274"/>
      <c r="G116" s="274"/>
      <c r="H116" s="274"/>
      <c r="I116" s="275"/>
      <c r="J116" s="276"/>
      <c r="K116" s="275"/>
      <c r="L116" s="276"/>
      <c r="M116" s="275"/>
      <c r="N116" s="276"/>
      <c r="O116" s="275"/>
      <c r="P116" s="276"/>
    </row>
    <row r="117" spans="4:16" ht="27" customHeight="1" x14ac:dyDescent="0.25">
      <c r="D117" s="274" t="s">
        <v>22</v>
      </c>
      <c r="E117" s="274"/>
      <c r="F117" s="274"/>
      <c r="G117" s="274"/>
      <c r="H117" s="274"/>
      <c r="I117" s="275"/>
      <c r="J117" s="276"/>
      <c r="K117" s="275"/>
      <c r="L117" s="276"/>
      <c r="M117" s="275"/>
      <c r="N117" s="276"/>
      <c r="O117" s="275"/>
      <c r="P117" s="276"/>
    </row>
    <row r="118" spans="4:16" ht="27" customHeight="1" x14ac:dyDescent="0.25">
      <c r="D118" s="274" t="s">
        <v>23</v>
      </c>
      <c r="E118" s="274"/>
      <c r="F118" s="274"/>
      <c r="G118" s="274"/>
      <c r="H118" s="274"/>
      <c r="I118" s="275"/>
      <c r="J118" s="276"/>
      <c r="K118" s="275"/>
      <c r="L118" s="276"/>
      <c r="M118" s="275"/>
      <c r="N118" s="276"/>
      <c r="O118" s="275"/>
      <c r="P118" s="276"/>
    </row>
  </sheetData>
  <mergeCells count="121">
    <mergeCell ref="D117:H117"/>
    <mergeCell ref="I117:J117"/>
    <mergeCell ref="K117:L117"/>
    <mergeCell ref="O118:P118"/>
    <mergeCell ref="M79:N79"/>
    <mergeCell ref="O79:P79"/>
    <mergeCell ref="D118:H118"/>
    <mergeCell ref="I118:J118"/>
    <mergeCell ref="K118:L118"/>
    <mergeCell ref="M118:N118"/>
    <mergeCell ref="K116:L116"/>
    <mergeCell ref="M116:N116"/>
    <mergeCell ref="O116:P116"/>
    <mergeCell ref="D116:H116"/>
    <mergeCell ref="I116:J116"/>
    <mergeCell ref="M117:N117"/>
    <mergeCell ref="O117:P117"/>
    <mergeCell ref="M115:N115"/>
    <mergeCell ref="O115:P115"/>
    <mergeCell ref="M114:P114"/>
    <mergeCell ref="D115:H115"/>
    <mergeCell ref="I115:J115"/>
    <mergeCell ref="K115:L115"/>
    <mergeCell ref="D39:H39"/>
    <mergeCell ref="I39:J39"/>
    <mergeCell ref="K39:L39"/>
    <mergeCell ref="M39:N39"/>
    <mergeCell ref="O39:P39"/>
    <mergeCell ref="D78:H78"/>
    <mergeCell ref="I78:J78"/>
    <mergeCell ref="I77:J77"/>
    <mergeCell ref="K77:L77"/>
    <mergeCell ref="M77:N77"/>
    <mergeCell ref="O77:P77"/>
    <mergeCell ref="D40:H40"/>
    <mergeCell ref="I40:J40"/>
    <mergeCell ref="K40:L40"/>
    <mergeCell ref="M40:N40"/>
    <mergeCell ref="O40:P40"/>
    <mergeCell ref="D114:H114"/>
    <mergeCell ref="I114:L114"/>
    <mergeCell ref="O76:P76"/>
    <mergeCell ref="K112:L112"/>
    <mergeCell ref="M112:N112"/>
    <mergeCell ref="O112:P112"/>
    <mergeCell ref="D37:H37"/>
    <mergeCell ref="I37:J37"/>
    <mergeCell ref="K37:L37"/>
    <mergeCell ref="M37:N37"/>
    <mergeCell ref="O37:P37"/>
    <mergeCell ref="D76:H76"/>
    <mergeCell ref="I76:J76"/>
    <mergeCell ref="K76:L76"/>
    <mergeCell ref="M76:N76"/>
    <mergeCell ref="D38:H38"/>
    <mergeCell ref="I38:J38"/>
    <mergeCell ref="K38:L38"/>
    <mergeCell ref="M38:N38"/>
    <mergeCell ref="O38:P38"/>
    <mergeCell ref="D77:H77"/>
    <mergeCell ref="D79:H79"/>
    <mergeCell ref="I79:J79"/>
    <mergeCell ref="K79:L79"/>
    <mergeCell ref="D74:H74"/>
    <mergeCell ref="I74:L74"/>
    <mergeCell ref="M74:P74"/>
    <mergeCell ref="D113:H113"/>
    <mergeCell ref="I73:J73"/>
    <mergeCell ref="K73:L73"/>
    <mergeCell ref="M73:N73"/>
    <mergeCell ref="O73:P73"/>
    <mergeCell ref="D112:H112"/>
    <mergeCell ref="I112:J112"/>
    <mergeCell ref="I113:L113"/>
    <mergeCell ref="M113:P113"/>
    <mergeCell ref="D75:H75"/>
    <mergeCell ref="I75:L75"/>
    <mergeCell ref="M75:P75"/>
    <mergeCell ref="K78:L78"/>
    <mergeCell ref="M78:N78"/>
    <mergeCell ref="O78:P78"/>
    <mergeCell ref="AP81:AX81"/>
    <mergeCell ref="B4:C4"/>
    <mergeCell ref="B43:C43"/>
    <mergeCell ref="B82:C82"/>
    <mergeCell ref="D34:H34"/>
    <mergeCell ref="I34:J34"/>
    <mergeCell ref="K34:L34"/>
    <mergeCell ref="M34:N34"/>
    <mergeCell ref="O34:P34"/>
    <mergeCell ref="D73:H73"/>
    <mergeCell ref="M81:Q81"/>
    <mergeCell ref="R81:V81"/>
    <mergeCell ref="W81:Z81"/>
    <mergeCell ref="AA81:AE81"/>
    <mergeCell ref="AF81:AJ81"/>
    <mergeCell ref="AK81:AO81"/>
    <mergeCell ref="W42:Z42"/>
    <mergeCell ref="AA42:AE42"/>
    <mergeCell ref="AF42:AJ42"/>
    <mergeCell ref="AK42:AO42"/>
    <mergeCell ref="AP42:AX42"/>
    <mergeCell ref="D81:L81"/>
    <mergeCell ref="D35:H35"/>
    <mergeCell ref="I35:L35"/>
    <mergeCell ref="AF3:AJ3"/>
    <mergeCell ref="AK3:AO3"/>
    <mergeCell ref="AP3:AX3"/>
    <mergeCell ref="D42:L42"/>
    <mergeCell ref="M42:Q42"/>
    <mergeCell ref="R42:V42"/>
    <mergeCell ref="B1:H1"/>
    <mergeCell ref="D3:L3"/>
    <mergeCell ref="M3:Q3"/>
    <mergeCell ref="R3:V3"/>
    <mergeCell ref="W3:Z3"/>
    <mergeCell ref="AA3:AE3"/>
    <mergeCell ref="M35:P35"/>
    <mergeCell ref="D36:H36"/>
    <mergeCell ref="I36:L36"/>
    <mergeCell ref="M36:P36"/>
  </mergeCells>
  <dataValidations count="1">
    <dataValidation showInputMessage="1" showErrorMessage="1" sqref="A6:A32"/>
  </dataValidations>
  <pageMargins left="0.7" right="0.7" top="0.75" bottom="0.75" header="0.3" footer="0.3"/>
  <pageSetup paperSize="8" scale="68" orientation="landscape" cellComments="atEnd"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1]!Impression_3_feuilles">
                <anchor moveWithCells="1" sizeWithCells="1">
                  <from>
                    <xdr:col>14</xdr:col>
                    <xdr:colOff>9525</xdr:colOff>
                    <xdr:row>0</xdr:row>
                    <xdr:rowOff>28575</xdr:rowOff>
                  </from>
                  <to>
                    <xdr:col>25</xdr:col>
                    <xdr:colOff>19050</xdr:colOff>
                    <xdr:row>0</xdr:row>
                    <xdr:rowOff>1133475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AQ173"/>
  <sheetViews>
    <sheetView view="pageBreakPreview" zoomScale="55" zoomScaleNormal="100" zoomScaleSheetLayoutView="55" workbookViewId="0">
      <selection activeCell="AK31" sqref="AK31"/>
    </sheetView>
  </sheetViews>
  <sheetFormatPr baseColWidth="10" defaultColWidth="11.42578125" defaultRowHeight="15" x14ac:dyDescent="0.25"/>
  <cols>
    <col min="1" max="1" width="14.42578125" style="120" bestFit="1" customWidth="1"/>
    <col min="2" max="2" width="11.28515625" style="120" bestFit="1" customWidth="1"/>
    <col min="3" max="3" width="17.28515625" style="145" customWidth="1"/>
    <col min="4" max="4" width="24.42578125" style="120" customWidth="1"/>
    <col min="5" max="5" width="7.7109375" style="146" customWidth="1"/>
    <col min="6" max="6" width="3.42578125" style="146" customWidth="1"/>
    <col min="7" max="7" width="11.28515625" style="146" customWidth="1"/>
    <col min="8" max="8" width="7.7109375" style="146" customWidth="1"/>
    <col min="9" max="9" width="3.42578125" style="146" customWidth="1"/>
    <col min="10" max="10" width="4.7109375" style="146" customWidth="1"/>
    <col min="11" max="11" width="7.7109375" style="146" customWidth="1"/>
    <col min="12" max="12" width="3.42578125" style="146" customWidth="1"/>
    <col min="13" max="13" width="4.28515625" style="146" customWidth="1"/>
    <col min="14" max="14" width="7.7109375" style="146" customWidth="1"/>
    <col min="15" max="15" width="3.42578125" style="146" customWidth="1"/>
    <col min="16" max="16" width="3.28515625" style="146" customWidth="1"/>
    <col min="17" max="17" width="7.7109375" style="146" customWidth="1"/>
    <col min="18" max="19" width="3.42578125" style="146" customWidth="1"/>
    <col min="20" max="20" width="7.7109375" style="146" customWidth="1"/>
    <col min="21" max="22" width="3.42578125" style="146" customWidth="1"/>
    <col min="23" max="23" width="7.7109375" style="146" customWidth="1"/>
    <col min="24" max="25" width="3.42578125" style="146" customWidth="1"/>
    <col min="26" max="26" width="7.7109375" style="146" customWidth="1"/>
    <col min="27" max="28" width="3.42578125" style="146" customWidth="1"/>
    <col min="29" max="29" width="7.7109375" style="146" customWidth="1"/>
    <col min="30" max="31" width="3.42578125" style="146" customWidth="1"/>
    <col min="32" max="32" width="7.7109375" style="146" customWidth="1"/>
    <col min="33" max="33" width="2.7109375" style="146" customWidth="1"/>
    <col min="34" max="34" width="2.42578125" style="146" customWidth="1"/>
    <col min="35" max="35" width="21.85546875" style="146" customWidth="1"/>
    <col min="36" max="36" width="3.140625" style="146" customWidth="1"/>
    <col min="37" max="37" width="11.28515625" style="146" customWidth="1"/>
    <col min="38" max="38" width="7.7109375" style="146" customWidth="1"/>
    <col min="39" max="39" width="3.7109375" style="146" customWidth="1"/>
    <col min="40" max="40" width="6.42578125" style="146" customWidth="1"/>
    <col min="41" max="41" width="16.140625" style="146" customWidth="1"/>
    <col min="42" max="42" width="17.140625" style="120" customWidth="1"/>
    <col min="43" max="43" width="11.42578125" style="120"/>
    <col min="44" max="44" width="11.42578125" style="120" customWidth="1"/>
    <col min="45" max="16384" width="11.42578125" style="120"/>
  </cols>
  <sheetData>
    <row r="1" spans="1:43" s="77" customFormat="1" x14ac:dyDescent="0.25">
      <c r="C1" s="78"/>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80"/>
      <c r="AP1" s="81"/>
    </row>
    <row r="2" spans="1:43" s="77" customFormat="1" ht="15" customHeight="1" x14ac:dyDescent="0.25">
      <c r="C2" s="78"/>
      <c r="E2" s="82"/>
      <c r="F2" s="83"/>
      <c r="G2" s="83"/>
      <c r="H2" s="83"/>
      <c r="I2" s="83"/>
      <c r="J2" s="83"/>
      <c r="K2" s="83"/>
      <c r="L2" s="83"/>
      <c r="M2" s="83"/>
      <c r="N2" s="83"/>
      <c r="O2" s="83"/>
      <c r="P2" s="83"/>
      <c r="Q2" s="83"/>
      <c r="R2" s="83"/>
      <c r="S2" s="83"/>
      <c r="T2" s="83"/>
      <c r="U2" s="83"/>
      <c r="V2" s="83"/>
      <c r="W2" s="83"/>
      <c r="X2" s="83"/>
      <c r="Y2" s="83"/>
      <c r="Z2" s="83"/>
      <c r="AA2" s="83"/>
      <c r="AB2" s="83"/>
      <c r="AC2" s="83"/>
      <c r="AD2" s="83"/>
      <c r="AE2" s="83"/>
      <c r="AF2" s="83"/>
      <c r="AG2" s="83"/>
      <c r="AH2" s="83"/>
      <c r="AI2" s="83"/>
      <c r="AJ2" s="83"/>
      <c r="AK2" s="83"/>
      <c r="AL2" s="83"/>
      <c r="AM2" s="83"/>
      <c r="AN2" s="83"/>
      <c r="AO2" s="282" t="s">
        <v>24</v>
      </c>
      <c r="AP2" s="283">
        <f>AO150</f>
        <v>-61</v>
      </c>
    </row>
    <row r="3" spans="1:43" s="77" customFormat="1" x14ac:dyDescent="0.25">
      <c r="B3" s="77" t="s">
        <v>25</v>
      </c>
      <c r="C3" s="78"/>
      <c r="D3" s="84"/>
      <c r="E3" s="85"/>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282"/>
      <c r="AP3" s="283"/>
    </row>
    <row r="4" spans="1:43" s="77" customFormat="1" ht="16.5" thickBot="1" x14ac:dyDescent="0.3">
      <c r="B4" s="284"/>
      <c r="C4" s="285"/>
      <c r="E4" s="85"/>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282"/>
      <c r="AP4" s="283"/>
    </row>
    <row r="5" spans="1:43" s="77" customFormat="1" ht="15.75" thickBot="1" x14ac:dyDescent="0.3">
      <c r="A5" s="81"/>
      <c r="B5" s="81"/>
      <c r="C5" s="78"/>
      <c r="D5" s="81"/>
      <c r="E5" s="87"/>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9"/>
      <c r="AP5" s="90"/>
    </row>
    <row r="6" spans="1:43" s="77" customFormat="1" ht="15" customHeight="1" x14ac:dyDescent="0.25">
      <c r="A6" s="286" t="s">
        <v>26</v>
      </c>
      <c r="B6" s="287"/>
      <c r="C6" s="287"/>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8"/>
    </row>
    <row r="7" spans="1:43" s="81" customFormat="1" ht="15.75" thickBot="1" x14ac:dyDescent="0.3">
      <c r="A7" s="286"/>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8"/>
    </row>
    <row r="8" spans="1:43" s="90" customFormat="1" ht="15.75" customHeight="1" thickBot="1" x14ac:dyDescent="0.3">
      <c r="A8" s="91"/>
      <c r="B8" s="92"/>
      <c r="C8" s="93"/>
      <c r="D8" s="92"/>
      <c r="E8" s="289"/>
      <c r="F8" s="290"/>
      <c r="G8" s="291"/>
      <c r="H8" s="279"/>
      <c r="I8" s="280"/>
      <c r="J8" s="281"/>
      <c r="K8" s="279"/>
      <c r="L8" s="280"/>
      <c r="M8" s="280"/>
      <c r="N8" s="279"/>
      <c r="O8" s="280"/>
      <c r="P8" s="281"/>
      <c r="Q8" s="279"/>
      <c r="R8" s="280"/>
      <c r="S8" s="281"/>
      <c r="T8" s="279"/>
      <c r="U8" s="280"/>
      <c r="V8" s="281"/>
      <c r="W8" s="279"/>
      <c r="X8" s="280"/>
      <c r="Y8" s="281"/>
      <c r="Z8" s="279"/>
      <c r="AA8" s="280"/>
      <c r="AB8" s="280"/>
      <c r="AC8" s="279"/>
      <c r="AD8" s="280"/>
      <c r="AE8" s="281"/>
      <c r="AF8" s="279"/>
      <c r="AG8" s="280"/>
      <c r="AH8" s="281"/>
      <c r="AI8" s="279"/>
      <c r="AJ8" s="280"/>
      <c r="AK8" s="281"/>
      <c r="AL8" s="279"/>
      <c r="AM8" s="280"/>
      <c r="AN8" s="281"/>
      <c r="AO8" s="94"/>
      <c r="AP8" s="95"/>
    </row>
    <row r="9" spans="1:43" s="104" customFormat="1" ht="30.75" thickBot="1" x14ac:dyDescent="0.3">
      <c r="A9" s="96" t="s">
        <v>27</v>
      </c>
      <c r="B9" s="97" t="s">
        <v>28</v>
      </c>
      <c r="C9" s="98" t="s">
        <v>29</v>
      </c>
      <c r="D9" s="99" t="s">
        <v>30</v>
      </c>
      <c r="E9" s="99"/>
      <c r="F9" s="99"/>
      <c r="G9" s="100"/>
      <c r="H9" s="96"/>
      <c r="I9" s="97"/>
      <c r="J9" s="100"/>
      <c r="K9" s="96"/>
      <c r="L9" s="97"/>
      <c r="M9" s="97"/>
      <c r="N9" s="96"/>
      <c r="O9" s="97"/>
      <c r="P9" s="100"/>
      <c r="Q9" s="96"/>
      <c r="R9" s="97"/>
      <c r="S9" s="100"/>
      <c r="T9" s="96"/>
      <c r="U9" s="97"/>
      <c r="V9" s="100"/>
      <c r="W9" s="96"/>
      <c r="X9" s="97"/>
      <c r="Y9" s="100"/>
      <c r="Z9" s="96"/>
      <c r="AA9" s="97"/>
      <c r="AB9" s="97"/>
      <c r="AC9" s="96"/>
      <c r="AD9" s="97"/>
      <c r="AE9" s="100"/>
      <c r="AF9" s="96"/>
      <c r="AG9" s="97"/>
      <c r="AH9" s="100"/>
      <c r="AI9" s="96"/>
      <c r="AJ9" s="97"/>
      <c r="AK9" s="100"/>
      <c r="AL9" s="96"/>
      <c r="AM9" s="97"/>
      <c r="AN9" s="100"/>
      <c r="AO9" s="101" t="s">
        <v>31</v>
      </c>
      <c r="AP9" s="102" t="s">
        <v>32</v>
      </c>
      <c r="AQ9" s="103" t="s">
        <v>33</v>
      </c>
    </row>
    <row r="10" spans="1:43" s="113" customFormat="1" ht="15.75" thickBot="1" x14ac:dyDescent="0.3">
      <c r="A10" s="105" t="s">
        <v>34</v>
      </c>
      <c r="B10" s="105" t="s">
        <v>35</v>
      </c>
      <c r="C10" s="106">
        <f>SUM('[1]RECAP - POINTAGES'!9:9)/2</f>
        <v>0</v>
      </c>
      <c r="D10" s="107" t="s">
        <v>43</v>
      </c>
      <c r="E10" s="108"/>
      <c r="F10" s="108"/>
      <c r="G10" s="109"/>
      <c r="H10" s="108"/>
      <c r="I10" s="108"/>
      <c r="J10" s="109"/>
      <c r="K10" s="108"/>
      <c r="L10" s="108"/>
      <c r="M10" s="109"/>
      <c r="N10" s="108"/>
      <c r="O10" s="108"/>
      <c r="P10" s="109"/>
      <c r="Q10" s="108"/>
      <c r="R10" s="108"/>
      <c r="S10" s="109"/>
      <c r="T10" s="108"/>
      <c r="U10" s="108"/>
      <c r="V10" s="109"/>
      <c r="W10" s="108"/>
      <c r="X10" s="108"/>
      <c r="Y10" s="109"/>
      <c r="Z10" s="108"/>
      <c r="AA10" s="108"/>
      <c r="AB10" s="109"/>
      <c r="AC10" s="108"/>
      <c r="AD10" s="108"/>
      <c r="AE10" s="109"/>
      <c r="AF10" s="108"/>
      <c r="AG10" s="108"/>
      <c r="AH10" s="109"/>
      <c r="AI10" s="108"/>
      <c r="AJ10" s="108"/>
      <c r="AK10" s="109"/>
      <c r="AL10" s="108"/>
      <c r="AM10" s="108"/>
      <c r="AN10" s="109"/>
      <c r="AO10" s="110">
        <v>43110</v>
      </c>
      <c r="AP10" s="111">
        <v>43221</v>
      </c>
      <c r="AQ10" s="112" t="s">
        <v>12</v>
      </c>
    </row>
    <row r="11" spans="1:43" ht="15.75" thickBot="1" x14ac:dyDescent="0.3">
      <c r="A11" s="114" t="s">
        <v>36</v>
      </c>
      <c r="B11" s="114" t="s">
        <v>37</v>
      </c>
      <c r="C11" s="115">
        <f>SUM('[1]RECAP - POINTAGES'!10:10)/2</f>
        <v>0</v>
      </c>
      <c r="D11" s="116"/>
      <c r="E11" s="117"/>
      <c r="F11" s="108"/>
      <c r="G11" s="118"/>
      <c r="H11" s="117"/>
      <c r="I11" s="108"/>
      <c r="J11" s="118"/>
      <c r="K11" s="117"/>
      <c r="L11" s="108"/>
      <c r="M11" s="118"/>
      <c r="N11" s="117"/>
      <c r="O11" s="108"/>
      <c r="P11" s="118"/>
      <c r="Q11" s="117"/>
      <c r="R11" s="117"/>
      <c r="S11" s="118"/>
      <c r="T11" s="119"/>
      <c r="U11" s="117"/>
      <c r="V11" s="118"/>
      <c r="W11" s="119"/>
      <c r="X11" s="117"/>
      <c r="Y11" s="118"/>
      <c r="Z11" s="119"/>
      <c r="AA11" s="117"/>
      <c r="AB11" s="118"/>
      <c r="AC11" s="119"/>
      <c r="AD11" s="117"/>
      <c r="AE11" s="118"/>
      <c r="AF11" s="119"/>
      <c r="AG11" s="117"/>
      <c r="AH11" s="118"/>
      <c r="AI11" s="119"/>
      <c r="AJ11" s="117"/>
      <c r="AK11" s="118"/>
      <c r="AL11" s="119"/>
      <c r="AM11" s="117"/>
      <c r="AN11" s="118"/>
      <c r="AO11" s="110">
        <v>43110</v>
      </c>
      <c r="AP11" s="111">
        <v>43221</v>
      </c>
      <c r="AQ11" s="112" t="s">
        <v>10</v>
      </c>
    </row>
    <row r="12" spans="1:43" ht="15.75" thickBot="1" x14ac:dyDescent="0.3">
      <c r="A12" s="116" t="s">
        <v>38</v>
      </c>
      <c r="B12" s="116" t="s">
        <v>39</v>
      </c>
      <c r="C12" s="115">
        <f>SUM('[1]RECAP - POINTAGES'!11:11)/2</f>
        <v>0</v>
      </c>
      <c r="D12" s="116"/>
      <c r="E12" s="117"/>
      <c r="F12" s="117"/>
      <c r="G12" s="118"/>
      <c r="H12" s="117"/>
      <c r="I12" s="117"/>
      <c r="J12" s="118"/>
      <c r="K12" s="117"/>
      <c r="L12" s="117"/>
      <c r="M12" s="118"/>
      <c r="N12" s="117"/>
      <c r="O12" s="117"/>
      <c r="P12" s="118"/>
      <c r="Q12" s="117"/>
      <c r="R12" s="117"/>
      <c r="S12" s="118"/>
      <c r="T12" s="119"/>
      <c r="U12" s="117"/>
      <c r="V12" s="118"/>
      <c r="W12" s="119"/>
      <c r="X12" s="117"/>
      <c r="Y12" s="118"/>
      <c r="Z12" s="119"/>
      <c r="AA12" s="117"/>
      <c r="AB12" s="118"/>
      <c r="AC12" s="119"/>
      <c r="AD12" s="117"/>
      <c r="AE12" s="118"/>
      <c r="AF12" s="119"/>
      <c r="AG12" s="117"/>
      <c r="AH12" s="118"/>
      <c r="AI12" s="119"/>
      <c r="AJ12" s="117"/>
      <c r="AK12" s="118"/>
      <c r="AL12" s="119"/>
      <c r="AM12" s="117"/>
      <c r="AN12" s="118"/>
      <c r="AO12" s="110">
        <v>43110</v>
      </c>
      <c r="AP12" s="111">
        <v>43221</v>
      </c>
      <c r="AQ12" s="112" t="s">
        <v>11</v>
      </c>
    </row>
    <row r="13" spans="1:43" ht="15.75" thickBot="1" x14ac:dyDescent="0.3">
      <c r="A13" s="105" t="s">
        <v>34</v>
      </c>
      <c r="B13" s="105" t="s">
        <v>35</v>
      </c>
      <c r="C13" s="115">
        <f>SUM('[1]RECAP - POINTAGES'!12:12)/2</f>
        <v>0</v>
      </c>
      <c r="D13" s="116"/>
      <c r="E13" s="117"/>
      <c r="F13" s="117"/>
      <c r="G13" s="118"/>
      <c r="H13" s="117"/>
      <c r="I13" s="117"/>
      <c r="J13" s="118"/>
      <c r="K13" s="117"/>
      <c r="L13" s="117"/>
      <c r="M13" s="118"/>
      <c r="N13" s="117"/>
      <c r="O13" s="117"/>
      <c r="P13" s="118"/>
      <c r="Q13" s="117"/>
      <c r="R13" s="117"/>
      <c r="S13" s="118"/>
      <c r="T13" s="117"/>
      <c r="U13" s="117"/>
      <c r="V13" s="118"/>
      <c r="W13" s="117"/>
      <c r="X13" s="117"/>
      <c r="Y13" s="118"/>
      <c r="Z13" s="117"/>
      <c r="AA13" s="117"/>
      <c r="AB13" s="118"/>
      <c r="AC13" s="117"/>
      <c r="AD13" s="117"/>
      <c r="AE13" s="118"/>
      <c r="AF13" s="117"/>
      <c r="AG13" s="117"/>
      <c r="AH13" s="118"/>
      <c r="AI13" s="117"/>
      <c r="AJ13" s="117"/>
      <c r="AK13" s="118"/>
      <c r="AL13" s="117"/>
      <c r="AM13" s="117"/>
      <c r="AN13" s="118"/>
      <c r="AO13" s="110">
        <v>43110</v>
      </c>
      <c r="AP13" s="111"/>
      <c r="AQ13" s="112" t="s">
        <v>12</v>
      </c>
    </row>
    <row r="14" spans="1:43" ht="15.75" thickBot="1" x14ac:dyDescent="0.3">
      <c r="A14" s="114" t="s">
        <v>36</v>
      </c>
      <c r="B14" s="114" t="s">
        <v>37</v>
      </c>
      <c r="C14" s="115">
        <f>SUM('[1]RECAP - POINTAGES'!13:13)/2</f>
        <v>0</v>
      </c>
      <c r="D14" s="116"/>
      <c r="E14" s="117"/>
      <c r="F14" s="117"/>
      <c r="G14" s="118"/>
      <c r="H14" s="117"/>
      <c r="I14" s="117"/>
      <c r="J14" s="118"/>
      <c r="K14" s="117"/>
      <c r="L14" s="117"/>
      <c r="M14" s="118"/>
      <c r="N14" s="117"/>
      <c r="O14" s="117"/>
      <c r="P14" s="118"/>
      <c r="Q14" s="117"/>
      <c r="R14" s="117"/>
      <c r="S14" s="118"/>
      <c r="T14" s="117"/>
      <c r="U14" s="117"/>
      <c r="V14" s="118"/>
      <c r="W14" s="117"/>
      <c r="X14" s="117"/>
      <c r="Y14" s="118"/>
      <c r="Z14" s="117"/>
      <c r="AA14" s="117"/>
      <c r="AB14" s="118"/>
      <c r="AC14" s="117"/>
      <c r="AD14" s="117"/>
      <c r="AE14" s="118"/>
      <c r="AF14" s="117"/>
      <c r="AG14" s="117"/>
      <c r="AH14" s="118"/>
      <c r="AI14" s="117"/>
      <c r="AJ14" s="117"/>
      <c r="AK14" s="118"/>
      <c r="AL14" s="117"/>
      <c r="AM14" s="117"/>
      <c r="AN14" s="118"/>
      <c r="AO14" s="110">
        <v>43110</v>
      </c>
      <c r="AP14" s="111"/>
      <c r="AQ14" s="112" t="s">
        <v>10</v>
      </c>
    </row>
    <row r="15" spans="1:43" ht="15.75" thickBot="1" x14ac:dyDescent="0.3">
      <c r="A15" s="116" t="s">
        <v>38</v>
      </c>
      <c r="B15" s="116" t="s">
        <v>39</v>
      </c>
      <c r="C15" s="115">
        <f>SUM('[1]RECAP - POINTAGES'!14:14)/2</f>
        <v>0</v>
      </c>
      <c r="D15" s="116"/>
      <c r="E15" s="117"/>
      <c r="F15" s="117"/>
      <c r="G15" s="118"/>
      <c r="H15" s="117"/>
      <c r="I15" s="117"/>
      <c r="J15" s="118"/>
      <c r="K15" s="117"/>
      <c r="L15" s="117"/>
      <c r="M15" s="118"/>
      <c r="N15" s="117"/>
      <c r="O15" s="117"/>
      <c r="P15" s="118"/>
      <c r="Q15" s="117"/>
      <c r="R15" s="117"/>
      <c r="S15" s="118"/>
      <c r="T15" s="117"/>
      <c r="U15" s="117"/>
      <c r="V15" s="118"/>
      <c r="W15" s="117"/>
      <c r="X15" s="117"/>
      <c r="Y15" s="118"/>
      <c r="Z15" s="117"/>
      <c r="AA15" s="117"/>
      <c r="AB15" s="118"/>
      <c r="AC15" s="117"/>
      <c r="AD15" s="117"/>
      <c r="AE15" s="118"/>
      <c r="AF15" s="117"/>
      <c r="AG15" s="117"/>
      <c r="AH15" s="118"/>
      <c r="AI15" s="117"/>
      <c r="AJ15" s="117"/>
      <c r="AK15" s="118"/>
      <c r="AL15" s="117"/>
      <c r="AM15" s="117"/>
      <c r="AN15" s="118"/>
      <c r="AO15" s="110">
        <v>43110</v>
      </c>
      <c r="AP15" s="111"/>
      <c r="AQ15" s="112" t="s">
        <v>11</v>
      </c>
    </row>
    <row r="16" spans="1:43" ht="15.75" thickBot="1" x14ac:dyDescent="0.3">
      <c r="A16" s="105" t="s">
        <v>34</v>
      </c>
      <c r="B16" s="105" t="s">
        <v>35</v>
      </c>
      <c r="C16" s="115">
        <f>SUM('[1]RECAP - POINTAGES'!15:15)/2</f>
        <v>0</v>
      </c>
      <c r="D16" s="116"/>
      <c r="E16" s="117"/>
      <c r="F16" s="117"/>
      <c r="G16" s="118"/>
      <c r="H16" s="117"/>
      <c r="I16" s="117"/>
      <c r="J16" s="118"/>
      <c r="K16" s="117"/>
      <c r="L16" s="117"/>
      <c r="M16" s="118"/>
      <c r="N16" s="117"/>
      <c r="O16" s="117"/>
      <c r="P16" s="118"/>
      <c r="Q16" s="117"/>
      <c r="R16" s="117"/>
      <c r="S16" s="118"/>
      <c r="T16" s="117"/>
      <c r="U16" s="117"/>
      <c r="V16" s="118"/>
      <c r="W16" s="117"/>
      <c r="X16" s="117"/>
      <c r="Y16" s="118"/>
      <c r="Z16" s="117"/>
      <c r="AA16" s="117"/>
      <c r="AB16" s="118"/>
      <c r="AC16" s="117"/>
      <c r="AD16" s="117"/>
      <c r="AE16" s="118"/>
      <c r="AF16" s="117"/>
      <c r="AG16" s="117"/>
      <c r="AH16" s="118"/>
      <c r="AI16" s="117"/>
      <c r="AJ16" s="117"/>
      <c r="AK16" s="118"/>
      <c r="AL16" s="117"/>
      <c r="AM16" s="117"/>
      <c r="AN16" s="118"/>
      <c r="AO16" s="110">
        <v>43110</v>
      </c>
      <c r="AP16" s="111"/>
      <c r="AQ16" s="112" t="s">
        <v>12</v>
      </c>
    </row>
    <row r="17" spans="1:43" ht="15.75" thickBot="1" x14ac:dyDescent="0.3">
      <c r="A17" s="114" t="s">
        <v>36</v>
      </c>
      <c r="B17" s="114" t="s">
        <v>37</v>
      </c>
      <c r="C17" s="115">
        <f>SUM('[1]RECAP - POINTAGES'!16:16)/2</f>
        <v>0</v>
      </c>
      <c r="D17" s="116"/>
      <c r="E17" s="117"/>
      <c r="F17" s="117"/>
      <c r="G17" s="118"/>
      <c r="H17" s="117"/>
      <c r="I17" s="117"/>
      <c r="J17" s="118"/>
      <c r="K17" s="117"/>
      <c r="L17" s="117"/>
      <c r="M17" s="118"/>
      <c r="N17" s="117"/>
      <c r="O17" s="117"/>
      <c r="P17" s="118"/>
      <c r="Q17" s="117"/>
      <c r="R17" s="117"/>
      <c r="S17" s="118"/>
      <c r="T17" s="117"/>
      <c r="U17" s="117"/>
      <c r="V17" s="118"/>
      <c r="W17" s="117"/>
      <c r="X17" s="117"/>
      <c r="Y17" s="118"/>
      <c r="Z17" s="117"/>
      <c r="AA17" s="117"/>
      <c r="AB17" s="118"/>
      <c r="AC17" s="117"/>
      <c r="AD17" s="117"/>
      <c r="AE17" s="118"/>
      <c r="AF17" s="117"/>
      <c r="AG17" s="117"/>
      <c r="AH17" s="118"/>
      <c r="AI17" s="117"/>
      <c r="AJ17" s="117"/>
      <c r="AK17" s="118"/>
      <c r="AL17" s="117"/>
      <c r="AM17" s="117"/>
      <c r="AN17" s="118"/>
      <c r="AO17" s="110">
        <v>43110</v>
      </c>
      <c r="AP17" s="111"/>
      <c r="AQ17" s="112" t="s">
        <v>10</v>
      </c>
    </row>
    <row r="18" spans="1:43" ht="15.75" thickBot="1" x14ac:dyDescent="0.3">
      <c r="A18" s="116" t="s">
        <v>38</v>
      </c>
      <c r="B18" s="116" t="s">
        <v>39</v>
      </c>
      <c r="C18" s="115">
        <f>SUM('[1]RECAP - POINTAGES'!17:17)/2</f>
        <v>0</v>
      </c>
      <c r="D18" s="116"/>
      <c r="E18" s="117"/>
      <c r="F18" s="117"/>
      <c r="G18" s="118"/>
      <c r="H18" s="117"/>
      <c r="I18" s="117"/>
      <c r="J18" s="118"/>
      <c r="K18" s="117"/>
      <c r="L18" s="117"/>
      <c r="M18" s="118"/>
      <c r="N18" s="117"/>
      <c r="O18" s="117"/>
      <c r="P18" s="118"/>
      <c r="Q18" s="117"/>
      <c r="R18" s="117"/>
      <c r="S18" s="118"/>
      <c r="T18" s="117"/>
      <c r="U18" s="117"/>
      <c r="V18" s="118"/>
      <c r="W18" s="117"/>
      <c r="X18" s="117"/>
      <c r="Y18" s="118"/>
      <c r="Z18" s="117"/>
      <c r="AA18" s="117"/>
      <c r="AB18" s="118"/>
      <c r="AC18" s="117"/>
      <c r="AD18" s="117"/>
      <c r="AE18" s="118"/>
      <c r="AF18" s="117"/>
      <c r="AG18" s="117"/>
      <c r="AH18" s="118"/>
      <c r="AI18" s="117"/>
      <c r="AJ18" s="117"/>
      <c r="AK18" s="118"/>
      <c r="AL18" s="117"/>
      <c r="AM18" s="117"/>
      <c r="AN18" s="118"/>
      <c r="AO18" s="110">
        <v>43110</v>
      </c>
      <c r="AP18" s="111"/>
      <c r="AQ18" s="112" t="s">
        <v>11</v>
      </c>
    </row>
    <row r="19" spans="1:43" ht="15.75" thickBot="1" x14ac:dyDescent="0.3">
      <c r="A19" s="105" t="s">
        <v>34</v>
      </c>
      <c r="B19" s="105" t="s">
        <v>35</v>
      </c>
      <c r="C19" s="115">
        <f>SUM('[1]RECAP - POINTAGES'!18:18)/2</f>
        <v>0</v>
      </c>
      <c r="D19" s="116"/>
      <c r="E19" s="117"/>
      <c r="F19" s="117"/>
      <c r="G19" s="118"/>
      <c r="H19" s="117"/>
      <c r="I19" s="117"/>
      <c r="J19" s="118"/>
      <c r="K19" s="117"/>
      <c r="L19" s="117"/>
      <c r="M19" s="118"/>
      <c r="N19" s="117"/>
      <c r="O19" s="117"/>
      <c r="P19" s="118"/>
      <c r="Q19" s="117"/>
      <c r="R19" s="117"/>
      <c r="S19" s="118"/>
      <c r="T19" s="117"/>
      <c r="U19" s="117"/>
      <c r="V19" s="118"/>
      <c r="W19" s="117"/>
      <c r="X19" s="117"/>
      <c r="Y19" s="118"/>
      <c r="Z19" s="117"/>
      <c r="AA19" s="117"/>
      <c r="AB19" s="118"/>
      <c r="AC19" s="117"/>
      <c r="AD19" s="117"/>
      <c r="AE19" s="118"/>
      <c r="AF19" s="117"/>
      <c r="AG19" s="117"/>
      <c r="AH19" s="118"/>
      <c r="AI19" s="117"/>
      <c r="AJ19" s="117"/>
      <c r="AK19" s="118"/>
      <c r="AL19" s="117"/>
      <c r="AM19" s="117"/>
      <c r="AN19" s="118"/>
      <c r="AO19" s="110">
        <v>43110</v>
      </c>
      <c r="AP19" s="111"/>
      <c r="AQ19" s="112" t="s">
        <v>12</v>
      </c>
    </row>
    <row r="20" spans="1:43" ht="15.75" thickBot="1" x14ac:dyDescent="0.3">
      <c r="A20" s="114" t="s">
        <v>36</v>
      </c>
      <c r="B20" s="114" t="s">
        <v>37</v>
      </c>
      <c r="C20" s="115">
        <f>SUM('[1]RECAP - POINTAGES'!19:19)/2</f>
        <v>0</v>
      </c>
      <c r="D20" s="116"/>
      <c r="E20" s="117"/>
      <c r="F20" s="117"/>
      <c r="G20" s="118"/>
      <c r="H20" s="117"/>
      <c r="I20" s="117"/>
      <c r="J20" s="118"/>
      <c r="K20" s="117"/>
      <c r="L20" s="117"/>
      <c r="M20" s="118"/>
      <c r="N20" s="117"/>
      <c r="O20" s="117"/>
      <c r="P20" s="118"/>
      <c r="Q20" s="117"/>
      <c r="R20" s="117"/>
      <c r="S20" s="118"/>
      <c r="T20" s="117"/>
      <c r="U20" s="117"/>
      <c r="V20" s="118"/>
      <c r="W20" s="117"/>
      <c r="X20" s="117"/>
      <c r="Y20" s="118"/>
      <c r="Z20" s="117"/>
      <c r="AA20" s="117"/>
      <c r="AB20" s="118"/>
      <c r="AC20" s="117"/>
      <c r="AD20" s="117"/>
      <c r="AE20" s="118"/>
      <c r="AF20" s="117"/>
      <c r="AG20" s="117"/>
      <c r="AH20" s="118"/>
      <c r="AI20" s="117"/>
      <c r="AJ20" s="117"/>
      <c r="AK20" s="118"/>
      <c r="AL20" s="117"/>
      <c r="AM20" s="117"/>
      <c r="AN20" s="118"/>
      <c r="AO20" s="110">
        <v>43110</v>
      </c>
      <c r="AP20" s="111"/>
      <c r="AQ20" s="112" t="s">
        <v>10</v>
      </c>
    </row>
    <row r="21" spans="1:43" ht="15.75" thickBot="1" x14ac:dyDescent="0.3">
      <c r="A21" s="116" t="s">
        <v>38</v>
      </c>
      <c r="B21" s="116" t="s">
        <v>39</v>
      </c>
      <c r="C21" s="115">
        <f>SUM('[1]RECAP - POINTAGES'!20:20)/2</f>
        <v>0</v>
      </c>
      <c r="D21" s="116"/>
      <c r="E21" s="117"/>
      <c r="F21" s="117"/>
      <c r="G21" s="118"/>
      <c r="H21" s="117"/>
      <c r="I21" s="117"/>
      <c r="J21" s="118"/>
      <c r="K21" s="117"/>
      <c r="L21" s="117"/>
      <c r="M21" s="118"/>
      <c r="N21" s="117"/>
      <c r="O21" s="117"/>
      <c r="P21" s="118"/>
      <c r="Q21" s="117"/>
      <c r="R21" s="117"/>
      <c r="S21" s="118"/>
      <c r="T21" s="117"/>
      <c r="U21" s="117"/>
      <c r="V21" s="118"/>
      <c r="W21" s="117"/>
      <c r="X21" s="117"/>
      <c r="Y21" s="118"/>
      <c r="Z21" s="117"/>
      <c r="AA21" s="117"/>
      <c r="AB21" s="118"/>
      <c r="AC21" s="117"/>
      <c r="AD21" s="117"/>
      <c r="AE21" s="118"/>
      <c r="AF21" s="117"/>
      <c r="AG21" s="117"/>
      <c r="AH21" s="118"/>
      <c r="AI21" s="117"/>
      <c r="AJ21" s="117"/>
      <c r="AK21" s="118"/>
      <c r="AL21" s="117"/>
      <c r="AM21" s="117"/>
      <c r="AN21" s="118"/>
      <c r="AO21" s="110">
        <v>43110</v>
      </c>
      <c r="AP21" s="111"/>
      <c r="AQ21" s="112" t="s">
        <v>11</v>
      </c>
    </row>
    <row r="22" spans="1:43" ht="15.75" thickBot="1" x14ac:dyDescent="0.3">
      <c r="A22" s="105" t="s">
        <v>34</v>
      </c>
      <c r="B22" s="105" t="s">
        <v>35</v>
      </c>
      <c r="C22" s="115">
        <f>SUM('[1]RECAP - POINTAGES'!21:21)/2</f>
        <v>0</v>
      </c>
      <c r="D22" s="116"/>
      <c r="E22" s="117"/>
      <c r="F22" s="117"/>
      <c r="G22" s="118"/>
      <c r="H22" s="117"/>
      <c r="I22" s="117"/>
      <c r="J22" s="118"/>
      <c r="K22" s="117"/>
      <c r="L22" s="117"/>
      <c r="M22" s="118"/>
      <c r="N22" s="117"/>
      <c r="O22" s="117"/>
      <c r="P22" s="118"/>
      <c r="Q22" s="117"/>
      <c r="R22" s="117"/>
      <c r="S22" s="118"/>
      <c r="T22" s="117"/>
      <c r="U22" s="117"/>
      <c r="V22" s="118"/>
      <c r="W22" s="117"/>
      <c r="X22" s="117"/>
      <c r="Y22" s="118"/>
      <c r="Z22" s="117"/>
      <c r="AA22" s="117"/>
      <c r="AB22" s="118"/>
      <c r="AC22" s="117"/>
      <c r="AD22" s="117"/>
      <c r="AE22" s="118"/>
      <c r="AF22" s="117"/>
      <c r="AG22" s="117"/>
      <c r="AH22" s="118"/>
      <c r="AI22" s="117"/>
      <c r="AJ22" s="117"/>
      <c r="AK22" s="118"/>
      <c r="AL22" s="117"/>
      <c r="AM22" s="117"/>
      <c r="AN22" s="118"/>
      <c r="AO22" s="110">
        <v>43110</v>
      </c>
      <c r="AP22" s="111"/>
      <c r="AQ22" s="112" t="s">
        <v>12</v>
      </c>
    </row>
    <row r="23" spans="1:43" ht="15.75" thickBot="1" x14ac:dyDescent="0.3">
      <c r="A23" s="114" t="s">
        <v>36</v>
      </c>
      <c r="B23" s="114" t="s">
        <v>37</v>
      </c>
      <c r="C23" s="115">
        <f>SUM('[1]RECAP - POINTAGES'!22:22)/2</f>
        <v>0</v>
      </c>
      <c r="D23" s="116"/>
      <c r="E23" s="117" t="str">
        <f>IF($D23="","",IF(G23="",IF($AP23&lt;=E$8,IF($D23&lt;&gt;"LEON GROSSE","x",""),""),""))</f>
        <v/>
      </c>
      <c r="F23" s="117" t="str">
        <f>IF(G23="",IF($AP23&lt;=E$8,IF($D23="LEON GROSSE","x",""),""),"")</f>
        <v/>
      </c>
      <c r="G23" s="118" t="str">
        <f>IF($AO23="","",IF(YEAR($AO23)&lt;YEAR(E$8),"x",IF(MONTH($AO23)&lt;MONTH(E$8),"x","")))</f>
        <v/>
      </c>
      <c r="H23" s="117" t="str">
        <f>IF($D23="","",IF(J23="",IF($AP23&lt;=H$8,IF($D23&lt;&gt;"LEON GROSSE","x",""),""),""))</f>
        <v/>
      </c>
      <c r="I23" s="117" t="str">
        <f>IF(J23="",IF($AP23&lt;=H$8,IF($D23="LEON GROSSE","x",""),""),"")</f>
        <v/>
      </c>
      <c r="J23" s="118" t="str">
        <f>IF($AO23="","",IF(YEAR($AO23)&lt;YEAR(H$8),"x",IF(MONTH($AO23)&lt;MONTH(H$8),"x","")))</f>
        <v/>
      </c>
      <c r="K23" s="117" t="str">
        <f>IF($D23="","",IF(M23="",IF($AP23&lt;=K$8,IF($D23&lt;&gt;"LEON GROSSE","x",""),""),""))</f>
        <v/>
      </c>
      <c r="L23" s="117" t="str">
        <f>IF(M23="",IF($AP23&lt;=K$8,IF($D23="LEON GROSSE","x",""),""),"")</f>
        <v/>
      </c>
      <c r="M23" s="118" t="str">
        <f>IF($AO23="","",IF(YEAR($AO23)&lt;YEAR(K$8),"x",IF(MONTH($AO23)&lt;MONTH(K$8),"x","")))</f>
        <v/>
      </c>
      <c r="N23" s="117" t="str">
        <f>IF($D23="","",IF(P23="",IF($AP23&lt;=N$8,IF($D23&lt;&gt;"LEON GROSSE","x",""),""),""))</f>
        <v/>
      </c>
      <c r="O23" s="117" t="str">
        <f>IF(P23="",IF($AP23&lt;=N$8,IF($D23="LEON GROSSE","x",""),""),"")</f>
        <v/>
      </c>
      <c r="P23" s="118" t="str">
        <f>IF($AO23="","",IF(YEAR($AO23)&lt;YEAR(N$8),"x",IF(MONTH($AO23)&lt;MONTH(N$8),"x","")))</f>
        <v/>
      </c>
      <c r="Q23" s="117" t="str">
        <f>IF($D23="","",IF(S23="",IF($AP23&lt;=Q$8,IF($D23&lt;&gt;"LEON GROSSE","x",""),""),""))</f>
        <v/>
      </c>
      <c r="R23" s="117" t="str">
        <f>IF(S23="",IF($AP23&lt;=Q$8,IF($D23="LEON GROSSE","x",""),""),"")</f>
        <v/>
      </c>
      <c r="S23" s="118" t="str">
        <f>IF($AO23="","",IF(YEAR($AO23)&lt;YEAR(Q$8),"x",IF(MONTH($AO23)&lt;MONTH(Q$8),"x","")))</f>
        <v/>
      </c>
      <c r="T23" s="117" t="str">
        <f>IF($D23="","",IF(V23="",IF($AP23&lt;=T$8,IF($D23&lt;&gt;"LEON GROSSE","x",""),""),""))</f>
        <v/>
      </c>
      <c r="U23" s="117" t="str">
        <f>IF(V23="",IF($AP23&lt;=T$8,IF($D23="LEON GROSSE","x",""),""),"")</f>
        <v/>
      </c>
      <c r="V23" s="118" t="str">
        <f>IF($AO23="","",IF(YEAR($AO23)&lt;YEAR(T$8),"x",IF(MONTH($AO23)&lt;MONTH(T$8),"x","")))</f>
        <v/>
      </c>
      <c r="W23" s="117" t="str">
        <f>IF($D23="","",IF(Y23="",IF($AP23&lt;=W$8,IF($D23&lt;&gt;"LEON GROSSE","x",""),""),""))</f>
        <v/>
      </c>
      <c r="X23" s="117" t="str">
        <f>IF(Y23="",IF($AP23&lt;=W$8,IF($D23="LEON GROSSE","x",""),""),"")</f>
        <v/>
      </c>
      <c r="Y23" s="118" t="str">
        <f>IF($AO23="","",IF(YEAR($AO23)&lt;YEAR(W$8),"x",IF(MONTH($AO23)&lt;MONTH(W$8),"x","")))</f>
        <v/>
      </c>
      <c r="Z23" s="117" t="str">
        <f>IF($D23="","",IF(AB23="",IF($AP23&lt;=Z$8,IF($D23&lt;&gt;"LEON GROSSE","x",""),""),""))</f>
        <v/>
      </c>
      <c r="AA23" s="117" t="str">
        <f>IF(AB23="",IF($AP23&lt;=Z$8,IF($D23="LEON GROSSE","x",""),""),"")</f>
        <v/>
      </c>
      <c r="AB23" s="118" t="str">
        <f>IF($AO23="","",IF(YEAR($AO23)&lt;YEAR(Z$8),"x",IF(MONTH($AO23)&lt;MONTH(Z$8),"x","")))</f>
        <v/>
      </c>
      <c r="AC23" s="117" t="str">
        <f>IF($D23="","",IF(AE23="",IF($AP23&lt;=AC$8,IF($D23&lt;&gt;"LEON GROSSE","x",""),""),""))</f>
        <v/>
      </c>
      <c r="AD23" s="117" t="str">
        <f>IF(AE23="",IF($AP23&lt;=AC$8,IF($D23="LEON GROSSE","x",""),""),"")</f>
        <v/>
      </c>
      <c r="AE23" s="118" t="str">
        <f>IF($AO23="","",IF(YEAR($AO23)&lt;YEAR(AC$8),"x",IF(MONTH($AO23)&lt;MONTH(AC$8),"x","")))</f>
        <v/>
      </c>
      <c r="AF23" s="117" t="str">
        <f>IF($D23="","",IF(AH23="",IF($AP23&lt;=AF$8,IF($D23&lt;&gt;"LEON GROSSE","x",""),""),""))</f>
        <v/>
      </c>
      <c r="AG23" s="117" t="str">
        <f>IF(AH23="",IF($AP23&lt;=AF$8,IF($D23="LEON GROSSE","x",""),""),"")</f>
        <v/>
      </c>
      <c r="AH23" s="118" t="str">
        <f>IF($AO23="","",IF(YEAR($AO23)&lt;YEAR(AF$8),"x",IF(MONTH($AO23)&lt;MONTH(AF$8),"x","")))</f>
        <v/>
      </c>
      <c r="AI23" s="117" t="str">
        <f>IF($D23="","",IF(AK23="",IF($AP23&lt;=AI$8,IF($D23&lt;&gt;"LEON GROSSE","x",""),""),""))</f>
        <v/>
      </c>
      <c r="AJ23" s="117" t="str">
        <f>IF(AK23="",IF($AP23&lt;=AI$8,IF($D23="LEON GROSSE","x",""),""),"")</f>
        <v/>
      </c>
      <c r="AK23" s="118" t="str">
        <f>IF($AO23="","",IF(YEAR($AO23)&lt;YEAR(AI$8),"x",IF(MONTH($AO23)&lt;MONTH(AI$8),"x","")))</f>
        <v/>
      </c>
      <c r="AL23" s="117" t="str">
        <f>IF($D23="","",IF(AN23="",IF($AP23&lt;=AL$8,IF($D23&lt;&gt;"LEON GROSSE","x",""),""),""))</f>
        <v/>
      </c>
      <c r="AM23" s="117" t="str">
        <f>IF(AN23="",IF($AP23&lt;=AL$8,IF($D23="LEON GROSSE","x",""),""),"")</f>
        <v/>
      </c>
      <c r="AN23" s="118" t="str">
        <f>IF($AO23="","",IF(YEAR($AO23)&lt;YEAR(AL$8),"x",IF(MONTH($AO23)&lt;MONTH(AL$8),"x","")))</f>
        <v/>
      </c>
      <c r="AO23" s="110">
        <v>43110</v>
      </c>
      <c r="AP23" s="111"/>
      <c r="AQ23" s="112" t="s">
        <v>10</v>
      </c>
    </row>
    <row r="24" spans="1:43" ht="15.75" thickBot="1" x14ac:dyDescent="0.3">
      <c r="A24" s="116" t="s">
        <v>38</v>
      </c>
      <c r="B24" s="116" t="s">
        <v>39</v>
      </c>
      <c r="C24" s="115">
        <f>SUM('[1]RECAP - POINTAGES'!23:23)/2</f>
        <v>0</v>
      </c>
      <c r="D24" s="116"/>
      <c r="E24" s="117" t="str">
        <f>IF($D24="","",IF(G24="",IF($AP24&lt;=E$8,IF($D24&lt;&gt;"LEON GROSSE","x",""),""),""))</f>
        <v/>
      </c>
      <c r="F24" s="117" t="str">
        <f>IF(G24="",IF($AP24&lt;=E$8,IF($D24="LEON GROSSE","x",""),""),"")</f>
        <v/>
      </c>
      <c r="G24" s="118" t="str">
        <f>IF($AO24="","",IF(YEAR($AO24)&lt;YEAR(E$8),"x",IF(MONTH($AO24)&lt;MONTH(E$8),"x","")))</f>
        <v/>
      </c>
      <c r="H24" s="117" t="str">
        <f>IF($D24="","",IF(J24="",IF($AP24&lt;=H$8,IF($D24&lt;&gt;"LEON GROSSE","x",""),""),""))</f>
        <v/>
      </c>
      <c r="I24" s="117" t="str">
        <f>IF(J24="",IF($AP24&lt;=H$8,IF($D24="LEON GROSSE","x",""),""),"")</f>
        <v/>
      </c>
      <c r="J24" s="118" t="str">
        <f>IF($AO24="","",IF(YEAR($AO24)&lt;YEAR(H$8),"x",IF(MONTH($AO24)&lt;MONTH(H$8),"x","")))</f>
        <v/>
      </c>
      <c r="K24" s="117" t="str">
        <f>IF($D24="","",IF(M24="",IF($AP24&lt;=K$8,IF($D24&lt;&gt;"LEON GROSSE","x",""),""),""))</f>
        <v/>
      </c>
      <c r="L24" s="117" t="str">
        <f>IF(M24="",IF($AP24&lt;=K$8,IF($D24="LEON GROSSE","x",""),""),"")</f>
        <v/>
      </c>
      <c r="M24" s="118" t="str">
        <f>IF($AO24="","",IF(YEAR($AO24)&lt;YEAR(K$8),"x",IF(MONTH($AO24)&lt;MONTH(K$8),"x","")))</f>
        <v/>
      </c>
      <c r="N24" s="117" t="str">
        <f>IF($D24="","",IF(P24="",IF($AP24&lt;=N$8,IF($D24&lt;&gt;"LEON GROSSE","x",""),""),""))</f>
        <v/>
      </c>
      <c r="O24" s="117" t="str">
        <f>IF(P24="",IF($AP24&lt;=N$8,IF($D24="LEON GROSSE","x",""),""),"")</f>
        <v/>
      </c>
      <c r="P24" s="118" t="str">
        <f>IF($AO24="","",IF(YEAR($AO24)&lt;YEAR(N$8),"x",IF(MONTH($AO24)&lt;MONTH(N$8),"x","")))</f>
        <v/>
      </c>
      <c r="Q24" s="117" t="str">
        <f>IF($D24="","",IF(S24="",IF($AP24&lt;=Q$8,IF($D24&lt;&gt;"LEON GROSSE","x",""),""),""))</f>
        <v/>
      </c>
      <c r="R24" s="117" t="str">
        <f>IF(S24="",IF($AP24&lt;=Q$8,IF($D24="LEON GROSSE","x",""),""),"")</f>
        <v/>
      </c>
      <c r="S24" s="118" t="str">
        <f>IF($AO24="","",IF(YEAR($AO24)&lt;YEAR(Q$8),"x",IF(MONTH($AO24)&lt;MONTH(Q$8),"x","")))</f>
        <v/>
      </c>
      <c r="T24" s="117" t="str">
        <f>IF($D24="","",IF(V24="",IF($AP24&lt;=T$8,IF($D24&lt;&gt;"LEON GROSSE","x",""),""),""))</f>
        <v/>
      </c>
      <c r="U24" s="117" t="str">
        <f>IF(V24="",IF($AP24&lt;=T$8,IF($D24="LEON GROSSE","x",""),""),"")</f>
        <v/>
      </c>
      <c r="V24" s="118" t="str">
        <f>IF($AO24="","",IF(YEAR($AO24)&lt;YEAR(T$8),"x",IF(MONTH($AO24)&lt;MONTH(T$8),"x","")))</f>
        <v/>
      </c>
      <c r="W24" s="117" t="str">
        <f>IF($D24="","",IF(Y24="",IF($AP24&lt;=W$8,IF($D24&lt;&gt;"LEON GROSSE","x",""),""),""))</f>
        <v/>
      </c>
      <c r="X24" s="117" t="str">
        <f>IF(Y24="",IF($AP24&lt;=W$8,IF($D24="LEON GROSSE","x",""),""),"")</f>
        <v/>
      </c>
      <c r="Y24" s="118" t="str">
        <f>IF($AO24="","",IF(YEAR($AO24)&lt;YEAR(W$8),"x",IF(MONTH($AO24)&lt;MONTH(W$8),"x","")))</f>
        <v/>
      </c>
      <c r="Z24" s="117" t="str">
        <f>IF($D24="","",IF(AB24="",IF($AP24&lt;=Z$8,IF($D24&lt;&gt;"LEON GROSSE","x",""),""),""))</f>
        <v/>
      </c>
      <c r="AA24" s="117" t="str">
        <f>IF(AB24="",IF($AP24&lt;=Z$8,IF($D24="LEON GROSSE","x",""),""),"")</f>
        <v/>
      </c>
      <c r="AB24" s="118" t="str">
        <f>IF($AO24="","",IF(YEAR($AO24)&lt;YEAR(Z$8),"x",IF(MONTH($AO24)&lt;MONTH(Z$8),"x","")))</f>
        <v/>
      </c>
      <c r="AC24" s="117" t="str">
        <f>IF($D24="","",IF(AE24="",IF($AP24&lt;=AC$8,IF($D24&lt;&gt;"LEON GROSSE","x",""),""),""))</f>
        <v/>
      </c>
      <c r="AD24" s="117" t="str">
        <f>IF(AE24="",IF($AP24&lt;=AC$8,IF($D24="LEON GROSSE","x",""),""),"")</f>
        <v/>
      </c>
      <c r="AE24" s="118" t="str">
        <f>IF($AO24="","",IF(YEAR($AO24)&lt;YEAR(AC$8),"x",IF(MONTH($AO24)&lt;MONTH(AC$8),"x","")))</f>
        <v/>
      </c>
      <c r="AF24" s="117" t="str">
        <f>IF($D24="","",IF(AH24="",IF($AP24&lt;=AF$8,IF($D24&lt;&gt;"LEON GROSSE","x",""),""),""))</f>
        <v/>
      </c>
      <c r="AG24" s="117" t="str">
        <f>IF(AH24="",IF($AP24&lt;=AF$8,IF($D24="LEON GROSSE","x",""),""),"")</f>
        <v/>
      </c>
      <c r="AH24" s="118" t="str">
        <f>IF($AO24="","",IF(YEAR($AO24)&lt;YEAR(AF$8),"x",IF(MONTH($AO24)&lt;MONTH(AF$8),"x","")))</f>
        <v/>
      </c>
      <c r="AI24" s="117" t="str">
        <f>IF($D24="","",IF(AK24="",IF($AP24&lt;=AI$8,IF($D24&lt;&gt;"LEON GROSSE","x",""),""),""))</f>
        <v/>
      </c>
      <c r="AJ24" s="117" t="str">
        <f>IF(AK24="",IF($AP24&lt;=AI$8,IF($D24="LEON GROSSE","x",""),""),"")</f>
        <v/>
      </c>
      <c r="AK24" s="118" t="str">
        <f>IF($AO24="","",IF(YEAR($AO24)&lt;YEAR(AI$8),"x",IF(MONTH($AO24)&lt;MONTH(AI$8),"x","")))</f>
        <v/>
      </c>
      <c r="AL24" s="117" t="str">
        <f>IF($D24="","",IF(AN24="",IF($AP24&lt;=AL$8,IF($D24&lt;&gt;"LEON GROSSE","x",""),""),""))</f>
        <v/>
      </c>
      <c r="AM24" s="117" t="str">
        <f>IF(AN24="",IF($AP24&lt;=AL$8,IF($D24="LEON GROSSE","x",""),""),"")</f>
        <v/>
      </c>
      <c r="AN24" s="118" t="str">
        <f>IF($AO24="","",IF(YEAR($AO24)&lt;YEAR(AL$8),"x",IF(MONTH($AO24)&lt;MONTH(AL$8),"x","")))</f>
        <v/>
      </c>
      <c r="AO24" s="110">
        <v>43110</v>
      </c>
      <c r="AP24" s="111"/>
      <c r="AQ24" s="112" t="s">
        <v>11</v>
      </c>
    </row>
    <row r="25" spans="1:43" ht="15.75" thickBot="1" x14ac:dyDescent="0.3">
      <c r="A25" s="105" t="s">
        <v>34</v>
      </c>
      <c r="B25" s="105" t="s">
        <v>35</v>
      </c>
      <c r="C25" s="115">
        <f>SUM('[1]RECAP - POINTAGES'!24:24)/2</f>
        <v>0</v>
      </c>
      <c r="D25" s="116"/>
      <c r="E25" s="117" t="str">
        <f>IF($D25="","",IF(G25="",IF($AP25&lt;=E$8,IF($D25&lt;&gt;"LEON GROSSE","x",""),""),""))</f>
        <v/>
      </c>
      <c r="F25" s="117" t="str">
        <f>IF(G25="",IF($AP25&lt;=E$8,IF($D25="LEON GROSSE","x",""),""),"")</f>
        <v/>
      </c>
      <c r="G25" s="118" t="str">
        <f>IF($AO25="","",IF(YEAR($AO25)&lt;YEAR(E$8),"x",IF(MONTH($AO25)&lt;MONTH(E$8),"x","")))</f>
        <v/>
      </c>
      <c r="H25" s="117" t="str">
        <f>IF($D25="","",IF(J25="",IF($AP25&lt;=H$8,IF($D25&lt;&gt;"LEON GROSSE","x",""),""),""))</f>
        <v/>
      </c>
      <c r="I25" s="117" t="str">
        <f>IF(J25="",IF($AP25&lt;=H$8,IF($D25="LEON GROSSE","x",""),""),"")</f>
        <v/>
      </c>
      <c r="J25" s="118" t="str">
        <f>IF($AO25="","",IF(YEAR($AO25)&lt;YEAR(H$8),"x",IF(MONTH($AO25)&lt;MONTH(H$8),"x","")))</f>
        <v/>
      </c>
      <c r="K25" s="117" t="str">
        <f>IF($D25="","",IF(M25="",IF($AP25&lt;=K$8,IF($D25&lt;&gt;"LEON GROSSE","x",""),""),""))</f>
        <v/>
      </c>
      <c r="L25" s="117" t="str">
        <f>IF(M25="",IF($AP25&lt;=K$8,IF($D25="LEON GROSSE","x",""),""),"")</f>
        <v/>
      </c>
      <c r="M25" s="118" t="str">
        <f>IF($AO25="","",IF(YEAR($AO25)&lt;YEAR(K$8),"x",IF(MONTH($AO25)&lt;MONTH(K$8),"x","")))</f>
        <v/>
      </c>
      <c r="N25" s="117" t="str">
        <f>IF($D25="","",IF(P25="",IF($AP25&lt;=N$8,IF($D25&lt;&gt;"LEON GROSSE","x",""),""),""))</f>
        <v/>
      </c>
      <c r="O25" s="117" t="str">
        <f>IF(P25="",IF($AP25&lt;=N$8,IF($D25="LEON GROSSE","x",""),""),"")</f>
        <v/>
      </c>
      <c r="P25" s="118" t="str">
        <f>IF($AO25="","",IF(YEAR($AO25)&lt;YEAR(N$8),"x",IF(MONTH($AO25)&lt;MONTH(N$8),"x","")))</f>
        <v/>
      </c>
      <c r="Q25" s="117" t="str">
        <f>IF($D25="","",IF(S25="",IF($AP25&lt;=Q$8,IF($D25&lt;&gt;"LEON GROSSE","x",""),""),""))</f>
        <v/>
      </c>
      <c r="R25" s="117" t="str">
        <f>IF(S25="",IF($AP25&lt;=Q$8,IF($D25="LEON GROSSE","x",""),""),"")</f>
        <v/>
      </c>
      <c r="S25" s="118" t="str">
        <f>IF($AO25="","",IF(YEAR($AO25)&lt;YEAR(Q$8),"x",IF(MONTH($AO25)&lt;MONTH(Q$8),"x","")))</f>
        <v/>
      </c>
      <c r="T25" s="117" t="str">
        <f>IF($D25="","",IF(V25="",IF($AP25&lt;=T$8,IF($D25&lt;&gt;"LEON GROSSE","x",""),""),""))</f>
        <v/>
      </c>
      <c r="U25" s="117" t="str">
        <f>IF(V25="",IF($AP25&lt;=T$8,IF($D25="LEON GROSSE","x",""),""),"")</f>
        <v/>
      </c>
      <c r="V25" s="118" t="str">
        <f>IF($AO25="","",IF(YEAR($AO25)&lt;YEAR(T$8),"x",IF(MONTH($AO25)&lt;MONTH(T$8),"x","")))</f>
        <v/>
      </c>
      <c r="W25" s="117" t="str">
        <f>IF($D25="","",IF(Y25="",IF($AP25&lt;=W$8,IF($D25&lt;&gt;"LEON GROSSE","x",""),""),""))</f>
        <v/>
      </c>
      <c r="X25" s="117" t="str">
        <f>IF(Y25="",IF($AP25&lt;=W$8,IF($D25="LEON GROSSE","x",""),""),"")</f>
        <v/>
      </c>
      <c r="Y25" s="118" t="str">
        <f>IF($AO25="","",IF(YEAR($AO25)&lt;YEAR(W$8),"x",IF(MONTH($AO25)&lt;MONTH(W$8),"x","")))</f>
        <v/>
      </c>
      <c r="Z25" s="117" t="str">
        <f>IF($D25="","",IF(AB25="",IF($AP25&lt;=Z$8,IF($D25&lt;&gt;"LEON GROSSE","x",""),""),""))</f>
        <v/>
      </c>
      <c r="AA25" s="117" t="str">
        <f>IF(AB25="",IF($AP25&lt;=Z$8,IF($D25="LEON GROSSE","x",""),""),"")</f>
        <v/>
      </c>
      <c r="AB25" s="118" t="str">
        <f>IF($AO25="","",IF(YEAR($AO25)&lt;YEAR(Z$8),"x",IF(MONTH($AO25)&lt;MONTH(Z$8),"x","")))</f>
        <v/>
      </c>
      <c r="AC25" s="117" t="str">
        <f>IF($D25="","",IF(AE25="",IF($AP25&lt;=AC$8,IF($D25&lt;&gt;"LEON GROSSE","x",""),""),""))</f>
        <v/>
      </c>
      <c r="AD25" s="117" t="str">
        <f>IF(AE25="",IF($AP25&lt;=AC$8,IF($D25="LEON GROSSE","x",""),""),"")</f>
        <v/>
      </c>
      <c r="AE25" s="118" t="str">
        <f>IF($AO25="","",IF(YEAR($AO25)&lt;YEAR(AC$8),"x",IF(MONTH($AO25)&lt;MONTH(AC$8),"x","")))</f>
        <v/>
      </c>
      <c r="AF25" s="117" t="str">
        <f>IF($D25="","",IF(AH25="",IF($AP25&lt;=AF$8,IF($D25&lt;&gt;"LEON GROSSE","x",""),""),""))</f>
        <v/>
      </c>
      <c r="AG25" s="117" t="str">
        <f>IF(AH25="",IF($AP25&lt;=AF$8,IF($D25="LEON GROSSE","x",""),""),"")</f>
        <v/>
      </c>
      <c r="AH25" s="118" t="str">
        <f>IF($AO25="","",IF(YEAR($AO25)&lt;YEAR(AF$8),"x",IF(MONTH($AO25)&lt;MONTH(AF$8),"x","")))</f>
        <v/>
      </c>
      <c r="AI25" s="117" t="str">
        <f>IF($D25="","",IF(AK25="",IF($AP25&lt;=AI$8,IF($D25&lt;&gt;"LEON GROSSE","x",""),""),""))</f>
        <v/>
      </c>
      <c r="AJ25" s="117" t="str">
        <f>IF(AK25="",IF($AP25&lt;=AI$8,IF($D25="LEON GROSSE","x",""),""),"")</f>
        <v/>
      </c>
      <c r="AK25" s="118" t="str">
        <f>IF($AO25="","",IF(YEAR($AO25)&lt;YEAR(AI$8),"x",IF(MONTH($AO25)&lt;MONTH(AI$8),"x","")))</f>
        <v/>
      </c>
      <c r="AL25" s="117" t="str">
        <f>IF($D25="","",IF(AN25="",IF($AP25&lt;=AL$8,IF($D25&lt;&gt;"LEON GROSSE","x",""),""),""))</f>
        <v/>
      </c>
      <c r="AM25" s="117" t="str">
        <f>IF(AN25="",IF($AP25&lt;=AL$8,IF($D25="LEON GROSSE","x",""),""),"")</f>
        <v/>
      </c>
      <c r="AN25" s="118" t="str">
        <f>IF($AO25="","",IF(YEAR($AO25)&lt;YEAR(AL$8),"x",IF(MONTH($AO25)&lt;MONTH(AL$8),"x","")))</f>
        <v/>
      </c>
      <c r="AO25" s="110">
        <v>43110</v>
      </c>
      <c r="AP25" s="111"/>
      <c r="AQ25" s="112" t="s">
        <v>12</v>
      </c>
    </row>
    <row r="26" spans="1:43" ht="15.75" thickBot="1" x14ac:dyDescent="0.3">
      <c r="A26" s="114" t="s">
        <v>36</v>
      </c>
      <c r="B26" s="114" t="s">
        <v>37</v>
      </c>
      <c r="C26" s="115">
        <f>SUM('[1]RECAP - POINTAGES'!25:25)/2</f>
        <v>0</v>
      </c>
      <c r="D26" s="116"/>
      <c r="E26" s="117" t="str">
        <f>IF($D26="","",IF(G26="",IF($AP26&lt;=E$8,IF($D26&lt;&gt;"LEON GROSSE","x",""),""),""))</f>
        <v/>
      </c>
      <c r="F26" s="117" t="str">
        <f>IF(G26="",IF($AP26&lt;=E$8,IF($D26="LEON GROSSE","x",""),""),"")</f>
        <v/>
      </c>
      <c r="G26" s="118" t="str">
        <f>IF($AO26="","",IF(YEAR($AO26)&lt;YEAR(E$8),"x",IF(MONTH($AO26)&lt;MONTH(E$8),"x","")))</f>
        <v/>
      </c>
      <c r="H26" s="117" t="str">
        <f>IF($D26="","",IF(J26="",IF($AP26&lt;=H$8,IF($D26&lt;&gt;"LEON GROSSE","x",""),""),""))</f>
        <v/>
      </c>
      <c r="I26" s="117" t="str">
        <f>IF(J26="",IF($AP26&lt;=H$8,IF($D26="LEON GROSSE","x",""),""),"")</f>
        <v/>
      </c>
      <c r="J26" s="118" t="str">
        <f>IF($AO26="","",IF(YEAR($AO26)&lt;YEAR(H$8),"x",IF(MONTH($AO26)&lt;MONTH(H$8),"x","")))</f>
        <v/>
      </c>
      <c r="K26" s="117" t="str">
        <f>IF($D26="","",IF(M26="",IF($AP26&lt;=K$8,IF($D26&lt;&gt;"LEON GROSSE","x",""),""),""))</f>
        <v/>
      </c>
      <c r="L26" s="117" t="str">
        <f>IF(M26="",IF($AP26&lt;=K$8,IF($D26="LEON GROSSE","x",""),""),"")</f>
        <v/>
      </c>
      <c r="M26" s="118" t="str">
        <f>IF($AO26="","",IF(YEAR($AO26)&lt;YEAR(K$8),"x",IF(MONTH($AO26)&lt;MONTH(K$8),"x","")))</f>
        <v/>
      </c>
      <c r="N26" s="117" t="str">
        <f>IF($D26="","",IF(P26="",IF($AP26&lt;=N$8,IF($D26&lt;&gt;"LEON GROSSE","x",""),""),""))</f>
        <v/>
      </c>
      <c r="O26" s="117" t="str">
        <f>IF(P26="",IF($AP26&lt;=N$8,IF($D26="LEON GROSSE","x",""),""),"")</f>
        <v/>
      </c>
      <c r="P26" s="118" t="str">
        <f>IF($AO26="","",IF(YEAR($AO26)&lt;YEAR(N$8),"x",IF(MONTH($AO26)&lt;MONTH(N$8),"x","")))</f>
        <v/>
      </c>
      <c r="Q26" s="117" t="str">
        <f>IF($D26="","",IF(S26="",IF($AP26&lt;=Q$8,IF($D26&lt;&gt;"LEON GROSSE","x",""),""),""))</f>
        <v/>
      </c>
      <c r="R26" s="117" t="str">
        <f>IF(S26="",IF($AP26&lt;=Q$8,IF($D26="LEON GROSSE","x",""),""),"")</f>
        <v/>
      </c>
      <c r="S26" s="118" t="str">
        <f>IF($AO26="","",IF(YEAR($AO26)&lt;YEAR(Q$8),"x",IF(MONTH($AO26)&lt;MONTH(Q$8),"x","")))</f>
        <v/>
      </c>
      <c r="T26" s="117" t="str">
        <f>IF($D26="","",IF(V26="",IF($AP26&lt;=T$8,IF($D26&lt;&gt;"LEON GROSSE","x",""),""),""))</f>
        <v/>
      </c>
      <c r="U26" s="117" t="str">
        <f>IF(V26="",IF($AP26&lt;=T$8,IF($D26="LEON GROSSE","x",""),""),"")</f>
        <v/>
      </c>
      <c r="V26" s="118" t="str">
        <f>IF($AO26="","",IF(YEAR($AO26)&lt;YEAR(T$8),"x",IF(MONTH($AO26)&lt;MONTH(T$8),"x","")))</f>
        <v/>
      </c>
      <c r="W26" s="117" t="str">
        <f>IF($D26="","",IF(Y26="",IF($AP26&lt;=W$8,IF($D26&lt;&gt;"LEON GROSSE","x",""),""),""))</f>
        <v/>
      </c>
      <c r="X26" s="117" t="str">
        <f>IF(Y26="",IF($AP26&lt;=W$8,IF($D26="LEON GROSSE","x",""),""),"")</f>
        <v/>
      </c>
      <c r="Y26" s="118" t="str">
        <f>IF($AO26="","",IF(YEAR($AO26)&lt;YEAR(W$8),"x",IF(MONTH($AO26)&lt;MONTH(W$8),"x","")))</f>
        <v/>
      </c>
      <c r="Z26" s="117" t="str">
        <f>IF($D26="","",IF(AB26="",IF($AP26&lt;=Z$8,IF($D26&lt;&gt;"LEON GROSSE","x",""),""),""))</f>
        <v/>
      </c>
      <c r="AA26" s="117" t="str">
        <f>IF(AB26="",IF($AP26&lt;=Z$8,IF($D26="LEON GROSSE","x",""),""),"")</f>
        <v/>
      </c>
      <c r="AB26" s="118" t="str">
        <f>IF($AO26="","",IF(YEAR($AO26)&lt;YEAR(Z$8),"x",IF(MONTH($AO26)&lt;MONTH(Z$8),"x","")))</f>
        <v/>
      </c>
      <c r="AC26" s="117" t="str">
        <f>IF($D26="","",IF(AE26="",IF($AP26&lt;=AC$8,IF($D26&lt;&gt;"LEON GROSSE","x",""),""),""))</f>
        <v/>
      </c>
      <c r="AD26" s="117" t="str">
        <f>IF(AE26="",IF($AP26&lt;=AC$8,IF($D26="LEON GROSSE","x",""),""),"")</f>
        <v/>
      </c>
      <c r="AE26" s="118" t="str">
        <f>IF($AO26="","",IF(YEAR($AO26)&lt;YEAR(AC$8),"x",IF(MONTH($AO26)&lt;MONTH(AC$8),"x","")))</f>
        <v/>
      </c>
      <c r="AF26" s="117" t="str">
        <f>IF($D26="","",IF(AH26="",IF($AP26&lt;=AF$8,IF($D26&lt;&gt;"LEON GROSSE","x",""),""),""))</f>
        <v/>
      </c>
      <c r="AG26" s="117" t="str">
        <f>IF(AH26="",IF($AP26&lt;=AF$8,IF($D26="LEON GROSSE","x",""),""),"")</f>
        <v/>
      </c>
      <c r="AH26" s="118" t="str">
        <f>IF($AO26="","",IF(YEAR($AO26)&lt;YEAR(AF$8),"x",IF(MONTH($AO26)&lt;MONTH(AF$8),"x","")))</f>
        <v/>
      </c>
      <c r="AI26" s="117" t="str">
        <f>IF($D26="","",IF(AK26="",IF($AP26&lt;=AI$8,IF($D26&lt;&gt;"LEON GROSSE","x",""),""),""))</f>
        <v/>
      </c>
      <c r="AJ26" s="117" t="str">
        <f>IF(AK26="",IF($AP26&lt;=AI$8,IF($D26="LEON GROSSE","x",""),""),"")</f>
        <v/>
      </c>
      <c r="AK26" s="118" t="str">
        <f>IF($AO26="","",IF(YEAR($AO26)&lt;YEAR(AI$8),"x",IF(MONTH($AO26)&lt;MONTH(AI$8),"x","")))</f>
        <v/>
      </c>
      <c r="AL26" s="117" t="str">
        <f>IF($D26="","",IF(AN26="",IF($AP26&lt;=AL$8,IF($D26&lt;&gt;"LEON GROSSE","x",""),""),""))</f>
        <v/>
      </c>
      <c r="AM26" s="117" t="str">
        <f>IF(AN26="",IF($AP26&lt;=AL$8,IF($D26="LEON GROSSE","x",""),""),"")</f>
        <v/>
      </c>
      <c r="AN26" s="118" t="str">
        <f>IF($AO26="","",IF(YEAR($AO26)&lt;YEAR(AL$8),"x",IF(MONTH($AO26)&lt;MONTH(AL$8),"x","")))</f>
        <v/>
      </c>
      <c r="AO26" s="110">
        <v>43110</v>
      </c>
      <c r="AP26" s="111"/>
      <c r="AQ26" s="112" t="s">
        <v>10</v>
      </c>
    </row>
    <row r="27" spans="1:43" ht="15.75" thickBot="1" x14ac:dyDescent="0.3">
      <c r="A27" s="116" t="s">
        <v>38</v>
      </c>
      <c r="B27" s="116" t="s">
        <v>39</v>
      </c>
      <c r="C27" s="115">
        <f>SUM('[1]RECAP - POINTAGES'!26:26)/2</f>
        <v>0</v>
      </c>
      <c r="D27" s="116"/>
      <c r="E27" s="117" t="str">
        <f>IF($D27="","",IF(G27="",IF($AP27&lt;=E$8,IF($D27&lt;&gt;"LEON GROSSE","x",""),""),""))</f>
        <v/>
      </c>
      <c r="F27" s="117" t="str">
        <f>IF(G27="",IF($AP27&lt;=E$8,IF($D27="LEON GROSSE","x",""),""),"")</f>
        <v/>
      </c>
      <c r="G27" s="118" t="str">
        <f>IF($AO27="","",IF(YEAR($AO27)&lt;YEAR(E$8),"x",IF(MONTH($AO27)&lt;MONTH(E$8),"x","")))</f>
        <v/>
      </c>
      <c r="H27" s="117" t="str">
        <f>IF($D27="","",IF(J27="",IF($AP27&lt;=H$8,IF($D27&lt;&gt;"LEON GROSSE","x",""),""),""))</f>
        <v/>
      </c>
      <c r="I27" s="117" t="str">
        <f>IF(J27="",IF($AP27&lt;=H$8,IF($D27="LEON GROSSE","x",""),""),"")</f>
        <v/>
      </c>
      <c r="J27" s="118" t="str">
        <f>IF($AO27="","",IF(YEAR($AO27)&lt;YEAR(H$8),"x",IF(MONTH($AO27)&lt;MONTH(H$8),"x","")))</f>
        <v/>
      </c>
      <c r="K27" s="117" t="str">
        <f>IF($D27="","",IF(M27="",IF($AP27&lt;=K$8,IF($D27&lt;&gt;"LEON GROSSE","x",""),""),""))</f>
        <v/>
      </c>
      <c r="L27" s="117" t="str">
        <f>IF(M27="",IF($AP27&lt;=K$8,IF($D27="LEON GROSSE","x",""),""),"")</f>
        <v/>
      </c>
      <c r="M27" s="118" t="str">
        <f>IF($AO27="","",IF(YEAR($AO27)&lt;YEAR(K$8),"x",IF(MONTH($AO27)&lt;MONTH(K$8),"x","")))</f>
        <v/>
      </c>
      <c r="N27" s="117" t="str">
        <f>IF($D27="","",IF(P27="",IF($AP27&lt;=N$8,IF($D27&lt;&gt;"LEON GROSSE","x",""),""),""))</f>
        <v/>
      </c>
      <c r="O27" s="117" t="str">
        <f>IF(P27="",IF($AP27&lt;=N$8,IF($D27="LEON GROSSE","x",""),""),"")</f>
        <v/>
      </c>
      <c r="P27" s="118" t="str">
        <f>IF($AO27="","",IF(YEAR($AO27)&lt;YEAR(N$8),"x",IF(MONTH($AO27)&lt;MONTH(N$8),"x","")))</f>
        <v/>
      </c>
      <c r="Q27" s="117" t="str">
        <f>IF($D27="","",IF(S27="",IF($AP27&lt;=Q$8,IF($D27&lt;&gt;"LEON GROSSE","x",""),""),""))</f>
        <v/>
      </c>
      <c r="R27" s="117" t="str">
        <f>IF(S27="",IF($AP27&lt;=Q$8,IF($D27="LEON GROSSE","x",""),""),"")</f>
        <v/>
      </c>
      <c r="S27" s="118" t="str">
        <f>IF($AO27="","",IF(YEAR($AO27)&lt;YEAR(Q$8),"x",IF(MONTH($AO27)&lt;MONTH(Q$8),"x","")))</f>
        <v/>
      </c>
      <c r="T27" s="117" t="str">
        <f>IF($D27="","",IF(V27="",IF($AP27&lt;=T$8,IF($D27&lt;&gt;"LEON GROSSE","x",""),""),""))</f>
        <v/>
      </c>
      <c r="U27" s="117" t="str">
        <f>IF(V27="",IF($AP27&lt;=T$8,IF($D27="LEON GROSSE","x",""),""),"")</f>
        <v/>
      </c>
      <c r="V27" s="118" t="str">
        <f>IF($AO27="","",IF(YEAR($AO27)&lt;YEAR(T$8),"x",IF(MONTH($AO27)&lt;MONTH(T$8),"x","")))</f>
        <v/>
      </c>
      <c r="W27" s="117" t="str">
        <f>IF($D27="","",IF(Y27="",IF($AP27&lt;=W$8,IF($D27&lt;&gt;"LEON GROSSE","x",""),""),""))</f>
        <v/>
      </c>
      <c r="X27" s="117" t="str">
        <f>IF(Y27="",IF($AP27&lt;=W$8,IF($D27="LEON GROSSE","x",""),""),"")</f>
        <v/>
      </c>
      <c r="Y27" s="118" t="str">
        <f>IF($AO27="","",IF(YEAR($AO27)&lt;YEAR(W$8),"x",IF(MONTH($AO27)&lt;MONTH(W$8),"x","")))</f>
        <v/>
      </c>
      <c r="Z27" s="117" t="str">
        <f>IF($D27="","",IF(AB27="",IF($AP27&lt;=Z$8,IF($D27&lt;&gt;"LEON GROSSE","x",""),""),""))</f>
        <v/>
      </c>
      <c r="AA27" s="117" t="str">
        <f>IF(AB27="",IF($AP27&lt;=Z$8,IF($D27="LEON GROSSE","x",""),""),"")</f>
        <v/>
      </c>
      <c r="AB27" s="118" t="str">
        <f>IF($AO27="","",IF(YEAR($AO27)&lt;YEAR(Z$8),"x",IF(MONTH($AO27)&lt;MONTH(Z$8),"x","")))</f>
        <v/>
      </c>
      <c r="AC27" s="117" t="str">
        <f>IF($D27="","",IF(AE27="",IF($AP27&lt;=AC$8,IF($D27&lt;&gt;"LEON GROSSE","x",""),""),""))</f>
        <v/>
      </c>
      <c r="AD27" s="117" t="str">
        <f>IF(AE27="",IF($AP27&lt;=AC$8,IF($D27="LEON GROSSE","x",""),""),"")</f>
        <v/>
      </c>
      <c r="AE27" s="118" t="str">
        <f>IF($AO27="","",IF(YEAR($AO27)&lt;YEAR(AC$8),"x",IF(MONTH($AO27)&lt;MONTH(AC$8),"x","")))</f>
        <v/>
      </c>
      <c r="AF27" s="117" t="str">
        <f>IF($D27="","",IF(AH27="",IF($AP27&lt;=AF$8,IF($D27&lt;&gt;"LEON GROSSE","x",""),""),""))</f>
        <v/>
      </c>
      <c r="AG27" s="117" t="str">
        <f>IF(AH27="",IF($AP27&lt;=AF$8,IF($D27="LEON GROSSE","x",""),""),"")</f>
        <v/>
      </c>
      <c r="AH27" s="118" t="str">
        <f>IF($AO27="","",IF(YEAR($AO27)&lt;YEAR(AF$8),"x",IF(MONTH($AO27)&lt;MONTH(AF$8),"x","")))</f>
        <v/>
      </c>
      <c r="AI27" s="117" t="str">
        <f>IF($D27="","",IF(AK27="",IF($AP27&lt;=AI$8,IF($D27&lt;&gt;"LEON GROSSE","x",""),""),""))</f>
        <v/>
      </c>
      <c r="AJ27" s="117" t="str">
        <f>IF(AK27="",IF($AP27&lt;=AI$8,IF($D27="LEON GROSSE","x",""),""),"")</f>
        <v/>
      </c>
      <c r="AK27" s="118" t="str">
        <f>IF($AO27="","",IF(YEAR($AO27)&lt;YEAR(AI$8),"x",IF(MONTH($AO27)&lt;MONTH(AI$8),"x","")))</f>
        <v/>
      </c>
      <c r="AL27" s="117" t="str">
        <f>IF($D27="","",IF(AN27="",IF($AP27&lt;=AL$8,IF($D27&lt;&gt;"LEON GROSSE","x",""),""),""))</f>
        <v/>
      </c>
      <c r="AM27" s="117" t="str">
        <f>IF(AN27="",IF($AP27&lt;=AL$8,IF($D27="LEON GROSSE","x",""),""),"")</f>
        <v/>
      </c>
      <c r="AN27" s="118" t="str">
        <f>IF($AO27="","",IF(YEAR($AO27)&lt;YEAR(AL$8),"x",IF(MONTH($AO27)&lt;MONTH(AL$8),"x","")))</f>
        <v/>
      </c>
      <c r="AO27" s="110">
        <v>43110</v>
      </c>
      <c r="AP27" s="111"/>
      <c r="AQ27" s="112" t="s">
        <v>11</v>
      </c>
    </row>
    <row r="28" spans="1:43" ht="15.75" thickBot="1" x14ac:dyDescent="0.3">
      <c r="A28" s="105" t="s">
        <v>34</v>
      </c>
      <c r="B28" s="105" t="s">
        <v>35</v>
      </c>
      <c r="C28" s="115">
        <f>SUM('[1]RECAP - POINTAGES'!27:27)/2</f>
        <v>0</v>
      </c>
      <c r="D28" s="116"/>
      <c r="E28" s="117" t="str">
        <f>IF($D28="","",IF(G28="",IF($AP28&lt;=E$8,IF($D28&lt;&gt;"LEON GROSSE","x",""),""),""))</f>
        <v/>
      </c>
      <c r="F28" s="117" t="str">
        <f>IF(G28="",IF($AP28&lt;=E$8,IF($D28="LEON GROSSE","x",""),""),"")</f>
        <v/>
      </c>
      <c r="G28" s="118" t="str">
        <f>IF($AO28="","",IF(YEAR($AO28)&lt;YEAR(E$8),"x",IF(MONTH($AO28)&lt;MONTH(E$8),"x","")))</f>
        <v/>
      </c>
      <c r="H28" s="117" t="str">
        <f>IF($D28="","",IF(J28="",IF($AP28&lt;=H$8,IF($D28&lt;&gt;"LEON GROSSE","x",""),""),""))</f>
        <v/>
      </c>
      <c r="I28" s="117" t="str">
        <f>IF(J28="",IF($AP28&lt;=H$8,IF($D28="LEON GROSSE","x",""),""),"")</f>
        <v/>
      </c>
      <c r="J28" s="118" t="str">
        <f>IF($AO28="","",IF(YEAR($AO28)&lt;YEAR(H$8),"x",IF(MONTH($AO28)&lt;MONTH(H$8),"x","")))</f>
        <v/>
      </c>
      <c r="K28" s="117" t="str">
        <f>IF($D28="","",IF(M28="",IF($AP28&lt;=K$8,IF($D28&lt;&gt;"LEON GROSSE","x",""),""),""))</f>
        <v/>
      </c>
      <c r="L28" s="117" t="str">
        <f>IF(M28="",IF($AP28&lt;=K$8,IF($D28="LEON GROSSE","x",""),""),"")</f>
        <v/>
      </c>
      <c r="M28" s="118" t="str">
        <f>IF($AO28="","",IF(YEAR($AO28)&lt;YEAR(K$8),"x",IF(MONTH($AO28)&lt;MONTH(K$8),"x","")))</f>
        <v/>
      </c>
      <c r="N28" s="117" t="str">
        <f>IF($D28="","",IF(P28="",IF($AP28&lt;=N$8,IF($D28&lt;&gt;"LEON GROSSE","x",""),""),""))</f>
        <v/>
      </c>
      <c r="O28" s="117" t="str">
        <f>IF(P28="",IF($AP28&lt;=N$8,IF($D28="LEON GROSSE","x",""),""),"")</f>
        <v/>
      </c>
      <c r="P28" s="118" t="str">
        <f>IF($AO28="","",IF(YEAR($AO28)&lt;YEAR(N$8),"x",IF(MONTH($AO28)&lt;MONTH(N$8),"x","")))</f>
        <v/>
      </c>
      <c r="Q28" s="117" t="str">
        <f>IF($D28="","",IF(S28="",IF($AP28&lt;=Q$8,IF($D28&lt;&gt;"LEON GROSSE","x",""),""),""))</f>
        <v/>
      </c>
      <c r="R28" s="117" t="str">
        <f>IF(S28="",IF($AP28&lt;=Q$8,IF($D28="LEON GROSSE","x",""),""),"")</f>
        <v/>
      </c>
      <c r="S28" s="118" t="str">
        <f>IF($AO28="","",IF(YEAR($AO28)&lt;YEAR(Q$8),"x",IF(MONTH($AO28)&lt;MONTH(Q$8),"x","")))</f>
        <v/>
      </c>
      <c r="T28" s="117" t="str">
        <f>IF($D28="","",IF(V28="",IF($AP28&lt;=T$8,IF($D28&lt;&gt;"LEON GROSSE","x",""),""),""))</f>
        <v/>
      </c>
      <c r="U28" s="117" t="str">
        <f>IF(V28="",IF($AP28&lt;=T$8,IF($D28="LEON GROSSE","x",""),""),"")</f>
        <v/>
      </c>
      <c r="V28" s="118" t="str">
        <f>IF($AO28="","",IF(YEAR($AO28)&lt;YEAR(T$8),"x",IF(MONTH($AO28)&lt;MONTH(T$8),"x","")))</f>
        <v/>
      </c>
      <c r="W28" s="117" t="str">
        <f>IF($D28="","",IF(Y28="",IF($AP28&lt;=W$8,IF($D28&lt;&gt;"LEON GROSSE","x",""),""),""))</f>
        <v/>
      </c>
      <c r="X28" s="117" t="str">
        <f>IF(Y28="",IF($AP28&lt;=W$8,IF($D28="LEON GROSSE","x",""),""),"")</f>
        <v/>
      </c>
      <c r="Y28" s="118" t="str">
        <f>IF($AO28="","",IF(YEAR($AO28)&lt;YEAR(W$8),"x",IF(MONTH($AO28)&lt;MONTH(W$8),"x","")))</f>
        <v/>
      </c>
      <c r="Z28" s="117" t="str">
        <f>IF($D28="","",IF(AB28="",IF($AP28&lt;=Z$8,IF($D28&lt;&gt;"LEON GROSSE","x",""),""),""))</f>
        <v/>
      </c>
      <c r="AA28" s="117" t="str">
        <f>IF(AB28="",IF($AP28&lt;=Z$8,IF($D28="LEON GROSSE","x",""),""),"")</f>
        <v/>
      </c>
      <c r="AB28" s="118" t="str">
        <f>IF($AO28="","",IF(YEAR($AO28)&lt;YEAR(Z$8),"x",IF(MONTH($AO28)&lt;MONTH(Z$8),"x","")))</f>
        <v/>
      </c>
      <c r="AC28" s="117" t="str">
        <f>IF($D28="","",IF(AE28="",IF($AP28&lt;=AC$8,IF($D28&lt;&gt;"LEON GROSSE","x",""),""),""))</f>
        <v/>
      </c>
      <c r="AD28" s="117" t="str">
        <f>IF(AE28="",IF($AP28&lt;=AC$8,IF($D28="LEON GROSSE","x",""),""),"")</f>
        <v/>
      </c>
      <c r="AE28" s="118" t="str">
        <f>IF($AO28="","",IF(YEAR($AO28)&lt;YEAR(AC$8),"x",IF(MONTH($AO28)&lt;MONTH(AC$8),"x","")))</f>
        <v/>
      </c>
      <c r="AF28" s="117" t="str">
        <f>IF($D28="","",IF(AH28="",IF($AP28&lt;=AF$8,IF($D28&lt;&gt;"LEON GROSSE","x",""),""),""))</f>
        <v/>
      </c>
      <c r="AG28" s="117" t="str">
        <f>IF(AH28="",IF($AP28&lt;=AF$8,IF($D28="LEON GROSSE","x",""),""),"")</f>
        <v/>
      </c>
      <c r="AH28" s="118" t="str">
        <f>IF($AO28="","",IF(YEAR($AO28)&lt;YEAR(AF$8),"x",IF(MONTH($AO28)&lt;MONTH(AF$8),"x","")))</f>
        <v/>
      </c>
      <c r="AI28" s="117" t="str">
        <f>IF($D28="","",IF(AK28="",IF($AP28&lt;=AI$8,IF($D28&lt;&gt;"LEON GROSSE","x",""),""),""))</f>
        <v/>
      </c>
      <c r="AJ28" s="117" t="str">
        <f>IF(AK28="",IF($AP28&lt;=AI$8,IF($D28="LEON GROSSE","x",""),""),"")</f>
        <v/>
      </c>
      <c r="AK28" s="118" t="str">
        <f>IF($AO28="","",IF(YEAR($AO28)&lt;YEAR(AI$8),"x",IF(MONTH($AO28)&lt;MONTH(AI$8),"x","")))</f>
        <v/>
      </c>
      <c r="AL28" s="117" t="str">
        <f>IF($D28="","",IF(AN28="",IF($AP28&lt;=AL$8,IF($D28&lt;&gt;"LEON GROSSE","x",""),""),""))</f>
        <v/>
      </c>
      <c r="AM28" s="117" t="str">
        <f>IF(AN28="",IF($AP28&lt;=AL$8,IF($D28="LEON GROSSE","x",""),""),"")</f>
        <v/>
      </c>
      <c r="AN28" s="118" t="str">
        <f>IF($AO28="","",IF(YEAR($AO28)&lt;YEAR(AL$8),"x",IF(MONTH($AO28)&lt;MONTH(AL$8),"x","")))</f>
        <v/>
      </c>
      <c r="AO28" s="110">
        <v>43110</v>
      </c>
      <c r="AP28" s="111"/>
      <c r="AQ28" s="112" t="s">
        <v>12</v>
      </c>
    </row>
    <row r="29" spans="1:43" ht="15.75" thickBot="1" x14ac:dyDescent="0.3">
      <c r="A29" s="114" t="s">
        <v>36</v>
      </c>
      <c r="B29" s="114" t="s">
        <v>37</v>
      </c>
      <c r="C29" s="115">
        <f>SUM('[1]RECAP - POINTAGES'!28:28)/2</f>
        <v>0</v>
      </c>
      <c r="D29" s="116"/>
      <c r="E29" s="117" t="str">
        <f>IF($D29="","",IF(G29="",IF($AP29&lt;=E$8,IF($D29&lt;&gt;"LEON GROSSE","x",""),""),""))</f>
        <v/>
      </c>
      <c r="F29" s="117" t="str">
        <f>IF(G29="",IF($AP29&lt;=E$8,IF($D29="LEON GROSSE","x",""),""),"")</f>
        <v/>
      </c>
      <c r="G29" s="118" t="str">
        <f>IF($AO29="","",IF(YEAR($AO29)&lt;YEAR(E$8),"x",IF(MONTH($AO29)&lt;MONTH(E$8),"x","")))</f>
        <v/>
      </c>
      <c r="H29" s="117" t="str">
        <f>IF($D29="","",IF(J29="",IF($AP29&lt;=H$8,IF($D29&lt;&gt;"LEON GROSSE","x",""),""),""))</f>
        <v/>
      </c>
      <c r="I29" s="117" t="str">
        <f>IF(J29="",IF($AP29&lt;=H$8,IF($D29="LEON GROSSE","x",""),""),"")</f>
        <v/>
      </c>
      <c r="J29" s="118" t="str">
        <f>IF($AO29="","",IF(YEAR($AO29)&lt;YEAR(H$8),"x",IF(MONTH($AO29)&lt;MONTH(H$8),"x","")))</f>
        <v/>
      </c>
      <c r="K29" s="117" t="str">
        <f>IF($D29="","",IF(M29="",IF($AP29&lt;=K$8,IF($D29&lt;&gt;"LEON GROSSE","x",""),""),""))</f>
        <v/>
      </c>
      <c r="L29" s="117" t="str">
        <f>IF(M29="",IF($AP29&lt;=K$8,IF($D29="LEON GROSSE","x",""),""),"")</f>
        <v/>
      </c>
      <c r="M29" s="118" t="str">
        <f>IF($AO29="","",IF(YEAR($AO29)&lt;YEAR(K$8),"x",IF(MONTH($AO29)&lt;MONTH(K$8),"x","")))</f>
        <v/>
      </c>
      <c r="N29" s="117" t="str">
        <f>IF($D29="","",IF(P29="",IF($AP29&lt;=N$8,IF($D29&lt;&gt;"LEON GROSSE","x",""),""),""))</f>
        <v/>
      </c>
      <c r="O29" s="117" t="str">
        <f>IF(P29="",IF($AP29&lt;=N$8,IF($D29="LEON GROSSE","x",""),""),"")</f>
        <v/>
      </c>
      <c r="P29" s="118" t="str">
        <f>IF($AO29="","",IF(YEAR($AO29)&lt;YEAR(N$8),"x",IF(MONTH($AO29)&lt;MONTH(N$8),"x","")))</f>
        <v/>
      </c>
      <c r="Q29" s="117" t="str">
        <f>IF($D29="","",IF(S29="",IF($AP29&lt;=Q$8,IF($D29&lt;&gt;"LEON GROSSE","x",""),""),""))</f>
        <v/>
      </c>
      <c r="R29" s="117" t="str">
        <f>IF(S29="",IF($AP29&lt;=Q$8,IF($D29="LEON GROSSE","x",""),""),"")</f>
        <v/>
      </c>
      <c r="S29" s="118" t="str">
        <f>IF($AO29="","",IF(YEAR($AO29)&lt;YEAR(Q$8),"x",IF(MONTH($AO29)&lt;MONTH(Q$8),"x","")))</f>
        <v/>
      </c>
      <c r="T29" s="117" t="str">
        <f>IF($D29="","",IF(V29="",IF($AP29&lt;=T$8,IF($D29&lt;&gt;"LEON GROSSE","x",""),""),""))</f>
        <v/>
      </c>
      <c r="U29" s="117" t="str">
        <f>IF(V29="",IF($AP29&lt;=T$8,IF($D29="LEON GROSSE","x",""),""),"")</f>
        <v/>
      </c>
      <c r="V29" s="118" t="str">
        <f>IF($AO29="","",IF(YEAR($AO29)&lt;YEAR(T$8),"x",IF(MONTH($AO29)&lt;MONTH(T$8),"x","")))</f>
        <v/>
      </c>
      <c r="W29" s="117" t="str">
        <f>IF($D29="","",IF(Y29="",IF($AP29&lt;=W$8,IF($D29&lt;&gt;"LEON GROSSE","x",""),""),""))</f>
        <v/>
      </c>
      <c r="X29" s="117" t="str">
        <f>IF(Y29="",IF($AP29&lt;=W$8,IF($D29="LEON GROSSE","x",""),""),"")</f>
        <v/>
      </c>
      <c r="Y29" s="118" t="str">
        <f>IF($AO29="","",IF(YEAR($AO29)&lt;YEAR(W$8),"x",IF(MONTH($AO29)&lt;MONTH(W$8),"x","")))</f>
        <v/>
      </c>
      <c r="Z29" s="117" t="str">
        <f>IF($D29="","",IF(AB29="",IF($AP29&lt;=Z$8,IF($D29&lt;&gt;"LEON GROSSE","x",""),""),""))</f>
        <v/>
      </c>
      <c r="AA29" s="117" t="str">
        <f>IF(AB29="",IF($AP29&lt;=Z$8,IF($D29="LEON GROSSE","x",""),""),"")</f>
        <v/>
      </c>
      <c r="AB29" s="118" t="str">
        <f>IF($AO29="","",IF(YEAR($AO29)&lt;YEAR(Z$8),"x",IF(MONTH($AO29)&lt;MONTH(Z$8),"x","")))</f>
        <v/>
      </c>
      <c r="AC29" s="117" t="str">
        <f>IF($D29="","",IF(AE29="",IF($AP29&lt;=AC$8,IF($D29&lt;&gt;"LEON GROSSE","x",""),""),""))</f>
        <v/>
      </c>
      <c r="AD29" s="117" t="str">
        <f>IF(AE29="",IF($AP29&lt;=AC$8,IF($D29="LEON GROSSE","x",""),""),"")</f>
        <v/>
      </c>
      <c r="AE29" s="118" t="str">
        <f>IF($AO29="","",IF(YEAR($AO29)&lt;YEAR(AC$8),"x",IF(MONTH($AO29)&lt;MONTH(AC$8),"x","")))</f>
        <v/>
      </c>
      <c r="AF29" s="117" t="str">
        <f>IF($D29="","",IF(AH29="",IF($AP29&lt;=AF$8,IF($D29&lt;&gt;"LEON GROSSE","x",""),""),""))</f>
        <v/>
      </c>
      <c r="AG29" s="117" t="str">
        <f>IF(AH29="",IF($AP29&lt;=AF$8,IF($D29="LEON GROSSE","x",""),""),"")</f>
        <v/>
      </c>
      <c r="AH29" s="118" t="str">
        <f>IF($AO29="","",IF(YEAR($AO29)&lt;YEAR(AF$8),"x",IF(MONTH($AO29)&lt;MONTH(AF$8),"x","")))</f>
        <v/>
      </c>
      <c r="AI29" s="117" t="str">
        <f>IF($D29="","",IF(AK29="",IF($AP29&lt;=AI$8,IF($D29&lt;&gt;"LEON GROSSE","x",""),""),""))</f>
        <v/>
      </c>
      <c r="AJ29" s="117" t="str">
        <f>IF(AK29="",IF($AP29&lt;=AI$8,IF($D29="LEON GROSSE","x",""),""),"")</f>
        <v/>
      </c>
      <c r="AK29" s="118" t="str">
        <f>IF($AO29="","",IF(YEAR($AO29)&lt;YEAR(AI$8),"x",IF(MONTH($AO29)&lt;MONTH(AI$8),"x","")))</f>
        <v/>
      </c>
      <c r="AL29" s="117" t="str">
        <f>IF($D29="","",IF(AN29="",IF($AP29&lt;=AL$8,IF($D29&lt;&gt;"LEON GROSSE","x",""),""),""))</f>
        <v/>
      </c>
      <c r="AM29" s="117" t="str">
        <f>IF(AN29="",IF($AP29&lt;=AL$8,IF($D29="LEON GROSSE","x",""),""),"")</f>
        <v/>
      </c>
      <c r="AN29" s="118" t="str">
        <f>IF($AO29="","",IF(YEAR($AO29)&lt;YEAR(AL$8),"x",IF(MONTH($AO29)&lt;MONTH(AL$8),"x","")))</f>
        <v/>
      </c>
      <c r="AO29" s="110">
        <v>43110</v>
      </c>
      <c r="AP29" s="111"/>
      <c r="AQ29" s="112" t="s">
        <v>10</v>
      </c>
    </row>
    <row r="30" spans="1:43" ht="15.75" thickBot="1" x14ac:dyDescent="0.3">
      <c r="A30" s="116" t="s">
        <v>38</v>
      </c>
      <c r="B30" s="116" t="s">
        <v>39</v>
      </c>
      <c r="C30" s="115">
        <f>SUM('[1]RECAP - POINTAGES'!29:29)/2</f>
        <v>0</v>
      </c>
      <c r="D30" s="116"/>
      <c r="E30" s="117" t="str">
        <f>IF($D30="","",IF(G30="",IF($AP30&lt;=E$8,IF($D30&lt;&gt;"LEON GROSSE","x",""),""),""))</f>
        <v/>
      </c>
      <c r="F30" s="117" t="str">
        <f>IF(G30="",IF($AP30&lt;=E$8,IF($D30="LEON GROSSE","x",""),""),"")</f>
        <v/>
      </c>
      <c r="G30" s="118" t="str">
        <f>IF($AO30="","",IF(YEAR($AO30)&lt;YEAR(E$8),"x",IF(MONTH($AO30)&lt;MONTH(E$8),"x","")))</f>
        <v/>
      </c>
      <c r="H30" s="117" t="str">
        <f>IF($D30="","",IF(J30="",IF($AP30&lt;=H$8,IF($D30&lt;&gt;"LEON GROSSE","x",""),""),""))</f>
        <v/>
      </c>
      <c r="I30" s="117" t="str">
        <f>IF(J30="",IF($AP30&lt;=H$8,IF($D30="LEON GROSSE","x",""),""),"")</f>
        <v/>
      </c>
      <c r="J30" s="118" t="str">
        <f>IF($AO30="","",IF(YEAR($AO30)&lt;YEAR(H$8),"x",IF(MONTH($AO30)&lt;MONTH(H$8),"x","")))</f>
        <v/>
      </c>
      <c r="K30" s="117" t="str">
        <f>IF($D30="","",IF(M30="",IF($AP30&lt;=K$8,IF($D30&lt;&gt;"LEON GROSSE","x",""),""),""))</f>
        <v/>
      </c>
      <c r="L30" s="117" t="str">
        <f>IF(M30="",IF($AP30&lt;=K$8,IF($D30="LEON GROSSE","x",""),""),"")</f>
        <v/>
      </c>
      <c r="M30" s="118" t="str">
        <f>IF($AO30="","",IF(YEAR($AO30)&lt;YEAR(K$8),"x",IF(MONTH($AO30)&lt;MONTH(K$8),"x","")))</f>
        <v/>
      </c>
      <c r="N30" s="117" t="str">
        <f>IF($D30="","",IF(P30="",IF($AP30&lt;=N$8,IF($D30&lt;&gt;"LEON GROSSE","x",""),""),""))</f>
        <v/>
      </c>
      <c r="O30" s="117" t="str">
        <f>IF(P30="",IF($AP30&lt;=N$8,IF($D30="LEON GROSSE","x",""),""),"")</f>
        <v/>
      </c>
      <c r="P30" s="118" t="str">
        <f>IF($AO30="","",IF(YEAR($AO30)&lt;YEAR(N$8),"x",IF(MONTH($AO30)&lt;MONTH(N$8),"x","")))</f>
        <v/>
      </c>
      <c r="Q30" s="117" t="str">
        <f>IF($D30="","",IF(S30="",IF($AP30&lt;=Q$8,IF($D30&lt;&gt;"LEON GROSSE","x",""),""),""))</f>
        <v/>
      </c>
      <c r="R30" s="117" t="str">
        <f>IF(S30="",IF($AP30&lt;=Q$8,IF($D30="LEON GROSSE","x",""),""),"")</f>
        <v/>
      </c>
      <c r="S30" s="118" t="str">
        <f>IF($AO30="","",IF(YEAR($AO30)&lt;YEAR(Q$8),"x",IF(MONTH($AO30)&lt;MONTH(Q$8),"x","")))</f>
        <v/>
      </c>
      <c r="T30" s="117" t="str">
        <f>IF($D30="","",IF(V30="",IF($AP30&lt;=T$8,IF($D30&lt;&gt;"LEON GROSSE","x",""),""),""))</f>
        <v/>
      </c>
      <c r="U30" s="117" t="str">
        <f>IF(V30="",IF($AP30&lt;=T$8,IF($D30="LEON GROSSE","x",""),""),"")</f>
        <v/>
      </c>
      <c r="V30" s="118" t="str">
        <f>IF($AO30="","",IF(YEAR($AO30)&lt;YEAR(T$8),"x",IF(MONTH($AO30)&lt;MONTH(T$8),"x","")))</f>
        <v/>
      </c>
      <c r="W30" s="117" t="str">
        <f>IF($D30="","",IF(Y30="",IF($AP30&lt;=W$8,IF($D30&lt;&gt;"LEON GROSSE","x",""),""),""))</f>
        <v/>
      </c>
      <c r="X30" s="117" t="str">
        <f>IF(Y30="",IF($AP30&lt;=W$8,IF($D30="LEON GROSSE","x",""),""),"")</f>
        <v/>
      </c>
      <c r="Y30" s="118" t="str">
        <f>IF($AO30="","",IF(YEAR($AO30)&lt;YEAR(W$8),"x",IF(MONTH($AO30)&lt;MONTH(W$8),"x","")))</f>
        <v/>
      </c>
      <c r="Z30" s="117" t="str">
        <f>IF($D30="","",IF(AB30="",IF($AP30&lt;=Z$8,IF($D30&lt;&gt;"LEON GROSSE","x",""),""),""))</f>
        <v/>
      </c>
      <c r="AA30" s="117" t="str">
        <f>IF(AB30="",IF($AP30&lt;=Z$8,IF($D30="LEON GROSSE","x",""),""),"")</f>
        <v/>
      </c>
      <c r="AB30" s="118" t="str">
        <f>IF($AO30="","",IF(YEAR($AO30)&lt;YEAR(Z$8),"x",IF(MONTH($AO30)&lt;MONTH(Z$8),"x","")))</f>
        <v/>
      </c>
      <c r="AC30" s="117" t="str">
        <f>IF($D30="","",IF(AE30="",IF($AP30&lt;=AC$8,IF($D30&lt;&gt;"LEON GROSSE","x",""),""),""))</f>
        <v/>
      </c>
      <c r="AD30" s="117" t="str">
        <f>IF(AE30="",IF($AP30&lt;=AC$8,IF($D30="LEON GROSSE","x",""),""),"")</f>
        <v/>
      </c>
      <c r="AE30" s="118" t="str">
        <f>IF($AO30="","",IF(YEAR($AO30)&lt;YEAR(AC$8),"x",IF(MONTH($AO30)&lt;MONTH(AC$8),"x","")))</f>
        <v/>
      </c>
      <c r="AF30" s="117" t="str">
        <f>IF($D30="","",IF(AH30="",IF($AP30&lt;=AF$8,IF($D30&lt;&gt;"LEON GROSSE","x",""),""),""))</f>
        <v/>
      </c>
      <c r="AG30" s="117" t="str">
        <f>IF(AH30="",IF($AP30&lt;=AF$8,IF($D30="LEON GROSSE","x",""),""),"")</f>
        <v/>
      </c>
      <c r="AH30" s="118" t="str">
        <f>IF($AO30="","",IF(YEAR($AO30)&lt;YEAR(AF$8),"x",IF(MONTH($AO30)&lt;MONTH(AF$8),"x","")))</f>
        <v/>
      </c>
      <c r="AI30" s="117" t="str">
        <f>IF($D30="","",IF(AK30="",IF($AP30&lt;=AI$8,IF($D30&lt;&gt;"LEON GROSSE","x",""),""),""))</f>
        <v/>
      </c>
      <c r="AJ30" s="117" t="str">
        <f>IF(AK30="",IF($AP30&lt;=AI$8,IF($D30="LEON GROSSE","x",""),""),"")</f>
        <v/>
      </c>
      <c r="AK30" s="118" t="str">
        <f>IF($AO30="","",IF(YEAR($AO30)&lt;YEAR(AI$8),"x",IF(MONTH($AO30)&lt;MONTH(AI$8),"x","")))</f>
        <v/>
      </c>
      <c r="AL30" s="117" t="str">
        <f>IF($D30="","",IF(AN30="",IF($AP30&lt;=AL$8,IF($D30&lt;&gt;"LEON GROSSE","x",""),""),""))</f>
        <v/>
      </c>
      <c r="AM30" s="117" t="str">
        <f>IF(AN30="",IF($AP30&lt;=AL$8,IF($D30="LEON GROSSE","x",""),""),"")</f>
        <v/>
      </c>
      <c r="AN30" s="118" t="str">
        <f>IF($AO30="","",IF(YEAR($AO30)&lt;YEAR(AL$8),"x",IF(MONTH($AO30)&lt;MONTH(AL$8),"x","")))</f>
        <v/>
      </c>
      <c r="AO30" s="110">
        <v>43110</v>
      </c>
      <c r="AP30" s="111"/>
      <c r="AQ30" s="112" t="s">
        <v>11</v>
      </c>
    </row>
    <row r="31" spans="1:43" ht="15.75" thickBot="1" x14ac:dyDescent="0.3">
      <c r="A31" s="105" t="s">
        <v>34</v>
      </c>
      <c r="B31" s="105" t="s">
        <v>35</v>
      </c>
      <c r="C31" s="115">
        <f>SUM('[1]RECAP - POINTAGES'!30:30)/2</f>
        <v>0</v>
      </c>
      <c r="D31" s="116"/>
      <c r="E31" s="117" t="str">
        <f>IF($D31="","",IF(G31="",IF($AP31&lt;=E$8,IF($D31&lt;&gt;"LEON GROSSE","x",""),""),""))</f>
        <v/>
      </c>
      <c r="F31" s="117" t="str">
        <f>IF(G31="",IF($AP31&lt;=E$8,IF($D31="LEON GROSSE","x",""),""),"")</f>
        <v/>
      </c>
      <c r="G31" s="118" t="str">
        <f>IF($AO31="","",IF(YEAR($AO31)&lt;YEAR(E$8),"x",IF(MONTH($AO31)&lt;MONTH(E$8),"x","")))</f>
        <v/>
      </c>
      <c r="H31" s="117" t="str">
        <f>IF($D31="","",IF(J31="",IF($AP31&lt;=H$8,IF($D31&lt;&gt;"LEON GROSSE","x",""),""),""))</f>
        <v/>
      </c>
      <c r="I31" s="117" t="str">
        <f>IF(J31="",IF($AP31&lt;=H$8,IF($D31="LEON GROSSE","x",""),""),"")</f>
        <v/>
      </c>
      <c r="J31" s="118" t="str">
        <f>IF($AO31="","",IF(YEAR($AO31)&lt;YEAR(H$8),"x",IF(MONTH($AO31)&lt;MONTH(H$8),"x","")))</f>
        <v/>
      </c>
      <c r="K31" s="117" t="str">
        <f>IF($D31="","",IF(M31="",IF($AP31&lt;=K$8,IF($D31&lt;&gt;"LEON GROSSE","x",""),""),""))</f>
        <v/>
      </c>
      <c r="L31" s="117" t="str">
        <f>IF(M31="",IF($AP31&lt;=K$8,IF($D31="LEON GROSSE","x",""),""),"")</f>
        <v/>
      </c>
      <c r="M31" s="118" t="str">
        <f>IF($AO31="","",IF(YEAR($AO31)&lt;YEAR(K$8),"x",IF(MONTH($AO31)&lt;MONTH(K$8),"x","")))</f>
        <v/>
      </c>
      <c r="N31" s="117" t="str">
        <f>IF($D31="","",IF(P31="",IF($AP31&lt;=N$8,IF($D31&lt;&gt;"LEON GROSSE","x",""),""),""))</f>
        <v/>
      </c>
      <c r="O31" s="117" t="str">
        <f>IF(P31="",IF($AP31&lt;=N$8,IF($D31="LEON GROSSE","x",""),""),"")</f>
        <v/>
      </c>
      <c r="P31" s="118" t="str">
        <f>IF($AO31="","",IF(YEAR($AO31)&lt;YEAR(N$8),"x",IF(MONTH($AO31)&lt;MONTH(N$8),"x","")))</f>
        <v/>
      </c>
      <c r="Q31" s="117" t="str">
        <f>IF($D31="","",IF(S31="",IF($AP31&lt;=Q$8,IF($D31&lt;&gt;"LEON GROSSE","x",""),""),""))</f>
        <v/>
      </c>
      <c r="R31" s="117" t="str">
        <f>IF(S31="",IF($AP31&lt;=Q$8,IF($D31="LEON GROSSE","x",""),""),"")</f>
        <v/>
      </c>
      <c r="S31" s="118" t="str">
        <f>IF($AO31="","",IF(YEAR($AO31)&lt;YEAR(Q$8),"x",IF(MONTH($AO31)&lt;MONTH(Q$8),"x","")))</f>
        <v/>
      </c>
      <c r="T31" s="117" t="str">
        <f>IF($D31="","",IF(V31="",IF($AP31&lt;=T$8,IF($D31&lt;&gt;"LEON GROSSE","x",""),""),""))</f>
        <v/>
      </c>
      <c r="U31" s="117" t="str">
        <f>IF(V31="",IF($AP31&lt;=T$8,IF($D31="LEON GROSSE","x",""),""),"")</f>
        <v/>
      </c>
      <c r="V31" s="118" t="str">
        <f>IF($AO31="","",IF(YEAR($AO31)&lt;YEAR(T$8),"x",IF(MONTH($AO31)&lt;MONTH(T$8),"x","")))</f>
        <v/>
      </c>
      <c r="W31" s="117" t="str">
        <f>IF($D31="","",IF(Y31="",IF($AP31&lt;=W$8,IF($D31&lt;&gt;"LEON GROSSE","x",""),""),""))</f>
        <v/>
      </c>
      <c r="X31" s="117" t="str">
        <f>IF(Y31="",IF($AP31&lt;=W$8,IF($D31="LEON GROSSE","x",""),""),"")</f>
        <v/>
      </c>
      <c r="Y31" s="118" t="str">
        <f>IF($AO31="","",IF(YEAR($AO31)&lt;YEAR(W$8),"x",IF(MONTH($AO31)&lt;MONTH(W$8),"x","")))</f>
        <v/>
      </c>
      <c r="Z31" s="117" t="str">
        <f>IF($D31="","",IF(AB31="",IF($AP31&lt;=Z$8,IF($D31&lt;&gt;"LEON GROSSE","x",""),""),""))</f>
        <v/>
      </c>
      <c r="AA31" s="117" t="str">
        <f>IF(AB31="",IF($AP31&lt;=Z$8,IF($D31="LEON GROSSE","x",""),""),"")</f>
        <v/>
      </c>
      <c r="AB31" s="118" t="str">
        <f>IF($AO31="","",IF(YEAR($AO31)&lt;YEAR(Z$8),"x",IF(MONTH($AO31)&lt;MONTH(Z$8),"x","")))</f>
        <v/>
      </c>
      <c r="AC31" s="117" t="str">
        <f>IF($D31="","",IF(AE31="",IF($AP31&lt;=AC$8,IF($D31&lt;&gt;"LEON GROSSE","x",""),""),""))</f>
        <v/>
      </c>
      <c r="AD31" s="117" t="str">
        <f>IF(AE31="",IF($AP31&lt;=AC$8,IF($D31="LEON GROSSE","x",""),""),"")</f>
        <v/>
      </c>
      <c r="AE31" s="118" t="str">
        <f>IF($AO31="","",IF(YEAR($AO31)&lt;YEAR(AC$8),"x",IF(MONTH($AO31)&lt;MONTH(AC$8),"x","")))</f>
        <v/>
      </c>
      <c r="AF31" s="117" t="str">
        <f>IF($D31="","",IF(AH31="",IF($AP31&lt;=AF$8,IF($D31&lt;&gt;"LEON GROSSE","x",""),""),""))</f>
        <v/>
      </c>
      <c r="AG31" s="117" t="str">
        <f>IF(AH31="",IF($AP31&lt;=AF$8,IF($D31="LEON GROSSE","x",""),""),"")</f>
        <v/>
      </c>
      <c r="AH31" s="118" t="str">
        <f>IF($AO31="","",IF(YEAR($AO31)&lt;YEAR(AF$8),"x",IF(MONTH($AO31)&lt;MONTH(AF$8),"x","")))</f>
        <v/>
      </c>
      <c r="AI31" s="117" t="str">
        <f>IF($D31="","",IF(AK31="",IF($AP31&lt;=AI$8,IF($D31&lt;&gt;"LEON GROSSE","x",""),""),""))</f>
        <v/>
      </c>
      <c r="AJ31" s="117" t="str">
        <f>IF(AK31="",IF($AP31&lt;=AI$8,IF($D31="LEON GROSSE","x",""),""),"")</f>
        <v/>
      </c>
      <c r="AK31" s="118" t="str">
        <f>IF($AO31="","",IF(YEAR($AO31)&lt;YEAR(AI$8),"x",IF(MONTH($AO31)&lt;MONTH(AI$8),"x","")))</f>
        <v/>
      </c>
      <c r="AL31" s="117" t="str">
        <f>IF($D31="","",IF(AN31="",IF($AP31&lt;=AL$8,IF($D31&lt;&gt;"LEON GROSSE","x",""),""),""))</f>
        <v/>
      </c>
      <c r="AM31" s="117" t="str">
        <f>IF(AN31="",IF($AP31&lt;=AL$8,IF($D31="LEON GROSSE","x",""),""),"")</f>
        <v/>
      </c>
      <c r="AN31" s="118" t="str">
        <f>IF($AO31="","",IF(YEAR($AO31)&lt;YEAR(AL$8),"x",IF(MONTH($AO31)&lt;MONTH(AL$8),"x","")))</f>
        <v/>
      </c>
      <c r="AO31" s="110">
        <v>43110</v>
      </c>
      <c r="AP31" s="111"/>
      <c r="AQ31" s="112" t="s">
        <v>12</v>
      </c>
    </row>
    <row r="32" spans="1:43" ht="15.75" thickBot="1" x14ac:dyDescent="0.3">
      <c r="A32" s="114" t="s">
        <v>36</v>
      </c>
      <c r="B32" s="114" t="s">
        <v>37</v>
      </c>
      <c r="C32" s="115">
        <f>SUM('[1]RECAP - POINTAGES'!31:31)/2</f>
        <v>0</v>
      </c>
      <c r="D32" s="116"/>
      <c r="E32" s="117" t="str">
        <f>IF($D32="","",IF(G32="",IF($AP32&lt;=E$8,IF($D32&lt;&gt;"LEON GROSSE","x",""),""),""))</f>
        <v/>
      </c>
      <c r="F32" s="117" t="str">
        <f>IF(G32="",IF($AP32&lt;=E$8,IF($D32="LEON GROSSE","x",""),""),"")</f>
        <v/>
      </c>
      <c r="G32" s="118" t="str">
        <f>IF($AO32="","",IF(YEAR($AO32)&lt;YEAR(E$8),"x",IF(MONTH($AO32)&lt;MONTH(E$8),"x","")))</f>
        <v/>
      </c>
      <c r="H32" s="117" t="str">
        <f>IF($D32="","",IF(J32="",IF($AP32&lt;=H$8,IF($D32&lt;&gt;"LEON GROSSE","x",""),""),""))</f>
        <v/>
      </c>
      <c r="I32" s="117" t="str">
        <f>IF(J32="",IF($AP32&lt;=H$8,IF($D32="LEON GROSSE","x",""),""),"")</f>
        <v/>
      </c>
      <c r="J32" s="118" t="str">
        <f>IF($AO32="","",IF(YEAR($AO32)&lt;YEAR(H$8),"x",IF(MONTH($AO32)&lt;MONTH(H$8),"x","")))</f>
        <v/>
      </c>
      <c r="K32" s="117" t="str">
        <f>IF($D32="","",IF(M32="",IF($AP32&lt;=K$8,IF($D32&lt;&gt;"LEON GROSSE","x",""),""),""))</f>
        <v/>
      </c>
      <c r="L32" s="117" t="str">
        <f>IF(M32="",IF($AP32&lt;=K$8,IF($D32="LEON GROSSE","x",""),""),"")</f>
        <v/>
      </c>
      <c r="M32" s="118" t="str">
        <f>IF($AO32="","",IF(YEAR($AO32)&lt;YEAR(K$8),"x",IF(MONTH($AO32)&lt;MONTH(K$8),"x","")))</f>
        <v/>
      </c>
      <c r="N32" s="117" t="str">
        <f>IF($D32="","",IF(P32="",IF($AP32&lt;=N$8,IF($D32&lt;&gt;"LEON GROSSE","x",""),""),""))</f>
        <v/>
      </c>
      <c r="O32" s="117" t="str">
        <f>IF(P32="",IF($AP32&lt;=N$8,IF($D32="LEON GROSSE","x",""),""),"")</f>
        <v/>
      </c>
      <c r="P32" s="118" t="str">
        <f>IF($AO32="","",IF(YEAR($AO32)&lt;YEAR(N$8),"x",IF(MONTH($AO32)&lt;MONTH(N$8),"x","")))</f>
        <v/>
      </c>
      <c r="Q32" s="117" t="str">
        <f>IF($D32="","",IF(S32="",IF($AP32&lt;=Q$8,IF($D32&lt;&gt;"LEON GROSSE","x",""),""),""))</f>
        <v/>
      </c>
      <c r="R32" s="117" t="str">
        <f>IF(S32="",IF($AP32&lt;=Q$8,IF($D32="LEON GROSSE","x",""),""),"")</f>
        <v/>
      </c>
      <c r="S32" s="118" t="str">
        <f>IF($AO32="","",IF(YEAR($AO32)&lt;YEAR(Q$8),"x",IF(MONTH($AO32)&lt;MONTH(Q$8),"x","")))</f>
        <v/>
      </c>
      <c r="T32" s="117" t="str">
        <f>IF($D32="","",IF(V32="",IF($AP32&lt;=T$8,IF($D32&lt;&gt;"LEON GROSSE","x",""),""),""))</f>
        <v/>
      </c>
      <c r="U32" s="117" t="str">
        <f>IF(V32="",IF($AP32&lt;=T$8,IF($D32="LEON GROSSE","x",""),""),"")</f>
        <v/>
      </c>
      <c r="V32" s="118" t="str">
        <f>IF($AO32="","",IF(YEAR($AO32)&lt;YEAR(T$8),"x",IF(MONTH($AO32)&lt;MONTH(T$8),"x","")))</f>
        <v/>
      </c>
      <c r="W32" s="117" t="str">
        <f>IF($D32="","",IF(Y32="",IF($AP32&lt;=W$8,IF($D32&lt;&gt;"LEON GROSSE","x",""),""),""))</f>
        <v/>
      </c>
      <c r="X32" s="117" t="str">
        <f>IF(Y32="",IF($AP32&lt;=W$8,IF($D32="LEON GROSSE","x",""),""),"")</f>
        <v/>
      </c>
      <c r="Y32" s="118" t="str">
        <f>IF($AO32="","",IF(YEAR($AO32)&lt;YEAR(W$8),"x",IF(MONTH($AO32)&lt;MONTH(W$8),"x","")))</f>
        <v/>
      </c>
      <c r="Z32" s="117" t="str">
        <f>IF($D32="","",IF(AB32="",IF($AP32&lt;=Z$8,IF($D32&lt;&gt;"LEON GROSSE","x",""),""),""))</f>
        <v/>
      </c>
      <c r="AA32" s="117" t="str">
        <f>IF(AB32="",IF($AP32&lt;=Z$8,IF($D32="LEON GROSSE","x",""),""),"")</f>
        <v/>
      </c>
      <c r="AB32" s="118" t="str">
        <f>IF($AO32="","",IF(YEAR($AO32)&lt;YEAR(Z$8),"x",IF(MONTH($AO32)&lt;MONTH(Z$8),"x","")))</f>
        <v/>
      </c>
      <c r="AC32" s="117" t="str">
        <f>IF($D32="","",IF(AE32="",IF($AP32&lt;=AC$8,IF($D32&lt;&gt;"LEON GROSSE","x",""),""),""))</f>
        <v/>
      </c>
      <c r="AD32" s="117" t="str">
        <f>IF(AE32="",IF($AP32&lt;=AC$8,IF($D32="LEON GROSSE","x",""),""),"")</f>
        <v/>
      </c>
      <c r="AE32" s="118" t="str">
        <f>IF($AO32="","",IF(YEAR($AO32)&lt;YEAR(AC$8),"x",IF(MONTH($AO32)&lt;MONTH(AC$8),"x","")))</f>
        <v/>
      </c>
      <c r="AF32" s="117" t="str">
        <f>IF($D32="","",IF(AH32="",IF($AP32&lt;=AF$8,IF($D32&lt;&gt;"LEON GROSSE","x",""),""),""))</f>
        <v/>
      </c>
      <c r="AG32" s="117" t="str">
        <f>IF(AH32="",IF($AP32&lt;=AF$8,IF($D32="LEON GROSSE","x",""),""),"")</f>
        <v/>
      </c>
      <c r="AH32" s="118" t="str">
        <f>IF($AO32="","",IF(YEAR($AO32)&lt;YEAR(AF$8),"x",IF(MONTH($AO32)&lt;MONTH(AF$8),"x","")))</f>
        <v/>
      </c>
      <c r="AI32" s="117" t="str">
        <f>IF($D32="","",IF(AK32="",IF($AP32&lt;=AI$8,IF($D32&lt;&gt;"LEON GROSSE","x",""),""),""))</f>
        <v/>
      </c>
      <c r="AJ32" s="117" t="str">
        <f>IF(AK32="",IF($AP32&lt;=AI$8,IF($D32="LEON GROSSE","x",""),""),"")</f>
        <v/>
      </c>
      <c r="AK32" s="118" t="str">
        <f>IF($AO32="","",IF(YEAR($AO32)&lt;YEAR(AI$8),"x",IF(MONTH($AO32)&lt;MONTH(AI$8),"x","")))</f>
        <v/>
      </c>
      <c r="AL32" s="117" t="str">
        <f>IF($D32="","",IF(AN32="",IF($AP32&lt;=AL$8,IF($D32&lt;&gt;"LEON GROSSE","x",""),""),""))</f>
        <v/>
      </c>
      <c r="AM32" s="117" t="str">
        <f>IF(AN32="",IF($AP32&lt;=AL$8,IF($D32="LEON GROSSE","x",""),""),"")</f>
        <v/>
      </c>
      <c r="AN32" s="118" t="str">
        <f>IF($AO32="","",IF(YEAR($AO32)&lt;YEAR(AL$8),"x",IF(MONTH($AO32)&lt;MONTH(AL$8),"x","")))</f>
        <v/>
      </c>
      <c r="AO32" s="110">
        <v>43110</v>
      </c>
      <c r="AP32" s="111"/>
      <c r="AQ32" s="112" t="s">
        <v>10</v>
      </c>
    </row>
    <row r="33" spans="1:43" ht="15.75" thickBot="1" x14ac:dyDescent="0.3">
      <c r="A33" s="116" t="s">
        <v>38</v>
      </c>
      <c r="B33" s="116" t="s">
        <v>39</v>
      </c>
      <c r="C33" s="115">
        <f>SUM('[1]RECAP - POINTAGES'!32:32)/2</f>
        <v>0</v>
      </c>
      <c r="D33" s="116"/>
      <c r="E33" s="117" t="str">
        <f>IF($D33="","",IF(G33="",IF($AP33&lt;=E$8,IF($D33&lt;&gt;"LEON GROSSE","x",""),""),""))</f>
        <v/>
      </c>
      <c r="F33" s="117" t="str">
        <f>IF(G33="",IF($AP33&lt;=E$8,IF($D33="LEON GROSSE","x",""),""),"")</f>
        <v/>
      </c>
      <c r="G33" s="118" t="str">
        <f>IF($AO33="","",IF(YEAR($AO33)&lt;YEAR(E$8),"x",IF(MONTH($AO33)&lt;MONTH(E$8),"x","")))</f>
        <v/>
      </c>
      <c r="H33" s="117" t="str">
        <f>IF($D33="","",IF(J33="",IF($AP33&lt;=H$8,IF($D33&lt;&gt;"LEON GROSSE","x",""),""),""))</f>
        <v/>
      </c>
      <c r="I33" s="117" t="str">
        <f>IF(J33="",IF($AP33&lt;=H$8,IF($D33="LEON GROSSE","x",""),""),"")</f>
        <v/>
      </c>
      <c r="J33" s="118" t="str">
        <f>IF($AO33="","",IF(YEAR($AO33)&lt;YEAR(H$8),"x",IF(MONTH($AO33)&lt;MONTH(H$8),"x","")))</f>
        <v/>
      </c>
      <c r="K33" s="117" t="str">
        <f>IF($D33="","",IF(M33="",IF($AP33&lt;=K$8,IF($D33&lt;&gt;"LEON GROSSE","x",""),""),""))</f>
        <v/>
      </c>
      <c r="L33" s="117" t="str">
        <f>IF(M33="",IF($AP33&lt;=K$8,IF($D33="LEON GROSSE","x",""),""),"")</f>
        <v/>
      </c>
      <c r="M33" s="118" t="str">
        <f>IF($AO33="","",IF(YEAR($AO33)&lt;YEAR(K$8),"x",IF(MONTH($AO33)&lt;MONTH(K$8),"x","")))</f>
        <v/>
      </c>
      <c r="N33" s="117" t="str">
        <f>IF($D33="","",IF(P33="",IF($AP33&lt;=N$8,IF($D33&lt;&gt;"LEON GROSSE","x",""),""),""))</f>
        <v/>
      </c>
      <c r="O33" s="117" t="str">
        <f>IF(P33="",IF($AP33&lt;=N$8,IF($D33="LEON GROSSE","x",""),""),"")</f>
        <v/>
      </c>
      <c r="P33" s="118" t="str">
        <f>IF($AO33="","",IF(YEAR($AO33)&lt;YEAR(N$8),"x",IF(MONTH($AO33)&lt;MONTH(N$8),"x","")))</f>
        <v/>
      </c>
      <c r="Q33" s="117" t="str">
        <f>IF($D33="","",IF(S33="",IF($AP33&lt;=Q$8,IF($D33&lt;&gt;"LEON GROSSE","x",""),""),""))</f>
        <v/>
      </c>
      <c r="R33" s="117" t="str">
        <f>IF(S33="",IF($AP33&lt;=Q$8,IF($D33="LEON GROSSE","x",""),""),"")</f>
        <v/>
      </c>
      <c r="S33" s="118" t="str">
        <f>IF($AO33="","",IF(YEAR($AO33)&lt;YEAR(Q$8),"x",IF(MONTH($AO33)&lt;MONTH(Q$8),"x","")))</f>
        <v/>
      </c>
      <c r="T33" s="117" t="str">
        <f>IF($D33="","",IF(V33="",IF($AP33&lt;=T$8,IF($D33&lt;&gt;"LEON GROSSE","x",""),""),""))</f>
        <v/>
      </c>
      <c r="U33" s="117" t="str">
        <f>IF(V33="",IF($AP33&lt;=T$8,IF($D33="LEON GROSSE","x",""),""),"")</f>
        <v/>
      </c>
      <c r="V33" s="118" t="str">
        <f>IF($AO33="","",IF(YEAR($AO33)&lt;YEAR(T$8),"x",IF(MONTH($AO33)&lt;MONTH(T$8),"x","")))</f>
        <v/>
      </c>
      <c r="W33" s="117" t="str">
        <f>IF($D33="","",IF(Y33="",IF($AP33&lt;=W$8,IF($D33&lt;&gt;"LEON GROSSE","x",""),""),""))</f>
        <v/>
      </c>
      <c r="X33" s="117" t="str">
        <f>IF(Y33="",IF($AP33&lt;=W$8,IF($D33="LEON GROSSE","x",""),""),"")</f>
        <v/>
      </c>
      <c r="Y33" s="118" t="str">
        <f>IF($AO33="","",IF(YEAR($AO33)&lt;YEAR(W$8),"x",IF(MONTH($AO33)&lt;MONTH(W$8),"x","")))</f>
        <v/>
      </c>
      <c r="Z33" s="117" t="str">
        <f>IF($D33="","",IF(AB33="",IF($AP33&lt;=Z$8,IF($D33&lt;&gt;"LEON GROSSE","x",""),""),""))</f>
        <v/>
      </c>
      <c r="AA33" s="117" t="str">
        <f>IF(AB33="",IF($AP33&lt;=Z$8,IF($D33="LEON GROSSE","x",""),""),"")</f>
        <v/>
      </c>
      <c r="AB33" s="118" t="str">
        <f>IF($AO33="","",IF(YEAR($AO33)&lt;YEAR(Z$8),"x",IF(MONTH($AO33)&lt;MONTH(Z$8),"x","")))</f>
        <v/>
      </c>
      <c r="AC33" s="117" t="str">
        <f>IF($D33="","",IF(AE33="",IF($AP33&lt;=AC$8,IF($D33&lt;&gt;"LEON GROSSE","x",""),""),""))</f>
        <v/>
      </c>
      <c r="AD33" s="117" t="str">
        <f>IF(AE33="",IF($AP33&lt;=AC$8,IF($D33="LEON GROSSE","x",""),""),"")</f>
        <v/>
      </c>
      <c r="AE33" s="118" t="str">
        <f>IF($AO33="","",IF(YEAR($AO33)&lt;YEAR(AC$8),"x",IF(MONTH($AO33)&lt;MONTH(AC$8),"x","")))</f>
        <v/>
      </c>
      <c r="AF33" s="117" t="str">
        <f>IF($D33="","",IF(AH33="",IF($AP33&lt;=AF$8,IF($D33&lt;&gt;"LEON GROSSE","x",""),""),""))</f>
        <v/>
      </c>
      <c r="AG33" s="117" t="str">
        <f>IF(AH33="",IF($AP33&lt;=AF$8,IF($D33="LEON GROSSE","x",""),""),"")</f>
        <v/>
      </c>
      <c r="AH33" s="118" t="str">
        <f>IF($AO33="","",IF(YEAR($AO33)&lt;YEAR(AF$8),"x",IF(MONTH($AO33)&lt;MONTH(AF$8),"x","")))</f>
        <v/>
      </c>
      <c r="AI33" s="117" t="str">
        <f>IF($D33="","",IF(AK33="",IF($AP33&lt;=AI$8,IF($D33&lt;&gt;"LEON GROSSE","x",""),""),""))</f>
        <v/>
      </c>
      <c r="AJ33" s="117" t="str">
        <f>IF(AK33="",IF($AP33&lt;=AI$8,IF($D33="LEON GROSSE","x",""),""),"")</f>
        <v/>
      </c>
      <c r="AK33" s="118" t="str">
        <f>IF($AO33="","",IF(YEAR($AO33)&lt;YEAR(AI$8),"x",IF(MONTH($AO33)&lt;MONTH(AI$8),"x","")))</f>
        <v/>
      </c>
      <c r="AL33" s="117" t="str">
        <f>IF($D33="","",IF(AN33="",IF($AP33&lt;=AL$8,IF($D33&lt;&gt;"LEON GROSSE","x",""),""),""))</f>
        <v/>
      </c>
      <c r="AM33" s="117" t="str">
        <f>IF(AN33="",IF($AP33&lt;=AL$8,IF($D33="LEON GROSSE","x",""),""),"")</f>
        <v/>
      </c>
      <c r="AN33" s="118" t="str">
        <f>IF($AO33="","",IF(YEAR($AO33)&lt;YEAR(AL$8),"x",IF(MONTH($AO33)&lt;MONTH(AL$8),"x","")))</f>
        <v/>
      </c>
      <c r="AO33" s="110">
        <v>43110</v>
      </c>
      <c r="AP33" s="111"/>
      <c r="AQ33" s="112" t="s">
        <v>11</v>
      </c>
    </row>
    <row r="34" spans="1:43" ht="15.75" thickBot="1" x14ac:dyDescent="0.3">
      <c r="A34" s="105" t="s">
        <v>34</v>
      </c>
      <c r="B34" s="105" t="s">
        <v>35</v>
      </c>
      <c r="C34" s="115">
        <f>SUM('[1]RECAP - POINTAGES'!33:33)/2</f>
        <v>0</v>
      </c>
      <c r="D34" s="116"/>
      <c r="E34" s="117" t="str">
        <f>IF($D34="","",IF(G34="",IF($AP34&lt;=E$8,IF($D34&lt;&gt;"LEON GROSSE","x",""),""),""))</f>
        <v/>
      </c>
      <c r="F34" s="117" t="str">
        <f>IF(G34="",IF($AP34&lt;=E$8,IF($D34="LEON GROSSE","x",""),""),"")</f>
        <v/>
      </c>
      <c r="G34" s="118" t="str">
        <f>IF($AO34="","",IF(YEAR($AO34)&lt;YEAR(E$8),"x",IF(MONTH($AO34)&lt;MONTH(E$8),"x","")))</f>
        <v/>
      </c>
      <c r="H34" s="117" t="str">
        <f>IF($D34="","",IF(J34="",IF($AP34&lt;=H$8,IF($D34&lt;&gt;"LEON GROSSE","x",""),""),""))</f>
        <v/>
      </c>
      <c r="I34" s="117" t="str">
        <f>IF(J34="",IF($AP34&lt;=H$8,IF($D34="LEON GROSSE","x",""),""),"")</f>
        <v/>
      </c>
      <c r="J34" s="118" t="str">
        <f>IF($AO34="","",IF(YEAR($AO34)&lt;YEAR(H$8),"x",IF(MONTH($AO34)&lt;MONTH(H$8),"x","")))</f>
        <v/>
      </c>
      <c r="K34" s="117" t="str">
        <f>IF($D34="","",IF(M34="",IF($AP34&lt;=K$8,IF($D34&lt;&gt;"LEON GROSSE","x",""),""),""))</f>
        <v/>
      </c>
      <c r="L34" s="117" t="str">
        <f>IF(M34="",IF($AP34&lt;=K$8,IF($D34="LEON GROSSE","x",""),""),"")</f>
        <v/>
      </c>
      <c r="M34" s="118" t="str">
        <f>IF($AO34="","",IF(YEAR($AO34)&lt;YEAR(K$8),"x",IF(MONTH($AO34)&lt;MONTH(K$8),"x","")))</f>
        <v/>
      </c>
      <c r="N34" s="117" t="str">
        <f>IF($D34="","",IF(P34="",IF($AP34&lt;=N$8,IF($D34&lt;&gt;"LEON GROSSE","x",""),""),""))</f>
        <v/>
      </c>
      <c r="O34" s="117" t="str">
        <f>IF(P34="",IF($AP34&lt;=N$8,IF($D34="LEON GROSSE","x",""),""),"")</f>
        <v/>
      </c>
      <c r="P34" s="118" t="str">
        <f>IF($AO34="","",IF(YEAR($AO34)&lt;YEAR(N$8),"x",IF(MONTH($AO34)&lt;MONTH(N$8),"x","")))</f>
        <v/>
      </c>
      <c r="Q34" s="117" t="str">
        <f>IF($D34="","",IF(S34="",IF($AP34&lt;=Q$8,IF($D34&lt;&gt;"LEON GROSSE","x",""),""),""))</f>
        <v/>
      </c>
      <c r="R34" s="117" t="str">
        <f>IF(S34="",IF($AP34&lt;=Q$8,IF($D34="LEON GROSSE","x",""),""),"")</f>
        <v/>
      </c>
      <c r="S34" s="118" t="str">
        <f>IF($AO34="","",IF(YEAR($AO34)&lt;YEAR(Q$8),"x",IF(MONTH($AO34)&lt;MONTH(Q$8),"x","")))</f>
        <v/>
      </c>
      <c r="T34" s="117" t="str">
        <f>IF($D34="","",IF(V34="",IF($AP34&lt;=T$8,IF($D34&lt;&gt;"LEON GROSSE","x",""),""),""))</f>
        <v/>
      </c>
      <c r="U34" s="117" t="str">
        <f>IF(V34="",IF($AP34&lt;=T$8,IF($D34="LEON GROSSE","x",""),""),"")</f>
        <v/>
      </c>
      <c r="V34" s="118" t="str">
        <f>IF($AO34="","",IF(YEAR($AO34)&lt;YEAR(T$8),"x",IF(MONTH($AO34)&lt;MONTH(T$8),"x","")))</f>
        <v/>
      </c>
      <c r="W34" s="117" t="str">
        <f>IF($D34="","",IF(Y34="",IF($AP34&lt;=W$8,IF($D34&lt;&gt;"LEON GROSSE","x",""),""),""))</f>
        <v/>
      </c>
      <c r="X34" s="117" t="str">
        <f>IF(Y34="",IF($AP34&lt;=W$8,IF($D34="LEON GROSSE","x",""),""),"")</f>
        <v/>
      </c>
      <c r="Y34" s="118" t="str">
        <f>IF($AO34="","",IF(YEAR($AO34)&lt;YEAR(W$8),"x",IF(MONTH($AO34)&lt;MONTH(W$8),"x","")))</f>
        <v/>
      </c>
      <c r="Z34" s="117" t="str">
        <f>IF($D34="","",IF(AB34="",IF($AP34&lt;=Z$8,IF($D34&lt;&gt;"LEON GROSSE","x",""),""),""))</f>
        <v/>
      </c>
      <c r="AA34" s="117" t="str">
        <f>IF(AB34="",IF($AP34&lt;=Z$8,IF($D34="LEON GROSSE","x",""),""),"")</f>
        <v/>
      </c>
      <c r="AB34" s="118" t="str">
        <f>IF($AO34="","",IF(YEAR($AO34)&lt;YEAR(Z$8),"x",IF(MONTH($AO34)&lt;MONTH(Z$8),"x","")))</f>
        <v/>
      </c>
      <c r="AC34" s="117" t="str">
        <f>IF($D34="","",IF(AE34="",IF($AP34&lt;=AC$8,IF($D34&lt;&gt;"LEON GROSSE","x",""),""),""))</f>
        <v/>
      </c>
      <c r="AD34" s="117" t="str">
        <f>IF(AE34="",IF($AP34&lt;=AC$8,IF($D34="LEON GROSSE","x",""),""),"")</f>
        <v/>
      </c>
      <c r="AE34" s="118" t="str">
        <f>IF($AO34="","",IF(YEAR($AO34)&lt;YEAR(AC$8),"x",IF(MONTH($AO34)&lt;MONTH(AC$8),"x","")))</f>
        <v/>
      </c>
      <c r="AF34" s="117" t="str">
        <f>IF($D34="","",IF(AH34="",IF($AP34&lt;=AF$8,IF($D34&lt;&gt;"LEON GROSSE","x",""),""),""))</f>
        <v/>
      </c>
      <c r="AG34" s="117" t="str">
        <f>IF(AH34="",IF($AP34&lt;=AF$8,IF($D34="LEON GROSSE","x",""),""),"")</f>
        <v/>
      </c>
      <c r="AH34" s="118" t="str">
        <f>IF($AO34="","",IF(YEAR($AO34)&lt;YEAR(AF$8),"x",IF(MONTH($AO34)&lt;MONTH(AF$8),"x","")))</f>
        <v/>
      </c>
      <c r="AI34" s="117" t="str">
        <f>IF($D34="","",IF(AK34="",IF($AP34&lt;=AI$8,IF($D34&lt;&gt;"LEON GROSSE","x",""),""),""))</f>
        <v/>
      </c>
      <c r="AJ34" s="117" t="str">
        <f>IF(AK34="",IF($AP34&lt;=AI$8,IF($D34="LEON GROSSE","x",""),""),"")</f>
        <v/>
      </c>
      <c r="AK34" s="118" t="str">
        <f>IF($AO34="","",IF(YEAR($AO34)&lt;YEAR(AI$8),"x",IF(MONTH($AO34)&lt;MONTH(AI$8),"x","")))</f>
        <v/>
      </c>
      <c r="AL34" s="117" t="str">
        <f>IF($D34="","",IF(AN34="",IF($AP34&lt;=AL$8,IF($D34&lt;&gt;"LEON GROSSE","x",""),""),""))</f>
        <v/>
      </c>
      <c r="AM34" s="117" t="str">
        <f>IF(AN34="",IF($AP34&lt;=AL$8,IF($D34="LEON GROSSE","x",""),""),"")</f>
        <v/>
      </c>
      <c r="AN34" s="118" t="str">
        <f>IF($AO34="","",IF(YEAR($AO34)&lt;YEAR(AL$8),"x",IF(MONTH($AO34)&lt;MONTH(AL$8),"x","")))</f>
        <v/>
      </c>
      <c r="AO34" s="110">
        <v>43110</v>
      </c>
      <c r="AP34" s="111"/>
      <c r="AQ34" s="112" t="s">
        <v>12</v>
      </c>
    </row>
    <row r="35" spans="1:43" ht="15.75" thickBot="1" x14ac:dyDescent="0.3">
      <c r="A35" s="114" t="s">
        <v>36</v>
      </c>
      <c r="B35" s="114" t="s">
        <v>37</v>
      </c>
      <c r="C35" s="115">
        <f>SUM('[1]RECAP - POINTAGES'!34:34)/2</f>
        <v>0</v>
      </c>
      <c r="D35" s="116"/>
      <c r="E35" s="117" t="str">
        <f>IF($D35="","",IF(G35="",IF($AP35&lt;=E$8,IF($D35&lt;&gt;"LEON GROSSE","x",""),""),""))</f>
        <v/>
      </c>
      <c r="F35" s="117" t="str">
        <f>IF(G35="",IF($AP35&lt;=E$8,IF($D35="LEON GROSSE","x",""),""),"")</f>
        <v/>
      </c>
      <c r="G35" s="118" t="str">
        <f>IF($AO35="","",IF(YEAR($AO35)&lt;YEAR(E$8),"x",IF(MONTH($AO35)&lt;MONTH(E$8),"x","")))</f>
        <v/>
      </c>
      <c r="H35" s="117" t="str">
        <f>IF($D35="","",IF(J35="",IF($AP35&lt;=H$8,IF($D35&lt;&gt;"LEON GROSSE","x",""),""),""))</f>
        <v/>
      </c>
      <c r="I35" s="117" t="str">
        <f>IF(J35="",IF($AP35&lt;=H$8,IF($D35="LEON GROSSE","x",""),""),"")</f>
        <v/>
      </c>
      <c r="J35" s="118" t="str">
        <f>IF($AO35="","",IF(YEAR($AO35)&lt;YEAR(H$8),"x",IF(MONTH($AO35)&lt;MONTH(H$8),"x","")))</f>
        <v/>
      </c>
      <c r="K35" s="117" t="str">
        <f>IF($D35="","",IF(M35="",IF($AP35&lt;=K$8,IF($D35&lt;&gt;"LEON GROSSE","x",""),""),""))</f>
        <v/>
      </c>
      <c r="L35" s="117" t="str">
        <f>IF(M35="",IF($AP35&lt;=K$8,IF($D35="LEON GROSSE","x",""),""),"")</f>
        <v/>
      </c>
      <c r="M35" s="118" t="str">
        <f>IF($AO35="","",IF(YEAR($AO35)&lt;YEAR(K$8),"x",IF(MONTH($AO35)&lt;MONTH(K$8),"x","")))</f>
        <v/>
      </c>
      <c r="N35" s="117" t="str">
        <f>IF($D35="","",IF(P35="",IF($AP35&lt;=N$8,IF($D35&lt;&gt;"LEON GROSSE","x",""),""),""))</f>
        <v/>
      </c>
      <c r="O35" s="117" t="str">
        <f>IF(P35="",IF($AP35&lt;=N$8,IF($D35="LEON GROSSE","x",""),""),"")</f>
        <v/>
      </c>
      <c r="P35" s="118" t="str">
        <f>IF($AO35="","",IF(YEAR($AO35)&lt;YEAR(N$8),"x",IF(MONTH($AO35)&lt;MONTH(N$8),"x","")))</f>
        <v/>
      </c>
      <c r="Q35" s="117" t="str">
        <f>IF($D35="","",IF(S35="",IF($AP35&lt;=Q$8,IF($D35&lt;&gt;"LEON GROSSE","x",""),""),""))</f>
        <v/>
      </c>
      <c r="R35" s="117" t="str">
        <f>IF(S35="",IF($AP35&lt;=Q$8,IF($D35="LEON GROSSE","x",""),""),"")</f>
        <v/>
      </c>
      <c r="S35" s="118" t="str">
        <f>IF($AO35="","",IF(YEAR($AO35)&lt;YEAR(Q$8),"x",IF(MONTH($AO35)&lt;MONTH(Q$8),"x","")))</f>
        <v/>
      </c>
      <c r="T35" s="117" t="str">
        <f>IF($D35="","",IF(V35="",IF($AP35&lt;=T$8,IF($D35&lt;&gt;"LEON GROSSE","x",""),""),""))</f>
        <v/>
      </c>
      <c r="U35" s="117" t="str">
        <f>IF(V35="",IF($AP35&lt;=T$8,IF($D35="LEON GROSSE","x",""),""),"")</f>
        <v/>
      </c>
      <c r="V35" s="118" t="str">
        <f>IF($AO35="","",IF(YEAR($AO35)&lt;YEAR(T$8),"x",IF(MONTH($AO35)&lt;MONTH(T$8),"x","")))</f>
        <v/>
      </c>
      <c r="W35" s="117" t="str">
        <f>IF($D35="","",IF(Y35="",IF($AP35&lt;=W$8,IF($D35&lt;&gt;"LEON GROSSE","x",""),""),""))</f>
        <v/>
      </c>
      <c r="X35" s="117" t="str">
        <f>IF(Y35="",IF($AP35&lt;=W$8,IF($D35="LEON GROSSE","x",""),""),"")</f>
        <v/>
      </c>
      <c r="Y35" s="118" t="str">
        <f>IF($AO35="","",IF(YEAR($AO35)&lt;YEAR(W$8),"x",IF(MONTH($AO35)&lt;MONTH(W$8),"x","")))</f>
        <v/>
      </c>
      <c r="Z35" s="117" t="str">
        <f>IF($D35="","",IF(AB35="",IF($AP35&lt;=Z$8,IF($D35&lt;&gt;"LEON GROSSE","x",""),""),""))</f>
        <v/>
      </c>
      <c r="AA35" s="117" t="str">
        <f>IF(AB35="",IF($AP35&lt;=Z$8,IF($D35="LEON GROSSE","x",""),""),"")</f>
        <v/>
      </c>
      <c r="AB35" s="118" t="str">
        <f>IF($AO35="","",IF(YEAR($AO35)&lt;YEAR(Z$8),"x",IF(MONTH($AO35)&lt;MONTH(Z$8),"x","")))</f>
        <v/>
      </c>
      <c r="AC35" s="117" t="str">
        <f>IF($D35="","",IF(AE35="",IF($AP35&lt;=AC$8,IF($D35&lt;&gt;"LEON GROSSE","x",""),""),""))</f>
        <v/>
      </c>
      <c r="AD35" s="117" t="str">
        <f>IF(AE35="",IF($AP35&lt;=AC$8,IF($D35="LEON GROSSE","x",""),""),"")</f>
        <v/>
      </c>
      <c r="AE35" s="118" t="str">
        <f>IF($AO35="","",IF(YEAR($AO35)&lt;YEAR(AC$8),"x",IF(MONTH($AO35)&lt;MONTH(AC$8),"x","")))</f>
        <v/>
      </c>
      <c r="AF35" s="117" t="str">
        <f>IF($D35="","",IF(AH35="",IF($AP35&lt;=AF$8,IF($D35&lt;&gt;"LEON GROSSE","x",""),""),""))</f>
        <v/>
      </c>
      <c r="AG35" s="117" t="str">
        <f>IF(AH35="",IF($AP35&lt;=AF$8,IF($D35="LEON GROSSE","x",""),""),"")</f>
        <v/>
      </c>
      <c r="AH35" s="118" t="str">
        <f>IF($AO35="","",IF(YEAR($AO35)&lt;YEAR(AF$8),"x",IF(MONTH($AO35)&lt;MONTH(AF$8),"x","")))</f>
        <v/>
      </c>
      <c r="AI35" s="117" t="str">
        <f>IF($D35="","",IF(AK35="",IF($AP35&lt;=AI$8,IF($D35&lt;&gt;"LEON GROSSE","x",""),""),""))</f>
        <v/>
      </c>
      <c r="AJ35" s="117" t="str">
        <f>IF(AK35="",IF($AP35&lt;=AI$8,IF($D35="LEON GROSSE","x",""),""),"")</f>
        <v/>
      </c>
      <c r="AK35" s="118" t="str">
        <f>IF($AO35="","",IF(YEAR($AO35)&lt;YEAR(AI$8),"x",IF(MONTH($AO35)&lt;MONTH(AI$8),"x","")))</f>
        <v/>
      </c>
      <c r="AL35" s="117" t="str">
        <f>IF($D35="","",IF(AN35="",IF($AP35&lt;=AL$8,IF($D35&lt;&gt;"LEON GROSSE","x",""),""),""))</f>
        <v/>
      </c>
      <c r="AM35" s="117" t="str">
        <f>IF(AN35="",IF($AP35&lt;=AL$8,IF($D35="LEON GROSSE","x",""),""),"")</f>
        <v/>
      </c>
      <c r="AN35" s="118" t="str">
        <f>IF($AO35="","",IF(YEAR($AO35)&lt;YEAR(AL$8),"x",IF(MONTH($AO35)&lt;MONTH(AL$8),"x","")))</f>
        <v/>
      </c>
      <c r="AO35" s="110">
        <v>43110</v>
      </c>
      <c r="AP35" s="122"/>
      <c r="AQ35" s="112" t="s">
        <v>10</v>
      </c>
    </row>
    <row r="36" spans="1:43" ht="15.75" thickBot="1" x14ac:dyDescent="0.3">
      <c r="A36" s="116" t="s">
        <v>38</v>
      </c>
      <c r="B36" s="116" t="s">
        <v>39</v>
      </c>
      <c r="C36" s="115">
        <f>SUM('[1]RECAP - POINTAGES'!35:35)/2</f>
        <v>0</v>
      </c>
      <c r="D36" s="116"/>
      <c r="E36" s="117" t="str">
        <f>IF($D36="","",IF(G36="",IF($AP36&lt;=E$8,IF($D36&lt;&gt;"LEON GROSSE","x",""),""),""))</f>
        <v/>
      </c>
      <c r="F36" s="117" t="str">
        <f>IF(G36="",IF($AP36&lt;=E$8,IF($D36="LEON GROSSE","x",""),""),"")</f>
        <v/>
      </c>
      <c r="G36" s="118" t="str">
        <f>IF($AO36="","",IF(YEAR($AO36)&lt;YEAR(E$8),"x",IF(MONTH($AO36)&lt;MONTH(E$8),"x","")))</f>
        <v/>
      </c>
      <c r="H36" s="117" t="str">
        <f>IF($D36="","",IF(J36="",IF($AP36&lt;=H$8,IF($D36&lt;&gt;"LEON GROSSE","x",""),""),""))</f>
        <v/>
      </c>
      <c r="I36" s="117" t="str">
        <f>IF(J36="",IF($AP36&lt;=H$8,IF($D36="LEON GROSSE","x",""),""),"")</f>
        <v/>
      </c>
      <c r="J36" s="118" t="str">
        <f>IF($AO36="","",IF(YEAR($AO36)&lt;YEAR(H$8),"x",IF(MONTH($AO36)&lt;MONTH(H$8),"x","")))</f>
        <v/>
      </c>
      <c r="K36" s="117" t="str">
        <f>IF($D36="","",IF(M36="",IF($AP36&lt;=K$8,IF($D36&lt;&gt;"LEON GROSSE","x",""),""),""))</f>
        <v/>
      </c>
      <c r="L36" s="117" t="str">
        <f>IF(M36="",IF($AP36&lt;=K$8,IF($D36="LEON GROSSE","x",""),""),"")</f>
        <v/>
      </c>
      <c r="M36" s="118" t="str">
        <f>IF($AO36="","",IF(YEAR($AO36)&lt;YEAR(K$8),"x",IF(MONTH($AO36)&lt;MONTH(K$8),"x","")))</f>
        <v/>
      </c>
      <c r="N36" s="117" t="str">
        <f>IF($D36="","",IF(P36="",IF($AP36&lt;=N$8,IF($D36&lt;&gt;"LEON GROSSE","x",""),""),""))</f>
        <v/>
      </c>
      <c r="O36" s="117" t="str">
        <f>IF(P36="",IF($AP36&lt;=N$8,IF($D36="LEON GROSSE","x",""),""),"")</f>
        <v/>
      </c>
      <c r="P36" s="118" t="str">
        <f>IF($AO36="","",IF(YEAR($AO36)&lt;YEAR(N$8),"x",IF(MONTH($AO36)&lt;MONTH(N$8),"x","")))</f>
        <v/>
      </c>
      <c r="Q36" s="117" t="str">
        <f>IF($D36="","",IF(S36="",IF($AP36&lt;=Q$8,IF($D36&lt;&gt;"LEON GROSSE","x",""),""),""))</f>
        <v/>
      </c>
      <c r="R36" s="117" t="str">
        <f>IF(S36="",IF($AP36&lt;=Q$8,IF($D36="LEON GROSSE","x",""),""),"")</f>
        <v/>
      </c>
      <c r="S36" s="118" t="str">
        <f>IF($AO36="","",IF(YEAR($AO36)&lt;YEAR(Q$8),"x",IF(MONTH($AO36)&lt;MONTH(Q$8),"x","")))</f>
        <v/>
      </c>
      <c r="T36" s="117" t="str">
        <f>IF($D36="","",IF(V36="",IF($AP36&lt;=T$8,IF($D36&lt;&gt;"LEON GROSSE","x",""),""),""))</f>
        <v/>
      </c>
      <c r="U36" s="117" t="str">
        <f>IF(V36="",IF($AP36&lt;=T$8,IF($D36="LEON GROSSE","x",""),""),"")</f>
        <v/>
      </c>
      <c r="V36" s="118" t="str">
        <f>IF($AO36="","",IF(YEAR($AO36)&lt;YEAR(T$8),"x",IF(MONTH($AO36)&lt;MONTH(T$8),"x","")))</f>
        <v/>
      </c>
      <c r="W36" s="117" t="str">
        <f>IF($D36="","",IF(Y36="",IF($AP36&lt;=W$8,IF($D36&lt;&gt;"LEON GROSSE","x",""),""),""))</f>
        <v/>
      </c>
      <c r="X36" s="117" t="str">
        <f>IF(Y36="",IF($AP36&lt;=W$8,IF($D36="LEON GROSSE","x",""),""),"")</f>
        <v/>
      </c>
      <c r="Y36" s="118" t="str">
        <f>IF($AO36="","",IF(YEAR($AO36)&lt;YEAR(W$8),"x",IF(MONTH($AO36)&lt;MONTH(W$8),"x","")))</f>
        <v/>
      </c>
      <c r="Z36" s="117" t="str">
        <f>IF($D36="","",IF(AB36="",IF($AP36&lt;=Z$8,IF($D36&lt;&gt;"LEON GROSSE","x",""),""),""))</f>
        <v/>
      </c>
      <c r="AA36" s="117" t="str">
        <f>IF(AB36="",IF($AP36&lt;=Z$8,IF($D36="LEON GROSSE","x",""),""),"")</f>
        <v/>
      </c>
      <c r="AB36" s="118" t="str">
        <f>IF($AO36="","",IF(YEAR($AO36)&lt;YEAR(Z$8),"x",IF(MONTH($AO36)&lt;MONTH(Z$8),"x","")))</f>
        <v/>
      </c>
      <c r="AC36" s="117" t="str">
        <f>IF($D36="","",IF(AE36="",IF($AP36&lt;=AC$8,IF($D36&lt;&gt;"LEON GROSSE","x",""),""),""))</f>
        <v/>
      </c>
      <c r="AD36" s="117" t="str">
        <f>IF(AE36="",IF($AP36&lt;=AC$8,IF($D36="LEON GROSSE","x",""),""),"")</f>
        <v/>
      </c>
      <c r="AE36" s="118" t="str">
        <f>IF($AO36="","",IF(YEAR($AO36)&lt;YEAR(AC$8),"x",IF(MONTH($AO36)&lt;MONTH(AC$8),"x","")))</f>
        <v/>
      </c>
      <c r="AF36" s="117" t="str">
        <f>IF($D36="","",IF(AH36="",IF($AP36&lt;=AF$8,IF($D36&lt;&gt;"LEON GROSSE","x",""),""),""))</f>
        <v/>
      </c>
      <c r="AG36" s="117" t="str">
        <f>IF(AH36="",IF($AP36&lt;=AF$8,IF($D36="LEON GROSSE","x",""),""),"")</f>
        <v/>
      </c>
      <c r="AH36" s="118" t="str">
        <f>IF($AO36="","",IF(YEAR($AO36)&lt;YEAR(AF$8),"x",IF(MONTH($AO36)&lt;MONTH(AF$8),"x","")))</f>
        <v/>
      </c>
      <c r="AI36" s="117" t="str">
        <f>IF($D36="","",IF(AK36="",IF($AP36&lt;=AI$8,IF($D36&lt;&gt;"LEON GROSSE","x",""),""),""))</f>
        <v/>
      </c>
      <c r="AJ36" s="117" t="str">
        <f>IF(AK36="",IF($AP36&lt;=AI$8,IF($D36="LEON GROSSE","x",""),""),"")</f>
        <v/>
      </c>
      <c r="AK36" s="118" t="str">
        <f>IF($AO36="","",IF(YEAR($AO36)&lt;YEAR(AI$8),"x",IF(MONTH($AO36)&lt;MONTH(AI$8),"x","")))</f>
        <v/>
      </c>
      <c r="AL36" s="117" t="str">
        <f>IF($D36="","",IF(AN36="",IF($AP36&lt;=AL$8,IF($D36&lt;&gt;"LEON GROSSE","x",""),""),""))</f>
        <v/>
      </c>
      <c r="AM36" s="117" t="str">
        <f>IF(AN36="",IF($AP36&lt;=AL$8,IF($D36="LEON GROSSE","x",""),""),"")</f>
        <v/>
      </c>
      <c r="AN36" s="118" t="str">
        <f>IF($AO36="","",IF(YEAR($AO36)&lt;YEAR(AL$8),"x",IF(MONTH($AO36)&lt;MONTH(AL$8),"x","")))</f>
        <v/>
      </c>
      <c r="AO36" s="110">
        <v>43110</v>
      </c>
      <c r="AP36" s="122"/>
      <c r="AQ36" s="112" t="s">
        <v>11</v>
      </c>
    </row>
    <row r="37" spans="1:43" ht="15.75" thickBot="1" x14ac:dyDescent="0.3">
      <c r="A37" s="105" t="s">
        <v>34</v>
      </c>
      <c r="B37" s="105" t="s">
        <v>35</v>
      </c>
      <c r="C37" s="115">
        <f>SUM('[1]RECAP - POINTAGES'!36:36)/2</f>
        <v>0</v>
      </c>
      <c r="D37" s="116"/>
      <c r="E37" s="117" t="str">
        <f>IF($D37="","",IF(G37="",IF($AP37&lt;=E$8,IF($D37&lt;&gt;"LEON GROSSE","x",""),""),""))</f>
        <v/>
      </c>
      <c r="F37" s="117" t="str">
        <f>IF(G37="",IF($AP37&lt;=E$8,IF($D37="LEON GROSSE","x",""),""),"")</f>
        <v/>
      </c>
      <c r="G37" s="118" t="str">
        <f>IF($AO37="","",IF(YEAR($AO37)&lt;YEAR(E$8),"x",IF(MONTH($AO37)&lt;MONTH(E$8),"x","")))</f>
        <v/>
      </c>
      <c r="H37" s="117" t="str">
        <f>IF($D37="","",IF(J37="",IF($AP37&lt;=H$8,IF($D37&lt;&gt;"LEON GROSSE","x",""),""),""))</f>
        <v/>
      </c>
      <c r="I37" s="117" t="str">
        <f>IF(J37="",IF($AP37&lt;=H$8,IF($D37="LEON GROSSE","x",""),""),"")</f>
        <v/>
      </c>
      <c r="J37" s="118" t="str">
        <f>IF($AO37="","",IF(YEAR($AO37)&lt;YEAR(H$8),"x",IF(MONTH($AO37)&lt;MONTH(H$8),"x","")))</f>
        <v/>
      </c>
      <c r="K37" s="117" t="str">
        <f>IF($D37="","",IF(M37="",IF($AP37&lt;=K$8,IF($D37&lt;&gt;"LEON GROSSE","x",""),""),""))</f>
        <v/>
      </c>
      <c r="L37" s="117" t="str">
        <f>IF(M37="",IF($AP37&lt;=K$8,IF($D37="LEON GROSSE","x",""),""),"")</f>
        <v/>
      </c>
      <c r="M37" s="118" t="str">
        <f>IF($AO37="","",IF(YEAR($AO37)&lt;YEAR(K$8),"x",IF(MONTH($AO37)&lt;MONTH(K$8),"x","")))</f>
        <v/>
      </c>
      <c r="N37" s="117" t="str">
        <f>IF($D37="","",IF(P37="",IF($AP37&lt;=N$8,IF($D37&lt;&gt;"LEON GROSSE","x",""),""),""))</f>
        <v/>
      </c>
      <c r="O37" s="117" t="str">
        <f>IF(P37="",IF($AP37&lt;=N$8,IF($D37="LEON GROSSE","x",""),""),"")</f>
        <v/>
      </c>
      <c r="P37" s="118" t="str">
        <f>IF($AO37="","",IF(YEAR($AO37)&lt;YEAR(N$8),"x",IF(MONTH($AO37)&lt;MONTH(N$8),"x","")))</f>
        <v/>
      </c>
      <c r="Q37" s="117" t="str">
        <f>IF($D37="","",IF(S37="",IF($AP37&lt;=Q$8,IF($D37&lt;&gt;"LEON GROSSE","x",""),""),""))</f>
        <v/>
      </c>
      <c r="R37" s="117" t="str">
        <f>IF(S37="",IF($AP37&lt;=Q$8,IF($D37="LEON GROSSE","x",""),""),"")</f>
        <v/>
      </c>
      <c r="S37" s="118" t="str">
        <f>IF($AO37="","",IF(YEAR($AO37)&lt;YEAR(Q$8),"x",IF(MONTH($AO37)&lt;MONTH(Q$8),"x","")))</f>
        <v/>
      </c>
      <c r="T37" s="117" t="str">
        <f>IF($D37="","",IF(V37="",IF($AP37&lt;=T$8,IF($D37&lt;&gt;"LEON GROSSE","x",""),""),""))</f>
        <v/>
      </c>
      <c r="U37" s="117" t="str">
        <f>IF(V37="",IF($AP37&lt;=T$8,IF($D37="LEON GROSSE","x",""),""),"")</f>
        <v/>
      </c>
      <c r="V37" s="118" t="str">
        <f>IF($AO37="","",IF(YEAR($AO37)&lt;YEAR(T$8),"x",IF(MONTH($AO37)&lt;MONTH(T$8),"x","")))</f>
        <v/>
      </c>
      <c r="W37" s="117" t="str">
        <f>IF($D37="","",IF(Y37="",IF($AP37&lt;=W$8,IF($D37&lt;&gt;"LEON GROSSE","x",""),""),""))</f>
        <v/>
      </c>
      <c r="X37" s="117" t="str">
        <f>IF(Y37="",IF($AP37&lt;=W$8,IF($D37="LEON GROSSE","x",""),""),"")</f>
        <v/>
      </c>
      <c r="Y37" s="118" t="str">
        <f>IF($AO37="","",IF(YEAR($AO37)&lt;YEAR(W$8),"x",IF(MONTH($AO37)&lt;MONTH(W$8),"x","")))</f>
        <v/>
      </c>
      <c r="Z37" s="117" t="str">
        <f>IF($D37="","",IF(AB37="",IF($AP37&lt;=Z$8,IF($D37&lt;&gt;"LEON GROSSE","x",""),""),""))</f>
        <v/>
      </c>
      <c r="AA37" s="117" t="str">
        <f>IF(AB37="",IF($AP37&lt;=Z$8,IF($D37="LEON GROSSE","x",""),""),"")</f>
        <v/>
      </c>
      <c r="AB37" s="118" t="str">
        <f>IF($AO37="","",IF(YEAR($AO37)&lt;YEAR(Z$8),"x",IF(MONTH($AO37)&lt;MONTH(Z$8),"x","")))</f>
        <v/>
      </c>
      <c r="AC37" s="117" t="str">
        <f>IF($D37="","",IF(AE37="",IF($AP37&lt;=AC$8,IF($D37&lt;&gt;"LEON GROSSE","x",""),""),""))</f>
        <v/>
      </c>
      <c r="AD37" s="117" t="str">
        <f>IF(AE37="",IF($AP37&lt;=AC$8,IF($D37="LEON GROSSE","x",""),""),"")</f>
        <v/>
      </c>
      <c r="AE37" s="118" t="str">
        <f>IF($AO37="","",IF(YEAR($AO37)&lt;YEAR(AC$8),"x",IF(MONTH($AO37)&lt;MONTH(AC$8),"x","")))</f>
        <v/>
      </c>
      <c r="AF37" s="117" t="str">
        <f>IF($D37="","",IF(AH37="",IF($AP37&lt;=AF$8,IF($D37&lt;&gt;"LEON GROSSE","x",""),""),""))</f>
        <v/>
      </c>
      <c r="AG37" s="117" t="str">
        <f>IF(AH37="",IF($AP37&lt;=AF$8,IF($D37="LEON GROSSE","x",""),""),"")</f>
        <v/>
      </c>
      <c r="AH37" s="118" t="str">
        <f>IF($AO37="","",IF(YEAR($AO37)&lt;YEAR(AF$8),"x",IF(MONTH($AO37)&lt;MONTH(AF$8),"x","")))</f>
        <v/>
      </c>
      <c r="AI37" s="117" t="str">
        <f>IF($D37="","",IF(AK37="",IF($AP37&lt;=AI$8,IF($D37&lt;&gt;"LEON GROSSE","x",""),""),""))</f>
        <v/>
      </c>
      <c r="AJ37" s="117" t="str">
        <f>IF(AK37="",IF($AP37&lt;=AI$8,IF($D37="LEON GROSSE","x",""),""),"")</f>
        <v/>
      </c>
      <c r="AK37" s="118" t="str">
        <f>IF($AO37="","",IF(YEAR($AO37)&lt;YEAR(AI$8),"x",IF(MONTH($AO37)&lt;MONTH(AI$8),"x","")))</f>
        <v/>
      </c>
      <c r="AL37" s="117" t="str">
        <f>IF($D37="","",IF(AN37="",IF($AP37&lt;=AL$8,IF($D37&lt;&gt;"LEON GROSSE","x",""),""),""))</f>
        <v/>
      </c>
      <c r="AM37" s="117" t="str">
        <f>IF(AN37="",IF($AP37&lt;=AL$8,IF($D37="LEON GROSSE","x",""),""),"")</f>
        <v/>
      </c>
      <c r="AN37" s="118" t="str">
        <f>IF($AO37="","",IF(YEAR($AO37)&lt;YEAR(AL$8),"x",IF(MONTH($AO37)&lt;MONTH(AL$8),"x","")))</f>
        <v/>
      </c>
      <c r="AO37" s="110">
        <v>43110</v>
      </c>
      <c r="AP37" s="122"/>
      <c r="AQ37" s="112" t="s">
        <v>12</v>
      </c>
    </row>
    <row r="38" spans="1:43" ht="15.75" thickBot="1" x14ac:dyDescent="0.3">
      <c r="A38" s="114" t="s">
        <v>36</v>
      </c>
      <c r="B38" s="114" t="s">
        <v>37</v>
      </c>
      <c r="C38" s="115">
        <f>SUM('[1]RECAP - POINTAGES'!37:37)/2</f>
        <v>0</v>
      </c>
      <c r="D38" s="116"/>
      <c r="E38" s="117" t="str">
        <f>IF($D38="","",IF(G38="",IF($AP38&lt;=E$8,IF($D38&lt;&gt;"LEON GROSSE","x",""),""),""))</f>
        <v/>
      </c>
      <c r="F38" s="117" t="str">
        <f>IF(G38="",IF($AP38&lt;=E$8,IF($D38="LEON GROSSE","x",""),""),"")</f>
        <v/>
      </c>
      <c r="G38" s="118" t="str">
        <f>IF($AO38="","",IF(YEAR($AO38)&lt;YEAR(E$8),"x",IF(MONTH($AO38)&lt;MONTH(E$8),"x","")))</f>
        <v/>
      </c>
      <c r="H38" s="117" t="str">
        <f>IF($D38="","",IF(J38="",IF($AP38&lt;=H$8,IF($D38&lt;&gt;"LEON GROSSE","x",""),""),""))</f>
        <v/>
      </c>
      <c r="I38" s="117" t="str">
        <f>IF(J38="",IF($AP38&lt;=H$8,IF($D38="LEON GROSSE","x",""),""),"")</f>
        <v/>
      </c>
      <c r="J38" s="118" t="str">
        <f>IF($AO38="","",IF(YEAR($AO38)&lt;YEAR(H$8),"x",IF(MONTH($AO38)&lt;MONTH(H$8),"x","")))</f>
        <v/>
      </c>
      <c r="K38" s="117" t="str">
        <f>IF($D38="","",IF(M38="",IF($AP38&lt;=K$8,IF($D38&lt;&gt;"LEON GROSSE","x",""),""),""))</f>
        <v/>
      </c>
      <c r="L38" s="117" t="str">
        <f>IF(M38="",IF($AP38&lt;=K$8,IF($D38="LEON GROSSE","x",""),""),"")</f>
        <v/>
      </c>
      <c r="M38" s="118" t="str">
        <f>IF($AO38="","",IF(YEAR($AO38)&lt;YEAR(K$8),"x",IF(MONTH($AO38)&lt;MONTH(K$8),"x","")))</f>
        <v/>
      </c>
      <c r="N38" s="117" t="str">
        <f>IF($D38="","",IF(P38="",IF($AP38&lt;=N$8,IF($D38&lt;&gt;"LEON GROSSE","x",""),""),""))</f>
        <v/>
      </c>
      <c r="O38" s="117" t="str">
        <f>IF(P38="",IF($AP38&lt;=N$8,IF($D38="LEON GROSSE","x",""),""),"")</f>
        <v/>
      </c>
      <c r="P38" s="118" t="str">
        <f>IF($AO38="","",IF(YEAR($AO38)&lt;YEAR(N$8),"x",IF(MONTH($AO38)&lt;MONTH(N$8),"x","")))</f>
        <v/>
      </c>
      <c r="Q38" s="117" t="str">
        <f>IF($D38="","",IF(S38="",IF($AP38&lt;=Q$8,IF($D38&lt;&gt;"LEON GROSSE","x",""),""),""))</f>
        <v/>
      </c>
      <c r="R38" s="117" t="str">
        <f>IF(S38="",IF($AP38&lt;=Q$8,IF($D38="LEON GROSSE","x",""),""),"")</f>
        <v/>
      </c>
      <c r="S38" s="118" t="str">
        <f>IF($AO38="","",IF(YEAR($AO38)&lt;YEAR(Q$8),"x",IF(MONTH($AO38)&lt;MONTH(Q$8),"x","")))</f>
        <v/>
      </c>
      <c r="T38" s="117" t="str">
        <f>IF($D38="","",IF(V38="",IF($AP38&lt;=T$8,IF($D38&lt;&gt;"LEON GROSSE","x",""),""),""))</f>
        <v/>
      </c>
      <c r="U38" s="117" t="str">
        <f>IF(V38="",IF($AP38&lt;=T$8,IF($D38="LEON GROSSE","x",""),""),"")</f>
        <v/>
      </c>
      <c r="V38" s="118" t="str">
        <f>IF($AO38="","",IF(YEAR($AO38)&lt;YEAR(T$8),"x",IF(MONTH($AO38)&lt;MONTH(T$8),"x","")))</f>
        <v/>
      </c>
      <c r="W38" s="117" t="str">
        <f>IF($D38="","",IF(Y38="",IF($AP38&lt;=W$8,IF($D38&lt;&gt;"LEON GROSSE","x",""),""),""))</f>
        <v/>
      </c>
      <c r="X38" s="117" t="str">
        <f>IF(Y38="",IF($AP38&lt;=W$8,IF($D38="LEON GROSSE","x",""),""),"")</f>
        <v/>
      </c>
      <c r="Y38" s="118" t="str">
        <f>IF($AO38="","",IF(YEAR($AO38)&lt;YEAR(W$8),"x",IF(MONTH($AO38)&lt;MONTH(W$8),"x","")))</f>
        <v/>
      </c>
      <c r="Z38" s="117" t="str">
        <f>IF($D38="","",IF(AB38="",IF($AP38&lt;=Z$8,IF($D38&lt;&gt;"LEON GROSSE","x",""),""),""))</f>
        <v/>
      </c>
      <c r="AA38" s="117" t="str">
        <f>IF(AB38="",IF($AP38&lt;=Z$8,IF($D38="LEON GROSSE","x",""),""),"")</f>
        <v/>
      </c>
      <c r="AB38" s="118" t="str">
        <f>IF($AO38="","",IF(YEAR($AO38)&lt;YEAR(Z$8),"x",IF(MONTH($AO38)&lt;MONTH(Z$8),"x","")))</f>
        <v/>
      </c>
      <c r="AC38" s="117" t="str">
        <f>IF($D38="","",IF(AE38="",IF($AP38&lt;=AC$8,IF($D38&lt;&gt;"LEON GROSSE","x",""),""),""))</f>
        <v/>
      </c>
      <c r="AD38" s="117" t="str">
        <f>IF(AE38="",IF($AP38&lt;=AC$8,IF($D38="LEON GROSSE","x",""),""),"")</f>
        <v/>
      </c>
      <c r="AE38" s="118" t="str">
        <f>IF($AO38="","",IF(YEAR($AO38)&lt;YEAR(AC$8),"x",IF(MONTH($AO38)&lt;MONTH(AC$8),"x","")))</f>
        <v/>
      </c>
      <c r="AF38" s="117" t="str">
        <f>IF($D38="","",IF(AH38="",IF($AP38&lt;=AF$8,IF($D38&lt;&gt;"LEON GROSSE","x",""),""),""))</f>
        <v/>
      </c>
      <c r="AG38" s="117" t="str">
        <f>IF(AH38="",IF($AP38&lt;=AF$8,IF($D38="LEON GROSSE","x",""),""),"")</f>
        <v/>
      </c>
      <c r="AH38" s="118" t="str">
        <f>IF($AO38="","",IF(YEAR($AO38)&lt;YEAR(AF$8),"x",IF(MONTH($AO38)&lt;MONTH(AF$8),"x","")))</f>
        <v/>
      </c>
      <c r="AI38" s="117" t="str">
        <f>IF($D38="","",IF(AK38="",IF($AP38&lt;=AI$8,IF($D38&lt;&gt;"LEON GROSSE","x",""),""),""))</f>
        <v/>
      </c>
      <c r="AJ38" s="117" t="str">
        <f>IF(AK38="",IF($AP38&lt;=AI$8,IF($D38="LEON GROSSE","x",""),""),"")</f>
        <v/>
      </c>
      <c r="AK38" s="118" t="str">
        <f>IF($AO38="","",IF(YEAR($AO38)&lt;YEAR(AI$8),"x",IF(MONTH($AO38)&lt;MONTH(AI$8),"x","")))</f>
        <v/>
      </c>
      <c r="AL38" s="117" t="str">
        <f>IF($D38="","",IF(AN38="",IF($AP38&lt;=AL$8,IF($D38&lt;&gt;"LEON GROSSE","x",""),""),""))</f>
        <v/>
      </c>
      <c r="AM38" s="117" t="str">
        <f>IF(AN38="",IF($AP38&lt;=AL$8,IF($D38="LEON GROSSE","x",""),""),"")</f>
        <v/>
      </c>
      <c r="AN38" s="118" t="str">
        <f>IF($AO38="","",IF(YEAR($AO38)&lt;YEAR(AL$8),"x",IF(MONTH($AO38)&lt;MONTH(AL$8),"x","")))</f>
        <v/>
      </c>
      <c r="AO38" s="110">
        <v>43110</v>
      </c>
      <c r="AP38" s="122"/>
      <c r="AQ38" s="112" t="s">
        <v>10</v>
      </c>
    </row>
    <row r="39" spans="1:43" ht="15.75" thickBot="1" x14ac:dyDescent="0.3">
      <c r="A39" s="116" t="s">
        <v>38</v>
      </c>
      <c r="B39" s="116" t="s">
        <v>39</v>
      </c>
      <c r="C39" s="115">
        <f>SUM('[1]RECAP - POINTAGES'!38:38)/2</f>
        <v>0</v>
      </c>
      <c r="D39" s="116"/>
      <c r="E39" s="117" t="str">
        <f>IF($D39="","",IF(G39="",IF($AP39&lt;=E$8,IF($D39&lt;&gt;"LEON GROSSE","x",""),""),""))</f>
        <v/>
      </c>
      <c r="F39" s="117" t="str">
        <f>IF(G39="",IF($AP39&lt;=E$8,IF($D39="LEON GROSSE","x",""),""),"")</f>
        <v/>
      </c>
      <c r="G39" s="118" t="str">
        <f>IF($AO39="","",IF(YEAR($AO39)&lt;YEAR(E$8),"x",IF(MONTH($AO39)&lt;MONTH(E$8),"x","")))</f>
        <v/>
      </c>
      <c r="H39" s="117" t="str">
        <f>IF($D39="","",IF(J39="",IF($AP39&lt;=H$8,IF($D39&lt;&gt;"LEON GROSSE","x",""),""),""))</f>
        <v/>
      </c>
      <c r="I39" s="117" t="str">
        <f>IF(J39="",IF($AP39&lt;=H$8,IF($D39="LEON GROSSE","x",""),""),"")</f>
        <v/>
      </c>
      <c r="J39" s="118" t="str">
        <f>IF($AO39="","",IF(YEAR($AO39)&lt;YEAR(H$8),"x",IF(MONTH($AO39)&lt;MONTH(H$8),"x","")))</f>
        <v/>
      </c>
      <c r="K39" s="117" t="str">
        <f>IF($D39="","",IF(M39="",IF($AP39&lt;=K$8,IF($D39&lt;&gt;"LEON GROSSE","x",""),""),""))</f>
        <v/>
      </c>
      <c r="L39" s="117" t="str">
        <f>IF(M39="",IF($AP39&lt;=K$8,IF($D39="LEON GROSSE","x",""),""),"")</f>
        <v/>
      </c>
      <c r="M39" s="118" t="str">
        <f>IF($AO39="","",IF(YEAR($AO39)&lt;YEAR(K$8),"x",IF(MONTH($AO39)&lt;MONTH(K$8),"x","")))</f>
        <v/>
      </c>
      <c r="N39" s="117" t="str">
        <f>IF($D39="","",IF(P39="",IF($AP39&lt;=N$8,IF($D39&lt;&gt;"LEON GROSSE","x",""),""),""))</f>
        <v/>
      </c>
      <c r="O39" s="117" t="str">
        <f>IF(P39="",IF($AP39&lt;=N$8,IF($D39="LEON GROSSE","x",""),""),"")</f>
        <v/>
      </c>
      <c r="P39" s="118" t="str">
        <f>IF($AO39="","",IF(YEAR($AO39)&lt;YEAR(N$8),"x",IF(MONTH($AO39)&lt;MONTH(N$8),"x","")))</f>
        <v/>
      </c>
      <c r="Q39" s="117" t="str">
        <f>IF($D39="","",IF(S39="",IF($AP39&lt;=Q$8,IF($D39&lt;&gt;"LEON GROSSE","x",""),""),""))</f>
        <v/>
      </c>
      <c r="R39" s="117" t="str">
        <f>IF(S39="",IF($AP39&lt;=Q$8,IF($D39="LEON GROSSE","x",""),""),"")</f>
        <v/>
      </c>
      <c r="S39" s="118" t="str">
        <f>IF($AO39="","",IF(YEAR($AO39)&lt;YEAR(Q$8),"x",IF(MONTH($AO39)&lt;MONTH(Q$8),"x","")))</f>
        <v/>
      </c>
      <c r="T39" s="117" t="str">
        <f>IF($D39="","",IF(V39="",IF($AP39&lt;=T$8,IF($D39&lt;&gt;"LEON GROSSE","x",""),""),""))</f>
        <v/>
      </c>
      <c r="U39" s="117" t="str">
        <f>IF(V39="",IF($AP39&lt;=T$8,IF($D39="LEON GROSSE","x",""),""),"")</f>
        <v/>
      </c>
      <c r="V39" s="118" t="str">
        <f>IF($AO39="","",IF(YEAR($AO39)&lt;YEAR(T$8),"x",IF(MONTH($AO39)&lt;MONTH(T$8),"x","")))</f>
        <v/>
      </c>
      <c r="W39" s="117" t="str">
        <f>IF($D39="","",IF(Y39="",IF($AP39&lt;=W$8,IF($D39&lt;&gt;"LEON GROSSE","x",""),""),""))</f>
        <v/>
      </c>
      <c r="X39" s="117" t="str">
        <f>IF(Y39="",IF($AP39&lt;=W$8,IF($D39="LEON GROSSE","x",""),""),"")</f>
        <v/>
      </c>
      <c r="Y39" s="118" t="str">
        <f>IF($AO39="","",IF(YEAR($AO39)&lt;YEAR(W$8),"x",IF(MONTH($AO39)&lt;MONTH(W$8),"x","")))</f>
        <v/>
      </c>
      <c r="Z39" s="117" t="str">
        <f>IF($D39="","",IF(AB39="",IF($AP39&lt;=Z$8,IF($D39&lt;&gt;"LEON GROSSE","x",""),""),""))</f>
        <v/>
      </c>
      <c r="AA39" s="117" t="str">
        <f>IF(AB39="",IF($AP39&lt;=Z$8,IF($D39="LEON GROSSE","x",""),""),"")</f>
        <v/>
      </c>
      <c r="AB39" s="118" t="str">
        <f>IF($AO39="","",IF(YEAR($AO39)&lt;YEAR(Z$8),"x",IF(MONTH($AO39)&lt;MONTH(Z$8),"x","")))</f>
        <v/>
      </c>
      <c r="AC39" s="117" t="str">
        <f>IF($D39="","",IF(AE39="",IF($AP39&lt;=AC$8,IF($D39&lt;&gt;"LEON GROSSE","x",""),""),""))</f>
        <v/>
      </c>
      <c r="AD39" s="117" t="str">
        <f>IF(AE39="",IF($AP39&lt;=AC$8,IF($D39="LEON GROSSE","x",""),""),"")</f>
        <v/>
      </c>
      <c r="AE39" s="118" t="str">
        <f>IF($AO39="","",IF(YEAR($AO39)&lt;YEAR(AC$8),"x",IF(MONTH($AO39)&lt;MONTH(AC$8),"x","")))</f>
        <v/>
      </c>
      <c r="AF39" s="117" t="str">
        <f>IF($D39="","",IF(AH39="",IF($AP39&lt;=AF$8,IF($D39&lt;&gt;"LEON GROSSE","x",""),""),""))</f>
        <v/>
      </c>
      <c r="AG39" s="117" t="str">
        <f>IF(AH39="",IF($AP39&lt;=AF$8,IF($D39="LEON GROSSE","x",""),""),"")</f>
        <v/>
      </c>
      <c r="AH39" s="118" t="str">
        <f>IF($AO39="","",IF(YEAR($AO39)&lt;YEAR(AF$8),"x",IF(MONTH($AO39)&lt;MONTH(AF$8),"x","")))</f>
        <v/>
      </c>
      <c r="AI39" s="117" t="str">
        <f>IF($D39="","",IF(AK39="",IF($AP39&lt;=AI$8,IF($D39&lt;&gt;"LEON GROSSE","x",""),""),""))</f>
        <v/>
      </c>
      <c r="AJ39" s="117" t="str">
        <f>IF(AK39="",IF($AP39&lt;=AI$8,IF($D39="LEON GROSSE","x",""),""),"")</f>
        <v/>
      </c>
      <c r="AK39" s="118" t="str">
        <f>IF($AO39="","",IF(YEAR($AO39)&lt;YEAR(AI$8),"x",IF(MONTH($AO39)&lt;MONTH(AI$8),"x","")))</f>
        <v/>
      </c>
      <c r="AL39" s="117" t="str">
        <f>IF($D39="","",IF(AN39="",IF($AP39&lt;=AL$8,IF($D39&lt;&gt;"LEON GROSSE","x",""),""),""))</f>
        <v/>
      </c>
      <c r="AM39" s="117" t="str">
        <f>IF(AN39="",IF($AP39&lt;=AL$8,IF($D39="LEON GROSSE","x",""),""),"")</f>
        <v/>
      </c>
      <c r="AN39" s="118" t="str">
        <f>IF($AO39="","",IF(YEAR($AO39)&lt;YEAR(AL$8),"x",IF(MONTH($AO39)&lt;MONTH(AL$8),"x","")))</f>
        <v/>
      </c>
      <c r="AO39" s="110">
        <v>43110</v>
      </c>
      <c r="AP39" s="122"/>
      <c r="AQ39" s="112" t="s">
        <v>11</v>
      </c>
    </row>
    <row r="40" spans="1:43" ht="15.75" thickBot="1" x14ac:dyDescent="0.3">
      <c r="A40" s="105" t="s">
        <v>34</v>
      </c>
      <c r="B40" s="105" t="s">
        <v>35</v>
      </c>
      <c r="C40" s="115">
        <f>SUM('[1]RECAP - POINTAGES'!39:39)/2</f>
        <v>0</v>
      </c>
      <c r="D40" s="116"/>
      <c r="E40" s="117" t="str">
        <f>IF($D40="","",IF(G40="",IF($AP40&lt;=E$8,IF($D40&lt;&gt;"LEON GROSSE","x",""),""),""))</f>
        <v/>
      </c>
      <c r="F40" s="117" t="str">
        <f>IF(G40="",IF($AP40&lt;=E$8,IF($D40="LEON GROSSE","x",""),""),"")</f>
        <v/>
      </c>
      <c r="G40" s="118" t="str">
        <f>IF($AO40="","",IF(YEAR($AO40)&lt;YEAR(E$8),"x",IF(MONTH($AO40)&lt;MONTH(E$8),"x","")))</f>
        <v/>
      </c>
      <c r="H40" s="117" t="str">
        <f>IF($D40="","",IF(J40="",IF($AP40&lt;=H$8,IF($D40&lt;&gt;"LEON GROSSE","x",""),""),""))</f>
        <v/>
      </c>
      <c r="I40" s="117" t="str">
        <f>IF(J40="",IF($AP40&lt;=H$8,IF($D40="LEON GROSSE","x",""),""),"")</f>
        <v/>
      </c>
      <c r="J40" s="118" t="str">
        <f>IF($AO40="","",IF(YEAR($AO40)&lt;YEAR(H$8),"x",IF(MONTH($AO40)&lt;MONTH(H$8),"x","")))</f>
        <v/>
      </c>
      <c r="K40" s="117" t="str">
        <f>IF($D40="","",IF(M40="",IF($AP40&lt;=K$8,IF($D40&lt;&gt;"LEON GROSSE","x",""),""),""))</f>
        <v/>
      </c>
      <c r="L40" s="117" t="str">
        <f>IF(M40="",IF($AP40&lt;=K$8,IF($D40="LEON GROSSE","x",""),""),"")</f>
        <v/>
      </c>
      <c r="M40" s="118" t="str">
        <f>IF($AO40="","",IF(YEAR($AO40)&lt;YEAR(K$8),"x",IF(MONTH($AO40)&lt;MONTH(K$8),"x","")))</f>
        <v/>
      </c>
      <c r="N40" s="117" t="str">
        <f>IF($D40="","",IF(P40="",IF($AP40&lt;=N$8,IF($D40&lt;&gt;"LEON GROSSE","x",""),""),""))</f>
        <v/>
      </c>
      <c r="O40" s="117" t="str">
        <f>IF(P40="",IF($AP40&lt;=N$8,IF($D40="LEON GROSSE","x",""),""),"")</f>
        <v/>
      </c>
      <c r="P40" s="118" t="str">
        <f>IF($AO40="","",IF(YEAR($AO40)&lt;YEAR(N$8),"x",IF(MONTH($AO40)&lt;MONTH(N$8),"x","")))</f>
        <v/>
      </c>
      <c r="Q40" s="117" t="str">
        <f>IF($D40="","",IF(S40="",IF($AP40&lt;=Q$8,IF($D40&lt;&gt;"LEON GROSSE","x",""),""),""))</f>
        <v/>
      </c>
      <c r="R40" s="117" t="str">
        <f>IF(S40="",IF($AP40&lt;=Q$8,IF($D40="LEON GROSSE","x",""),""),"")</f>
        <v/>
      </c>
      <c r="S40" s="118" t="str">
        <f>IF($AO40="","",IF(YEAR($AO40)&lt;YEAR(Q$8),"x",IF(MONTH($AO40)&lt;MONTH(Q$8),"x","")))</f>
        <v/>
      </c>
      <c r="T40" s="117" t="str">
        <f>IF($D40="","",IF(V40="",IF($AP40&lt;=T$8,IF($D40&lt;&gt;"LEON GROSSE","x",""),""),""))</f>
        <v/>
      </c>
      <c r="U40" s="117" t="str">
        <f>IF(V40="",IF($AP40&lt;=T$8,IF($D40="LEON GROSSE","x",""),""),"")</f>
        <v/>
      </c>
      <c r="V40" s="118" t="str">
        <f>IF($AO40="","",IF(YEAR($AO40)&lt;YEAR(T$8),"x",IF(MONTH($AO40)&lt;MONTH(T$8),"x","")))</f>
        <v/>
      </c>
      <c r="W40" s="117" t="str">
        <f>IF($D40="","",IF(Y40="",IF($AP40&lt;=W$8,IF($D40&lt;&gt;"LEON GROSSE","x",""),""),""))</f>
        <v/>
      </c>
      <c r="X40" s="117" t="str">
        <f>IF(Y40="",IF($AP40&lt;=W$8,IF($D40="LEON GROSSE","x",""),""),"")</f>
        <v/>
      </c>
      <c r="Y40" s="118" t="str">
        <f>IF($AO40="","",IF(YEAR($AO40)&lt;YEAR(W$8),"x",IF(MONTH($AO40)&lt;MONTH(W$8),"x","")))</f>
        <v/>
      </c>
      <c r="Z40" s="117" t="str">
        <f>IF($D40="","",IF(AB40="",IF($AP40&lt;=Z$8,IF($D40&lt;&gt;"LEON GROSSE","x",""),""),""))</f>
        <v/>
      </c>
      <c r="AA40" s="117" t="str">
        <f>IF(AB40="",IF($AP40&lt;=Z$8,IF($D40="LEON GROSSE","x",""),""),"")</f>
        <v/>
      </c>
      <c r="AB40" s="118" t="str">
        <f>IF($AO40="","",IF(YEAR($AO40)&lt;YEAR(Z$8),"x",IF(MONTH($AO40)&lt;MONTH(Z$8),"x","")))</f>
        <v/>
      </c>
      <c r="AC40" s="117" t="str">
        <f>IF($D40="","",IF(AE40="",IF($AP40&lt;=AC$8,IF($D40&lt;&gt;"LEON GROSSE","x",""),""),""))</f>
        <v/>
      </c>
      <c r="AD40" s="117" t="str">
        <f>IF(AE40="",IF($AP40&lt;=AC$8,IF($D40="LEON GROSSE","x",""),""),"")</f>
        <v/>
      </c>
      <c r="AE40" s="118" t="str">
        <f>IF($AO40="","",IF(YEAR($AO40)&lt;YEAR(AC$8),"x",IF(MONTH($AO40)&lt;MONTH(AC$8),"x","")))</f>
        <v/>
      </c>
      <c r="AF40" s="117" t="str">
        <f>IF($D40="","",IF(AH40="",IF($AP40&lt;=AF$8,IF($D40&lt;&gt;"LEON GROSSE","x",""),""),""))</f>
        <v/>
      </c>
      <c r="AG40" s="117" t="str">
        <f>IF(AH40="",IF($AP40&lt;=AF$8,IF($D40="LEON GROSSE","x",""),""),"")</f>
        <v/>
      </c>
      <c r="AH40" s="118" t="str">
        <f>IF($AO40="","",IF(YEAR($AO40)&lt;YEAR(AF$8),"x",IF(MONTH($AO40)&lt;MONTH(AF$8),"x","")))</f>
        <v/>
      </c>
      <c r="AI40" s="117" t="str">
        <f>IF($D40="","",IF(AK40="",IF($AP40&lt;=AI$8,IF($D40&lt;&gt;"LEON GROSSE","x",""),""),""))</f>
        <v/>
      </c>
      <c r="AJ40" s="117" t="str">
        <f>IF(AK40="",IF($AP40&lt;=AI$8,IF($D40="LEON GROSSE","x",""),""),"")</f>
        <v/>
      </c>
      <c r="AK40" s="118" t="str">
        <f>IF($AO40="","",IF(YEAR($AO40)&lt;YEAR(AI$8),"x",IF(MONTH($AO40)&lt;MONTH(AI$8),"x","")))</f>
        <v/>
      </c>
      <c r="AL40" s="117" t="str">
        <f>IF($D40="","",IF(AN40="",IF($AP40&lt;=AL$8,IF($D40&lt;&gt;"LEON GROSSE","x",""),""),""))</f>
        <v/>
      </c>
      <c r="AM40" s="117" t="str">
        <f>IF(AN40="",IF($AP40&lt;=AL$8,IF($D40="LEON GROSSE","x",""),""),"")</f>
        <v/>
      </c>
      <c r="AN40" s="118" t="str">
        <f>IF($AO40="","",IF(YEAR($AO40)&lt;YEAR(AL$8),"x",IF(MONTH($AO40)&lt;MONTH(AL$8),"x","")))</f>
        <v/>
      </c>
      <c r="AO40" s="110">
        <v>43110</v>
      </c>
      <c r="AP40" s="122"/>
      <c r="AQ40" s="112" t="s">
        <v>12</v>
      </c>
    </row>
    <row r="41" spans="1:43" ht="15.75" thickBot="1" x14ac:dyDescent="0.3">
      <c r="A41" s="114" t="s">
        <v>36</v>
      </c>
      <c r="B41" s="114" t="s">
        <v>37</v>
      </c>
      <c r="C41" s="115">
        <f>SUM('[1]RECAP - POINTAGES'!40:40)/2</f>
        <v>0</v>
      </c>
      <c r="D41" s="116"/>
      <c r="E41" s="117" t="str">
        <f>IF($D41="","",IF(G41="",IF($AP41&lt;=E$8,IF($D41&lt;&gt;"LEON GROSSE","x",""),""),""))</f>
        <v/>
      </c>
      <c r="F41" s="117" t="str">
        <f>IF(G41="",IF($AP41&lt;=E$8,IF($D41="LEON GROSSE","x",""),""),"")</f>
        <v/>
      </c>
      <c r="G41" s="118" t="str">
        <f>IF($AO41="","",IF(YEAR($AO41)&lt;YEAR(E$8),"x",IF(MONTH($AO41)&lt;MONTH(E$8),"x","")))</f>
        <v/>
      </c>
      <c r="H41" s="117" t="str">
        <f>IF($D41="","",IF(J41="",IF($AP41&lt;=H$8,IF($D41&lt;&gt;"LEON GROSSE","x",""),""),""))</f>
        <v/>
      </c>
      <c r="I41" s="117" t="str">
        <f>IF(J41="",IF($AP41&lt;=H$8,IF($D41="LEON GROSSE","x",""),""),"")</f>
        <v/>
      </c>
      <c r="J41" s="118" t="str">
        <f>IF($AO41="","",IF(YEAR($AO41)&lt;YEAR(H$8),"x",IF(MONTH($AO41)&lt;MONTH(H$8),"x","")))</f>
        <v/>
      </c>
      <c r="K41" s="117" t="str">
        <f>IF($D41="","",IF(M41="",IF($AP41&lt;=K$8,IF($D41&lt;&gt;"LEON GROSSE","x",""),""),""))</f>
        <v/>
      </c>
      <c r="L41" s="117" t="str">
        <f>IF(M41="",IF($AP41&lt;=K$8,IF($D41="LEON GROSSE","x",""),""),"")</f>
        <v/>
      </c>
      <c r="M41" s="118" t="str">
        <f>IF($AO41="","",IF(YEAR($AO41)&lt;YEAR(K$8),"x",IF(MONTH($AO41)&lt;MONTH(K$8),"x","")))</f>
        <v/>
      </c>
      <c r="N41" s="117" t="str">
        <f>IF($D41="","",IF(P41="",IF($AP41&lt;=N$8,IF($D41&lt;&gt;"LEON GROSSE","x",""),""),""))</f>
        <v/>
      </c>
      <c r="O41" s="117" t="str">
        <f>IF(P41="",IF($AP41&lt;=N$8,IF($D41="LEON GROSSE","x",""),""),"")</f>
        <v/>
      </c>
      <c r="P41" s="118" t="str">
        <f>IF($AO41="","",IF(YEAR($AO41)&lt;YEAR(N$8),"x",IF(MONTH($AO41)&lt;MONTH(N$8),"x","")))</f>
        <v/>
      </c>
      <c r="Q41" s="117" t="str">
        <f>IF($D41="","",IF(S41="",IF($AP41&lt;=Q$8,IF($D41&lt;&gt;"LEON GROSSE","x",""),""),""))</f>
        <v/>
      </c>
      <c r="R41" s="117" t="str">
        <f>IF(S41="",IF($AP41&lt;=Q$8,IF($D41="LEON GROSSE","x",""),""),"")</f>
        <v/>
      </c>
      <c r="S41" s="118" t="str">
        <f>IF($AO41="","",IF(YEAR($AO41)&lt;YEAR(Q$8),"x",IF(MONTH($AO41)&lt;MONTH(Q$8),"x","")))</f>
        <v/>
      </c>
      <c r="T41" s="117" t="str">
        <f>IF($D41="","",IF(V41="",IF($AP41&lt;=T$8,IF($D41&lt;&gt;"LEON GROSSE","x",""),""),""))</f>
        <v/>
      </c>
      <c r="U41" s="117" t="str">
        <f>IF(V41="",IF($AP41&lt;=T$8,IF($D41="LEON GROSSE","x",""),""),"")</f>
        <v/>
      </c>
      <c r="V41" s="118" t="str">
        <f>IF($AO41="","",IF(YEAR($AO41)&lt;YEAR(T$8),"x",IF(MONTH($AO41)&lt;MONTH(T$8),"x","")))</f>
        <v/>
      </c>
      <c r="W41" s="117" t="str">
        <f>IF($D41="","",IF(Y41="",IF($AP41&lt;=W$8,IF($D41&lt;&gt;"LEON GROSSE","x",""),""),""))</f>
        <v/>
      </c>
      <c r="X41" s="117" t="str">
        <f>IF(Y41="",IF($AP41&lt;=W$8,IF($D41="LEON GROSSE","x",""),""),"")</f>
        <v/>
      </c>
      <c r="Y41" s="118" t="str">
        <f>IF($AO41="","",IF(YEAR($AO41)&lt;YEAR(W$8),"x",IF(MONTH($AO41)&lt;MONTH(W$8),"x","")))</f>
        <v/>
      </c>
      <c r="Z41" s="117" t="str">
        <f>IF($D41="","",IF(AB41="",IF($AP41&lt;=Z$8,IF($D41&lt;&gt;"LEON GROSSE","x",""),""),""))</f>
        <v/>
      </c>
      <c r="AA41" s="117" t="str">
        <f>IF(AB41="",IF($AP41&lt;=Z$8,IF($D41="LEON GROSSE","x",""),""),"")</f>
        <v/>
      </c>
      <c r="AB41" s="118" t="str">
        <f>IF($AO41="","",IF(YEAR($AO41)&lt;YEAR(Z$8),"x",IF(MONTH($AO41)&lt;MONTH(Z$8),"x","")))</f>
        <v/>
      </c>
      <c r="AC41" s="117" t="str">
        <f>IF($D41="","",IF(AE41="",IF($AP41&lt;=AC$8,IF($D41&lt;&gt;"LEON GROSSE","x",""),""),""))</f>
        <v/>
      </c>
      <c r="AD41" s="117" t="str">
        <f>IF(AE41="",IF($AP41&lt;=AC$8,IF($D41="LEON GROSSE","x",""),""),"")</f>
        <v/>
      </c>
      <c r="AE41" s="118" t="str">
        <f>IF($AO41="","",IF(YEAR($AO41)&lt;YEAR(AC$8),"x",IF(MONTH($AO41)&lt;MONTH(AC$8),"x","")))</f>
        <v/>
      </c>
      <c r="AF41" s="117" t="str">
        <f>IF($D41="","",IF(AH41="",IF($AP41&lt;=AF$8,IF($D41&lt;&gt;"LEON GROSSE","x",""),""),""))</f>
        <v/>
      </c>
      <c r="AG41" s="117" t="str">
        <f>IF(AH41="",IF($AP41&lt;=AF$8,IF($D41="LEON GROSSE","x",""),""),"")</f>
        <v/>
      </c>
      <c r="AH41" s="118" t="str">
        <f>IF($AO41="","",IF(YEAR($AO41)&lt;YEAR(AF$8),"x",IF(MONTH($AO41)&lt;MONTH(AF$8),"x","")))</f>
        <v/>
      </c>
      <c r="AI41" s="117" t="str">
        <f>IF($D41="","",IF(AK41="",IF($AP41&lt;=AI$8,IF($D41&lt;&gt;"LEON GROSSE","x",""),""),""))</f>
        <v/>
      </c>
      <c r="AJ41" s="117" t="str">
        <f>IF(AK41="",IF($AP41&lt;=AI$8,IF($D41="LEON GROSSE","x",""),""),"")</f>
        <v/>
      </c>
      <c r="AK41" s="118" t="str">
        <f>IF($AO41="","",IF(YEAR($AO41)&lt;YEAR(AI$8),"x",IF(MONTH($AO41)&lt;MONTH(AI$8),"x","")))</f>
        <v/>
      </c>
      <c r="AL41" s="117" t="str">
        <f>IF($D41="","",IF(AN41="",IF($AP41&lt;=AL$8,IF($D41&lt;&gt;"LEON GROSSE","x",""),""),""))</f>
        <v/>
      </c>
      <c r="AM41" s="117" t="str">
        <f>IF(AN41="",IF($AP41&lt;=AL$8,IF($D41="LEON GROSSE","x",""),""),"")</f>
        <v/>
      </c>
      <c r="AN41" s="118" t="str">
        <f>IF($AO41="","",IF(YEAR($AO41)&lt;YEAR(AL$8),"x",IF(MONTH($AO41)&lt;MONTH(AL$8),"x","")))</f>
        <v/>
      </c>
      <c r="AO41" s="110">
        <v>43110</v>
      </c>
      <c r="AP41" s="122"/>
      <c r="AQ41" s="112" t="s">
        <v>10</v>
      </c>
    </row>
    <row r="42" spans="1:43" ht="15.75" thickBot="1" x14ac:dyDescent="0.3">
      <c r="A42" s="116" t="s">
        <v>38</v>
      </c>
      <c r="B42" s="116" t="s">
        <v>39</v>
      </c>
      <c r="C42" s="115">
        <f>SUM('[1]RECAP - POINTAGES'!41:41)/2</f>
        <v>0</v>
      </c>
      <c r="D42" s="116"/>
      <c r="E42" s="117" t="str">
        <f>IF($D42="","",IF(G42="",IF($AP42&lt;=E$8,IF($D42&lt;&gt;"LEON GROSSE","x",""),""),""))</f>
        <v/>
      </c>
      <c r="F42" s="117" t="str">
        <f>IF(G42="",IF($AP42&lt;=E$8,IF($D42="LEON GROSSE","x",""),""),"")</f>
        <v/>
      </c>
      <c r="G42" s="118" t="str">
        <f>IF($AO42="","",IF(YEAR($AO42)&lt;YEAR(E$8),"x",IF(MONTH($AO42)&lt;MONTH(E$8),"x","")))</f>
        <v/>
      </c>
      <c r="H42" s="117" t="str">
        <f>IF($D42="","",IF(J42="",IF($AP42&lt;=H$8,IF($D42&lt;&gt;"LEON GROSSE","x",""),""),""))</f>
        <v/>
      </c>
      <c r="I42" s="117" t="str">
        <f>IF(J42="",IF($AP42&lt;=H$8,IF($D42="LEON GROSSE","x",""),""),"")</f>
        <v/>
      </c>
      <c r="J42" s="118" t="str">
        <f>IF($AO42="","",IF(YEAR($AO42)&lt;YEAR(H$8),"x",IF(MONTH($AO42)&lt;MONTH(H$8),"x","")))</f>
        <v/>
      </c>
      <c r="K42" s="117" t="str">
        <f>IF($D42="","",IF(M42="",IF($AP42&lt;=K$8,IF($D42&lt;&gt;"LEON GROSSE","x",""),""),""))</f>
        <v/>
      </c>
      <c r="L42" s="117" t="str">
        <f>IF(M42="",IF($AP42&lt;=K$8,IF($D42="LEON GROSSE","x",""),""),"")</f>
        <v/>
      </c>
      <c r="M42" s="118" t="str">
        <f>IF($AO42="","",IF(YEAR($AO42)&lt;YEAR(K$8),"x",IF(MONTH($AO42)&lt;MONTH(K$8),"x","")))</f>
        <v/>
      </c>
      <c r="N42" s="117" t="str">
        <f>IF($D42="","",IF(P42="",IF($AP42&lt;=N$8,IF($D42&lt;&gt;"LEON GROSSE","x",""),""),""))</f>
        <v/>
      </c>
      <c r="O42" s="117" t="str">
        <f>IF(P42="",IF($AP42&lt;=N$8,IF($D42="LEON GROSSE","x",""),""),"")</f>
        <v/>
      </c>
      <c r="P42" s="118" t="str">
        <f>IF($AO42="","",IF(YEAR($AO42)&lt;YEAR(N$8),"x",IF(MONTH($AO42)&lt;MONTH(N$8),"x","")))</f>
        <v/>
      </c>
      <c r="Q42" s="117" t="str">
        <f>IF($D42="","",IF(S42="",IF($AP42&lt;=Q$8,IF($D42&lt;&gt;"LEON GROSSE","x",""),""),""))</f>
        <v/>
      </c>
      <c r="R42" s="117" t="str">
        <f>IF(S42="",IF($AP42&lt;=Q$8,IF($D42="LEON GROSSE","x",""),""),"")</f>
        <v/>
      </c>
      <c r="S42" s="118" t="str">
        <f>IF($AO42="","",IF(YEAR($AO42)&lt;YEAR(Q$8),"x",IF(MONTH($AO42)&lt;MONTH(Q$8),"x","")))</f>
        <v/>
      </c>
      <c r="T42" s="117" t="str">
        <f>IF($D42="","",IF(V42="",IF($AP42&lt;=T$8,IF($D42&lt;&gt;"LEON GROSSE","x",""),""),""))</f>
        <v/>
      </c>
      <c r="U42" s="117" t="str">
        <f>IF(V42="",IF($AP42&lt;=T$8,IF($D42="LEON GROSSE","x",""),""),"")</f>
        <v/>
      </c>
      <c r="V42" s="118" t="str">
        <f>IF($AO42="","",IF(YEAR($AO42)&lt;YEAR(T$8),"x",IF(MONTH($AO42)&lt;MONTH(T$8),"x","")))</f>
        <v/>
      </c>
      <c r="W42" s="117" t="str">
        <f>IF($D42="","",IF(Y42="",IF($AP42&lt;=W$8,IF($D42&lt;&gt;"LEON GROSSE","x",""),""),""))</f>
        <v/>
      </c>
      <c r="X42" s="117" t="str">
        <f>IF(Y42="",IF($AP42&lt;=W$8,IF($D42="LEON GROSSE","x",""),""),"")</f>
        <v/>
      </c>
      <c r="Y42" s="118" t="str">
        <f>IF($AO42="","",IF(YEAR($AO42)&lt;YEAR(W$8),"x",IF(MONTH($AO42)&lt;MONTH(W$8),"x","")))</f>
        <v/>
      </c>
      <c r="Z42" s="117" t="str">
        <f>IF($D42="","",IF(AB42="",IF($AP42&lt;=Z$8,IF($D42&lt;&gt;"LEON GROSSE","x",""),""),""))</f>
        <v/>
      </c>
      <c r="AA42" s="117" t="str">
        <f>IF(AB42="",IF($AP42&lt;=Z$8,IF($D42="LEON GROSSE","x",""),""),"")</f>
        <v/>
      </c>
      <c r="AB42" s="118" t="str">
        <f>IF($AO42="","",IF(YEAR($AO42)&lt;YEAR(Z$8),"x",IF(MONTH($AO42)&lt;MONTH(Z$8),"x","")))</f>
        <v/>
      </c>
      <c r="AC42" s="117" t="str">
        <f>IF($D42="","",IF(AE42="",IF($AP42&lt;=AC$8,IF($D42&lt;&gt;"LEON GROSSE","x",""),""),""))</f>
        <v/>
      </c>
      <c r="AD42" s="117" t="str">
        <f>IF(AE42="",IF($AP42&lt;=AC$8,IF($D42="LEON GROSSE","x",""),""),"")</f>
        <v/>
      </c>
      <c r="AE42" s="118" t="str">
        <f>IF($AO42="","",IF(YEAR($AO42)&lt;YEAR(AC$8),"x",IF(MONTH($AO42)&lt;MONTH(AC$8),"x","")))</f>
        <v/>
      </c>
      <c r="AF42" s="117" t="str">
        <f>IF($D42="","",IF(AH42="",IF($AP42&lt;=AF$8,IF($D42&lt;&gt;"LEON GROSSE","x",""),""),""))</f>
        <v/>
      </c>
      <c r="AG42" s="117" t="str">
        <f>IF(AH42="",IF($AP42&lt;=AF$8,IF($D42="LEON GROSSE","x",""),""),"")</f>
        <v/>
      </c>
      <c r="AH42" s="118" t="str">
        <f>IF($AO42="","",IF(YEAR($AO42)&lt;YEAR(AF$8),"x",IF(MONTH($AO42)&lt;MONTH(AF$8),"x","")))</f>
        <v/>
      </c>
      <c r="AI42" s="117" t="str">
        <f>IF($D42="","",IF(AK42="",IF($AP42&lt;=AI$8,IF($D42&lt;&gt;"LEON GROSSE","x",""),""),""))</f>
        <v/>
      </c>
      <c r="AJ42" s="117" t="str">
        <f>IF(AK42="",IF($AP42&lt;=AI$8,IF($D42="LEON GROSSE","x",""),""),"")</f>
        <v/>
      </c>
      <c r="AK42" s="118" t="str">
        <f>IF($AO42="","",IF(YEAR($AO42)&lt;YEAR(AI$8),"x",IF(MONTH($AO42)&lt;MONTH(AI$8),"x","")))</f>
        <v/>
      </c>
      <c r="AL42" s="117" t="str">
        <f>IF($D42="","",IF(AN42="",IF($AP42&lt;=AL$8,IF($D42&lt;&gt;"LEON GROSSE","x",""),""),""))</f>
        <v/>
      </c>
      <c r="AM42" s="117" t="str">
        <f>IF(AN42="",IF($AP42&lt;=AL$8,IF($D42="LEON GROSSE","x",""),""),"")</f>
        <v/>
      </c>
      <c r="AN42" s="118" t="str">
        <f>IF($AO42="","",IF(YEAR($AO42)&lt;YEAR(AL$8),"x",IF(MONTH($AO42)&lt;MONTH(AL$8),"x","")))</f>
        <v/>
      </c>
      <c r="AO42" s="110">
        <v>43110</v>
      </c>
      <c r="AP42" s="122"/>
      <c r="AQ42" s="112" t="s">
        <v>11</v>
      </c>
    </row>
    <row r="43" spans="1:43" ht="15.75" thickBot="1" x14ac:dyDescent="0.3">
      <c r="A43" s="105" t="s">
        <v>34</v>
      </c>
      <c r="B43" s="105" t="s">
        <v>35</v>
      </c>
      <c r="C43" s="115">
        <f>SUM('[1]RECAP - POINTAGES'!42:42)/2</f>
        <v>0</v>
      </c>
      <c r="D43" s="116"/>
      <c r="E43" s="117" t="str">
        <f>IF($D43="","",IF(G43="",IF($AP43&lt;=E$8,IF($D43&lt;&gt;"LEON GROSSE","x",""),""),""))</f>
        <v/>
      </c>
      <c r="F43" s="117" t="str">
        <f>IF(G43="",IF($AP43&lt;=E$8,IF($D43="LEON GROSSE","x",""),""),"")</f>
        <v/>
      </c>
      <c r="G43" s="118" t="str">
        <f>IF($AO43="","",IF(YEAR($AO43)&lt;YEAR(E$8),"x",IF(MONTH($AO43)&lt;MONTH(E$8),"x","")))</f>
        <v/>
      </c>
      <c r="H43" s="117" t="str">
        <f>IF($D43="","",IF(J43="",IF($AP43&lt;=H$8,IF($D43&lt;&gt;"LEON GROSSE","x",""),""),""))</f>
        <v/>
      </c>
      <c r="I43" s="117" t="str">
        <f>IF(J43="",IF($AP43&lt;=H$8,IF($D43="LEON GROSSE","x",""),""),"")</f>
        <v/>
      </c>
      <c r="J43" s="118" t="str">
        <f>IF($AO43="","",IF(YEAR($AO43)&lt;YEAR(H$8),"x",IF(MONTH($AO43)&lt;MONTH(H$8),"x","")))</f>
        <v/>
      </c>
      <c r="K43" s="117" t="str">
        <f>IF($D43="","",IF(M43="",IF($AP43&lt;=K$8,IF($D43&lt;&gt;"LEON GROSSE","x",""),""),""))</f>
        <v/>
      </c>
      <c r="L43" s="117" t="str">
        <f>IF(M43="",IF($AP43&lt;=K$8,IF($D43="LEON GROSSE","x",""),""),"")</f>
        <v/>
      </c>
      <c r="M43" s="118" t="str">
        <f>IF($AO43="","",IF(YEAR($AO43)&lt;YEAR(K$8),"x",IF(MONTH($AO43)&lt;MONTH(K$8),"x","")))</f>
        <v/>
      </c>
      <c r="N43" s="117" t="str">
        <f>IF($D43="","",IF(P43="",IF($AP43&lt;=N$8,IF($D43&lt;&gt;"LEON GROSSE","x",""),""),""))</f>
        <v/>
      </c>
      <c r="O43" s="117" t="str">
        <f>IF(P43="",IF($AP43&lt;=N$8,IF($D43="LEON GROSSE","x",""),""),"")</f>
        <v/>
      </c>
      <c r="P43" s="118" t="str">
        <f>IF($AO43="","",IF(YEAR($AO43)&lt;YEAR(N$8),"x",IF(MONTH($AO43)&lt;MONTH(N$8),"x","")))</f>
        <v/>
      </c>
      <c r="Q43" s="117" t="str">
        <f>IF($D43="","",IF(S43="",IF($AP43&lt;=Q$8,IF($D43&lt;&gt;"LEON GROSSE","x",""),""),""))</f>
        <v/>
      </c>
      <c r="R43" s="117" t="str">
        <f>IF(S43="",IF($AP43&lt;=Q$8,IF($D43="LEON GROSSE","x",""),""),"")</f>
        <v/>
      </c>
      <c r="S43" s="118" t="str">
        <f>IF($AO43="","",IF(YEAR($AO43)&lt;YEAR(Q$8),"x",IF(MONTH($AO43)&lt;MONTH(Q$8),"x","")))</f>
        <v/>
      </c>
      <c r="T43" s="117" t="str">
        <f>IF($D43="","",IF(V43="",IF($AP43&lt;=T$8,IF($D43&lt;&gt;"LEON GROSSE","x",""),""),""))</f>
        <v/>
      </c>
      <c r="U43" s="117" t="str">
        <f>IF(V43="",IF($AP43&lt;=T$8,IF($D43="LEON GROSSE","x",""),""),"")</f>
        <v/>
      </c>
      <c r="V43" s="118" t="str">
        <f>IF($AO43="","",IF(YEAR($AO43)&lt;YEAR(T$8),"x",IF(MONTH($AO43)&lt;MONTH(T$8),"x","")))</f>
        <v/>
      </c>
      <c r="W43" s="117" t="str">
        <f>IF($D43="","",IF(Y43="",IF($AP43&lt;=W$8,IF($D43&lt;&gt;"LEON GROSSE","x",""),""),""))</f>
        <v/>
      </c>
      <c r="X43" s="117" t="str">
        <f>IF(Y43="",IF($AP43&lt;=W$8,IF($D43="LEON GROSSE","x",""),""),"")</f>
        <v/>
      </c>
      <c r="Y43" s="118" t="str">
        <f>IF($AO43="","",IF(YEAR($AO43)&lt;YEAR(W$8),"x",IF(MONTH($AO43)&lt;MONTH(W$8),"x","")))</f>
        <v/>
      </c>
      <c r="Z43" s="117" t="str">
        <f>IF($D43="","",IF(AB43="",IF($AP43&lt;=Z$8,IF($D43&lt;&gt;"LEON GROSSE","x",""),""),""))</f>
        <v/>
      </c>
      <c r="AA43" s="117" t="str">
        <f>IF(AB43="",IF($AP43&lt;=Z$8,IF($D43="LEON GROSSE","x",""),""),"")</f>
        <v/>
      </c>
      <c r="AB43" s="118" t="str">
        <f>IF($AO43="","",IF(YEAR($AO43)&lt;YEAR(Z$8),"x",IF(MONTH($AO43)&lt;MONTH(Z$8),"x","")))</f>
        <v/>
      </c>
      <c r="AC43" s="117" t="str">
        <f>IF($D43="","",IF(AE43="",IF($AP43&lt;=AC$8,IF($D43&lt;&gt;"LEON GROSSE","x",""),""),""))</f>
        <v/>
      </c>
      <c r="AD43" s="117" t="str">
        <f>IF(AE43="",IF($AP43&lt;=AC$8,IF($D43="LEON GROSSE","x",""),""),"")</f>
        <v/>
      </c>
      <c r="AE43" s="118" t="str">
        <f>IF($AO43="","",IF(YEAR($AO43)&lt;YEAR(AC$8),"x",IF(MONTH($AO43)&lt;MONTH(AC$8),"x","")))</f>
        <v/>
      </c>
      <c r="AF43" s="117" t="str">
        <f>IF($D43="","",IF(AH43="",IF($AP43&lt;=AF$8,IF($D43&lt;&gt;"LEON GROSSE","x",""),""),""))</f>
        <v/>
      </c>
      <c r="AG43" s="117" t="str">
        <f>IF(AH43="",IF($AP43&lt;=AF$8,IF($D43="LEON GROSSE","x",""),""),"")</f>
        <v/>
      </c>
      <c r="AH43" s="118" t="str">
        <f>IF($AO43="","",IF(YEAR($AO43)&lt;YEAR(AF$8),"x",IF(MONTH($AO43)&lt;MONTH(AF$8),"x","")))</f>
        <v/>
      </c>
      <c r="AI43" s="117" t="str">
        <f>IF($D43="","",IF(AK43="",IF($AP43&lt;=AI$8,IF($D43&lt;&gt;"LEON GROSSE","x",""),""),""))</f>
        <v/>
      </c>
      <c r="AJ43" s="117" t="str">
        <f>IF(AK43="",IF($AP43&lt;=AI$8,IF($D43="LEON GROSSE","x",""),""),"")</f>
        <v/>
      </c>
      <c r="AK43" s="118" t="str">
        <f>IF($AO43="","",IF(YEAR($AO43)&lt;YEAR(AI$8),"x",IF(MONTH($AO43)&lt;MONTH(AI$8),"x","")))</f>
        <v/>
      </c>
      <c r="AL43" s="117" t="str">
        <f>IF($D43="","",IF(AN43="",IF($AP43&lt;=AL$8,IF($D43&lt;&gt;"LEON GROSSE","x",""),""),""))</f>
        <v/>
      </c>
      <c r="AM43" s="117" t="str">
        <f>IF(AN43="",IF($AP43&lt;=AL$8,IF($D43="LEON GROSSE","x",""),""),"")</f>
        <v/>
      </c>
      <c r="AN43" s="118" t="str">
        <f>IF($AO43="","",IF(YEAR($AO43)&lt;YEAR(AL$8),"x",IF(MONTH($AO43)&lt;MONTH(AL$8),"x","")))</f>
        <v/>
      </c>
      <c r="AO43" s="110">
        <v>43110</v>
      </c>
      <c r="AP43" s="122"/>
      <c r="AQ43" s="112" t="s">
        <v>12</v>
      </c>
    </row>
    <row r="44" spans="1:43" ht="15.75" thickBot="1" x14ac:dyDescent="0.3">
      <c r="A44" s="114" t="s">
        <v>36</v>
      </c>
      <c r="B44" s="114" t="s">
        <v>37</v>
      </c>
      <c r="C44" s="115">
        <f>SUM('[1]RECAP - POINTAGES'!43:43)/2</f>
        <v>0</v>
      </c>
      <c r="D44" s="116"/>
      <c r="E44" s="117" t="str">
        <f>IF($D44="","",IF(G44="",IF($AP44&lt;=E$8,IF($D44&lt;&gt;"LEON GROSSE","x",""),""),""))</f>
        <v/>
      </c>
      <c r="F44" s="117" t="str">
        <f>IF(G44="",IF($AP44&lt;=E$8,IF($D44="LEON GROSSE","x",""),""),"")</f>
        <v/>
      </c>
      <c r="G44" s="118" t="str">
        <f>IF($AO44="","",IF(YEAR($AO44)&lt;YEAR(E$8),"x",IF(MONTH($AO44)&lt;MONTH(E$8),"x","")))</f>
        <v/>
      </c>
      <c r="H44" s="117" t="str">
        <f>IF($D44="","",IF(J44="",IF($AP44&lt;=H$8,IF($D44&lt;&gt;"LEON GROSSE","x",""),""),""))</f>
        <v/>
      </c>
      <c r="I44" s="117" t="str">
        <f>IF(J44="",IF($AP44&lt;=H$8,IF($D44="LEON GROSSE","x",""),""),"")</f>
        <v/>
      </c>
      <c r="J44" s="118" t="str">
        <f>IF($AO44="","",IF(YEAR($AO44)&lt;YEAR(H$8),"x",IF(MONTH($AO44)&lt;MONTH(H$8),"x","")))</f>
        <v/>
      </c>
      <c r="K44" s="117" t="str">
        <f>IF($D44="","",IF(M44="",IF($AP44&lt;=K$8,IF($D44&lt;&gt;"LEON GROSSE","x",""),""),""))</f>
        <v/>
      </c>
      <c r="L44" s="117" t="str">
        <f>IF(M44="",IF($AP44&lt;=K$8,IF($D44="LEON GROSSE","x",""),""),"")</f>
        <v/>
      </c>
      <c r="M44" s="118" t="str">
        <f>IF($AO44="","",IF(YEAR($AO44)&lt;YEAR(K$8),"x",IF(MONTH($AO44)&lt;MONTH(K$8),"x","")))</f>
        <v/>
      </c>
      <c r="N44" s="117" t="str">
        <f>IF($D44="","",IF(P44="",IF($AP44&lt;=N$8,IF($D44&lt;&gt;"LEON GROSSE","x",""),""),""))</f>
        <v/>
      </c>
      <c r="O44" s="117" t="str">
        <f>IF(P44="",IF($AP44&lt;=N$8,IF($D44="LEON GROSSE","x",""),""),"")</f>
        <v/>
      </c>
      <c r="P44" s="118" t="str">
        <f>IF($AO44="","",IF(YEAR($AO44)&lt;YEAR(N$8),"x",IF(MONTH($AO44)&lt;MONTH(N$8),"x","")))</f>
        <v/>
      </c>
      <c r="Q44" s="117" t="str">
        <f>IF($D44="","",IF(S44="",IF($AP44&lt;=Q$8,IF($D44&lt;&gt;"LEON GROSSE","x",""),""),""))</f>
        <v/>
      </c>
      <c r="R44" s="117" t="str">
        <f>IF(S44="",IF($AP44&lt;=Q$8,IF($D44="LEON GROSSE","x",""),""),"")</f>
        <v/>
      </c>
      <c r="S44" s="118" t="str">
        <f>IF($AO44="","",IF(YEAR($AO44)&lt;YEAR(Q$8),"x",IF(MONTH($AO44)&lt;MONTH(Q$8),"x","")))</f>
        <v/>
      </c>
      <c r="T44" s="117" t="str">
        <f>IF($D44="","",IF(V44="",IF($AP44&lt;=T$8,IF($D44&lt;&gt;"LEON GROSSE","x",""),""),""))</f>
        <v/>
      </c>
      <c r="U44" s="117" t="str">
        <f>IF(V44="",IF($AP44&lt;=T$8,IF($D44="LEON GROSSE","x",""),""),"")</f>
        <v/>
      </c>
      <c r="V44" s="118" t="str">
        <f>IF($AO44="","",IF(YEAR($AO44)&lt;YEAR(T$8),"x",IF(MONTH($AO44)&lt;MONTH(T$8),"x","")))</f>
        <v/>
      </c>
      <c r="W44" s="117" t="str">
        <f>IF($D44="","",IF(Y44="",IF($AP44&lt;=W$8,IF($D44&lt;&gt;"LEON GROSSE","x",""),""),""))</f>
        <v/>
      </c>
      <c r="X44" s="117" t="str">
        <f>IF(Y44="",IF($AP44&lt;=W$8,IF($D44="LEON GROSSE","x",""),""),"")</f>
        <v/>
      </c>
      <c r="Y44" s="118" t="str">
        <f>IF($AO44="","",IF(YEAR($AO44)&lt;YEAR(W$8),"x",IF(MONTH($AO44)&lt;MONTH(W$8),"x","")))</f>
        <v/>
      </c>
      <c r="Z44" s="117" t="str">
        <f>IF($D44="","",IF(AB44="",IF($AP44&lt;=Z$8,IF($D44&lt;&gt;"LEON GROSSE","x",""),""),""))</f>
        <v/>
      </c>
      <c r="AA44" s="117" t="str">
        <f>IF(AB44="",IF($AP44&lt;=Z$8,IF($D44="LEON GROSSE","x",""),""),"")</f>
        <v/>
      </c>
      <c r="AB44" s="118" t="str">
        <f>IF($AO44="","",IF(YEAR($AO44)&lt;YEAR(Z$8),"x",IF(MONTH($AO44)&lt;MONTH(Z$8),"x","")))</f>
        <v/>
      </c>
      <c r="AC44" s="117" t="str">
        <f>IF($D44="","",IF(AE44="",IF($AP44&lt;=AC$8,IF($D44&lt;&gt;"LEON GROSSE","x",""),""),""))</f>
        <v/>
      </c>
      <c r="AD44" s="117" t="str">
        <f>IF(AE44="",IF($AP44&lt;=AC$8,IF($D44="LEON GROSSE","x",""),""),"")</f>
        <v/>
      </c>
      <c r="AE44" s="118" t="str">
        <f>IF($AO44="","",IF(YEAR($AO44)&lt;YEAR(AC$8),"x",IF(MONTH($AO44)&lt;MONTH(AC$8),"x","")))</f>
        <v/>
      </c>
      <c r="AF44" s="117" t="str">
        <f>IF($D44="","",IF(AH44="",IF($AP44&lt;=AF$8,IF($D44&lt;&gt;"LEON GROSSE","x",""),""),""))</f>
        <v/>
      </c>
      <c r="AG44" s="117" t="str">
        <f>IF(AH44="",IF($AP44&lt;=AF$8,IF($D44="LEON GROSSE","x",""),""),"")</f>
        <v/>
      </c>
      <c r="AH44" s="118" t="str">
        <f>IF($AO44="","",IF(YEAR($AO44)&lt;YEAR(AF$8),"x",IF(MONTH($AO44)&lt;MONTH(AF$8),"x","")))</f>
        <v/>
      </c>
      <c r="AI44" s="117" t="str">
        <f>IF($D44="","",IF(AK44="",IF($AP44&lt;=AI$8,IF($D44&lt;&gt;"LEON GROSSE","x",""),""),""))</f>
        <v/>
      </c>
      <c r="AJ44" s="117" t="str">
        <f>IF(AK44="",IF($AP44&lt;=AI$8,IF($D44="LEON GROSSE","x",""),""),"")</f>
        <v/>
      </c>
      <c r="AK44" s="118" t="str">
        <f>IF($AO44="","",IF(YEAR($AO44)&lt;YEAR(AI$8),"x",IF(MONTH($AO44)&lt;MONTH(AI$8),"x","")))</f>
        <v/>
      </c>
      <c r="AL44" s="117" t="str">
        <f>IF($D44="","",IF(AN44="",IF($AP44&lt;=AL$8,IF($D44&lt;&gt;"LEON GROSSE","x",""),""),""))</f>
        <v/>
      </c>
      <c r="AM44" s="117" t="str">
        <f>IF(AN44="",IF($AP44&lt;=AL$8,IF($D44="LEON GROSSE","x",""),""),"")</f>
        <v/>
      </c>
      <c r="AN44" s="118" t="str">
        <f>IF($AO44="","",IF(YEAR($AO44)&lt;YEAR(AL$8),"x",IF(MONTH($AO44)&lt;MONTH(AL$8),"x","")))</f>
        <v/>
      </c>
      <c r="AO44" s="110">
        <v>43110</v>
      </c>
      <c r="AP44" s="122"/>
      <c r="AQ44" s="112" t="s">
        <v>10</v>
      </c>
    </row>
    <row r="45" spans="1:43" ht="15.75" thickBot="1" x14ac:dyDescent="0.3">
      <c r="A45" s="116" t="s">
        <v>38</v>
      </c>
      <c r="B45" s="116" t="s">
        <v>39</v>
      </c>
      <c r="C45" s="115">
        <f>SUM('[1]RECAP - POINTAGES'!44:44)/2</f>
        <v>0</v>
      </c>
      <c r="D45" s="116"/>
      <c r="E45" s="117" t="str">
        <f>IF($D45="","",IF(G45="",IF($AP45&lt;=E$8,IF($D45&lt;&gt;"LEON GROSSE","x",""),""),""))</f>
        <v/>
      </c>
      <c r="F45" s="117" t="str">
        <f>IF(G45="",IF($AP45&lt;=E$8,IF($D45="LEON GROSSE","x",""),""),"")</f>
        <v/>
      </c>
      <c r="G45" s="118" t="str">
        <f>IF($AO45="","",IF(YEAR($AO45)&lt;YEAR(E$8),"x",IF(MONTH($AO45)&lt;MONTH(E$8),"x","")))</f>
        <v/>
      </c>
      <c r="H45" s="117" t="str">
        <f>IF($D45="","",IF(J45="",IF($AP45&lt;=H$8,IF($D45&lt;&gt;"LEON GROSSE","x",""),""),""))</f>
        <v/>
      </c>
      <c r="I45" s="117" t="str">
        <f>IF(J45="",IF($AP45&lt;=H$8,IF($D45="LEON GROSSE","x",""),""),"")</f>
        <v/>
      </c>
      <c r="J45" s="118" t="str">
        <f>IF($AO45="","",IF(YEAR($AO45)&lt;YEAR(H$8),"x",IF(MONTH($AO45)&lt;MONTH(H$8),"x","")))</f>
        <v/>
      </c>
      <c r="K45" s="117" t="str">
        <f>IF($D45="","",IF(M45="",IF($AP45&lt;=K$8,IF($D45&lt;&gt;"LEON GROSSE","x",""),""),""))</f>
        <v/>
      </c>
      <c r="L45" s="117" t="str">
        <f>IF(M45="",IF($AP45&lt;=K$8,IF($D45="LEON GROSSE","x",""),""),"")</f>
        <v/>
      </c>
      <c r="M45" s="118" t="str">
        <f>IF($AO45="","",IF(YEAR($AO45)&lt;YEAR(K$8),"x",IF(MONTH($AO45)&lt;MONTH(K$8),"x","")))</f>
        <v/>
      </c>
      <c r="N45" s="117" t="str">
        <f>IF($D45="","",IF(P45="",IF($AP45&lt;=N$8,IF($D45&lt;&gt;"LEON GROSSE","x",""),""),""))</f>
        <v/>
      </c>
      <c r="O45" s="117" t="str">
        <f>IF(P45="",IF($AP45&lt;=N$8,IF($D45="LEON GROSSE","x",""),""),"")</f>
        <v/>
      </c>
      <c r="P45" s="118" t="str">
        <f>IF($AO45="","",IF(YEAR($AO45)&lt;YEAR(N$8),"x",IF(MONTH($AO45)&lt;MONTH(N$8),"x","")))</f>
        <v/>
      </c>
      <c r="Q45" s="117" t="str">
        <f>IF($D45="","",IF(S45="",IF($AP45&lt;=Q$8,IF($D45&lt;&gt;"LEON GROSSE","x",""),""),""))</f>
        <v/>
      </c>
      <c r="R45" s="117" t="str">
        <f>IF(S45="",IF($AP45&lt;=Q$8,IF($D45="LEON GROSSE","x",""),""),"")</f>
        <v/>
      </c>
      <c r="S45" s="118" t="str">
        <f>IF($AO45="","",IF(YEAR($AO45)&lt;YEAR(Q$8),"x",IF(MONTH($AO45)&lt;MONTH(Q$8),"x","")))</f>
        <v/>
      </c>
      <c r="T45" s="117" t="str">
        <f>IF($D45="","",IF(V45="",IF($AP45&lt;=T$8,IF($D45&lt;&gt;"LEON GROSSE","x",""),""),""))</f>
        <v/>
      </c>
      <c r="U45" s="117" t="str">
        <f>IF(V45="",IF($AP45&lt;=T$8,IF($D45="LEON GROSSE","x",""),""),"")</f>
        <v/>
      </c>
      <c r="V45" s="118" t="str">
        <f>IF($AO45="","",IF(YEAR($AO45)&lt;YEAR(T$8),"x",IF(MONTH($AO45)&lt;MONTH(T$8),"x","")))</f>
        <v/>
      </c>
      <c r="W45" s="117" t="str">
        <f>IF($D45="","",IF(Y45="",IF($AP45&lt;=W$8,IF($D45&lt;&gt;"LEON GROSSE","x",""),""),""))</f>
        <v/>
      </c>
      <c r="X45" s="117" t="str">
        <f>IF(Y45="",IF($AP45&lt;=W$8,IF($D45="LEON GROSSE","x",""),""),"")</f>
        <v/>
      </c>
      <c r="Y45" s="118" t="str">
        <f>IF($AO45="","",IF(YEAR($AO45)&lt;YEAR(W$8),"x",IF(MONTH($AO45)&lt;MONTH(W$8),"x","")))</f>
        <v/>
      </c>
      <c r="Z45" s="117" t="str">
        <f>IF($D45="","",IF(AB45="",IF($AP45&lt;=Z$8,IF($D45&lt;&gt;"LEON GROSSE","x",""),""),""))</f>
        <v/>
      </c>
      <c r="AA45" s="117" t="str">
        <f>IF(AB45="",IF($AP45&lt;=Z$8,IF($D45="LEON GROSSE","x",""),""),"")</f>
        <v/>
      </c>
      <c r="AB45" s="118" t="str">
        <f>IF($AO45="","",IF(YEAR($AO45)&lt;YEAR(Z$8),"x",IF(MONTH($AO45)&lt;MONTH(Z$8),"x","")))</f>
        <v/>
      </c>
      <c r="AC45" s="117" t="str">
        <f>IF($D45="","",IF(AE45="",IF($AP45&lt;=AC$8,IF($D45&lt;&gt;"LEON GROSSE","x",""),""),""))</f>
        <v/>
      </c>
      <c r="AD45" s="117" t="str">
        <f>IF(AE45="",IF($AP45&lt;=AC$8,IF($D45="LEON GROSSE","x",""),""),"")</f>
        <v/>
      </c>
      <c r="AE45" s="118" t="str">
        <f>IF($AO45="","",IF(YEAR($AO45)&lt;YEAR(AC$8),"x",IF(MONTH($AO45)&lt;MONTH(AC$8),"x","")))</f>
        <v/>
      </c>
      <c r="AF45" s="117" t="str">
        <f>IF($D45="","",IF(AH45="",IF($AP45&lt;=AF$8,IF($D45&lt;&gt;"LEON GROSSE","x",""),""),""))</f>
        <v/>
      </c>
      <c r="AG45" s="117" t="str">
        <f>IF(AH45="",IF($AP45&lt;=AF$8,IF($D45="LEON GROSSE","x",""),""),"")</f>
        <v/>
      </c>
      <c r="AH45" s="118" t="str">
        <f>IF($AO45="","",IF(YEAR($AO45)&lt;YEAR(AF$8),"x",IF(MONTH($AO45)&lt;MONTH(AF$8),"x","")))</f>
        <v/>
      </c>
      <c r="AI45" s="117" t="str">
        <f>IF($D45="","",IF(AK45="",IF($AP45&lt;=AI$8,IF($D45&lt;&gt;"LEON GROSSE","x",""),""),""))</f>
        <v/>
      </c>
      <c r="AJ45" s="117" t="str">
        <f>IF(AK45="",IF($AP45&lt;=AI$8,IF($D45="LEON GROSSE","x",""),""),"")</f>
        <v/>
      </c>
      <c r="AK45" s="118" t="str">
        <f>IF($AO45="","",IF(YEAR($AO45)&lt;YEAR(AI$8),"x",IF(MONTH($AO45)&lt;MONTH(AI$8),"x","")))</f>
        <v/>
      </c>
      <c r="AL45" s="117" t="str">
        <f>IF($D45="","",IF(AN45="",IF($AP45&lt;=AL$8,IF($D45&lt;&gt;"LEON GROSSE","x",""),""),""))</f>
        <v/>
      </c>
      <c r="AM45" s="117" t="str">
        <f>IF(AN45="",IF($AP45&lt;=AL$8,IF($D45="LEON GROSSE","x",""),""),"")</f>
        <v/>
      </c>
      <c r="AN45" s="118" t="str">
        <f>IF($AO45="","",IF(YEAR($AO45)&lt;YEAR(AL$8),"x",IF(MONTH($AO45)&lt;MONTH(AL$8),"x","")))</f>
        <v/>
      </c>
      <c r="AO45" s="110">
        <v>43110</v>
      </c>
      <c r="AP45" s="122"/>
      <c r="AQ45" s="112" t="s">
        <v>11</v>
      </c>
    </row>
    <row r="46" spans="1:43" ht="15.75" thickBot="1" x14ac:dyDescent="0.3">
      <c r="A46" s="105" t="s">
        <v>34</v>
      </c>
      <c r="B46" s="105" t="s">
        <v>35</v>
      </c>
      <c r="C46" s="115">
        <f>SUM('[1]RECAP - POINTAGES'!45:45)/2</f>
        <v>0</v>
      </c>
      <c r="D46" s="116"/>
      <c r="E46" s="117" t="str">
        <f>IF($D46="","",IF(G46="",IF($AP46&lt;=E$8,IF($D46&lt;&gt;"LEON GROSSE","x",""),""),""))</f>
        <v/>
      </c>
      <c r="F46" s="117" t="str">
        <f>IF(G46="",IF($AP46&lt;=E$8,IF($D46="LEON GROSSE","x",""),""),"")</f>
        <v/>
      </c>
      <c r="G46" s="118" t="str">
        <f>IF($AO46="","",IF(YEAR($AO46)&lt;YEAR(E$8),"x",IF(MONTH($AO46)&lt;MONTH(E$8),"x","")))</f>
        <v/>
      </c>
      <c r="H46" s="117" t="str">
        <f>IF($D46="","",IF(J46="",IF($AP46&lt;=H$8,IF($D46&lt;&gt;"LEON GROSSE","x",""),""),""))</f>
        <v/>
      </c>
      <c r="I46" s="117" t="str">
        <f>IF(J46="",IF($AP46&lt;=H$8,IF($D46="LEON GROSSE","x",""),""),"")</f>
        <v/>
      </c>
      <c r="J46" s="118" t="str">
        <f>IF($AO46="","",IF(YEAR($AO46)&lt;YEAR(H$8),"x",IF(MONTH($AO46)&lt;MONTH(H$8),"x","")))</f>
        <v/>
      </c>
      <c r="K46" s="117" t="str">
        <f>IF($D46="","",IF(M46="",IF($AP46&lt;=K$8,IF($D46&lt;&gt;"LEON GROSSE","x",""),""),""))</f>
        <v/>
      </c>
      <c r="L46" s="117" t="str">
        <f>IF(M46="",IF($AP46&lt;=K$8,IF($D46="LEON GROSSE","x",""),""),"")</f>
        <v/>
      </c>
      <c r="M46" s="118" t="str">
        <f>IF($AO46="","",IF(YEAR($AO46)&lt;YEAR(K$8),"x",IF(MONTH($AO46)&lt;MONTH(K$8),"x","")))</f>
        <v/>
      </c>
      <c r="N46" s="117" t="str">
        <f>IF($D46="","",IF(P46="",IF($AP46&lt;=N$8,IF($D46&lt;&gt;"LEON GROSSE","x",""),""),""))</f>
        <v/>
      </c>
      <c r="O46" s="117" t="str">
        <f>IF(P46="",IF($AP46&lt;=N$8,IF($D46="LEON GROSSE","x",""),""),"")</f>
        <v/>
      </c>
      <c r="P46" s="118" t="str">
        <f>IF($AO46="","",IF(YEAR($AO46)&lt;YEAR(N$8),"x",IF(MONTH($AO46)&lt;MONTH(N$8),"x","")))</f>
        <v/>
      </c>
      <c r="Q46" s="117" t="str">
        <f>IF($D46="","",IF(S46="",IF($AP46&lt;=Q$8,IF($D46&lt;&gt;"LEON GROSSE","x",""),""),""))</f>
        <v/>
      </c>
      <c r="R46" s="117" t="str">
        <f>IF(S46="",IF($AP46&lt;=Q$8,IF($D46="LEON GROSSE","x",""),""),"")</f>
        <v/>
      </c>
      <c r="S46" s="118" t="str">
        <f>IF($AO46="","",IF(YEAR($AO46)&lt;YEAR(Q$8),"x",IF(MONTH($AO46)&lt;MONTH(Q$8),"x","")))</f>
        <v/>
      </c>
      <c r="T46" s="117" t="str">
        <f>IF($D46="","",IF(V46="",IF($AP46&lt;=T$8,IF($D46&lt;&gt;"LEON GROSSE","x",""),""),""))</f>
        <v/>
      </c>
      <c r="U46" s="117" t="str">
        <f>IF(V46="",IF($AP46&lt;=T$8,IF($D46="LEON GROSSE","x",""),""),"")</f>
        <v/>
      </c>
      <c r="V46" s="118" t="str">
        <f>IF($AO46="","",IF(YEAR($AO46)&lt;YEAR(T$8),"x",IF(MONTH($AO46)&lt;MONTH(T$8),"x","")))</f>
        <v/>
      </c>
      <c r="W46" s="117" t="str">
        <f>IF($D46="","",IF(Y46="",IF($AP46&lt;=W$8,IF($D46&lt;&gt;"LEON GROSSE","x",""),""),""))</f>
        <v/>
      </c>
      <c r="X46" s="117" t="str">
        <f>IF(Y46="",IF($AP46&lt;=W$8,IF($D46="LEON GROSSE","x",""),""),"")</f>
        <v/>
      </c>
      <c r="Y46" s="118" t="str">
        <f>IF($AO46="","",IF(YEAR($AO46)&lt;YEAR(W$8),"x",IF(MONTH($AO46)&lt;MONTH(W$8),"x","")))</f>
        <v/>
      </c>
      <c r="Z46" s="117" t="str">
        <f>IF($D46="","",IF(AB46="",IF($AP46&lt;=Z$8,IF($D46&lt;&gt;"LEON GROSSE","x",""),""),""))</f>
        <v/>
      </c>
      <c r="AA46" s="117" t="str">
        <f>IF(AB46="",IF($AP46&lt;=Z$8,IF($D46="LEON GROSSE","x",""),""),"")</f>
        <v/>
      </c>
      <c r="AB46" s="118" t="str">
        <f>IF($AO46="","",IF(YEAR($AO46)&lt;YEAR(Z$8),"x",IF(MONTH($AO46)&lt;MONTH(Z$8),"x","")))</f>
        <v/>
      </c>
      <c r="AC46" s="117" t="str">
        <f>IF($D46="","",IF(AE46="",IF($AP46&lt;=AC$8,IF($D46&lt;&gt;"LEON GROSSE","x",""),""),""))</f>
        <v/>
      </c>
      <c r="AD46" s="117" t="str">
        <f>IF(AE46="",IF($AP46&lt;=AC$8,IF($D46="LEON GROSSE","x",""),""),"")</f>
        <v/>
      </c>
      <c r="AE46" s="118" t="str">
        <f>IF($AO46="","",IF(YEAR($AO46)&lt;YEAR(AC$8),"x",IF(MONTH($AO46)&lt;MONTH(AC$8),"x","")))</f>
        <v/>
      </c>
      <c r="AF46" s="117" t="str">
        <f>IF($D46="","",IF(AH46="",IF($AP46&lt;=AF$8,IF($D46&lt;&gt;"LEON GROSSE","x",""),""),""))</f>
        <v/>
      </c>
      <c r="AG46" s="117" t="str">
        <f>IF(AH46="",IF($AP46&lt;=AF$8,IF($D46="LEON GROSSE","x",""),""),"")</f>
        <v/>
      </c>
      <c r="AH46" s="118" t="str">
        <f>IF($AO46="","",IF(YEAR($AO46)&lt;YEAR(AF$8),"x",IF(MONTH($AO46)&lt;MONTH(AF$8),"x","")))</f>
        <v/>
      </c>
      <c r="AI46" s="117" t="str">
        <f>IF($D46="","",IF(AK46="",IF($AP46&lt;=AI$8,IF($D46&lt;&gt;"LEON GROSSE","x",""),""),""))</f>
        <v/>
      </c>
      <c r="AJ46" s="117" t="str">
        <f>IF(AK46="",IF($AP46&lt;=AI$8,IF($D46="LEON GROSSE","x",""),""),"")</f>
        <v/>
      </c>
      <c r="AK46" s="118" t="str">
        <f>IF($AO46="","",IF(YEAR($AO46)&lt;YEAR(AI$8),"x",IF(MONTH($AO46)&lt;MONTH(AI$8),"x","")))</f>
        <v/>
      </c>
      <c r="AL46" s="117" t="str">
        <f>IF($D46="","",IF(AN46="",IF($AP46&lt;=AL$8,IF($D46&lt;&gt;"LEON GROSSE","x",""),""),""))</f>
        <v/>
      </c>
      <c r="AM46" s="117" t="str">
        <f>IF(AN46="",IF($AP46&lt;=AL$8,IF($D46="LEON GROSSE","x",""),""),"")</f>
        <v/>
      </c>
      <c r="AN46" s="118" t="str">
        <f>IF($AO46="","",IF(YEAR($AO46)&lt;YEAR(AL$8),"x",IF(MONTH($AO46)&lt;MONTH(AL$8),"x","")))</f>
        <v/>
      </c>
      <c r="AO46" s="110">
        <v>43110</v>
      </c>
      <c r="AP46" s="122"/>
      <c r="AQ46" s="112" t="s">
        <v>12</v>
      </c>
    </row>
    <row r="47" spans="1:43" ht="15.75" thickBot="1" x14ac:dyDescent="0.3">
      <c r="A47" s="114" t="s">
        <v>36</v>
      </c>
      <c r="B47" s="114" t="s">
        <v>37</v>
      </c>
      <c r="C47" s="115">
        <f>SUM('[1]RECAP - POINTAGES'!46:46)/2</f>
        <v>0</v>
      </c>
      <c r="D47" s="116"/>
      <c r="E47" s="117" t="str">
        <f>IF($D47="","",IF(G47="",IF($AP47&lt;=E$8,IF($D47&lt;&gt;"LEON GROSSE","x",""),""),""))</f>
        <v/>
      </c>
      <c r="F47" s="117" t="str">
        <f>IF(G47="",IF($AP47&lt;=E$8,IF($D47="LEON GROSSE","x",""),""),"")</f>
        <v/>
      </c>
      <c r="G47" s="118" t="str">
        <f>IF($AO47="","",IF(YEAR($AO47)&lt;YEAR(E$8),"x",IF(MONTH($AO47)&lt;MONTH(E$8),"x","")))</f>
        <v/>
      </c>
      <c r="H47" s="117" t="str">
        <f>IF($D47="","",IF(J47="",IF($AP47&lt;=H$8,IF($D47&lt;&gt;"LEON GROSSE","x",""),""),""))</f>
        <v/>
      </c>
      <c r="I47" s="117" t="str">
        <f>IF(J47="",IF($AP47&lt;=H$8,IF($D47="LEON GROSSE","x",""),""),"")</f>
        <v/>
      </c>
      <c r="J47" s="118" t="str">
        <f>IF($AO47="","",IF(YEAR($AO47)&lt;YEAR(H$8),"x",IF(MONTH($AO47)&lt;MONTH(H$8),"x","")))</f>
        <v/>
      </c>
      <c r="K47" s="117" t="str">
        <f>IF($D47="","",IF(M47="",IF($AP47&lt;=K$8,IF($D47&lt;&gt;"LEON GROSSE","x",""),""),""))</f>
        <v/>
      </c>
      <c r="L47" s="117" t="str">
        <f>IF(M47="",IF($AP47&lt;=K$8,IF($D47="LEON GROSSE","x",""),""),"")</f>
        <v/>
      </c>
      <c r="M47" s="118" t="str">
        <f>IF($AO47="","",IF(YEAR($AO47)&lt;YEAR(K$8),"x",IF(MONTH($AO47)&lt;MONTH(K$8),"x","")))</f>
        <v/>
      </c>
      <c r="N47" s="117" t="str">
        <f>IF($D47="","",IF(P47="",IF($AP47&lt;=N$8,IF($D47&lt;&gt;"LEON GROSSE","x",""),""),""))</f>
        <v/>
      </c>
      <c r="O47" s="117" t="str">
        <f>IF(P47="",IF($AP47&lt;=N$8,IF($D47="LEON GROSSE","x",""),""),"")</f>
        <v/>
      </c>
      <c r="P47" s="118" t="str">
        <f>IF($AO47="","",IF(YEAR($AO47)&lt;YEAR(N$8),"x",IF(MONTH($AO47)&lt;MONTH(N$8),"x","")))</f>
        <v/>
      </c>
      <c r="Q47" s="117" t="str">
        <f>IF($D47="","",IF(S47="",IF($AP47&lt;=Q$8,IF($D47&lt;&gt;"LEON GROSSE","x",""),""),""))</f>
        <v/>
      </c>
      <c r="R47" s="117" t="str">
        <f>IF(S47="",IF($AP47&lt;=Q$8,IF($D47="LEON GROSSE","x",""),""),"")</f>
        <v/>
      </c>
      <c r="S47" s="118" t="str">
        <f>IF($AO47="","",IF(YEAR($AO47)&lt;YEAR(Q$8),"x",IF(MONTH($AO47)&lt;MONTH(Q$8),"x","")))</f>
        <v/>
      </c>
      <c r="T47" s="117" t="str">
        <f>IF($D47="","",IF(V47="",IF($AP47&lt;=T$8,IF($D47&lt;&gt;"LEON GROSSE","x",""),""),""))</f>
        <v/>
      </c>
      <c r="U47" s="117" t="str">
        <f>IF(V47="",IF($AP47&lt;=T$8,IF($D47="LEON GROSSE","x",""),""),"")</f>
        <v/>
      </c>
      <c r="V47" s="118" t="str">
        <f>IF($AO47="","",IF(YEAR($AO47)&lt;YEAR(T$8),"x",IF(MONTH($AO47)&lt;MONTH(T$8),"x","")))</f>
        <v/>
      </c>
      <c r="W47" s="117" t="str">
        <f>IF($D47="","",IF(Y47="",IF($AP47&lt;=W$8,IF($D47&lt;&gt;"LEON GROSSE","x",""),""),""))</f>
        <v/>
      </c>
      <c r="X47" s="117" t="str">
        <f>IF(Y47="",IF($AP47&lt;=W$8,IF($D47="LEON GROSSE","x",""),""),"")</f>
        <v/>
      </c>
      <c r="Y47" s="118" t="str">
        <f>IF($AO47="","",IF(YEAR($AO47)&lt;YEAR(W$8),"x",IF(MONTH($AO47)&lt;MONTH(W$8),"x","")))</f>
        <v/>
      </c>
      <c r="Z47" s="117" t="str">
        <f>IF($D47="","",IF(AB47="",IF($AP47&lt;=Z$8,IF($D47&lt;&gt;"LEON GROSSE","x",""),""),""))</f>
        <v/>
      </c>
      <c r="AA47" s="117" t="str">
        <f>IF(AB47="",IF($AP47&lt;=Z$8,IF($D47="LEON GROSSE","x",""),""),"")</f>
        <v/>
      </c>
      <c r="AB47" s="118" t="str">
        <f>IF($AO47="","",IF(YEAR($AO47)&lt;YEAR(Z$8),"x",IF(MONTH($AO47)&lt;MONTH(Z$8),"x","")))</f>
        <v/>
      </c>
      <c r="AC47" s="117" t="str">
        <f>IF($D47="","",IF(AE47="",IF($AP47&lt;=AC$8,IF($D47&lt;&gt;"LEON GROSSE","x",""),""),""))</f>
        <v/>
      </c>
      <c r="AD47" s="117" t="str">
        <f>IF(AE47="",IF($AP47&lt;=AC$8,IF($D47="LEON GROSSE","x",""),""),"")</f>
        <v/>
      </c>
      <c r="AE47" s="118" t="str">
        <f>IF($AO47="","",IF(YEAR($AO47)&lt;YEAR(AC$8),"x",IF(MONTH($AO47)&lt;MONTH(AC$8),"x","")))</f>
        <v/>
      </c>
      <c r="AF47" s="117" t="str">
        <f>IF($D47="","",IF(AH47="",IF($AP47&lt;=AF$8,IF($D47&lt;&gt;"LEON GROSSE","x",""),""),""))</f>
        <v/>
      </c>
      <c r="AG47" s="117" t="str">
        <f>IF(AH47="",IF($AP47&lt;=AF$8,IF($D47="LEON GROSSE","x",""),""),"")</f>
        <v/>
      </c>
      <c r="AH47" s="118" t="str">
        <f>IF($AO47="","",IF(YEAR($AO47)&lt;YEAR(AF$8),"x",IF(MONTH($AO47)&lt;MONTH(AF$8),"x","")))</f>
        <v/>
      </c>
      <c r="AI47" s="117" t="str">
        <f>IF($D47="","",IF(AK47="",IF($AP47&lt;=AI$8,IF($D47&lt;&gt;"LEON GROSSE","x",""),""),""))</f>
        <v/>
      </c>
      <c r="AJ47" s="117" t="str">
        <f>IF(AK47="",IF($AP47&lt;=AI$8,IF($D47="LEON GROSSE","x",""),""),"")</f>
        <v/>
      </c>
      <c r="AK47" s="118" t="str">
        <f>IF($AO47="","",IF(YEAR($AO47)&lt;YEAR(AI$8),"x",IF(MONTH($AO47)&lt;MONTH(AI$8),"x","")))</f>
        <v/>
      </c>
      <c r="AL47" s="117" t="str">
        <f>IF($D47="","",IF(AN47="",IF($AP47&lt;=AL$8,IF($D47&lt;&gt;"LEON GROSSE","x",""),""),""))</f>
        <v/>
      </c>
      <c r="AM47" s="117" t="str">
        <f>IF(AN47="",IF($AP47&lt;=AL$8,IF($D47="LEON GROSSE","x",""),""),"")</f>
        <v/>
      </c>
      <c r="AN47" s="118" t="str">
        <f>IF($AO47="","",IF(YEAR($AO47)&lt;YEAR(AL$8),"x",IF(MONTH($AO47)&lt;MONTH(AL$8),"x","")))</f>
        <v/>
      </c>
      <c r="AO47" s="110">
        <v>43110</v>
      </c>
      <c r="AP47" s="122"/>
      <c r="AQ47" s="112" t="s">
        <v>10</v>
      </c>
    </row>
    <row r="48" spans="1:43" ht="15.75" thickBot="1" x14ac:dyDescent="0.3">
      <c r="A48" s="116" t="s">
        <v>38</v>
      </c>
      <c r="B48" s="116" t="s">
        <v>39</v>
      </c>
      <c r="C48" s="115">
        <f>SUM('[1]RECAP - POINTAGES'!47:47)/2</f>
        <v>0</v>
      </c>
      <c r="D48" s="116"/>
      <c r="E48" s="117" t="str">
        <f>IF($D48="","",IF(G48="",IF($AP48&lt;=E$8,IF($D48&lt;&gt;"LEON GROSSE","x",""),""),""))</f>
        <v/>
      </c>
      <c r="F48" s="117" t="str">
        <f>IF(G48="",IF($AP48&lt;=E$8,IF($D48="LEON GROSSE","x",""),""),"")</f>
        <v/>
      </c>
      <c r="G48" s="118" t="str">
        <f>IF($AO48="","",IF(YEAR($AO48)&lt;YEAR(E$8),"x",IF(MONTH($AO48)&lt;MONTH(E$8),"x","")))</f>
        <v/>
      </c>
      <c r="H48" s="117" t="str">
        <f>IF($D48="","",IF(J48="",IF($AP48&lt;=H$8,IF($D48&lt;&gt;"LEON GROSSE","x",""),""),""))</f>
        <v/>
      </c>
      <c r="I48" s="117" t="str">
        <f>IF(J48="",IF($AP48&lt;=H$8,IF($D48="LEON GROSSE","x",""),""),"")</f>
        <v/>
      </c>
      <c r="J48" s="118" t="str">
        <f>IF($AO48="","",IF(YEAR($AO48)&lt;YEAR(H$8),"x",IF(MONTH($AO48)&lt;MONTH(H$8),"x","")))</f>
        <v/>
      </c>
      <c r="K48" s="117" t="str">
        <f>IF($D48="","",IF(M48="",IF($AP48&lt;=K$8,IF($D48&lt;&gt;"LEON GROSSE","x",""),""),""))</f>
        <v/>
      </c>
      <c r="L48" s="117" t="str">
        <f>IF(M48="",IF($AP48&lt;=K$8,IF($D48="LEON GROSSE","x",""),""),"")</f>
        <v/>
      </c>
      <c r="M48" s="118" t="str">
        <f>IF($AO48="","",IF(YEAR($AO48)&lt;YEAR(K$8),"x",IF(MONTH($AO48)&lt;MONTH(K$8),"x","")))</f>
        <v/>
      </c>
      <c r="N48" s="117" t="str">
        <f>IF($D48="","",IF(P48="",IF($AP48&lt;=N$8,IF($D48&lt;&gt;"LEON GROSSE","x",""),""),""))</f>
        <v/>
      </c>
      <c r="O48" s="117" t="str">
        <f>IF(P48="",IF($AP48&lt;=N$8,IF($D48="LEON GROSSE","x",""),""),"")</f>
        <v/>
      </c>
      <c r="P48" s="118" t="str">
        <f>IF($AO48="","",IF(YEAR($AO48)&lt;YEAR(N$8),"x",IF(MONTH($AO48)&lt;MONTH(N$8),"x","")))</f>
        <v/>
      </c>
      <c r="Q48" s="117" t="str">
        <f>IF($D48="","",IF(S48="",IF($AP48&lt;=Q$8,IF($D48&lt;&gt;"LEON GROSSE","x",""),""),""))</f>
        <v/>
      </c>
      <c r="R48" s="117" t="str">
        <f>IF(S48="",IF($AP48&lt;=Q$8,IF($D48="LEON GROSSE","x",""),""),"")</f>
        <v/>
      </c>
      <c r="S48" s="118" t="str">
        <f>IF($AO48="","",IF(YEAR($AO48)&lt;YEAR(Q$8),"x",IF(MONTH($AO48)&lt;MONTH(Q$8),"x","")))</f>
        <v/>
      </c>
      <c r="T48" s="117" t="str">
        <f>IF($D48="","",IF(V48="",IF($AP48&lt;=T$8,IF($D48&lt;&gt;"LEON GROSSE","x",""),""),""))</f>
        <v/>
      </c>
      <c r="U48" s="117" t="str">
        <f>IF(V48="",IF($AP48&lt;=T$8,IF($D48="LEON GROSSE","x",""),""),"")</f>
        <v/>
      </c>
      <c r="V48" s="118" t="str">
        <f>IF($AO48="","",IF(YEAR($AO48)&lt;YEAR(T$8),"x",IF(MONTH($AO48)&lt;MONTH(T$8),"x","")))</f>
        <v/>
      </c>
      <c r="W48" s="117" t="str">
        <f>IF($D48="","",IF(Y48="",IF($AP48&lt;=W$8,IF($D48&lt;&gt;"LEON GROSSE","x",""),""),""))</f>
        <v/>
      </c>
      <c r="X48" s="117" t="str">
        <f>IF(Y48="",IF($AP48&lt;=W$8,IF($D48="LEON GROSSE","x",""),""),"")</f>
        <v/>
      </c>
      <c r="Y48" s="118" t="str">
        <f>IF($AO48="","",IF(YEAR($AO48)&lt;YEAR(W$8),"x",IF(MONTH($AO48)&lt;MONTH(W$8),"x","")))</f>
        <v/>
      </c>
      <c r="Z48" s="117" t="str">
        <f>IF($D48="","",IF(AB48="",IF($AP48&lt;=Z$8,IF($D48&lt;&gt;"LEON GROSSE","x",""),""),""))</f>
        <v/>
      </c>
      <c r="AA48" s="117" t="str">
        <f>IF(AB48="",IF($AP48&lt;=Z$8,IF($D48="LEON GROSSE","x",""),""),"")</f>
        <v/>
      </c>
      <c r="AB48" s="118" t="str">
        <f>IF($AO48="","",IF(YEAR($AO48)&lt;YEAR(Z$8),"x",IF(MONTH($AO48)&lt;MONTH(Z$8),"x","")))</f>
        <v/>
      </c>
      <c r="AC48" s="117" t="str">
        <f>IF($D48="","",IF(AE48="",IF($AP48&lt;=AC$8,IF($D48&lt;&gt;"LEON GROSSE","x",""),""),""))</f>
        <v/>
      </c>
      <c r="AD48" s="117" t="str">
        <f>IF(AE48="",IF($AP48&lt;=AC$8,IF($D48="LEON GROSSE","x",""),""),"")</f>
        <v/>
      </c>
      <c r="AE48" s="118" t="str">
        <f>IF($AO48="","",IF(YEAR($AO48)&lt;YEAR(AC$8),"x",IF(MONTH($AO48)&lt;MONTH(AC$8),"x","")))</f>
        <v/>
      </c>
      <c r="AF48" s="117" t="str">
        <f>IF($D48="","",IF(AH48="",IF($AP48&lt;=AF$8,IF($D48&lt;&gt;"LEON GROSSE","x",""),""),""))</f>
        <v/>
      </c>
      <c r="AG48" s="117" t="str">
        <f>IF(AH48="",IF($AP48&lt;=AF$8,IF($D48="LEON GROSSE","x",""),""),"")</f>
        <v/>
      </c>
      <c r="AH48" s="118" t="str">
        <f>IF($AO48="","",IF(YEAR($AO48)&lt;YEAR(AF$8),"x",IF(MONTH($AO48)&lt;MONTH(AF$8),"x","")))</f>
        <v/>
      </c>
      <c r="AI48" s="117" t="str">
        <f>IF($D48="","",IF(AK48="",IF($AP48&lt;=AI$8,IF($D48&lt;&gt;"LEON GROSSE","x",""),""),""))</f>
        <v/>
      </c>
      <c r="AJ48" s="117" t="str">
        <f>IF(AK48="",IF($AP48&lt;=AI$8,IF($D48="LEON GROSSE","x",""),""),"")</f>
        <v/>
      </c>
      <c r="AK48" s="118" t="str">
        <f>IF($AO48="","",IF(YEAR($AO48)&lt;YEAR(AI$8),"x",IF(MONTH($AO48)&lt;MONTH(AI$8),"x","")))</f>
        <v/>
      </c>
      <c r="AL48" s="117" t="str">
        <f>IF($D48="","",IF(AN48="",IF($AP48&lt;=AL$8,IF($D48&lt;&gt;"LEON GROSSE","x",""),""),""))</f>
        <v/>
      </c>
      <c r="AM48" s="117" t="str">
        <f>IF(AN48="",IF($AP48&lt;=AL$8,IF($D48="LEON GROSSE","x",""),""),"")</f>
        <v/>
      </c>
      <c r="AN48" s="118" t="str">
        <f>IF($AO48="","",IF(YEAR($AO48)&lt;YEAR(AL$8),"x",IF(MONTH($AO48)&lt;MONTH(AL$8),"x","")))</f>
        <v/>
      </c>
      <c r="AO48" s="110">
        <v>43110</v>
      </c>
      <c r="AP48" s="122"/>
      <c r="AQ48" s="112" t="s">
        <v>11</v>
      </c>
    </row>
    <row r="49" spans="1:43" ht="15.75" thickBot="1" x14ac:dyDescent="0.3">
      <c r="A49" s="105" t="s">
        <v>34</v>
      </c>
      <c r="B49" s="105" t="s">
        <v>35</v>
      </c>
      <c r="C49" s="115">
        <f>SUM('[1]RECAP - POINTAGES'!48:48)/2</f>
        <v>0</v>
      </c>
      <c r="D49" s="116"/>
      <c r="E49" s="117" t="str">
        <f>IF($D49="","",IF(G49="",IF($AP49&lt;=E$8,IF($D49&lt;&gt;"LEON GROSSE","x",""),""),""))</f>
        <v/>
      </c>
      <c r="F49" s="117" t="str">
        <f>IF(G49="",IF($AP49&lt;=E$8,IF($D49="LEON GROSSE","x",""),""),"")</f>
        <v/>
      </c>
      <c r="G49" s="118" t="str">
        <f>IF($AO49="","",IF(YEAR($AO49)&lt;YEAR(E$8),"x",IF(MONTH($AO49)&lt;MONTH(E$8),"x","")))</f>
        <v/>
      </c>
      <c r="H49" s="117" t="str">
        <f>IF($D49="","",IF(J49="",IF($AP49&lt;=H$8,IF($D49&lt;&gt;"LEON GROSSE","x",""),""),""))</f>
        <v/>
      </c>
      <c r="I49" s="117" t="str">
        <f>IF(J49="",IF($AP49&lt;=H$8,IF($D49="LEON GROSSE","x",""),""),"")</f>
        <v/>
      </c>
      <c r="J49" s="118" t="str">
        <f>IF($AO49="","",IF(YEAR($AO49)&lt;YEAR(H$8),"x",IF(MONTH($AO49)&lt;MONTH(H$8),"x","")))</f>
        <v/>
      </c>
      <c r="K49" s="117" t="str">
        <f>IF($D49="","",IF(M49="",IF($AP49&lt;=K$8,IF($D49&lt;&gt;"LEON GROSSE","x",""),""),""))</f>
        <v/>
      </c>
      <c r="L49" s="117" t="str">
        <f>IF(M49="",IF($AP49&lt;=K$8,IF($D49="LEON GROSSE","x",""),""),"")</f>
        <v/>
      </c>
      <c r="M49" s="118" t="str">
        <f>IF($AO49="","",IF(YEAR($AO49)&lt;YEAR(K$8),"x",IF(MONTH($AO49)&lt;MONTH(K$8),"x","")))</f>
        <v/>
      </c>
      <c r="N49" s="117" t="str">
        <f>IF($D49="","",IF(P49="",IF($AP49&lt;=N$8,IF($D49&lt;&gt;"LEON GROSSE","x",""),""),""))</f>
        <v/>
      </c>
      <c r="O49" s="117" t="str">
        <f>IF(P49="",IF($AP49&lt;=N$8,IF($D49="LEON GROSSE","x",""),""),"")</f>
        <v/>
      </c>
      <c r="P49" s="118" t="str">
        <f>IF($AO49="","",IF(YEAR($AO49)&lt;YEAR(N$8),"x",IF(MONTH($AO49)&lt;MONTH(N$8),"x","")))</f>
        <v/>
      </c>
      <c r="Q49" s="117" t="str">
        <f>IF($D49="","",IF(S49="",IF($AP49&lt;=Q$8,IF($D49&lt;&gt;"LEON GROSSE","x",""),""),""))</f>
        <v/>
      </c>
      <c r="R49" s="117" t="str">
        <f>IF(S49="",IF($AP49&lt;=Q$8,IF($D49="LEON GROSSE","x",""),""),"")</f>
        <v/>
      </c>
      <c r="S49" s="118" t="str">
        <f>IF($AO49="","",IF(YEAR($AO49)&lt;YEAR(Q$8),"x",IF(MONTH($AO49)&lt;MONTH(Q$8),"x","")))</f>
        <v/>
      </c>
      <c r="T49" s="117" t="str">
        <f>IF($D49="","",IF(V49="",IF($AP49&lt;=T$8,IF($D49&lt;&gt;"LEON GROSSE","x",""),""),""))</f>
        <v/>
      </c>
      <c r="U49" s="117" t="str">
        <f>IF(V49="",IF($AP49&lt;=T$8,IF($D49="LEON GROSSE","x",""),""),"")</f>
        <v/>
      </c>
      <c r="V49" s="118" t="str">
        <f>IF($AO49="","",IF(YEAR($AO49)&lt;YEAR(T$8),"x",IF(MONTH($AO49)&lt;MONTH(T$8),"x","")))</f>
        <v/>
      </c>
      <c r="W49" s="117" t="str">
        <f>IF($D49="","",IF(Y49="",IF($AP49&lt;=W$8,IF($D49&lt;&gt;"LEON GROSSE","x",""),""),""))</f>
        <v/>
      </c>
      <c r="X49" s="117" t="str">
        <f>IF(Y49="",IF($AP49&lt;=W$8,IF($D49="LEON GROSSE","x",""),""),"")</f>
        <v/>
      </c>
      <c r="Y49" s="118" t="str">
        <f>IF($AO49="","",IF(YEAR($AO49)&lt;YEAR(W$8),"x",IF(MONTH($AO49)&lt;MONTH(W$8),"x","")))</f>
        <v/>
      </c>
      <c r="Z49" s="117" t="str">
        <f>IF($D49="","",IF(AB49="",IF($AP49&lt;=Z$8,IF($D49&lt;&gt;"LEON GROSSE","x",""),""),""))</f>
        <v/>
      </c>
      <c r="AA49" s="117" t="str">
        <f>IF(AB49="",IF($AP49&lt;=Z$8,IF($D49="LEON GROSSE","x",""),""),"")</f>
        <v/>
      </c>
      <c r="AB49" s="118" t="str">
        <f>IF($AO49="","",IF(YEAR($AO49)&lt;YEAR(Z$8),"x",IF(MONTH($AO49)&lt;MONTH(Z$8),"x","")))</f>
        <v/>
      </c>
      <c r="AC49" s="117" t="str">
        <f>IF($D49="","",IF(AE49="",IF($AP49&lt;=AC$8,IF($D49&lt;&gt;"LEON GROSSE","x",""),""),""))</f>
        <v/>
      </c>
      <c r="AD49" s="117" t="str">
        <f>IF(AE49="",IF($AP49&lt;=AC$8,IF($D49="LEON GROSSE","x",""),""),"")</f>
        <v/>
      </c>
      <c r="AE49" s="118" t="str">
        <f>IF($AO49="","",IF(YEAR($AO49)&lt;YEAR(AC$8),"x",IF(MONTH($AO49)&lt;MONTH(AC$8),"x","")))</f>
        <v/>
      </c>
      <c r="AF49" s="117" t="str">
        <f>IF($D49="","",IF(AH49="",IF($AP49&lt;=AF$8,IF($D49&lt;&gt;"LEON GROSSE","x",""),""),""))</f>
        <v/>
      </c>
      <c r="AG49" s="117" t="str">
        <f>IF(AH49="",IF($AP49&lt;=AF$8,IF($D49="LEON GROSSE","x",""),""),"")</f>
        <v/>
      </c>
      <c r="AH49" s="118" t="str">
        <f>IF($AO49="","",IF(YEAR($AO49)&lt;YEAR(AF$8),"x",IF(MONTH($AO49)&lt;MONTH(AF$8),"x","")))</f>
        <v/>
      </c>
      <c r="AI49" s="117" t="str">
        <f>IF($D49="","",IF(AK49="",IF($AP49&lt;=AI$8,IF($D49&lt;&gt;"LEON GROSSE","x",""),""),""))</f>
        <v/>
      </c>
      <c r="AJ49" s="117" t="str">
        <f>IF(AK49="",IF($AP49&lt;=AI$8,IF($D49="LEON GROSSE","x",""),""),"")</f>
        <v/>
      </c>
      <c r="AK49" s="118" t="str">
        <f>IF($AO49="","",IF(YEAR($AO49)&lt;YEAR(AI$8),"x",IF(MONTH($AO49)&lt;MONTH(AI$8),"x","")))</f>
        <v/>
      </c>
      <c r="AL49" s="117" t="str">
        <f>IF($D49="","",IF(AN49="",IF($AP49&lt;=AL$8,IF($D49&lt;&gt;"LEON GROSSE","x",""),""),""))</f>
        <v/>
      </c>
      <c r="AM49" s="117" t="str">
        <f>IF(AN49="",IF($AP49&lt;=AL$8,IF($D49="LEON GROSSE","x",""),""),"")</f>
        <v/>
      </c>
      <c r="AN49" s="118" t="str">
        <f>IF($AO49="","",IF(YEAR($AO49)&lt;YEAR(AL$8),"x",IF(MONTH($AO49)&lt;MONTH(AL$8),"x","")))</f>
        <v/>
      </c>
      <c r="AO49" s="110">
        <v>43110</v>
      </c>
      <c r="AP49" s="122"/>
      <c r="AQ49" s="112" t="s">
        <v>12</v>
      </c>
    </row>
    <row r="50" spans="1:43" ht="15.75" thickBot="1" x14ac:dyDescent="0.3">
      <c r="A50" s="114" t="s">
        <v>36</v>
      </c>
      <c r="B50" s="114" t="s">
        <v>37</v>
      </c>
      <c r="C50" s="115">
        <f>SUM('[1]RECAP - POINTAGES'!49:49)/2</f>
        <v>0</v>
      </c>
      <c r="D50" s="116"/>
      <c r="E50" s="117" t="str">
        <f>IF($D50="","",IF(G50="",IF($AP50&lt;=E$8,IF($D50&lt;&gt;"LEON GROSSE","x",""),""),""))</f>
        <v/>
      </c>
      <c r="F50" s="117" t="str">
        <f>IF(G50="",IF($AP50&lt;=E$8,IF($D50="LEON GROSSE","x",""),""),"")</f>
        <v/>
      </c>
      <c r="G50" s="118" t="str">
        <f>IF($AO50="","",IF(YEAR($AO50)&lt;YEAR(E$8),"x",IF(MONTH($AO50)&lt;MONTH(E$8),"x","")))</f>
        <v/>
      </c>
      <c r="H50" s="117" t="str">
        <f>IF($D50="","",IF(J50="",IF($AP50&lt;=H$8,IF($D50&lt;&gt;"LEON GROSSE","x",""),""),""))</f>
        <v/>
      </c>
      <c r="I50" s="117" t="str">
        <f>IF(J50="",IF($AP50&lt;=H$8,IF($D50="LEON GROSSE","x",""),""),"")</f>
        <v/>
      </c>
      <c r="J50" s="118" t="str">
        <f>IF($AO50="","",IF(YEAR($AO50)&lt;YEAR(H$8),"x",IF(MONTH($AO50)&lt;MONTH(H$8),"x","")))</f>
        <v/>
      </c>
      <c r="K50" s="117" t="str">
        <f>IF($D50="","",IF(M50="",IF($AP50&lt;=K$8,IF($D50&lt;&gt;"LEON GROSSE","x",""),""),""))</f>
        <v/>
      </c>
      <c r="L50" s="117" t="str">
        <f>IF(M50="",IF($AP50&lt;=K$8,IF($D50="LEON GROSSE","x",""),""),"")</f>
        <v/>
      </c>
      <c r="M50" s="118" t="str">
        <f>IF($AO50="","",IF(YEAR($AO50)&lt;YEAR(K$8),"x",IF(MONTH($AO50)&lt;MONTH(K$8),"x","")))</f>
        <v/>
      </c>
      <c r="N50" s="117" t="str">
        <f>IF($D50="","",IF(P50="",IF($AP50&lt;=N$8,IF($D50&lt;&gt;"LEON GROSSE","x",""),""),""))</f>
        <v/>
      </c>
      <c r="O50" s="117" t="str">
        <f>IF(P50="",IF($AP50&lt;=N$8,IF($D50="LEON GROSSE","x",""),""),"")</f>
        <v/>
      </c>
      <c r="P50" s="118" t="str">
        <f>IF($AO50="","",IF(YEAR($AO50)&lt;YEAR(N$8),"x",IF(MONTH($AO50)&lt;MONTH(N$8),"x","")))</f>
        <v/>
      </c>
      <c r="Q50" s="117" t="str">
        <f>IF($D50="","",IF(S50="",IF($AP50&lt;=Q$8,IF($D50&lt;&gt;"LEON GROSSE","x",""),""),""))</f>
        <v/>
      </c>
      <c r="R50" s="117" t="str">
        <f>IF(S50="",IF($AP50&lt;=Q$8,IF($D50="LEON GROSSE","x",""),""),"")</f>
        <v/>
      </c>
      <c r="S50" s="118" t="str">
        <f>IF($AO50="","",IF(YEAR($AO50)&lt;YEAR(Q$8),"x",IF(MONTH($AO50)&lt;MONTH(Q$8),"x","")))</f>
        <v/>
      </c>
      <c r="T50" s="117" t="str">
        <f>IF($D50="","",IF(V50="",IF($AP50&lt;=T$8,IF($D50&lt;&gt;"LEON GROSSE","x",""),""),""))</f>
        <v/>
      </c>
      <c r="U50" s="117" t="str">
        <f>IF(V50="",IF($AP50&lt;=T$8,IF($D50="LEON GROSSE","x",""),""),"")</f>
        <v/>
      </c>
      <c r="V50" s="118" t="str">
        <f>IF($AO50="","",IF(YEAR($AO50)&lt;YEAR(T$8),"x",IF(MONTH($AO50)&lt;MONTH(T$8),"x","")))</f>
        <v/>
      </c>
      <c r="W50" s="117" t="str">
        <f>IF($D50="","",IF(Y50="",IF($AP50&lt;=W$8,IF($D50&lt;&gt;"LEON GROSSE","x",""),""),""))</f>
        <v/>
      </c>
      <c r="X50" s="117" t="str">
        <f>IF(Y50="",IF($AP50&lt;=W$8,IF($D50="LEON GROSSE","x",""),""),"")</f>
        <v/>
      </c>
      <c r="Y50" s="118" t="str">
        <f>IF($AO50="","",IF(YEAR($AO50)&lt;YEAR(W$8),"x",IF(MONTH($AO50)&lt;MONTH(W$8),"x","")))</f>
        <v/>
      </c>
      <c r="Z50" s="117" t="str">
        <f>IF($D50="","",IF(AB50="",IF($AP50&lt;=Z$8,IF($D50&lt;&gt;"LEON GROSSE","x",""),""),""))</f>
        <v/>
      </c>
      <c r="AA50" s="117" t="str">
        <f>IF(AB50="",IF($AP50&lt;=Z$8,IF($D50="LEON GROSSE","x",""),""),"")</f>
        <v/>
      </c>
      <c r="AB50" s="118" t="str">
        <f>IF($AO50="","",IF(YEAR($AO50)&lt;YEAR(Z$8),"x",IF(MONTH($AO50)&lt;MONTH(Z$8),"x","")))</f>
        <v/>
      </c>
      <c r="AC50" s="117" t="str">
        <f>IF($D50="","",IF(AE50="",IF($AP50&lt;=AC$8,IF($D50&lt;&gt;"LEON GROSSE","x",""),""),""))</f>
        <v/>
      </c>
      <c r="AD50" s="117" t="str">
        <f>IF(AE50="",IF($AP50&lt;=AC$8,IF($D50="LEON GROSSE","x",""),""),"")</f>
        <v/>
      </c>
      <c r="AE50" s="118" t="str">
        <f>IF($AO50="","",IF(YEAR($AO50)&lt;YEAR(AC$8),"x",IF(MONTH($AO50)&lt;MONTH(AC$8),"x","")))</f>
        <v/>
      </c>
      <c r="AF50" s="117" t="str">
        <f>IF($D50="","",IF(AH50="",IF($AP50&lt;=AF$8,IF($D50&lt;&gt;"LEON GROSSE","x",""),""),""))</f>
        <v/>
      </c>
      <c r="AG50" s="117" t="str">
        <f>IF(AH50="",IF($AP50&lt;=AF$8,IF($D50="LEON GROSSE","x",""),""),"")</f>
        <v/>
      </c>
      <c r="AH50" s="118" t="str">
        <f>IF($AO50="","",IF(YEAR($AO50)&lt;YEAR(AF$8),"x",IF(MONTH($AO50)&lt;MONTH(AF$8),"x","")))</f>
        <v/>
      </c>
      <c r="AI50" s="117" t="str">
        <f>IF($D50="","",IF(AK50="",IF($AP50&lt;=AI$8,IF($D50&lt;&gt;"LEON GROSSE","x",""),""),""))</f>
        <v/>
      </c>
      <c r="AJ50" s="117" t="str">
        <f>IF(AK50="",IF($AP50&lt;=AI$8,IF($D50="LEON GROSSE","x",""),""),"")</f>
        <v/>
      </c>
      <c r="AK50" s="118" t="str">
        <f>IF($AO50="","",IF(YEAR($AO50)&lt;YEAR(AI$8),"x",IF(MONTH($AO50)&lt;MONTH(AI$8),"x","")))</f>
        <v/>
      </c>
      <c r="AL50" s="117" t="str">
        <f>IF($D50="","",IF(AN50="",IF($AP50&lt;=AL$8,IF($D50&lt;&gt;"LEON GROSSE","x",""),""),""))</f>
        <v/>
      </c>
      <c r="AM50" s="117" t="str">
        <f>IF(AN50="",IF($AP50&lt;=AL$8,IF($D50="LEON GROSSE","x",""),""),"")</f>
        <v/>
      </c>
      <c r="AN50" s="118" t="str">
        <f>IF($AO50="","",IF(YEAR($AO50)&lt;YEAR(AL$8),"x",IF(MONTH($AO50)&lt;MONTH(AL$8),"x","")))</f>
        <v/>
      </c>
      <c r="AO50" s="110">
        <v>43110</v>
      </c>
      <c r="AP50" s="122"/>
      <c r="AQ50" s="112" t="s">
        <v>10</v>
      </c>
    </row>
    <row r="51" spans="1:43" ht="15.75" thickBot="1" x14ac:dyDescent="0.3">
      <c r="A51" s="116" t="s">
        <v>38</v>
      </c>
      <c r="B51" s="116" t="s">
        <v>39</v>
      </c>
      <c r="C51" s="115">
        <f>SUM('[1]RECAP - POINTAGES'!50:50)/2</f>
        <v>0</v>
      </c>
      <c r="D51" s="116"/>
      <c r="E51" s="117" t="str">
        <f>IF($D51="","",IF(G51="",IF($AP51&lt;=E$8,IF($D51&lt;&gt;"LEON GROSSE","x",""),""),""))</f>
        <v/>
      </c>
      <c r="F51" s="117" t="str">
        <f>IF(G51="",IF($AP51&lt;=E$8,IF($D51="LEON GROSSE","x",""),""),"")</f>
        <v/>
      </c>
      <c r="G51" s="118" t="str">
        <f>IF($AO51="","",IF(YEAR($AO51)&lt;YEAR(E$8),"x",IF(MONTH($AO51)&lt;MONTH(E$8),"x","")))</f>
        <v/>
      </c>
      <c r="H51" s="117" t="str">
        <f>IF($D51="","",IF(J51="",IF($AP51&lt;=H$8,IF($D51&lt;&gt;"LEON GROSSE","x",""),""),""))</f>
        <v/>
      </c>
      <c r="I51" s="117" t="str">
        <f>IF(J51="",IF($AP51&lt;=H$8,IF($D51="LEON GROSSE","x",""),""),"")</f>
        <v/>
      </c>
      <c r="J51" s="118" t="str">
        <f>IF($AO51="","",IF(YEAR($AO51)&lt;YEAR(H$8),"x",IF(MONTH($AO51)&lt;MONTH(H$8),"x","")))</f>
        <v/>
      </c>
      <c r="K51" s="117" t="str">
        <f>IF($D51="","",IF(M51="",IF($AP51&lt;=K$8,IF($D51&lt;&gt;"LEON GROSSE","x",""),""),""))</f>
        <v/>
      </c>
      <c r="L51" s="117" t="str">
        <f>IF(M51="",IF($AP51&lt;=K$8,IF($D51="LEON GROSSE","x",""),""),"")</f>
        <v/>
      </c>
      <c r="M51" s="118" t="str">
        <f>IF($AO51="","",IF(YEAR($AO51)&lt;YEAR(K$8),"x",IF(MONTH($AO51)&lt;MONTH(K$8),"x","")))</f>
        <v/>
      </c>
      <c r="N51" s="117" t="str">
        <f>IF($D51="","",IF(P51="",IF($AP51&lt;=N$8,IF($D51&lt;&gt;"LEON GROSSE","x",""),""),""))</f>
        <v/>
      </c>
      <c r="O51" s="117" t="str">
        <f>IF(P51="",IF($AP51&lt;=N$8,IF($D51="LEON GROSSE","x",""),""),"")</f>
        <v/>
      </c>
      <c r="P51" s="118" t="str">
        <f>IF($AO51="","",IF(YEAR($AO51)&lt;YEAR(N$8),"x",IF(MONTH($AO51)&lt;MONTH(N$8),"x","")))</f>
        <v/>
      </c>
      <c r="Q51" s="117" t="str">
        <f>IF($D51="","",IF(S51="",IF($AP51&lt;=Q$8,IF($D51&lt;&gt;"LEON GROSSE","x",""),""),""))</f>
        <v/>
      </c>
      <c r="R51" s="117" t="str">
        <f>IF(S51="",IF($AP51&lt;=Q$8,IF($D51="LEON GROSSE","x",""),""),"")</f>
        <v/>
      </c>
      <c r="S51" s="118" t="str">
        <f>IF($AO51="","",IF(YEAR($AO51)&lt;YEAR(Q$8),"x",IF(MONTH($AO51)&lt;MONTH(Q$8),"x","")))</f>
        <v/>
      </c>
      <c r="T51" s="117" t="str">
        <f>IF($D51="","",IF(V51="",IF($AP51&lt;=T$8,IF($D51&lt;&gt;"LEON GROSSE","x",""),""),""))</f>
        <v/>
      </c>
      <c r="U51" s="117" t="str">
        <f>IF(V51="",IF($AP51&lt;=T$8,IF($D51="LEON GROSSE","x",""),""),"")</f>
        <v/>
      </c>
      <c r="V51" s="118" t="str">
        <f>IF($AO51="","",IF(YEAR($AO51)&lt;YEAR(T$8),"x",IF(MONTH($AO51)&lt;MONTH(T$8),"x","")))</f>
        <v/>
      </c>
      <c r="W51" s="117" t="str">
        <f>IF($D51="","",IF(Y51="",IF($AP51&lt;=W$8,IF($D51&lt;&gt;"LEON GROSSE","x",""),""),""))</f>
        <v/>
      </c>
      <c r="X51" s="117" t="str">
        <f>IF(Y51="",IF($AP51&lt;=W$8,IF($D51="LEON GROSSE","x",""),""),"")</f>
        <v/>
      </c>
      <c r="Y51" s="118" t="str">
        <f>IF($AO51="","",IF(YEAR($AO51)&lt;YEAR(W$8),"x",IF(MONTH($AO51)&lt;MONTH(W$8),"x","")))</f>
        <v/>
      </c>
      <c r="Z51" s="117" t="str">
        <f>IF($D51="","",IF(AB51="",IF($AP51&lt;=Z$8,IF($D51&lt;&gt;"LEON GROSSE","x",""),""),""))</f>
        <v/>
      </c>
      <c r="AA51" s="117" t="str">
        <f>IF(AB51="",IF($AP51&lt;=Z$8,IF($D51="LEON GROSSE","x",""),""),"")</f>
        <v/>
      </c>
      <c r="AB51" s="118" t="str">
        <f>IF($AO51="","",IF(YEAR($AO51)&lt;YEAR(Z$8),"x",IF(MONTH($AO51)&lt;MONTH(Z$8),"x","")))</f>
        <v/>
      </c>
      <c r="AC51" s="117" t="str">
        <f>IF($D51="","",IF(AE51="",IF($AP51&lt;=AC$8,IF($D51&lt;&gt;"LEON GROSSE","x",""),""),""))</f>
        <v/>
      </c>
      <c r="AD51" s="117" t="str">
        <f>IF(AE51="",IF($AP51&lt;=AC$8,IF($D51="LEON GROSSE","x",""),""),"")</f>
        <v/>
      </c>
      <c r="AE51" s="118" t="str">
        <f>IF($AO51="","",IF(YEAR($AO51)&lt;YEAR(AC$8),"x",IF(MONTH($AO51)&lt;MONTH(AC$8),"x","")))</f>
        <v/>
      </c>
      <c r="AF51" s="117" t="str">
        <f>IF($D51="","",IF(AH51="",IF($AP51&lt;=AF$8,IF($D51&lt;&gt;"LEON GROSSE","x",""),""),""))</f>
        <v/>
      </c>
      <c r="AG51" s="117" t="str">
        <f>IF(AH51="",IF($AP51&lt;=AF$8,IF($D51="LEON GROSSE","x",""),""),"")</f>
        <v/>
      </c>
      <c r="AH51" s="118" t="str">
        <f>IF($AO51="","",IF(YEAR($AO51)&lt;YEAR(AF$8),"x",IF(MONTH($AO51)&lt;MONTH(AF$8),"x","")))</f>
        <v/>
      </c>
      <c r="AI51" s="117" t="str">
        <f>IF($D51="","",IF(AK51="",IF($AP51&lt;=AI$8,IF($D51&lt;&gt;"LEON GROSSE","x",""),""),""))</f>
        <v/>
      </c>
      <c r="AJ51" s="117" t="str">
        <f>IF(AK51="",IF($AP51&lt;=AI$8,IF($D51="LEON GROSSE","x",""),""),"")</f>
        <v/>
      </c>
      <c r="AK51" s="118" t="str">
        <f>IF($AO51="","",IF(YEAR($AO51)&lt;YEAR(AI$8),"x",IF(MONTH($AO51)&lt;MONTH(AI$8),"x","")))</f>
        <v/>
      </c>
      <c r="AL51" s="117" t="str">
        <f>IF($D51="","",IF(AN51="",IF($AP51&lt;=AL$8,IF($D51&lt;&gt;"LEON GROSSE","x",""),""),""))</f>
        <v/>
      </c>
      <c r="AM51" s="117" t="str">
        <f>IF(AN51="",IF($AP51&lt;=AL$8,IF($D51="LEON GROSSE","x",""),""),"")</f>
        <v/>
      </c>
      <c r="AN51" s="118" t="str">
        <f>IF($AO51="","",IF(YEAR($AO51)&lt;YEAR(AL$8),"x",IF(MONTH($AO51)&lt;MONTH(AL$8),"x","")))</f>
        <v/>
      </c>
      <c r="AO51" s="110">
        <v>43110</v>
      </c>
      <c r="AP51" s="122"/>
      <c r="AQ51" s="112" t="s">
        <v>11</v>
      </c>
    </row>
    <row r="52" spans="1:43" ht="15.75" thickBot="1" x14ac:dyDescent="0.3">
      <c r="A52" s="105" t="s">
        <v>34</v>
      </c>
      <c r="B52" s="105" t="s">
        <v>35</v>
      </c>
      <c r="C52" s="115">
        <f>SUM('[1]RECAP - POINTAGES'!51:51)/2</f>
        <v>0</v>
      </c>
      <c r="D52" s="116"/>
      <c r="E52" s="117" t="str">
        <f>IF($D52="","",IF(G52="",IF($AP52&lt;=E$8,IF($D52&lt;&gt;"LEON GROSSE","x",""),""),""))</f>
        <v/>
      </c>
      <c r="F52" s="117" t="str">
        <f>IF(G52="",IF($AP52&lt;=E$8,IF($D52="LEON GROSSE","x",""),""),"")</f>
        <v/>
      </c>
      <c r="G52" s="118" t="str">
        <f>IF($AO52="","",IF(YEAR($AO52)&lt;YEAR(E$8),"x",IF(MONTH($AO52)&lt;MONTH(E$8),"x","")))</f>
        <v/>
      </c>
      <c r="H52" s="117" t="str">
        <f>IF($D52="","",IF(J52="",IF($AP52&lt;=H$8,IF($D52&lt;&gt;"LEON GROSSE","x",""),""),""))</f>
        <v/>
      </c>
      <c r="I52" s="117" t="str">
        <f>IF(J52="",IF($AP52&lt;=H$8,IF($D52="LEON GROSSE","x",""),""),"")</f>
        <v/>
      </c>
      <c r="J52" s="118" t="str">
        <f>IF($AO52="","",IF(YEAR($AO52)&lt;YEAR(H$8),"x",IF(MONTH($AO52)&lt;MONTH(H$8),"x","")))</f>
        <v/>
      </c>
      <c r="K52" s="117" t="str">
        <f>IF($D52="","",IF(M52="",IF($AP52&lt;=K$8,IF($D52&lt;&gt;"LEON GROSSE","x",""),""),""))</f>
        <v/>
      </c>
      <c r="L52" s="117" t="str">
        <f>IF(M52="",IF($AP52&lt;=K$8,IF($D52="LEON GROSSE","x",""),""),"")</f>
        <v/>
      </c>
      <c r="M52" s="118" t="str">
        <f>IF($AO52="","",IF(YEAR($AO52)&lt;YEAR(K$8),"x",IF(MONTH($AO52)&lt;MONTH(K$8),"x","")))</f>
        <v/>
      </c>
      <c r="N52" s="117" t="str">
        <f>IF($D52="","",IF(P52="",IF($AP52&lt;=N$8,IF($D52&lt;&gt;"LEON GROSSE","x",""),""),""))</f>
        <v/>
      </c>
      <c r="O52" s="117" t="str">
        <f>IF(P52="",IF($AP52&lt;=N$8,IF($D52="LEON GROSSE","x",""),""),"")</f>
        <v/>
      </c>
      <c r="P52" s="118" t="str">
        <f>IF($AO52="","",IF(YEAR($AO52)&lt;YEAR(N$8),"x",IF(MONTH($AO52)&lt;MONTH(N$8),"x","")))</f>
        <v/>
      </c>
      <c r="Q52" s="117" t="str">
        <f>IF($D52="","",IF(S52="",IF($AP52&lt;=Q$8,IF($D52&lt;&gt;"LEON GROSSE","x",""),""),""))</f>
        <v/>
      </c>
      <c r="R52" s="117" t="str">
        <f>IF(S52="",IF($AP52&lt;=Q$8,IF($D52="LEON GROSSE","x",""),""),"")</f>
        <v/>
      </c>
      <c r="S52" s="118" t="str">
        <f>IF($AO52="","",IF(YEAR($AO52)&lt;YEAR(Q$8),"x",IF(MONTH($AO52)&lt;MONTH(Q$8),"x","")))</f>
        <v/>
      </c>
      <c r="T52" s="117" t="str">
        <f>IF($D52="","",IF(V52="",IF($AP52&lt;=T$8,IF($D52&lt;&gt;"LEON GROSSE","x",""),""),""))</f>
        <v/>
      </c>
      <c r="U52" s="117" t="str">
        <f>IF(V52="",IF($AP52&lt;=T$8,IF($D52="LEON GROSSE","x",""),""),"")</f>
        <v/>
      </c>
      <c r="V52" s="118" t="str">
        <f>IF($AO52="","",IF(YEAR($AO52)&lt;YEAR(T$8),"x",IF(MONTH($AO52)&lt;MONTH(T$8),"x","")))</f>
        <v/>
      </c>
      <c r="W52" s="117" t="str">
        <f>IF($D52="","",IF(Y52="",IF($AP52&lt;=W$8,IF($D52&lt;&gt;"LEON GROSSE","x",""),""),""))</f>
        <v/>
      </c>
      <c r="X52" s="117" t="str">
        <f>IF(Y52="",IF($AP52&lt;=W$8,IF($D52="LEON GROSSE","x",""),""),"")</f>
        <v/>
      </c>
      <c r="Y52" s="118" t="str">
        <f>IF($AO52="","",IF(YEAR($AO52)&lt;YEAR(W$8),"x",IF(MONTH($AO52)&lt;MONTH(W$8),"x","")))</f>
        <v/>
      </c>
      <c r="Z52" s="117" t="str">
        <f>IF($D52="","",IF(AB52="",IF($AP52&lt;=Z$8,IF($D52&lt;&gt;"LEON GROSSE","x",""),""),""))</f>
        <v/>
      </c>
      <c r="AA52" s="117" t="str">
        <f>IF(AB52="",IF($AP52&lt;=Z$8,IF($D52="LEON GROSSE","x",""),""),"")</f>
        <v/>
      </c>
      <c r="AB52" s="118" t="str">
        <f>IF($AO52="","",IF(YEAR($AO52)&lt;YEAR(Z$8),"x",IF(MONTH($AO52)&lt;MONTH(Z$8),"x","")))</f>
        <v/>
      </c>
      <c r="AC52" s="117" t="str">
        <f>IF($D52="","",IF(AE52="",IF($AP52&lt;=AC$8,IF($D52&lt;&gt;"LEON GROSSE","x",""),""),""))</f>
        <v/>
      </c>
      <c r="AD52" s="117" t="str">
        <f>IF(AE52="",IF($AP52&lt;=AC$8,IF($D52="LEON GROSSE","x",""),""),"")</f>
        <v/>
      </c>
      <c r="AE52" s="118" t="str">
        <f>IF($AO52="","",IF(YEAR($AO52)&lt;YEAR(AC$8),"x",IF(MONTH($AO52)&lt;MONTH(AC$8),"x","")))</f>
        <v/>
      </c>
      <c r="AF52" s="117" t="str">
        <f>IF($D52="","",IF(AH52="",IF($AP52&lt;=AF$8,IF($D52&lt;&gt;"LEON GROSSE","x",""),""),""))</f>
        <v/>
      </c>
      <c r="AG52" s="117" t="str">
        <f>IF(AH52="",IF($AP52&lt;=AF$8,IF($D52="LEON GROSSE","x",""),""),"")</f>
        <v/>
      </c>
      <c r="AH52" s="118" t="str">
        <f>IF($AO52="","",IF(YEAR($AO52)&lt;YEAR(AF$8),"x",IF(MONTH($AO52)&lt;MONTH(AF$8),"x","")))</f>
        <v/>
      </c>
      <c r="AI52" s="117" t="str">
        <f>IF($D52="","",IF(AK52="",IF($AP52&lt;=AI$8,IF($D52&lt;&gt;"LEON GROSSE","x",""),""),""))</f>
        <v/>
      </c>
      <c r="AJ52" s="117" t="str">
        <f>IF(AK52="",IF($AP52&lt;=AI$8,IF($D52="LEON GROSSE","x",""),""),"")</f>
        <v/>
      </c>
      <c r="AK52" s="118" t="str">
        <f>IF($AO52="","",IF(YEAR($AO52)&lt;YEAR(AI$8),"x",IF(MONTH($AO52)&lt;MONTH(AI$8),"x","")))</f>
        <v/>
      </c>
      <c r="AL52" s="117" t="str">
        <f>IF($D52="","",IF(AN52="",IF($AP52&lt;=AL$8,IF($D52&lt;&gt;"LEON GROSSE","x",""),""),""))</f>
        <v/>
      </c>
      <c r="AM52" s="117" t="str">
        <f>IF(AN52="",IF($AP52&lt;=AL$8,IF($D52="LEON GROSSE","x",""),""),"")</f>
        <v/>
      </c>
      <c r="AN52" s="118" t="str">
        <f>IF($AO52="","",IF(YEAR($AO52)&lt;YEAR(AL$8),"x",IF(MONTH($AO52)&lt;MONTH(AL$8),"x","")))</f>
        <v/>
      </c>
      <c r="AO52" s="110">
        <v>43110</v>
      </c>
      <c r="AP52" s="122"/>
      <c r="AQ52" s="112" t="s">
        <v>12</v>
      </c>
    </row>
    <row r="53" spans="1:43" ht="15.75" thickBot="1" x14ac:dyDescent="0.3">
      <c r="A53" s="114" t="s">
        <v>36</v>
      </c>
      <c r="B53" s="114" t="s">
        <v>37</v>
      </c>
      <c r="C53" s="115">
        <f>SUM('[1]RECAP - POINTAGES'!52:52)/2</f>
        <v>0</v>
      </c>
      <c r="D53" s="116"/>
      <c r="E53" s="117" t="str">
        <f>IF($D53="","",IF(G53="",IF($AP53&lt;=E$8,IF($D53&lt;&gt;"LEON GROSSE","x",""),""),""))</f>
        <v/>
      </c>
      <c r="F53" s="117" t="str">
        <f>IF(G53="",IF($AP53&lt;=E$8,IF($D53="LEON GROSSE","x",""),""),"")</f>
        <v/>
      </c>
      <c r="G53" s="118" t="str">
        <f>IF($AO53="","",IF(YEAR($AO53)&lt;YEAR(E$8),"x",IF(MONTH($AO53)&lt;MONTH(E$8),"x","")))</f>
        <v/>
      </c>
      <c r="H53" s="117" t="str">
        <f>IF($D53="","",IF(J53="",IF($AP53&lt;=H$8,IF($D53&lt;&gt;"LEON GROSSE","x",""),""),""))</f>
        <v/>
      </c>
      <c r="I53" s="117" t="str">
        <f>IF(J53="",IF($AP53&lt;=H$8,IF($D53="LEON GROSSE","x",""),""),"")</f>
        <v/>
      </c>
      <c r="J53" s="118" t="str">
        <f>IF($AO53="","",IF(YEAR($AO53)&lt;YEAR(H$8),"x",IF(MONTH($AO53)&lt;MONTH(H$8),"x","")))</f>
        <v/>
      </c>
      <c r="K53" s="117" t="str">
        <f>IF($D53="","",IF(M53="",IF($AP53&lt;=K$8,IF($D53&lt;&gt;"LEON GROSSE","x",""),""),""))</f>
        <v/>
      </c>
      <c r="L53" s="117" t="str">
        <f>IF(M53="",IF($AP53&lt;=K$8,IF($D53="LEON GROSSE","x",""),""),"")</f>
        <v/>
      </c>
      <c r="M53" s="118" t="str">
        <f>IF($AO53="","",IF(YEAR($AO53)&lt;YEAR(K$8),"x",IF(MONTH($AO53)&lt;MONTH(K$8),"x","")))</f>
        <v/>
      </c>
      <c r="N53" s="117" t="str">
        <f>IF($D53="","",IF(P53="",IF($AP53&lt;=N$8,IF($D53&lt;&gt;"LEON GROSSE","x",""),""),""))</f>
        <v/>
      </c>
      <c r="O53" s="117" t="str">
        <f>IF(P53="",IF($AP53&lt;=N$8,IF($D53="LEON GROSSE","x",""),""),"")</f>
        <v/>
      </c>
      <c r="P53" s="118" t="str">
        <f>IF($AO53="","",IF(YEAR($AO53)&lt;YEAR(N$8),"x",IF(MONTH($AO53)&lt;MONTH(N$8),"x","")))</f>
        <v/>
      </c>
      <c r="Q53" s="117" t="str">
        <f>IF($D53="","",IF(S53="",IF($AP53&lt;=Q$8,IF($D53&lt;&gt;"LEON GROSSE","x",""),""),""))</f>
        <v/>
      </c>
      <c r="R53" s="117" t="str">
        <f>IF(S53="",IF($AP53&lt;=Q$8,IF($D53="LEON GROSSE","x",""),""),"")</f>
        <v/>
      </c>
      <c r="S53" s="118" t="str">
        <f>IF($AO53="","",IF(YEAR($AO53)&lt;YEAR(Q$8),"x",IF(MONTH($AO53)&lt;MONTH(Q$8),"x","")))</f>
        <v/>
      </c>
      <c r="T53" s="117" t="str">
        <f>IF($D53="","",IF(V53="",IF($AP53&lt;=T$8,IF($D53&lt;&gt;"LEON GROSSE","x",""),""),""))</f>
        <v/>
      </c>
      <c r="U53" s="117" t="str">
        <f>IF(V53="",IF($AP53&lt;=T$8,IF($D53="LEON GROSSE","x",""),""),"")</f>
        <v/>
      </c>
      <c r="V53" s="118" t="str">
        <f>IF($AO53="","",IF(YEAR($AO53)&lt;YEAR(T$8),"x",IF(MONTH($AO53)&lt;MONTH(T$8),"x","")))</f>
        <v/>
      </c>
      <c r="W53" s="117" t="str">
        <f>IF($D53="","",IF(Y53="",IF($AP53&lt;=W$8,IF($D53&lt;&gt;"LEON GROSSE","x",""),""),""))</f>
        <v/>
      </c>
      <c r="X53" s="117" t="str">
        <f>IF(Y53="",IF($AP53&lt;=W$8,IF($D53="LEON GROSSE","x",""),""),"")</f>
        <v/>
      </c>
      <c r="Y53" s="118" t="str">
        <f>IF($AO53="","",IF(YEAR($AO53)&lt;YEAR(W$8),"x",IF(MONTH($AO53)&lt;MONTH(W$8),"x","")))</f>
        <v/>
      </c>
      <c r="Z53" s="117" t="str">
        <f>IF($D53="","",IF(AB53="",IF($AP53&lt;=Z$8,IF($D53&lt;&gt;"LEON GROSSE","x",""),""),""))</f>
        <v/>
      </c>
      <c r="AA53" s="117" t="str">
        <f>IF(AB53="",IF($AP53&lt;=Z$8,IF($D53="LEON GROSSE","x",""),""),"")</f>
        <v/>
      </c>
      <c r="AB53" s="118" t="str">
        <f>IF($AO53="","",IF(YEAR($AO53)&lt;YEAR(Z$8),"x",IF(MONTH($AO53)&lt;MONTH(Z$8),"x","")))</f>
        <v/>
      </c>
      <c r="AC53" s="117" t="str">
        <f>IF($D53="","",IF(AE53="",IF($AP53&lt;=AC$8,IF($D53&lt;&gt;"LEON GROSSE","x",""),""),""))</f>
        <v/>
      </c>
      <c r="AD53" s="117" t="str">
        <f>IF(AE53="",IF($AP53&lt;=AC$8,IF($D53="LEON GROSSE","x",""),""),"")</f>
        <v/>
      </c>
      <c r="AE53" s="118" t="str">
        <f>IF($AO53="","",IF(YEAR($AO53)&lt;YEAR(AC$8),"x",IF(MONTH($AO53)&lt;MONTH(AC$8),"x","")))</f>
        <v/>
      </c>
      <c r="AF53" s="117" t="str">
        <f>IF($D53="","",IF(AH53="",IF($AP53&lt;=AF$8,IF($D53&lt;&gt;"LEON GROSSE","x",""),""),""))</f>
        <v/>
      </c>
      <c r="AG53" s="117" t="str">
        <f>IF(AH53="",IF($AP53&lt;=AF$8,IF($D53="LEON GROSSE","x",""),""),"")</f>
        <v/>
      </c>
      <c r="AH53" s="118" t="str">
        <f>IF($AO53="","",IF(YEAR($AO53)&lt;YEAR(AF$8),"x",IF(MONTH($AO53)&lt;MONTH(AF$8),"x","")))</f>
        <v/>
      </c>
      <c r="AI53" s="117" t="str">
        <f>IF($D53="","",IF(AK53="",IF($AP53&lt;=AI$8,IF($D53&lt;&gt;"LEON GROSSE","x",""),""),""))</f>
        <v/>
      </c>
      <c r="AJ53" s="117" t="str">
        <f>IF(AK53="",IF($AP53&lt;=AI$8,IF($D53="LEON GROSSE","x",""),""),"")</f>
        <v/>
      </c>
      <c r="AK53" s="118" t="str">
        <f>IF($AO53="","",IF(YEAR($AO53)&lt;YEAR(AI$8),"x",IF(MONTH($AO53)&lt;MONTH(AI$8),"x","")))</f>
        <v/>
      </c>
      <c r="AL53" s="117" t="str">
        <f>IF($D53="","",IF(AN53="",IF($AP53&lt;=AL$8,IF($D53&lt;&gt;"LEON GROSSE","x",""),""),""))</f>
        <v/>
      </c>
      <c r="AM53" s="117" t="str">
        <f>IF(AN53="",IF($AP53&lt;=AL$8,IF($D53="LEON GROSSE","x",""),""),"")</f>
        <v/>
      </c>
      <c r="AN53" s="118" t="str">
        <f>IF($AO53="","",IF(YEAR($AO53)&lt;YEAR(AL$8),"x",IF(MONTH($AO53)&lt;MONTH(AL$8),"x","")))</f>
        <v/>
      </c>
      <c r="AO53" s="110">
        <v>43110</v>
      </c>
      <c r="AP53" s="122"/>
      <c r="AQ53" s="112" t="s">
        <v>10</v>
      </c>
    </row>
    <row r="54" spans="1:43" ht="15.75" thickBot="1" x14ac:dyDescent="0.3">
      <c r="A54" s="116" t="s">
        <v>38</v>
      </c>
      <c r="B54" s="116" t="s">
        <v>39</v>
      </c>
      <c r="C54" s="115">
        <f>SUM('[1]RECAP - POINTAGES'!53:53)/2</f>
        <v>0</v>
      </c>
      <c r="D54" s="116"/>
      <c r="E54" s="117" t="str">
        <f>IF($D54="","",IF(G54="",IF($AP54&lt;=E$8,IF($D54&lt;&gt;"LEON GROSSE","x",""),""),""))</f>
        <v/>
      </c>
      <c r="F54" s="117" t="str">
        <f>IF(G54="",IF($AP54&lt;=E$8,IF($D54="LEON GROSSE","x",""),""),"")</f>
        <v/>
      </c>
      <c r="G54" s="118" t="str">
        <f>IF($AO54="","",IF(YEAR($AO54)&lt;YEAR(E$8),"x",IF(MONTH($AO54)&lt;MONTH(E$8),"x","")))</f>
        <v/>
      </c>
      <c r="H54" s="117" t="str">
        <f>IF($D54="","",IF(J54="",IF($AP54&lt;=H$8,IF($D54&lt;&gt;"LEON GROSSE","x",""),""),""))</f>
        <v/>
      </c>
      <c r="I54" s="117" t="str">
        <f>IF(J54="",IF($AP54&lt;=H$8,IF($D54="LEON GROSSE","x",""),""),"")</f>
        <v/>
      </c>
      <c r="J54" s="118" t="str">
        <f>IF($AO54="","",IF(YEAR($AO54)&lt;YEAR(H$8),"x",IF(MONTH($AO54)&lt;MONTH(H$8),"x","")))</f>
        <v/>
      </c>
      <c r="K54" s="117" t="str">
        <f>IF($D54="","",IF(M54="",IF($AP54&lt;=K$8,IF($D54&lt;&gt;"LEON GROSSE","x",""),""),""))</f>
        <v/>
      </c>
      <c r="L54" s="117" t="str">
        <f>IF(M54="",IF($AP54&lt;=K$8,IF($D54="LEON GROSSE","x",""),""),"")</f>
        <v/>
      </c>
      <c r="M54" s="118" t="str">
        <f>IF($AO54="","",IF(YEAR($AO54)&lt;YEAR(K$8),"x",IF(MONTH($AO54)&lt;MONTH(K$8),"x","")))</f>
        <v/>
      </c>
      <c r="N54" s="117" t="str">
        <f>IF($D54="","",IF(P54="",IF($AP54&lt;=N$8,IF($D54&lt;&gt;"LEON GROSSE","x",""),""),""))</f>
        <v/>
      </c>
      <c r="O54" s="117" t="str">
        <f>IF(P54="",IF($AP54&lt;=N$8,IF($D54="LEON GROSSE","x",""),""),"")</f>
        <v/>
      </c>
      <c r="P54" s="118" t="str">
        <f>IF($AO54="","",IF(YEAR($AO54)&lt;YEAR(N$8),"x",IF(MONTH($AO54)&lt;MONTH(N$8),"x","")))</f>
        <v/>
      </c>
      <c r="Q54" s="117" t="str">
        <f>IF($D54="","",IF(S54="",IF($AP54&lt;=Q$8,IF($D54&lt;&gt;"LEON GROSSE","x",""),""),""))</f>
        <v/>
      </c>
      <c r="R54" s="117" t="str">
        <f>IF(S54="",IF($AP54&lt;=Q$8,IF($D54="LEON GROSSE","x",""),""),"")</f>
        <v/>
      </c>
      <c r="S54" s="118" t="str">
        <f>IF($AO54="","",IF(YEAR($AO54)&lt;YEAR(Q$8),"x",IF(MONTH($AO54)&lt;MONTH(Q$8),"x","")))</f>
        <v/>
      </c>
      <c r="T54" s="117" t="str">
        <f>IF($D54="","",IF(V54="",IF($AP54&lt;=T$8,IF($D54&lt;&gt;"LEON GROSSE","x",""),""),""))</f>
        <v/>
      </c>
      <c r="U54" s="117" t="str">
        <f>IF(V54="",IF($AP54&lt;=T$8,IF($D54="LEON GROSSE","x",""),""),"")</f>
        <v/>
      </c>
      <c r="V54" s="118" t="str">
        <f>IF($AO54="","",IF(YEAR($AO54)&lt;YEAR(T$8),"x",IF(MONTH($AO54)&lt;MONTH(T$8),"x","")))</f>
        <v/>
      </c>
      <c r="W54" s="117" t="str">
        <f>IF($D54="","",IF(Y54="",IF($AP54&lt;=W$8,IF($D54&lt;&gt;"LEON GROSSE","x",""),""),""))</f>
        <v/>
      </c>
      <c r="X54" s="117" t="str">
        <f>IF(Y54="",IF($AP54&lt;=W$8,IF($D54="LEON GROSSE","x",""),""),"")</f>
        <v/>
      </c>
      <c r="Y54" s="118" t="str">
        <f>IF($AO54="","",IF(YEAR($AO54)&lt;YEAR(W$8),"x",IF(MONTH($AO54)&lt;MONTH(W$8),"x","")))</f>
        <v/>
      </c>
      <c r="Z54" s="117" t="str">
        <f>IF($D54="","",IF(AB54="",IF($AP54&lt;=Z$8,IF($D54&lt;&gt;"LEON GROSSE","x",""),""),""))</f>
        <v/>
      </c>
      <c r="AA54" s="117" t="str">
        <f>IF(AB54="",IF($AP54&lt;=Z$8,IF($D54="LEON GROSSE","x",""),""),"")</f>
        <v/>
      </c>
      <c r="AB54" s="118" t="str">
        <f>IF($AO54="","",IF(YEAR($AO54)&lt;YEAR(Z$8),"x",IF(MONTH($AO54)&lt;MONTH(Z$8),"x","")))</f>
        <v/>
      </c>
      <c r="AC54" s="117" t="str">
        <f>IF($D54="","",IF(AE54="",IF($AP54&lt;=AC$8,IF($D54&lt;&gt;"LEON GROSSE","x",""),""),""))</f>
        <v/>
      </c>
      <c r="AD54" s="117" t="str">
        <f>IF(AE54="",IF($AP54&lt;=AC$8,IF($D54="LEON GROSSE","x",""),""),"")</f>
        <v/>
      </c>
      <c r="AE54" s="118" t="str">
        <f>IF($AO54="","",IF(YEAR($AO54)&lt;YEAR(AC$8),"x",IF(MONTH($AO54)&lt;MONTH(AC$8),"x","")))</f>
        <v/>
      </c>
      <c r="AF54" s="117" t="str">
        <f>IF($D54="","",IF(AH54="",IF($AP54&lt;=AF$8,IF($D54&lt;&gt;"LEON GROSSE","x",""),""),""))</f>
        <v/>
      </c>
      <c r="AG54" s="117" t="str">
        <f>IF(AH54="",IF($AP54&lt;=AF$8,IF($D54="LEON GROSSE","x",""),""),"")</f>
        <v/>
      </c>
      <c r="AH54" s="118" t="str">
        <f>IF($AO54="","",IF(YEAR($AO54)&lt;YEAR(AF$8),"x",IF(MONTH($AO54)&lt;MONTH(AF$8),"x","")))</f>
        <v/>
      </c>
      <c r="AI54" s="117" t="str">
        <f>IF($D54="","",IF(AK54="",IF($AP54&lt;=AI$8,IF($D54&lt;&gt;"LEON GROSSE","x",""),""),""))</f>
        <v/>
      </c>
      <c r="AJ54" s="117" t="str">
        <f>IF(AK54="",IF($AP54&lt;=AI$8,IF($D54="LEON GROSSE","x",""),""),"")</f>
        <v/>
      </c>
      <c r="AK54" s="118" t="str">
        <f>IF($AO54="","",IF(YEAR($AO54)&lt;YEAR(AI$8),"x",IF(MONTH($AO54)&lt;MONTH(AI$8),"x","")))</f>
        <v/>
      </c>
      <c r="AL54" s="117" t="str">
        <f>IF($D54="","",IF(AN54="",IF($AP54&lt;=AL$8,IF($D54&lt;&gt;"LEON GROSSE","x",""),""),""))</f>
        <v/>
      </c>
      <c r="AM54" s="117" t="str">
        <f>IF(AN54="",IF($AP54&lt;=AL$8,IF($D54="LEON GROSSE","x",""),""),"")</f>
        <v/>
      </c>
      <c r="AN54" s="118" t="str">
        <f>IF($AO54="","",IF(YEAR($AO54)&lt;YEAR(AL$8),"x",IF(MONTH($AO54)&lt;MONTH(AL$8),"x","")))</f>
        <v/>
      </c>
      <c r="AO54" s="110">
        <v>43110</v>
      </c>
      <c r="AP54" s="122"/>
      <c r="AQ54" s="112" t="s">
        <v>11</v>
      </c>
    </row>
    <row r="55" spans="1:43" ht="15.75" thickBot="1" x14ac:dyDescent="0.3">
      <c r="A55" s="105" t="s">
        <v>34</v>
      </c>
      <c r="B55" s="105" t="s">
        <v>35</v>
      </c>
      <c r="C55" s="115">
        <f>SUM('[1]RECAP - POINTAGES'!54:54)/2</f>
        <v>0</v>
      </c>
      <c r="D55" s="116"/>
      <c r="E55" s="117" t="str">
        <f>IF($D55="","",IF(G55="",IF($AP55&lt;=E$8,IF($D55&lt;&gt;"LEON GROSSE","x",""),""),""))</f>
        <v/>
      </c>
      <c r="F55" s="117" t="str">
        <f>IF(G55="",IF($AP55&lt;=E$8,IF($D55="LEON GROSSE","x",""),""),"")</f>
        <v/>
      </c>
      <c r="G55" s="118" t="str">
        <f>IF($AO55="","",IF(YEAR($AO55)&lt;YEAR(E$8),"x",IF(MONTH($AO55)&lt;MONTH(E$8),"x","")))</f>
        <v/>
      </c>
      <c r="H55" s="117" t="str">
        <f>IF($D55="","",IF(J55="",IF($AP55&lt;=H$8,IF($D55&lt;&gt;"LEON GROSSE","x",""),""),""))</f>
        <v/>
      </c>
      <c r="I55" s="117" t="str">
        <f>IF(J55="",IF($AP55&lt;=H$8,IF($D55="LEON GROSSE","x",""),""),"")</f>
        <v/>
      </c>
      <c r="J55" s="118" t="str">
        <f>IF($AO55="","",IF(YEAR($AO55)&lt;YEAR(H$8),"x",IF(MONTH($AO55)&lt;MONTH(H$8),"x","")))</f>
        <v/>
      </c>
      <c r="K55" s="117" t="str">
        <f>IF($D55="","",IF(M55="",IF($AP55&lt;=K$8,IF($D55&lt;&gt;"LEON GROSSE","x",""),""),""))</f>
        <v/>
      </c>
      <c r="L55" s="117" t="str">
        <f>IF(M55="",IF($AP55&lt;=K$8,IF($D55="LEON GROSSE","x",""),""),"")</f>
        <v/>
      </c>
      <c r="M55" s="118" t="str">
        <f>IF($AO55="","",IF(YEAR($AO55)&lt;YEAR(K$8),"x",IF(MONTH($AO55)&lt;MONTH(K$8),"x","")))</f>
        <v/>
      </c>
      <c r="N55" s="117" t="str">
        <f>IF($D55="","",IF(P55="",IF($AP55&lt;=N$8,IF($D55&lt;&gt;"LEON GROSSE","x",""),""),""))</f>
        <v/>
      </c>
      <c r="O55" s="117" t="str">
        <f>IF(P55="",IF($AP55&lt;=N$8,IF($D55="LEON GROSSE","x",""),""),"")</f>
        <v/>
      </c>
      <c r="P55" s="118" t="str">
        <f>IF($AO55="","",IF(YEAR($AO55)&lt;YEAR(N$8),"x",IF(MONTH($AO55)&lt;MONTH(N$8),"x","")))</f>
        <v/>
      </c>
      <c r="Q55" s="117" t="str">
        <f>IF($D55="","",IF(S55="",IF($AP55&lt;=Q$8,IF($D55&lt;&gt;"LEON GROSSE","x",""),""),""))</f>
        <v/>
      </c>
      <c r="R55" s="117" t="str">
        <f>IF(S55="",IF($AP55&lt;=Q$8,IF($D55="LEON GROSSE","x",""),""),"")</f>
        <v/>
      </c>
      <c r="S55" s="118" t="str">
        <f>IF($AO55="","",IF(YEAR($AO55)&lt;YEAR(Q$8),"x",IF(MONTH($AO55)&lt;MONTH(Q$8),"x","")))</f>
        <v/>
      </c>
      <c r="T55" s="117" t="str">
        <f>IF($D55="","",IF(V55="",IF($AP55&lt;=T$8,IF($D55&lt;&gt;"LEON GROSSE","x",""),""),""))</f>
        <v/>
      </c>
      <c r="U55" s="117" t="str">
        <f>IF(V55="",IF($AP55&lt;=T$8,IF($D55="LEON GROSSE","x",""),""),"")</f>
        <v/>
      </c>
      <c r="V55" s="118" t="str">
        <f>IF($AO55="","",IF(YEAR($AO55)&lt;YEAR(T$8),"x",IF(MONTH($AO55)&lt;MONTH(T$8),"x","")))</f>
        <v/>
      </c>
      <c r="W55" s="117" t="str">
        <f>IF($D55="","",IF(Y55="",IF($AP55&lt;=W$8,IF($D55&lt;&gt;"LEON GROSSE","x",""),""),""))</f>
        <v/>
      </c>
      <c r="X55" s="117" t="str">
        <f>IF(Y55="",IF($AP55&lt;=W$8,IF($D55="LEON GROSSE","x",""),""),"")</f>
        <v/>
      </c>
      <c r="Y55" s="118" t="str">
        <f>IF($AO55="","",IF(YEAR($AO55)&lt;YEAR(W$8),"x",IF(MONTH($AO55)&lt;MONTH(W$8),"x","")))</f>
        <v/>
      </c>
      <c r="Z55" s="117" t="str">
        <f>IF($D55="","",IF(AB55="",IF($AP55&lt;=Z$8,IF($D55&lt;&gt;"LEON GROSSE","x",""),""),""))</f>
        <v/>
      </c>
      <c r="AA55" s="117" t="str">
        <f>IF(AB55="",IF($AP55&lt;=Z$8,IF($D55="LEON GROSSE","x",""),""),"")</f>
        <v/>
      </c>
      <c r="AB55" s="118" t="str">
        <f>IF($AO55="","",IF(YEAR($AO55)&lt;YEAR(Z$8),"x",IF(MONTH($AO55)&lt;MONTH(Z$8),"x","")))</f>
        <v/>
      </c>
      <c r="AC55" s="117" t="str">
        <f>IF($D55="","",IF(AE55="",IF($AP55&lt;=AC$8,IF($D55&lt;&gt;"LEON GROSSE","x",""),""),""))</f>
        <v/>
      </c>
      <c r="AD55" s="117" t="str">
        <f>IF(AE55="",IF($AP55&lt;=AC$8,IF($D55="LEON GROSSE","x",""),""),"")</f>
        <v/>
      </c>
      <c r="AE55" s="118" t="str">
        <f>IF($AO55="","",IF(YEAR($AO55)&lt;YEAR(AC$8),"x",IF(MONTH($AO55)&lt;MONTH(AC$8),"x","")))</f>
        <v/>
      </c>
      <c r="AF55" s="117" t="str">
        <f>IF($D55="","",IF(AH55="",IF($AP55&lt;=AF$8,IF($D55&lt;&gt;"LEON GROSSE","x",""),""),""))</f>
        <v/>
      </c>
      <c r="AG55" s="117" t="str">
        <f>IF(AH55="",IF($AP55&lt;=AF$8,IF($D55="LEON GROSSE","x",""),""),"")</f>
        <v/>
      </c>
      <c r="AH55" s="118" t="str">
        <f>IF($AO55="","",IF(YEAR($AO55)&lt;YEAR(AF$8),"x",IF(MONTH($AO55)&lt;MONTH(AF$8),"x","")))</f>
        <v/>
      </c>
      <c r="AI55" s="117" t="str">
        <f>IF($D55="","",IF(AK55="",IF($AP55&lt;=AI$8,IF($D55&lt;&gt;"LEON GROSSE","x",""),""),""))</f>
        <v/>
      </c>
      <c r="AJ55" s="117" t="str">
        <f>IF(AK55="",IF($AP55&lt;=AI$8,IF($D55="LEON GROSSE","x",""),""),"")</f>
        <v/>
      </c>
      <c r="AK55" s="118" t="str">
        <f>IF($AO55="","",IF(YEAR($AO55)&lt;YEAR(AI$8),"x",IF(MONTH($AO55)&lt;MONTH(AI$8),"x","")))</f>
        <v/>
      </c>
      <c r="AL55" s="117" t="str">
        <f>IF($D55="","",IF(AN55="",IF($AP55&lt;=AL$8,IF($D55&lt;&gt;"LEON GROSSE","x",""),""),""))</f>
        <v/>
      </c>
      <c r="AM55" s="117" t="str">
        <f>IF(AN55="",IF($AP55&lt;=AL$8,IF($D55="LEON GROSSE","x",""),""),"")</f>
        <v/>
      </c>
      <c r="AN55" s="118" t="str">
        <f>IF($AO55="","",IF(YEAR($AO55)&lt;YEAR(AL$8),"x",IF(MONTH($AO55)&lt;MONTH(AL$8),"x","")))</f>
        <v/>
      </c>
      <c r="AO55" s="110">
        <v>43110</v>
      </c>
      <c r="AP55" s="122"/>
      <c r="AQ55" s="112" t="s">
        <v>12</v>
      </c>
    </row>
    <row r="56" spans="1:43" ht="15.75" thickBot="1" x14ac:dyDescent="0.3">
      <c r="A56" s="114" t="s">
        <v>36</v>
      </c>
      <c r="B56" s="114" t="s">
        <v>37</v>
      </c>
      <c r="C56" s="115">
        <f>SUM('[1]RECAP - POINTAGES'!55:55)/2</f>
        <v>0</v>
      </c>
      <c r="D56" s="116"/>
      <c r="E56" s="117" t="str">
        <f>IF($D56="","",IF(G56="",IF($AP56&lt;=E$8,IF($D56&lt;&gt;"LEON GROSSE","x",""),""),""))</f>
        <v/>
      </c>
      <c r="F56" s="117" t="str">
        <f>IF(G56="",IF($AP56&lt;=E$8,IF($D56="LEON GROSSE","x",""),""),"")</f>
        <v/>
      </c>
      <c r="G56" s="118" t="str">
        <f>IF($AO56="","",IF(YEAR($AO56)&lt;YEAR(E$8),"x",IF(MONTH($AO56)&lt;MONTH(E$8),"x","")))</f>
        <v/>
      </c>
      <c r="H56" s="117" t="str">
        <f>IF($D56="","",IF(J56="",IF($AP56&lt;=H$8,IF($D56&lt;&gt;"LEON GROSSE","x",""),""),""))</f>
        <v/>
      </c>
      <c r="I56" s="117" t="str">
        <f>IF(J56="",IF($AP56&lt;=H$8,IF($D56="LEON GROSSE","x",""),""),"")</f>
        <v/>
      </c>
      <c r="J56" s="118" t="str">
        <f>IF($AO56="","",IF(YEAR($AO56)&lt;YEAR(H$8),"x",IF(MONTH($AO56)&lt;MONTH(H$8),"x","")))</f>
        <v/>
      </c>
      <c r="K56" s="117" t="str">
        <f>IF($D56="","",IF(M56="",IF($AP56&lt;=K$8,IF($D56&lt;&gt;"LEON GROSSE","x",""),""),""))</f>
        <v/>
      </c>
      <c r="L56" s="117" t="str">
        <f>IF(M56="",IF($AP56&lt;=K$8,IF($D56="LEON GROSSE","x",""),""),"")</f>
        <v/>
      </c>
      <c r="M56" s="118" t="str">
        <f>IF($AO56="","",IF(YEAR($AO56)&lt;YEAR(K$8),"x",IF(MONTH($AO56)&lt;MONTH(K$8),"x","")))</f>
        <v/>
      </c>
      <c r="N56" s="117" t="str">
        <f>IF($D56="","",IF(P56="",IF($AP56&lt;=N$8,IF($D56&lt;&gt;"LEON GROSSE","x",""),""),""))</f>
        <v/>
      </c>
      <c r="O56" s="117" t="str">
        <f>IF(P56="",IF($AP56&lt;=N$8,IF($D56="LEON GROSSE","x",""),""),"")</f>
        <v/>
      </c>
      <c r="P56" s="118" t="str">
        <f>IF($AO56="","",IF(YEAR($AO56)&lt;YEAR(N$8),"x",IF(MONTH($AO56)&lt;MONTH(N$8),"x","")))</f>
        <v/>
      </c>
      <c r="Q56" s="117" t="str">
        <f>IF($D56="","",IF(S56="",IF($AP56&lt;=Q$8,IF($D56&lt;&gt;"LEON GROSSE","x",""),""),""))</f>
        <v/>
      </c>
      <c r="R56" s="117" t="str">
        <f>IF(S56="",IF($AP56&lt;=Q$8,IF($D56="LEON GROSSE","x",""),""),"")</f>
        <v/>
      </c>
      <c r="S56" s="118" t="str">
        <f>IF($AO56="","",IF(YEAR($AO56)&lt;YEAR(Q$8),"x",IF(MONTH($AO56)&lt;MONTH(Q$8),"x","")))</f>
        <v/>
      </c>
      <c r="T56" s="117" t="str">
        <f>IF($D56="","",IF(V56="",IF($AP56&lt;=T$8,IF($D56&lt;&gt;"LEON GROSSE","x",""),""),""))</f>
        <v/>
      </c>
      <c r="U56" s="117" t="str">
        <f>IF(V56="",IF($AP56&lt;=T$8,IF($D56="LEON GROSSE","x",""),""),"")</f>
        <v/>
      </c>
      <c r="V56" s="118" t="str">
        <f>IF($AO56="","",IF(YEAR($AO56)&lt;YEAR(T$8),"x",IF(MONTH($AO56)&lt;MONTH(T$8),"x","")))</f>
        <v/>
      </c>
      <c r="W56" s="117" t="str">
        <f>IF($D56="","",IF(Y56="",IF($AP56&lt;=W$8,IF($D56&lt;&gt;"LEON GROSSE","x",""),""),""))</f>
        <v/>
      </c>
      <c r="X56" s="117" t="str">
        <f>IF(Y56="",IF($AP56&lt;=W$8,IF($D56="LEON GROSSE","x",""),""),"")</f>
        <v/>
      </c>
      <c r="Y56" s="118" t="str">
        <f>IF($AO56="","",IF(YEAR($AO56)&lt;YEAR(W$8),"x",IF(MONTH($AO56)&lt;MONTH(W$8),"x","")))</f>
        <v/>
      </c>
      <c r="Z56" s="117" t="str">
        <f>IF($D56="","",IF(AB56="",IF($AP56&lt;=Z$8,IF($D56&lt;&gt;"LEON GROSSE","x",""),""),""))</f>
        <v/>
      </c>
      <c r="AA56" s="117" t="str">
        <f>IF(AB56="",IF($AP56&lt;=Z$8,IF($D56="LEON GROSSE","x",""),""),"")</f>
        <v/>
      </c>
      <c r="AB56" s="118" t="str">
        <f>IF($AO56="","",IF(YEAR($AO56)&lt;YEAR(Z$8),"x",IF(MONTH($AO56)&lt;MONTH(Z$8),"x","")))</f>
        <v/>
      </c>
      <c r="AC56" s="117" t="str">
        <f>IF($D56="","",IF(AE56="",IF($AP56&lt;=AC$8,IF($D56&lt;&gt;"LEON GROSSE","x",""),""),""))</f>
        <v/>
      </c>
      <c r="AD56" s="117" t="str">
        <f>IF(AE56="",IF($AP56&lt;=AC$8,IF($D56="LEON GROSSE","x",""),""),"")</f>
        <v/>
      </c>
      <c r="AE56" s="118" t="str">
        <f>IF($AO56="","",IF(YEAR($AO56)&lt;YEAR(AC$8),"x",IF(MONTH($AO56)&lt;MONTH(AC$8),"x","")))</f>
        <v/>
      </c>
      <c r="AF56" s="117" t="str">
        <f>IF($D56="","",IF(AH56="",IF($AP56&lt;=AF$8,IF($D56&lt;&gt;"LEON GROSSE","x",""),""),""))</f>
        <v/>
      </c>
      <c r="AG56" s="117" t="str">
        <f>IF(AH56="",IF($AP56&lt;=AF$8,IF($D56="LEON GROSSE","x",""),""),"")</f>
        <v/>
      </c>
      <c r="AH56" s="118" t="str">
        <f>IF($AO56="","",IF(YEAR($AO56)&lt;YEAR(AF$8),"x",IF(MONTH($AO56)&lt;MONTH(AF$8),"x","")))</f>
        <v/>
      </c>
      <c r="AI56" s="117" t="str">
        <f>IF($D56="","",IF(AK56="",IF($AP56&lt;=AI$8,IF($D56&lt;&gt;"LEON GROSSE","x",""),""),""))</f>
        <v/>
      </c>
      <c r="AJ56" s="117" t="str">
        <f>IF(AK56="",IF($AP56&lt;=AI$8,IF($D56="LEON GROSSE","x",""),""),"")</f>
        <v/>
      </c>
      <c r="AK56" s="118" t="str">
        <f>IF($AO56="","",IF(YEAR($AO56)&lt;YEAR(AI$8),"x",IF(MONTH($AO56)&lt;MONTH(AI$8),"x","")))</f>
        <v/>
      </c>
      <c r="AL56" s="117" t="str">
        <f>IF($D56="","",IF(AN56="",IF($AP56&lt;=AL$8,IF($D56&lt;&gt;"LEON GROSSE","x",""),""),""))</f>
        <v/>
      </c>
      <c r="AM56" s="117" t="str">
        <f>IF(AN56="",IF($AP56&lt;=AL$8,IF($D56="LEON GROSSE","x",""),""),"")</f>
        <v/>
      </c>
      <c r="AN56" s="118" t="str">
        <f>IF($AO56="","",IF(YEAR($AO56)&lt;YEAR(AL$8),"x",IF(MONTH($AO56)&lt;MONTH(AL$8),"x","")))</f>
        <v/>
      </c>
      <c r="AO56" s="110">
        <v>43110</v>
      </c>
      <c r="AP56" s="122"/>
      <c r="AQ56" s="112" t="s">
        <v>10</v>
      </c>
    </row>
    <row r="57" spans="1:43" ht="15.75" thickBot="1" x14ac:dyDescent="0.3">
      <c r="A57" s="116" t="s">
        <v>38</v>
      </c>
      <c r="B57" s="116" t="s">
        <v>39</v>
      </c>
      <c r="C57" s="115">
        <f>SUM('[1]RECAP - POINTAGES'!56:56)/2</f>
        <v>0</v>
      </c>
      <c r="D57" s="116"/>
      <c r="E57" s="117" t="str">
        <f>IF($D57="","",IF(G57="",IF($AP57&lt;=E$8,IF($D57&lt;&gt;"LEON GROSSE","x",""),""),""))</f>
        <v/>
      </c>
      <c r="F57" s="117" t="str">
        <f>IF(G57="",IF($AP57&lt;=E$8,IF($D57="LEON GROSSE","x",""),""),"")</f>
        <v/>
      </c>
      <c r="G57" s="118" t="str">
        <f>IF($AO57="","",IF(YEAR($AO57)&lt;YEAR(E$8),"x",IF(MONTH($AO57)&lt;MONTH(E$8),"x","")))</f>
        <v/>
      </c>
      <c r="H57" s="117" t="str">
        <f>IF($D57="","",IF(J57="",IF($AP57&lt;=H$8,IF($D57&lt;&gt;"LEON GROSSE","x",""),""),""))</f>
        <v/>
      </c>
      <c r="I57" s="117" t="str">
        <f>IF(J57="",IF($AP57&lt;=H$8,IF($D57="LEON GROSSE","x",""),""),"")</f>
        <v/>
      </c>
      <c r="J57" s="118" t="str">
        <f>IF($AO57="","",IF(YEAR($AO57)&lt;YEAR(H$8),"x",IF(MONTH($AO57)&lt;MONTH(H$8),"x","")))</f>
        <v/>
      </c>
      <c r="K57" s="117" t="str">
        <f>IF($D57="","",IF(M57="",IF($AP57&lt;=K$8,IF($D57&lt;&gt;"LEON GROSSE","x",""),""),""))</f>
        <v/>
      </c>
      <c r="L57" s="117" t="str">
        <f>IF(M57="",IF($AP57&lt;=K$8,IF($D57="LEON GROSSE","x",""),""),"")</f>
        <v/>
      </c>
      <c r="M57" s="118" t="str">
        <f>IF($AO57="","",IF(YEAR($AO57)&lt;YEAR(K$8),"x",IF(MONTH($AO57)&lt;MONTH(K$8),"x","")))</f>
        <v/>
      </c>
      <c r="N57" s="117" t="str">
        <f>IF($D57="","",IF(P57="",IF($AP57&lt;=N$8,IF($D57&lt;&gt;"LEON GROSSE","x",""),""),""))</f>
        <v/>
      </c>
      <c r="O57" s="117" t="str">
        <f>IF(P57="",IF($AP57&lt;=N$8,IF($D57="LEON GROSSE","x",""),""),"")</f>
        <v/>
      </c>
      <c r="P57" s="118" t="str">
        <f>IF($AO57="","",IF(YEAR($AO57)&lt;YEAR(N$8),"x",IF(MONTH($AO57)&lt;MONTH(N$8),"x","")))</f>
        <v/>
      </c>
      <c r="Q57" s="117" t="str">
        <f>IF($D57="","",IF(S57="",IF($AP57&lt;=Q$8,IF($D57&lt;&gt;"LEON GROSSE","x",""),""),""))</f>
        <v/>
      </c>
      <c r="R57" s="117" t="str">
        <f>IF(S57="",IF($AP57&lt;=Q$8,IF($D57="LEON GROSSE","x",""),""),"")</f>
        <v/>
      </c>
      <c r="S57" s="118" t="str">
        <f>IF($AO57="","",IF(YEAR($AO57)&lt;YEAR(Q$8),"x",IF(MONTH($AO57)&lt;MONTH(Q$8),"x","")))</f>
        <v/>
      </c>
      <c r="T57" s="117" t="str">
        <f>IF($D57="","",IF(V57="",IF($AP57&lt;=T$8,IF($D57&lt;&gt;"LEON GROSSE","x",""),""),""))</f>
        <v/>
      </c>
      <c r="U57" s="117" t="str">
        <f>IF(V57="",IF($AP57&lt;=T$8,IF($D57="LEON GROSSE","x",""),""),"")</f>
        <v/>
      </c>
      <c r="V57" s="118" t="str">
        <f>IF($AO57="","",IF(YEAR($AO57)&lt;YEAR(T$8),"x",IF(MONTH($AO57)&lt;MONTH(T$8),"x","")))</f>
        <v/>
      </c>
      <c r="W57" s="117" t="str">
        <f>IF($D57="","",IF(Y57="",IF($AP57&lt;=W$8,IF($D57&lt;&gt;"LEON GROSSE","x",""),""),""))</f>
        <v/>
      </c>
      <c r="X57" s="117" t="str">
        <f>IF(Y57="",IF($AP57&lt;=W$8,IF($D57="LEON GROSSE","x",""),""),"")</f>
        <v/>
      </c>
      <c r="Y57" s="118" t="str">
        <f>IF($AO57="","",IF(YEAR($AO57)&lt;YEAR(W$8),"x",IF(MONTH($AO57)&lt;MONTH(W$8),"x","")))</f>
        <v/>
      </c>
      <c r="Z57" s="117" t="str">
        <f>IF($D57="","",IF(AB57="",IF($AP57&lt;=Z$8,IF($D57&lt;&gt;"LEON GROSSE","x",""),""),""))</f>
        <v/>
      </c>
      <c r="AA57" s="117" t="str">
        <f>IF(AB57="",IF($AP57&lt;=Z$8,IF($D57="LEON GROSSE","x",""),""),"")</f>
        <v/>
      </c>
      <c r="AB57" s="118" t="str">
        <f>IF($AO57="","",IF(YEAR($AO57)&lt;YEAR(Z$8),"x",IF(MONTH($AO57)&lt;MONTH(Z$8),"x","")))</f>
        <v/>
      </c>
      <c r="AC57" s="117" t="str">
        <f>IF($D57="","",IF(AE57="",IF($AP57&lt;=AC$8,IF($D57&lt;&gt;"LEON GROSSE","x",""),""),""))</f>
        <v/>
      </c>
      <c r="AD57" s="117" t="str">
        <f>IF(AE57="",IF($AP57&lt;=AC$8,IF($D57="LEON GROSSE","x",""),""),"")</f>
        <v/>
      </c>
      <c r="AE57" s="118" t="str">
        <f>IF($AO57="","",IF(YEAR($AO57)&lt;YEAR(AC$8),"x",IF(MONTH($AO57)&lt;MONTH(AC$8),"x","")))</f>
        <v/>
      </c>
      <c r="AF57" s="117" t="str">
        <f>IF($D57="","",IF(AH57="",IF($AP57&lt;=AF$8,IF($D57&lt;&gt;"LEON GROSSE","x",""),""),""))</f>
        <v/>
      </c>
      <c r="AG57" s="117" t="str">
        <f>IF(AH57="",IF($AP57&lt;=AF$8,IF($D57="LEON GROSSE","x",""),""),"")</f>
        <v/>
      </c>
      <c r="AH57" s="118" t="str">
        <f>IF($AO57="","",IF(YEAR($AO57)&lt;YEAR(AF$8),"x",IF(MONTH($AO57)&lt;MONTH(AF$8),"x","")))</f>
        <v/>
      </c>
      <c r="AI57" s="117" t="str">
        <f>IF($D57="","",IF(AK57="",IF($AP57&lt;=AI$8,IF($D57&lt;&gt;"LEON GROSSE","x",""),""),""))</f>
        <v/>
      </c>
      <c r="AJ57" s="117" t="str">
        <f>IF(AK57="",IF($AP57&lt;=AI$8,IF($D57="LEON GROSSE","x",""),""),"")</f>
        <v/>
      </c>
      <c r="AK57" s="118" t="str">
        <f>IF($AO57="","",IF(YEAR($AO57)&lt;YEAR(AI$8),"x",IF(MONTH($AO57)&lt;MONTH(AI$8),"x","")))</f>
        <v/>
      </c>
      <c r="AL57" s="117" t="str">
        <f>IF($D57="","",IF(AN57="",IF($AP57&lt;=AL$8,IF($D57&lt;&gt;"LEON GROSSE","x",""),""),""))</f>
        <v/>
      </c>
      <c r="AM57" s="117" t="str">
        <f>IF(AN57="",IF($AP57&lt;=AL$8,IF($D57="LEON GROSSE","x",""),""),"")</f>
        <v/>
      </c>
      <c r="AN57" s="118" t="str">
        <f>IF($AO57="","",IF(YEAR($AO57)&lt;YEAR(AL$8),"x",IF(MONTH($AO57)&lt;MONTH(AL$8),"x","")))</f>
        <v/>
      </c>
      <c r="AO57" s="110">
        <v>43110</v>
      </c>
      <c r="AP57" s="122"/>
      <c r="AQ57" s="112" t="s">
        <v>11</v>
      </c>
    </row>
    <row r="58" spans="1:43" ht="15.75" thickBot="1" x14ac:dyDescent="0.3">
      <c r="A58" s="105" t="s">
        <v>34</v>
      </c>
      <c r="B58" s="105" t="s">
        <v>35</v>
      </c>
      <c r="C58" s="115">
        <f>SUM('[1]RECAP - POINTAGES'!57:57)/2</f>
        <v>0</v>
      </c>
      <c r="D58" s="123"/>
      <c r="E58" s="117" t="str">
        <f>IF($D58="","",IF(G58="",IF($AP58&lt;=E$8,IF($D58&lt;&gt;"LEON GROSSE","x",""),""),""))</f>
        <v/>
      </c>
      <c r="F58" s="117" t="str">
        <f>IF(G58="",IF($AP58&lt;=E$8,IF($D58="LEON GROSSE","x",""),""),"")</f>
        <v/>
      </c>
      <c r="G58" s="118" t="str">
        <f>IF($AO58="","",IF(YEAR($AO58)&lt;YEAR(E$8),"x",IF(MONTH($AO58)&lt;MONTH(E$8),"x","")))</f>
        <v/>
      </c>
      <c r="H58" s="117" t="str">
        <f>IF($D58="","",IF(J58="",IF($AP58&lt;=H$8,IF($D58&lt;&gt;"LEON GROSSE","x",""),""),""))</f>
        <v/>
      </c>
      <c r="I58" s="117" t="str">
        <f>IF(J58="",IF($AP58&lt;=H$8,IF($D58="LEON GROSSE","x",""),""),"")</f>
        <v/>
      </c>
      <c r="J58" s="118" t="str">
        <f>IF($AO58="","",IF(YEAR($AO58)&lt;YEAR(H$8),"x",IF(MONTH($AO58)&lt;MONTH(H$8),"x","")))</f>
        <v/>
      </c>
      <c r="K58" s="117" t="str">
        <f>IF($D58="","",IF(M58="",IF($AP58&lt;=K$8,IF($D58&lt;&gt;"LEON GROSSE","x",""),""),""))</f>
        <v/>
      </c>
      <c r="L58" s="117" t="str">
        <f>IF(M58="",IF($AP58&lt;=K$8,IF($D58="LEON GROSSE","x",""),""),"")</f>
        <v/>
      </c>
      <c r="M58" s="118" t="str">
        <f>IF($AO58="","",IF(YEAR($AO58)&lt;YEAR(K$8),"x",IF(MONTH($AO58)&lt;MONTH(K$8),"x","")))</f>
        <v/>
      </c>
      <c r="N58" s="117" t="str">
        <f>IF($D58="","",IF(P58="",IF($AP58&lt;=N$8,IF($D58&lt;&gt;"LEON GROSSE","x",""),""),""))</f>
        <v/>
      </c>
      <c r="O58" s="117" t="str">
        <f>IF(P58="",IF($AP58&lt;=N$8,IF($D58="LEON GROSSE","x",""),""),"")</f>
        <v/>
      </c>
      <c r="P58" s="118" t="str">
        <f>IF($AO58="","",IF(YEAR($AO58)&lt;YEAR(N$8),"x",IF(MONTH($AO58)&lt;MONTH(N$8),"x","")))</f>
        <v/>
      </c>
      <c r="Q58" s="117" t="str">
        <f>IF($D58="","",IF(S58="",IF($AP58&lt;=Q$8,IF($D58&lt;&gt;"LEON GROSSE","x",""),""),""))</f>
        <v/>
      </c>
      <c r="R58" s="117" t="str">
        <f>IF(S58="",IF($AP58&lt;=Q$8,IF($D58="LEON GROSSE","x",""),""),"")</f>
        <v/>
      </c>
      <c r="S58" s="118" t="str">
        <f>IF($AO58="","",IF(YEAR($AO58)&lt;YEAR(Q$8),"x",IF(MONTH($AO58)&lt;MONTH(Q$8),"x","")))</f>
        <v/>
      </c>
      <c r="T58" s="117" t="str">
        <f>IF($D58="","",IF(V58="",IF($AP58&lt;=T$8,IF($D58&lt;&gt;"LEON GROSSE","x",""),""),""))</f>
        <v/>
      </c>
      <c r="U58" s="117" t="str">
        <f>IF(V58="",IF($AP58&lt;=T$8,IF($D58="LEON GROSSE","x",""),""),"")</f>
        <v/>
      </c>
      <c r="V58" s="118" t="str">
        <f>IF($AO58="","",IF(YEAR($AO58)&lt;YEAR(T$8),"x",IF(MONTH($AO58)&lt;MONTH(T$8),"x","")))</f>
        <v/>
      </c>
      <c r="W58" s="117" t="str">
        <f>IF($D58="","",IF(Y58="",IF($AP58&lt;=W$8,IF($D58&lt;&gt;"LEON GROSSE","x",""),""),""))</f>
        <v/>
      </c>
      <c r="X58" s="117" t="str">
        <f>IF(Y58="",IF($AP58&lt;=W$8,IF($D58="LEON GROSSE","x",""),""),"")</f>
        <v/>
      </c>
      <c r="Y58" s="118" t="str">
        <f>IF($AO58="","",IF(YEAR($AO58)&lt;YEAR(W$8),"x",IF(MONTH($AO58)&lt;MONTH(W$8),"x","")))</f>
        <v/>
      </c>
      <c r="Z58" s="117" t="str">
        <f>IF($D58="","",IF(AB58="",IF($AP58&lt;=Z$8,IF($D58&lt;&gt;"LEON GROSSE","x",""),""),""))</f>
        <v/>
      </c>
      <c r="AA58" s="117" t="str">
        <f>IF(AB58="",IF($AP58&lt;=Z$8,IF($D58="LEON GROSSE","x",""),""),"")</f>
        <v/>
      </c>
      <c r="AB58" s="118" t="str">
        <f>IF($AO58="","",IF(YEAR($AO58)&lt;YEAR(Z$8),"x",IF(MONTH($AO58)&lt;MONTH(Z$8),"x","")))</f>
        <v/>
      </c>
      <c r="AC58" s="117" t="str">
        <f>IF($D58="","",IF(AE58="",IF($AP58&lt;=AC$8,IF($D58&lt;&gt;"LEON GROSSE","x",""),""),""))</f>
        <v/>
      </c>
      <c r="AD58" s="117" t="str">
        <f>IF(AE58="",IF($AP58&lt;=AC$8,IF($D58="LEON GROSSE","x",""),""),"")</f>
        <v/>
      </c>
      <c r="AE58" s="118" t="str">
        <f>IF($AO58="","",IF(YEAR($AO58)&lt;YEAR(AC$8),"x",IF(MONTH($AO58)&lt;MONTH(AC$8),"x","")))</f>
        <v/>
      </c>
      <c r="AF58" s="117" t="str">
        <f>IF($D58="","",IF(AH58="",IF($AP58&lt;=AF$8,IF($D58&lt;&gt;"LEON GROSSE","x",""),""),""))</f>
        <v/>
      </c>
      <c r="AG58" s="117" t="str">
        <f>IF(AH58="",IF($AP58&lt;=AF$8,IF($D58="LEON GROSSE","x",""),""),"")</f>
        <v/>
      </c>
      <c r="AH58" s="118" t="str">
        <f>IF($AO58="","",IF(YEAR($AO58)&lt;YEAR(AF$8),"x",IF(MONTH($AO58)&lt;MONTH(AF$8),"x","")))</f>
        <v/>
      </c>
      <c r="AI58" s="117" t="str">
        <f>IF($D58="","",IF(AK58="",IF($AP58&lt;=AI$8,IF($D58&lt;&gt;"LEON GROSSE","x",""),""),""))</f>
        <v/>
      </c>
      <c r="AJ58" s="117" t="str">
        <f>IF(AK58="",IF($AP58&lt;=AI$8,IF($D58="LEON GROSSE","x",""),""),"")</f>
        <v/>
      </c>
      <c r="AK58" s="118" t="str">
        <f>IF($AO58="","",IF(YEAR($AO58)&lt;YEAR(AI$8),"x",IF(MONTH($AO58)&lt;MONTH(AI$8),"x","")))</f>
        <v/>
      </c>
      <c r="AL58" s="117" t="str">
        <f>IF($D58="","",IF(AN58="",IF($AP58&lt;=AL$8,IF($D58&lt;&gt;"LEON GROSSE","x",""),""),""))</f>
        <v/>
      </c>
      <c r="AM58" s="117" t="str">
        <f>IF(AN58="",IF($AP58&lt;=AL$8,IF($D58="LEON GROSSE","x",""),""),"")</f>
        <v/>
      </c>
      <c r="AN58" s="118" t="str">
        <f>IF($AO58="","",IF(YEAR($AO58)&lt;YEAR(AL$8),"x",IF(MONTH($AO58)&lt;MONTH(AL$8),"x","")))</f>
        <v/>
      </c>
      <c r="AO58" s="110">
        <v>43110</v>
      </c>
      <c r="AP58" s="122"/>
      <c r="AQ58" s="112" t="s">
        <v>12</v>
      </c>
    </row>
    <row r="59" spans="1:43" ht="15.75" thickBot="1" x14ac:dyDescent="0.3">
      <c r="A59" s="114" t="s">
        <v>36</v>
      </c>
      <c r="B59" s="114" t="s">
        <v>37</v>
      </c>
      <c r="C59" s="115">
        <f>SUM('[1]RECAP - POINTAGES'!58:58)/2</f>
        <v>0</v>
      </c>
      <c r="D59" s="116"/>
      <c r="E59" s="117" t="str">
        <f>IF($D59="","",IF(G59="",IF($AP59&lt;=E$8,IF($D59&lt;&gt;"LEON GROSSE","x",""),""),""))</f>
        <v/>
      </c>
      <c r="F59" s="117" t="str">
        <f>IF(G59="",IF($AP59&lt;=E$8,IF($D59="LEON GROSSE","x",""),""),"")</f>
        <v/>
      </c>
      <c r="G59" s="118" t="str">
        <f>IF($AO59="","",IF(YEAR($AO59)&lt;YEAR(E$8),"x",IF(MONTH($AO59)&lt;MONTH(E$8),"x","")))</f>
        <v/>
      </c>
      <c r="H59" s="117" t="str">
        <f>IF($D59="","",IF(J59="",IF($AP59&lt;=H$8,IF($D59&lt;&gt;"LEON GROSSE","x",""),""),""))</f>
        <v/>
      </c>
      <c r="I59" s="117" t="str">
        <f>IF(J59="",IF($AP59&lt;=H$8,IF($D59="LEON GROSSE","x",""),""),"")</f>
        <v/>
      </c>
      <c r="J59" s="118" t="str">
        <f>IF($AO59="","",IF(YEAR($AO59)&lt;YEAR(H$8),"x",IF(MONTH($AO59)&lt;MONTH(H$8),"x","")))</f>
        <v/>
      </c>
      <c r="K59" s="117" t="str">
        <f>IF($D59="","",IF(M59="",IF($AP59&lt;=K$8,IF($D59&lt;&gt;"LEON GROSSE","x",""),""),""))</f>
        <v/>
      </c>
      <c r="L59" s="117" t="str">
        <f>IF(M59="",IF($AP59&lt;=K$8,IF($D59="LEON GROSSE","x",""),""),"")</f>
        <v/>
      </c>
      <c r="M59" s="118" t="str">
        <f>IF($AO59="","",IF(YEAR($AO59)&lt;YEAR(K$8),"x",IF(MONTH($AO59)&lt;MONTH(K$8),"x","")))</f>
        <v/>
      </c>
      <c r="N59" s="117" t="str">
        <f>IF($D59="","",IF(P59="",IF($AP59&lt;=N$8,IF($D59&lt;&gt;"LEON GROSSE","x",""),""),""))</f>
        <v/>
      </c>
      <c r="O59" s="117" t="str">
        <f>IF(P59="",IF($AP59&lt;=N$8,IF($D59="LEON GROSSE","x",""),""),"")</f>
        <v/>
      </c>
      <c r="P59" s="118" t="str">
        <f>IF($AO59="","",IF(YEAR($AO59)&lt;YEAR(N$8),"x",IF(MONTH($AO59)&lt;MONTH(N$8),"x","")))</f>
        <v/>
      </c>
      <c r="Q59" s="117" t="str">
        <f>IF($D59="","",IF(S59="",IF($AP59&lt;=Q$8,IF($D59&lt;&gt;"LEON GROSSE","x",""),""),""))</f>
        <v/>
      </c>
      <c r="R59" s="117" t="str">
        <f>IF(S59="",IF($AP59&lt;=Q$8,IF($D59="LEON GROSSE","x",""),""),"")</f>
        <v/>
      </c>
      <c r="S59" s="118" t="str">
        <f>IF($AO59="","",IF(YEAR($AO59)&lt;YEAR(Q$8),"x",IF(MONTH($AO59)&lt;MONTH(Q$8),"x","")))</f>
        <v/>
      </c>
      <c r="T59" s="117" t="str">
        <f>IF($D59="","",IF(V59="",IF($AP59&lt;=T$8,IF($D59&lt;&gt;"LEON GROSSE","x",""),""),""))</f>
        <v/>
      </c>
      <c r="U59" s="117" t="str">
        <f>IF(V59="",IF($AP59&lt;=T$8,IF($D59="LEON GROSSE","x",""),""),"")</f>
        <v/>
      </c>
      <c r="V59" s="118" t="str">
        <f>IF($AO59="","",IF(YEAR($AO59)&lt;YEAR(T$8),"x",IF(MONTH($AO59)&lt;MONTH(T$8),"x","")))</f>
        <v/>
      </c>
      <c r="W59" s="117" t="str">
        <f>IF($D59="","",IF(Y59="",IF($AP59&lt;=W$8,IF($D59&lt;&gt;"LEON GROSSE","x",""),""),""))</f>
        <v/>
      </c>
      <c r="X59" s="117" t="str">
        <f>IF(Y59="",IF($AP59&lt;=W$8,IF($D59="LEON GROSSE","x",""),""),"")</f>
        <v/>
      </c>
      <c r="Y59" s="118" t="str">
        <f>IF($AO59="","",IF(YEAR($AO59)&lt;YEAR(W$8),"x",IF(MONTH($AO59)&lt;MONTH(W$8),"x","")))</f>
        <v/>
      </c>
      <c r="Z59" s="117" t="str">
        <f>IF($D59="","",IF(AB59="",IF($AP59&lt;=Z$8,IF($D59&lt;&gt;"LEON GROSSE","x",""),""),""))</f>
        <v/>
      </c>
      <c r="AA59" s="117" t="str">
        <f>IF(AB59="",IF($AP59&lt;=Z$8,IF($D59="LEON GROSSE","x",""),""),"")</f>
        <v/>
      </c>
      <c r="AB59" s="118" t="str">
        <f>IF($AO59="","",IF(YEAR($AO59)&lt;YEAR(Z$8),"x",IF(MONTH($AO59)&lt;MONTH(Z$8),"x","")))</f>
        <v/>
      </c>
      <c r="AC59" s="117" t="str">
        <f>IF($D59="","",IF(AE59="",IF($AP59&lt;=AC$8,IF($D59&lt;&gt;"LEON GROSSE","x",""),""),""))</f>
        <v/>
      </c>
      <c r="AD59" s="117" t="str">
        <f>IF(AE59="",IF($AP59&lt;=AC$8,IF($D59="LEON GROSSE","x",""),""),"")</f>
        <v/>
      </c>
      <c r="AE59" s="118" t="str">
        <f>IF($AO59="","",IF(YEAR($AO59)&lt;YEAR(AC$8),"x",IF(MONTH($AO59)&lt;MONTH(AC$8),"x","")))</f>
        <v/>
      </c>
      <c r="AF59" s="117" t="str">
        <f>IF($D59="","",IF(AH59="",IF($AP59&lt;=AF$8,IF($D59&lt;&gt;"LEON GROSSE","x",""),""),""))</f>
        <v/>
      </c>
      <c r="AG59" s="117" t="str">
        <f>IF(AH59="",IF($AP59&lt;=AF$8,IF($D59="LEON GROSSE","x",""),""),"")</f>
        <v/>
      </c>
      <c r="AH59" s="118" t="str">
        <f>IF($AO59="","",IF(YEAR($AO59)&lt;YEAR(AF$8),"x",IF(MONTH($AO59)&lt;MONTH(AF$8),"x","")))</f>
        <v/>
      </c>
      <c r="AI59" s="117" t="str">
        <f>IF($D59="","",IF(AK59="",IF($AP59&lt;=AI$8,IF($D59&lt;&gt;"LEON GROSSE","x",""),""),""))</f>
        <v/>
      </c>
      <c r="AJ59" s="117" t="str">
        <f>IF(AK59="",IF($AP59&lt;=AI$8,IF($D59="LEON GROSSE","x",""),""),"")</f>
        <v/>
      </c>
      <c r="AK59" s="118" t="str">
        <f>IF($AO59="","",IF(YEAR($AO59)&lt;YEAR(AI$8),"x",IF(MONTH($AO59)&lt;MONTH(AI$8),"x","")))</f>
        <v/>
      </c>
      <c r="AL59" s="117" t="str">
        <f>IF($D59="","",IF(AN59="",IF($AP59&lt;=AL$8,IF($D59&lt;&gt;"LEON GROSSE","x",""),""),""))</f>
        <v/>
      </c>
      <c r="AM59" s="117" t="str">
        <f>IF(AN59="",IF($AP59&lt;=AL$8,IF($D59="LEON GROSSE","x",""),""),"")</f>
        <v/>
      </c>
      <c r="AN59" s="118" t="str">
        <f>IF($AO59="","",IF(YEAR($AO59)&lt;YEAR(AL$8),"x",IF(MONTH($AO59)&lt;MONTH(AL$8),"x","")))</f>
        <v/>
      </c>
      <c r="AO59" s="110">
        <v>43110</v>
      </c>
      <c r="AP59" s="122"/>
      <c r="AQ59" s="112" t="s">
        <v>10</v>
      </c>
    </row>
    <row r="60" spans="1:43" ht="15.75" thickBot="1" x14ac:dyDescent="0.3">
      <c r="A60" s="116" t="s">
        <v>38</v>
      </c>
      <c r="B60" s="116" t="s">
        <v>39</v>
      </c>
      <c r="C60" s="115">
        <f>SUM('[1]RECAP - POINTAGES'!59:59)/2</f>
        <v>0</v>
      </c>
      <c r="D60" s="116"/>
      <c r="E60" s="117" t="str">
        <f>IF($D60="","",IF(G60="",IF($AP60&lt;=E$8,IF($D60&lt;&gt;"LEON GROSSE","x",""),""),""))</f>
        <v/>
      </c>
      <c r="F60" s="117" t="str">
        <f>IF(G60="",IF($AP60&lt;=E$8,IF($D60="LEON GROSSE","x",""),""),"")</f>
        <v/>
      </c>
      <c r="G60" s="118" t="str">
        <f>IF($AO60="","",IF(YEAR($AO60)&lt;YEAR(E$8),"x",IF(MONTH($AO60)&lt;MONTH(E$8),"x","")))</f>
        <v/>
      </c>
      <c r="H60" s="117" t="str">
        <f>IF($D60="","",IF(J60="",IF($AP60&lt;=H$8,IF($D60&lt;&gt;"LEON GROSSE","x",""),""),""))</f>
        <v/>
      </c>
      <c r="I60" s="117" t="str">
        <f>IF(J60="",IF($AP60&lt;=H$8,IF($D60="LEON GROSSE","x",""),""),"")</f>
        <v/>
      </c>
      <c r="J60" s="118" t="str">
        <f>IF($AO60="","",IF(YEAR($AO60)&lt;YEAR(H$8),"x",IF(MONTH($AO60)&lt;MONTH(H$8),"x","")))</f>
        <v/>
      </c>
      <c r="K60" s="117" t="str">
        <f>IF($D60="","",IF(M60="",IF($AP60&lt;=K$8,IF($D60&lt;&gt;"LEON GROSSE","x",""),""),""))</f>
        <v/>
      </c>
      <c r="L60" s="117" t="str">
        <f>IF(M60="",IF($AP60&lt;=K$8,IF($D60="LEON GROSSE","x",""),""),"")</f>
        <v/>
      </c>
      <c r="M60" s="118" t="str">
        <f>IF($AO60="","",IF(YEAR($AO60)&lt;YEAR(K$8),"x",IF(MONTH($AO60)&lt;MONTH(K$8),"x","")))</f>
        <v/>
      </c>
      <c r="N60" s="117" t="str">
        <f>IF($D60="","",IF(P60="",IF($AP60&lt;=N$8,IF($D60&lt;&gt;"LEON GROSSE","x",""),""),""))</f>
        <v/>
      </c>
      <c r="O60" s="117" t="str">
        <f>IF(P60="",IF($AP60&lt;=N$8,IF($D60="LEON GROSSE","x",""),""),"")</f>
        <v/>
      </c>
      <c r="P60" s="118" t="str">
        <f>IF($AO60="","",IF(YEAR($AO60)&lt;YEAR(N$8),"x",IF(MONTH($AO60)&lt;MONTH(N$8),"x","")))</f>
        <v/>
      </c>
      <c r="Q60" s="117" t="str">
        <f>IF($D60="","",IF(S60="",IF($AP60&lt;=Q$8,IF($D60&lt;&gt;"LEON GROSSE","x",""),""),""))</f>
        <v/>
      </c>
      <c r="R60" s="117" t="str">
        <f>IF(S60="",IF($AP60&lt;=Q$8,IF($D60="LEON GROSSE","x",""),""),"")</f>
        <v/>
      </c>
      <c r="S60" s="118" t="str">
        <f>IF($AO60="","",IF(YEAR($AO60)&lt;YEAR(Q$8),"x",IF(MONTH($AO60)&lt;MONTH(Q$8),"x","")))</f>
        <v/>
      </c>
      <c r="T60" s="117" t="str">
        <f>IF($D60="","",IF(V60="",IF($AP60&lt;=T$8,IF($D60&lt;&gt;"LEON GROSSE","x",""),""),""))</f>
        <v/>
      </c>
      <c r="U60" s="117" t="str">
        <f>IF(V60="",IF($AP60&lt;=T$8,IF($D60="LEON GROSSE","x",""),""),"")</f>
        <v/>
      </c>
      <c r="V60" s="118" t="str">
        <f>IF($AO60="","",IF(YEAR($AO60)&lt;YEAR(T$8),"x",IF(MONTH($AO60)&lt;MONTH(T$8),"x","")))</f>
        <v/>
      </c>
      <c r="W60" s="117" t="str">
        <f>IF($D60="","",IF(Y60="",IF($AP60&lt;=W$8,IF($D60&lt;&gt;"LEON GROSSE","x",""),""),""))</f>
        <v/>
      </c>
      <c r="X60" s="117" t="str">
        <f>IF(Y60="",IF($AP60&lt;=W$8,IF($D60="LEON GROSSE","x",""),""),"")</f>
        <v/>
      </c>
      <c r="Y60" s="118" t="str">
        <f>IF($AO60="","",IF(YEAR($AO60)&lt;YEAR(W$8),"x",IF(MONTH($AO60)&lt;MONTH(W$8),"x","")))</f>
        <v/>
      </c>
      <c r="Z60" s="117" t="str">
        <f>IF($D60="","",IF(AB60="",IF($AP60&lt;=Z$8,IF($D60&lt;&gt;"LEON GROSSE","x",""),""),""))</f>
        <v/>
      </c>
      <c r="AA60" s="117" t="str">
        <f>IF(AB60="",IF($AP60&lt;=Z$8,IF($D60="LEON GROSSE","x",""),""),"")</f>
        <v/>
      </c>
      <c r="AB60" s="118" t="str">
        <f>IF($AO60="","",IF(YEAR($AO60)&lt;YEAR(Z$8),"x",IF(MONTH($AO60)&lt;MONTH(Z$8),"x","")))</f>
        <v/>
      </c>
      <c r="AC60" s="117" t="str">
        <f>IF($D60="","",IF(AE60="",IF($AP60&lt;=AC$8,IF($D60&lt;&gt;"LEON GROSSE","x",""),""),""))</f>
        <v/>
      </c>
      <c r="AD60" s="117" t="str">
        <f>IF(AE60="",IF($AP60&lt;=AC$8,IF($D60="LEON GROSSE","x",""),""),"")</f>
        <v/>
      </c>
      <c r="AE60" s="118" t="str">
        <f>IF($AO60="","",IF(YEAR($AO60)&lt;YEAR(AC$8),"x",IF(MONTH($AO60)&lt;MONTH(AC$8),"x","")))</f>
        <v/>
      </c>
      <c r="AF60" s="117" t="str">
        <f>IF($D60="","",IF(AH60="",IF($AP60&lt;=AF$8,IF($D60&lt;&gt;"LEON GROSSE","x",""),""),""))</f>
        <v/>
      </c>
      <c r="AG60" s="117" t="str">
        <f>IF(AH60="",IF($AP60&lt;=AF$8,IF($D60="LEON GROSSE","x",""),""),"")</f>
        <v/>
      </c>
      <c r="AH60" s="118" t="str">
        <f>IF($AO60="","",IF(YEAR($AO60)&lt;YEAR(AF$8),"x",IF(MONTH($AO60)&lt;MONTH(AF$8),"x","")))</f>
        <v/>
      </c>
      <c r="AI60" s="117" t="str">
        <f>IF($D60="","",IF(AK60="",IF($AP60&lt;=AI$8,IF($D60&lt;&gt;"LEON GROSSE","x",""),""),""))</f>
        <v/>
      </c>
      <c r="AJ60" s="117" t="str">
        <f>IF(AK60="",IF($AP60&lt;=AI$8,IF($D60="LEON GROSSE","x",""),""),"")</f>
        <v/>
      </c>
      <c r="AK60" s="118" t="str">
        <f>IF($AO60="","",IF(YEAR($AO60)&lt;YEAR(AI$8),"x",IF(MONTH($AO60)&lt;MONTH(AI$8),"x","")))</f>
        <v/>
      </c>
      <c r="AL60" s="117" t="str">
        <f>IF($D60="","",IF(AN60="",IF($AP60&lt;=AL$8,IF($D60&lt;&gt;"LEON GROSSE","x",""),""),""))</f>
        <v/>
      </c>
      <c r="AM60" s="117" t="str">
        <f>IF(AN60="",IF($AP60&lt;=AL$8,IF($D60="LEON GROSSE","x",""),""),"")</f>
        <v/>
      </c>
      <c r="AN60" s="118" t="str">
        <f>IF($AO60="","",IF(YEAR($AO60)&lt;YEAR(AL$8),"x",IF(MONTH($AO60)&lt;MONTH(AL$8),"x","")))</f>
        <v/>
      </c>
      <c r="AO60" s="110">
        <v>43110</v>
      </c>
      <c r="AP60" s="122"/>
      <c r="AQ60" s="112" t="s">
        <v>11</v>
      </c>
    </row>
    <row r="61" spans="1:43" ht="15.75" thickBot="1" x14ac:dyDescent="0.3">
      <c r="A61" s="105" t="s">
        <v>34</v>
      </c>
      <c r="B61" s="105" t="s">
        <v>35</v>
      </c>
      <c r="C61" s="115">
        <f>SUM('[1]RECAP - POINTAGES'!60:60)/2</f>
        <v>0</v>
      </c>
      <c r="D61" s="116"/>
      <c r="E61" s="117" t="str">
        <f>IF($D61="","",IF(G61="",IF($AP61&lt;=E$8,IF($D61&lt;&gt;"LEON GROSSE","x",""),""),""))</f>
        <v/>
      </c>
      <c r="F61" s="117" t="str">
        <f>IF(G61="",IF($AP61&lt;=E$8,IF($D61="LEON GROSSE","x",""),""),"")</f>
        <v/>
      </c>
      <c r="G61" s="118" t="str">
        <f>IF($AO61="","",IF(YEAR($AO61)&lt;YEAR(E$8),"x",IF(MONTH($AO61)&lt;MONTH(E$8),"x","")))</f>
        <v/>
      </c>
      <c r="H61" s="117" t="str">
        <f>IF($D61="","",IF(J61="",IF($AP61&lt;=H$8,IF($D61&lt;&gt;"LEON GROSSE","x",""),""),""))</f>
        <v/>
      </c>
      <c r="I61" s="117" t="str">
        <f>IF(J61="",IF($AP61&lt;=H$8,IF($D61="LEON GROSSE","x",""),""),"")</f>
        <v/>
      </c>
      <c r="J61" s="118" t="str">
        <f>IF($AO61="","",IF(YEAR($AO61)&lt;YEAR(H$8),"x",IF(MONTH($AO61)&lt;MONTH(H$8),"x","")))</f>
        <v/>
      </c>
      <c r="K61" s="117" t="str">
        <f>IF($D61="","",IF(M61="",IF($AP61&lt;=K$8,IF($D61&lt;&gt;"LEON GROSSE","x",""),""),""))</f>
        <v/>
      </c>
      <c r="L61" s="117" t="str">
        <f>IF(M61="",IF($AP61&lt;=K$8,IF($D61="LEON GROSSE","x",""),""),"")</f>
        <v/>
      </c>
      <c r="M61" s="118" t="str">
        <f>IF($AO61="","",IF(YEAR($AO61)&lt;YEAR(K$8),"x",IF(MONTH($AO61)&lt;MONTH(K$8),"x","")))</f>
        <v/>
      </c>
      <c r="N61" s="117" t="str">
        <f>IF($D61="","",IF(P61="",IF($AP61&lt;=N$8,IF($D61&lt;&gt;"LEON GROSSE","x",""),""),""))</f>
        <v/>
      </c>
      <c r="O61" s="117" t="str">
        <f>IF(P61="",IF($AP61&lt;=N$8,IF($D61="LEON GROSSE","x",""),""),"")</f>
        <v/>
      </c>
      <c r="P61" s="118" t="str">
        <f>IF($AO61="","",IF(YEAR($AO61)&lt;YEAR(N$8),"x",IF(MONTH($AO61)&lt;MONTH(N$8),"x","")))</f>
        <v/>
      </c>
      <c r="Q61" s="117" t="str">
        <f>IF($D61="","",IF(S61="",IF($AP61&lt;=Q$8,IF($D61&lt;&gt;"LEON GROSSE","x",""),""),""))</f>
        <v/>
      </c>
      <c r="R61" s="117" t="str">
        <f>IF(S61="",IF($AP61&lt;=Q$8,IF($D61="LEON GROSSE","x",""),""),"")</f>
        <v/>
      </c>
      <c r="S61" s="118" t="str">
        <f>IF($AO61="","",IF(YEAR($AO61)&lt;YEAR(Q$8),"x",IF(MONTH($AO61)&lt;MONTH(Q$8),"x","")))</f>
        <v/>
      </c>
      <c r="T61" s="117" t="str">
        <f>IF($D61="","",IF(V61="",IF($AP61&lt;=T$8,IF($D61&lt;&gt;"LEON GROSSE","x",""),""),""))</f>
        <v/>
      </c>
      <c r="U61" s="117" t="str">
        <f>IF(V61="",IF($AP61&lt;=T$8,IF($D61="LEON GROSSE","x",""),""),"")</f>
        <v/>
      </c>
      <c r="V61" s="118" t="str">
        <f>IF($AO61="","",IF(YEAR($AO61)&lt;YEAR(T$8),"x",IF(MONTH($AO61)&lt;MONTH(T$8),"x","")))</f>
        <v/>
      </c>
      <c r="W61" s="117" t="str">
        <f>IF($D61="","",IF(Y61="",IF($AP61&lt;=W$8,IF($D61&lt;&gt;"LEON GROSSE","x",""),""),""))</f>
        <v/>
      </c>
      <c r="X61" s="117" t="str">
        <f>IF(Y61="",IF($AP61&lt;=W$8,IF($D61="LEON GROSSE","x",""),""),"")</f>
        <v/>
      </c>
      <c r="Y61" s="118" t="str">
        <f>IF($AO61="","",IF(YEAR($AO61)&lt;YEAR(W$8),"x",IF(MONTH($AO61)&lt;MONTH(W$8),"x","")))</f>
        <v/>
      </c>
      <c r="Z61" s="117" t="str">
        <f>IF($D61="","",IF(AB61="",IF($AP61&lt;=Z$8,IF($D61&lt;&gt;"LEON GROSSE","x",""),""),""))</f>
        <v/>
      </c>
      <c r="AA61" s="117" t="str">
        <f>IF(AB61="",IF($AP61&lt;=Z$8,IF($D61="LEON GROSSE","x",""),""),"")</f>
        <v/>
      </c>
      <c r="AB61" s="118" t="str">
        <f>IF($AO61="","",IF(YEAR($AO61)&lt;YEAR(Z$8),"x",IF(MONTH($AO61)&lt;MONTH(Z$8),"x","")))</f>
        <v/>
      </c>
      <c r="AC61" s="117" t="str">
        <f>IF($D61="","",IF(AE61="",IF($AP61&lt;=AC$8,IF($D61&lt;&gt;"LEON GROSSE","x",""),""),""))</f>
        <v/>
      </c>
      <c r="AD61" s="117" t="str">
        <f>IF(AE61="",IF($AP61&lt;=AC$8,IF($D61="LEON GROSSE","x",""),""),"")</f>
        <v/>
      </c>
      <c r="AE61" s="118" t="str">
        <f>IF($AO61="","",IF(YEAR($AO61)&lt;YEAR(AC$8),"x",IF(MONTH($AO61)&lt;MONTH(AC$8),"x","")))</f>
        <v/>
      </c>
      <c r="AF61" s="117" t="str">
        <f>IF($D61="","",IF(AH61="",IF($AP61&lt;=AF$8,IF($D61&lt;&gt;"LEON GROSSE","x",""),""),""))</f>
        <v/>
      </c>
      <c r="AG61" s="117" t="str">
        <f>IF(AH61="",IF($AP61&lt;=AF$8,IF($D61="LEON GROSSE","x",""),""),"")</f>
        <v/>
      </c>
      <c r="AH61" s="118" t="str">
        <f>IF($AO61="","",IF(YEAR($AO61)&lt;YEAR(AF$8),"x",IF(MONTH($AO61)&lt;MONTH(AF$8),"x","")))</f>
        <v/>
      </c>
      <c r="AI61" s="117" t="str">
        <f>IF($D61="","",IF(AK61="",IF($AP61&lt;=AI$8,IF($D61&lt;&gt;"LEON GROSSE","x",""),""),""))</f>
        <v/>
      </c>
      <c r="AJ61" s="117" t="str">
        <f>IF(AK61="",IF($AP61&lt;=AI$8,IF($D61="LEON GROSSE","x",""),""),"")</f>
        <v/>
      </c>
      <c r="AK61" s="118" t="str">
        <f>IF($AO61="","",IF(YEAR($AO61)&lt;YEAR(AI$8),"x",IF(MONTH($AO61)&lt;MONTH(AI$8),"x","")))</f>
        <v/>
      </c>
      <c r="AL61" s="117" t="str">
        <f>IF($D61="","",IF(AN61="",IF($AP61&lt;=AL$8,IF($D61&lt;&gt;"LEON GROSSE","x",""),""),""))</f>
        <v/>
      </c>
      <c r="AM61" s="117" t="str">
        <f>IF(AN61="",IF($AP61&lt;=AL$8,IF($D61="LEON GROSSE","x",""),""),"")</f>
        <v/>
      </c>
      <c r="AN61" s="118" t="str">
        <f>IF($AO61="","",IF(YEAR($AO61)&lt;YEAR(AL$8),"x",IF(MONTH($AO61)&lt;MONTH(AL$8),"x","")))</f>
        <v/>
      </c>
      <c r="AO61" s="110">
        <v>43110</v>
      </c>
      <c r="AP61" s="122"/>
      <c r="AQ61" s="112" t="s">
        <v>12</v>
      </c>
    </row>
    <row r="62" spans="1:43" ht="15.75" thickBot="1" x14ac:dyDescent="0.3">
      <c r="A62" s="114" t="s">
        <v>36</v>
      </c>
      <c r="B62" s="114" t="s">
        <v>37</v>
      </c>
      <c r="C62" s="115">
        <f>SUM('[1]RECAP - POINTAGES'!61:61)/2</f>
        <v>0</v>
      </c>
      <c r="D62" s="123"/>
      <c r="E62" s="117" t="str">
        <f>IF($D62="","",IF(G62="",IF($AP62&lt;=E$8,IF($D62&lt;&gt;"LEON GROSSE","x",""),""),""))</f>
        <v/>
      </c>
      <c r="F62" s="117" t="str">
        <f>IF(G62="",IF($AP62&lt;=E$8,IF($D62="LEON GROSSE","x",""),""),"")</f>
        <v/>
      </c>
      <c r="G62" s="118" t="str">
        <f>IF($AO62="","",IF(YEAR($AO62)&lt;YEAR(E$8),"x",IF(MONTH($AO62)&lt;MONTH(E$8),"x","")))</f>
        <v/>
      </c>
      <c r="H62" s="117" t="str">
        <f>IF($D62="","",IF(J62="",IF($AP62&lt;=H$8,IF($D62&lt;&gt;"LEON GROSSE","x",""),""),""))</f>
        <v/>
      </c>
      <c r="I62" s="117" t="str">
        <f>IF(J62="",IF($AP62&lt;=H$8,IF($D62="LEON GROSSE","x",""),""),"")</f>
        <v/>
      </c>
      <c r="J62" s="118" t="str">
        <f>IF($AO62="","",IF(YEAR($AO62)&lt;YEAR(H$8),"x",IF(MONTH($AO62)&lt;MONTH(H$8),"x","")))</f>
        <v/>
      </c>
      <c r="K62" s="117" t="str">
        <f>IF($D62="","",IF(M62="",IF($AP62&lt;=K$8,IF($D62&lt;&gt;"LEON GROSSE","x",""),""),""))</f>
        <v/>
      </c>
      <c r="L62" s="117" t="str">
        <f>IF(M62="",IF($AP62&lt;=K$8,IF($D62="LEON GROSSE","x",""),""),"")</f>
        <v/>
      </c>
      <c r="M62" s="118" t="str">
        <f>IF($AO62="","",IF(YEAR($AO62)&lt;YEAR(K$8),"x",IF(MONTH($AO62)&lt;MONTH(K$8),"x","")))</f>
        <v/>
      </c>
      <c r="N62" s="117" t="str">
        <f>IF($D62="","",IF(P62="",IF($AP62&lt;=N$8,IF($D62&lt;&gt;"LEON GROSSE","x",""),""),""))</f>
        <v/>
      </c>
      <c r="O62" s="117" t="str">
        <f>IF(P62="",IF($AP62&lt;=N$8,IF($D62="LEON GROSSE","x",""),""),"")</f>
        <v/>
      </c>
      <c r="P62" s="118" t="str">
        <f>IF($AO62="","",IF(YEAR($AO62)&lt;YEAR(N$8),"x",IF(MONTH($AO62)&lt;MONTH(N$8),"x","")))</f>
        <v/>
      </c>
      <c r="Q62" s="117" t="str">
        <f>IF($D62="","",IF(S62="",IF($AP62&lt;=Q$8,IF($D62&lt;&gt;"LEON GROSSE","x",""),""),""))</f>
        <v/>
      </c>
      <c r="R62" s="117" t="str">
        <f>IF(S62="",IF($AP62&lt;=Q$8,IF($D62="LEON GROSSE","x",""),""),"")</f>
        <v/>
      </c>
      <c r="S62" s="118" t="str">
        <f>IF($AO62="","",IF(YEAR($AO62)&lt;YEAR(Q$8),"x",IF(MONTH($AO62)&lt;MONTH(Q$8),"x","")))</f>
        <v/>
      </c>
      <c r="T62" s="117" t="str">
        <f>IF($D62="","",IF(V62="",IF($AP62&lt;=T$8,IF($D62&lt;&gt;"LEON GROSSE","x",""),""),""))</f>
        <v/>
      </c>
      <c r="U62" s="117" t="str">
        <f>IF(V62="",IF($AP62&lt;=T$8,IF($D62="LEON GROSSE","x",""),""),"")</f>
        <v/>
      </c>
      <c r="V62" s="118" t="str">
        <f>IF($AO62="","",IF(YEAR($AO62)&lt;YEAR(T$8),"x",IF(MONTH($AO62)&lt;MONTH(T$8),"x","")))</f>
        <v/>
      </c>
      <c r="W62" s="117" t="str">
        <f>IF($D62="","",IF(Y62="",IF($AP62&lt;=W$8,IF($D62&lt;&gt;"LEON GROSSE","x",""),""),""))</f>
        <v/>
      </c>
      <c r="X62" s="117" t="str">
        <f>IF(Y62="",IF($AP62&lt;=W$8,IF($D62="LEON GROSSE","x",""),""),"")</f>
        <v/>
      </c>
      <c r="Y62" s="118" t="str">
        <f>IF($AO62="","",IF(YEAR($AO62)&lt;YEAR(W$8),"x",IF(MONTH($AO62)&lt;MONTH(W$8),"x","")))</f>
        <v/>
      </c>
      <c r="Z62" s="117" t="str">
        <f>IF($D62="","",IF(AB62="",IF($AP62&lt;=Z$8,IF($D62&lt;&gt;"LEON GROSSE","x",""),""),""))</f>
        <v/>
      </c>
      <c r="AA62" s="117" t="str">
        <f>IF(AB62="",IF($AP62&lt;=Z$8,IF($D62="LEON GROSSE","x",""),""),"")</f>
        <v/>
      </c>
      <c r="AB62" s="118" t="str">
        <f>IF($AO62="","",IF(YEAR($AO62)&lt;YEAR(Z$8),"x",IF(MONTH($AO62)&lt;MONTH(Z$8),"x","")))</f>
        <v/>
      </c>
      <c r="AC62" s="117" t="str">
        <f>IF($D62="","",IF(AE62="",IF($AP62&lt;=AC$8,IF($D62&lt;&gt;"LEON GROSSE","x",""),""),""))</f>
        <v/>
      </c>
      <c r="AD62" s="117" t="str">
        <f>IF(AE62="",IF($AP62&lt;=AC$8,IF($D62="LEON GROSSE","x",""),""),"")</f>
        <v/>
      </c>
      <c r="AE62" s="118" t="str">
        <f>IF($AO62="","",IF(YEAR($AO62)&lt;YEAR(AC$8),"x",IF(MONTH($AO62)&lt;MONTH(AC$8),"x","")))</f>
        <v/>
      </c>
      <c r="AF62" s="117" t="str">
        <f>IF($D62="","",IF(AH62="",IF($AP62&lt;=AF$8,IF($D62&lt;&gt;"LEON GROSSE","x",""),""),""))</f>
        <v/>
      </c>
      <c r="AG62" s="117" t="str">
        <f>IF(AH62="",IF($AP62&lt;=AF$8,IF($D62="LEON GROSSE","x",""),""),"")</f>
        <v/>
      </c>
      <c r="AH62" s="118" t="str">
        <f>IF($AO62="","",IF(YEAR($AO62)&lt;YEAR(AF$8),"x",IF(MONTH($AO62)&lt;MONTH(AF$8),"x","")))</f>
        <v/>
      </c>
      <c r="AI62" s="117" t="str">
        <f>IF($D62="","",IF(AK62="",IF($AP62&lt;=AI$8,IF($D62&lt;&gt;"LEON GROSSE","x",""),""),""))</f>
        <v/>
      </c>
      <c r="AJ62" s="117" t="str">
        <f>IF(AK62="",IF($AP62&lt;=AI$8,IF($D62="LEON GROSSE","x",""),""),"")</f>
        <v/>
      </c>
      <c r="AK62" s="118" t="str">
        <f>IF($AO62="","",IF(YEAR($AO62)&lt;YEAR(AI$8),"x",IF(MONTH($AO62)&lt;MONTH(AI$8),"x","")))</f>
        <v/>
      </c>
      <c r="AL62" s="117" t="str">
        <f>IF($D62="","",IF(AN62="",IF($AP62&lt;=AL$8,IF($D62&lt;&gt;"LEON GROSSE","x",""),""),""))</f>
        <v/>
      </c>
      <c r="AM62" s="117" t="str">
        <f>IF(AN62="",IF($AP62&lt;=AL$8,IF($D62="LEON GROSSE","x",""),""),"")</f>
        <v/>
      </c>
      <c r="AN62" s="118" t="str">
        <f>IF($AO62="","",IF(YEAR($AO62)&lt;YEAR(AL$8),"x",IF(MONTH($AO62)&lt;MONTH(AL$8),"x","")))</f>
        <v/>
      </c>
      <c r="AO62" s="110">
        <v>43110</v>
      </c>
      <c r="AP62" s="122"/>
      <c r="AQ62" s="112" t="s">
        <v>10</v>
      </c>
    </row>
    <row r="63" spans="1:43" ht="15.75" thickBot="1" x14ac:dyDescent="0.3">
      <c r="A63" s="116" t="s">
        <v>38</v>
      </c>
      <c r="B63" s="116" t="s">
        <v>39</v>
      </c>
      <c r="C63" s="115">
        <f>SUM('[1]RECAP - POINTAGES'!62:62)/2</f>
        <v>0</v>
      </c>
      <c r="D63" s="123"/>
      <c r="E63" s="117" t="str">
        <f>IF($D63="","",IF(G63="",IF($AP63&lt;=E$8,IF($D63&lt;&gt;"LEON GROSSE","x",""),""),""))</f>
        <v/>
      </c>
      <c r="F63" s="117" t="str">
        <f>IF(G63="",IF($AP63&lt;=E$8,IF($D63="LEON GROSSE","x",""),""),"")</f>
        <v/>
      </c>
      <c r="G63" s="118" t="str">
        <f>IF($AO63="","",IF(YEAR($AO63)&lt;YEAR(E$8),"x",IF(MONTH($AO63)&lt;MONTH(E$8),"x","")))</f>
        <v/>
      </c>
      <c r="H63" s="117" t="str">
        <f>IF($D63="","",IF(J63="",IF($AP63&lt;=H$8,IF($D63&lt;&gt;"LEON GROSSE","x",""),""),""))</f>
        <v/>
      </c>
      <c r="I63" s="117" t="str">
        <f>IF(J63="",IF($AP63&lt;=H$8,IF($D63="LEON GROSSE","x",""),""),"")</f>
        <v/>
      </c>
      <c r="J63" s="118" t="str">
        <f>IF($AO63="","",IF(YEAR($AO63)&lt;YEAR(H$8),"x",IF(MONTH($AO63)&lt;MONTH(H$8),"x","")))</f>
        <v/>
      </c>
      <c r="K63" s="117" t="str">
        <f>IF($D63="","",IF(M63="",IF($AP63&lt;=K$8,IF($D63&lt;&gt;"LEON GROSSE","x",""),""),""))</f>
        <v/>
      </c>
      <c r="L63" s="117" t="str">
        <f>IF(M63="",IF($AP63&lt;=K$8,IF($D63="LEON GROSSE","x",""),""),"")</f>
        <v/>
      </c>
      <c r="M63" s="118" t="str">
        <f>IF($AO63="","",IF(YEAR($AO63)&lt;YEAR(K$8),"x",IF(MONTH($AO63)&lt;MONTH(K$8),"x","")))</f>
        <v/>
      </c>
      <c r="N63" s="117" t="str">
        <f>IF($D63="","",IF(P63="",IF($AP63&lt;=N$8,IF($D63&lt;&gt;"LEON GROSSE","x",""),""),""))</f>
        <v/>
      </c>
      <c r="O63" s="117" t="str">
        <f>IF(P63="",IF($AP63&lt;=N$8,IF($D63="LEON GROSSE","x",""),""),"")</f>
        <v/>
      </c>
      <c r="P63" s="118" t="str">
        <f>IF($AO63="","",IF(YEAR($AO63)&lt;YEAR(N$8),"x",IF(MONTH($AO63)&lt;MONTH(N$8),"x","")))</f>
        <v/>
      </c>
      <c r="Q63" s="117" t="str">
        <f>IF($D63="","",IF(S63="",IF($AP63&lt;=Q$8,IF($D63&lt;&gt;"LEON GROSSE","x",""),""),""))</f>
        <v/>
      </c>
      <c r="R63" s="117" t="str">
        <f>IF(S63="",IF($AP63&lt;=Q$8,IF($D63="LEON GROSSE","x",""),""),"")</f>
        <v/>
      </c>
      <c r="S63" s="118" t="str">
        <f>IF($AO63="","",IF(YEAR($AO63)&lt;YEAR(Q$8),"x",IF(MONTH($AO63)&lt;MONTH(Q$8),"x","")))</f>
        <v/>
      </c>
      <c r="T63" s="117" t="str">
        <f>IF($D63="","",IF(V63="",IF($AP63&lt;=T$8,IF($D63&lt;&gt;"LEON GROSSE","x",""),""),""))</f>
        <v/>
      </c>
      <c r="U63" s="117" t="str">
        <f>IF(V63="",IF($AP63&lt;=T$8,IF($D63="LEON GROSSE","x",""),""),"")</f>
        <v/>
      </c>
      <c r="V63" s="118" t="str">
        <f>IF($AO63="","",IF(YEAR($AO63)&lt;YEAR(T$8),"x",IF(MONTH($AO63)&lt;MONTH(T$8),"x","")))</f>
        <v/>
      </c>
      <c r="W63" s="117" t="str">
        <f>IF($D63="","",IF(Y63="",IF($AP63&lt;=W$8,IF($D63&lt;&gt;"LEON GROSSE","x",""),""),""))</f>
        <v/>
      </c>
      <c r="X63" s="117" t="str">
        <f>IF(Y63="",IF($AP63&lt;=W$8,IF($D63="LEON GROSSE","x",""),""),"")</f>
        <v/>
      </c>
      <c r="Y63" s="118" t="str">
        <f>IF($AO63="","",IF(YEAR($AO63)&lt;YEAR(W$8),"x",IF(MONTH($AO63)&lt;MONTH(W$8),"x","")))</f>
        <v/>
      </c>
      <c r="Z63" s="117" t="str">
        <f>IF($D63="","",IF(AB63="",IF($AP63&lt;=Z$8,IF($D63&lt;&gt;"LEON GROSSE","x",""),""),""))</f>
        <v/>
      </c>
      <c r="AA63" s="117" t="str">
        <f>IF(AB63="",IF($AP63&lt;=Z$8,IF($D63="LEON GROSSE","x",""),""),"")</f>
        <v/>
      </c>
      <c r="AB63" s="118" t="str">
        <f>IF($AO63="","",IF(YEAR($AO63)&lt;YEAR(Z$8),"x",IF(MONTH($AO63)&lt;MONTH(Z$8),"x","")))</f>
        <v/>
      </c>
      <c r="AC63" s="117" t="str">
        <f>IF($D63="","",IF(AE63="",IF($AP63&lt;=AC$8,IF($D63&lt;&gt;"LEON GROSSE","x",""),""),""))</f>
        <v/>
      </c>
      <c r="AD63" s="117" t="str">
        <f>IF(AE63="",IF($AP63&lt;=AC$8,IF($D63="LEON GROSSE","x",""),""),"")</f>
        <v/>
      </c>
      <c r="AE63" s="118" t="str">
        <f>IF($AO63="","",IF(YEAR($AO63)&lt;YEAR(AC$8),"x",IF(MONTH($AO63)&lt;MONTH(AC$8),"x","")))</f>
        <v/>
      </c>
      <c r="AF63" s="117" t="str">
        <f>IF($D63="","",IF(AH63="",IF($AP63&lt;=AF$8,IF($D63&lt;&gt;"LEON GROSSE","x",""),""),""))</f>
        <v/>
      </c>
      <c r="AG63" s="117" t="str">
        <f>IF(AH63="",IF($AP63&lt;=AF$8,IF($D63="LEON GROSSE","x",""),""),"")</f>
        <v/>
      </c>
      <c r="AH63" s="118" t="str">
        <f>IF($AO63="","",IF(YEAR($AO63)&lt;YEAR(AF$8),"x",IF(MONTH($AO63)&lt;MONTH(AF$8),"x","")))</f>
        <v/>
      </c>
      <c r="AI63" s="117" t="str">
        <f>IF($D63="","",IF(AK63="",IF($AP63&lt;=AI$8,IF($D63&lt;&gt;"LEON GROSSE","x",""),""),""))</f>
        <v/>
      </c>
      <c r="AJ63" s="117" t="str">
        <f>IF(AK63="",IF($AP63&lt;=AI$8,IF($D63="LEON GROSSE","x",""),""),"")</f>
        <v/>
      </c>
      <c r="AK63" s="118" t="str">
        <f>IF($AO63="","",IF(YEAR($AO63)&lt;YEAR(AI$8),"x",IF(MONTH($AO63)&lt;MONTH(AI$8),"x","")))</f>
        <v/>
      </c>
      <c r="AL63" s="117" t="str">
        <f>IF($D63="","",IF(AN63="",IF($AP63&lt;=AL$8,IF($D63&lt;&gt;"LEON GROSSE","x",""),""),""))</f>
        <v/>
      </c>
      <c r="AM63" s="117" t="str">
        <f>IF(AN63="",IF($AP63&lt;=AL$8,IF($D63="LEON GROSSE","x",""),""),"")</f>
        <v/>
      </c>
      <c r="AN63" s="118" t="str">
        <f>IF($AO63="","",IF(YEAR($AO63)&lt;YEAR(AL$8),"x",IF(MONTH($AO63)&lt;MONTH(AL$8),"x","")))</f>
        <v/>
      </c>
      <c r="AO63" s="110">
        <v>43110</v>
      </c>
      <c r="AP63" s="122"/>
      <c r="AQ63" s="112" t="s">
        <v>11</v>
      </c>
    </row>
    <row r="64" spans="1:43" ht="15.75" thickBot="1" x14ac:dyDescent="0.3">
      <c r="A64" s="105" t="s">
        <v>34</v>
      </c>
      <c r="B64" s="105" t="s">
        <v>35</v>
      </c>
      <c r="C64" s="115">
        <f>SUM('[1]RECAP - POINTAGES'!63:63)/2</f>
        <v>0</v>
      </c>
      <c r="D64" s="123"/>
      <c r="E64" s="117" t="str">
        <f>IF($D64="","",IF(G64="",IF($AP64&lt;=E$8,IF($D64&lt;&gt;"LEON GROSSE","x",""),""),""))</f>
        <v/>
      </c>
      <c r="F64" s="117" t="str">
        <f>IF(G64="",IF($AP64&lt;=E$8,IF($D64="LEON GROSSE","x",""),""),"")</f>
        <v/>
      </c>
      <c r="G64" s="118" t="str">
        <f>IF($AO64="","",IF(YEAR($AO64)&lt;YEAR(E$8),"x",IF(MONTH($AO64)&lt;MONTH(E$8),"x","")))</f>
        <v/>
      </c>
      <c r="H64" s="117" t="str">
        <f>IF($D64="","",IF(J64="",IF($AP64&lt;=H$8,IF($D64&lt;&gt;"LEON GROSSE","x",""),""),""))</f>
        <v/>
      </c>
      <c r="I64" s="117" t="str">
        <f>IF(J64="",IF($AP64&lt;=H$8,IF($D64="LEON GROSSE","x",""),""),"")</f>
        <v/>
      </c>
      <c r="J64" s="118" t="str">
        <f>IF($AO64="","",IF(YEAR($AO64)&lt;YEAR(H$8),"x",IF(MONTH($AO64)&lt;MONTH(H$8),"x","")))</f>
        <v/>
      </c>
      <c r="K64" s="117" t="str">
        <f>IF($D64="","",IF(M64="",IF($AP64&lt;=K$8,IF($D64&lt;&gt;"LEON GROSSE","x",""),""),""))</f>
        <v/>
      </c>
      <c r="L64" s="117" t="str">
        <f>IF(M64="",IF($AP64&lt;=K$8,IF($D64="LEON GROSSE","x",""),""),"")</f>
        <v/>
      </c>
      <c r="M64" s="118" t="str">
        <f>IF($AO64="","",IF(YEAR($AO64)&lt;YEAR(K$8),"x",IF(MONTH($AO64)&lt;MONTH(K$8),"x","")))</f>
        <v/>
      </c>
      <c r="N64" s="117" t="str">
        <f>IF($D64="","",IF(P64="",IF($AP64&lt;=N$8,IF($D64&lt;&gt;"LEON GROSSE","x",""),""),""))</f>
        <v/>
      </c>
      <c r="O64" s="117" t="str">
        <f>IF(P64="",IF($AP64&lt;=N$8,IF($D64="LEON GROSSE","x",""),""),"")</f>
        <v/>
      </c>
      <c r="P64" s="118" t="str">
        <f>IF($AO64="","",IF(YEAR($AO64)&lt;YEAR(N$8),"x",IF(MONTH($AO64)&lt;MONTH(N$8),"x","")))</f>
        <v/>
      </c>
      <c r="Q64" s="117" t="str">
        <f>IF($D64="","",IF(S64="",IF($AP64&lt;=Q$8,IF($D64&lt;&gt;"LEON GROSSE","x",""),""),""))</f>
        <v/>
      </c>
      <c r="R64" s="117" t="str">
        <f>IF(S64="",IF($AP64&lt;=Q$8,IF($D64="LEON GROSSE","x",""),""),"")</f>
        <v/>
      </c>
      <c r="S64" s="118" t="str">
        <f>IF($AO64="","",IF(YEAR($AO64)&lt;YEAR(Q$8),"x",IF(MONTH($AO64)&lt;MONTH(Q$8),"x","")))</f>
        <v/>
      </c>
      <c r="T64" s="117" t="str">
        <f>IF($D64="","",IF(V64="",IF($AP64&lt;=T$8,IF($D64&lt;&gt;"LEON GROSSE","x",""),""),""))</f>
        <v/>
      </c>
      <c r="U64" s="117" t="str">
        <f>IF(V64="",IF($AP64&lt;=T$8,IF($D64="LEON GROSSE","x",""),""),"")</f>
        <v/>
      </c>
      <c r="V64" s="118" t="str">
        <f>IF($AO64="","",IF(YEAR($AO64)&lt;YEAR(T$8),"x",IF(MONTH($AO64)&lt;MONTH(T$8),"x","")))</f>
        <v/>
      </c>
      <c r="W64" s="117" t="str">
        <f>IF($D64="","",IF(Y64="",IF($AP64&lt;=W$8,IF($D64&lt;&gt;"LEON GROSSE","x",""),""),""))</f>
        <v/>
      </c>
      <c r="X64" s="117" t="str">
        <f>IF(Y64="",IF($AP64&lt;=W$8,IF($D64="LEON GROSSE","x",""),""),"")</f>
        <v/>
      </c>
      <c r="Y64" s="118" t="str">
        <f>IF($AO64="","",IF(YEAR($AO64)&lt;YEAR(W$8),"x",IF(MONTH($AO64)&lt;MONTH(W$8),"x","")))</f>
        <v/>
      </c>
      <c r="Z64" s="117" t="str">
        <f>IF($D64="","",IF(AB64="",IF($AP64&lt;=Z$8,IF($D64&lt;&gt;"LEON GROSSE","x",""),""),""))</f>
        <v/>
      </c>
      <c r="AA64" s="117" t="str">
        <f>IF(AB64="",IF($AP64&lt;=Z$8,IF($D64="LEON GROSSE","x",""),""),"")</f>
        <v/>
      </c>
      <c r="AB64" s="118" t="str">
        <f>IF($AO64="","",IF(YEAR($AO64)&lt;YEAR(Z$8),"x",IF(MONTH($AO64)&lt;MONTH(Z$8),"x","")))</f>
        <v/>
      </c>
      <c r="AC64" s="117" t="str">
        <f>IF($D64="","",IF(AE64="",IF($AP64&lt;=AC$8,IF($D64&lt;&gt;"LEON GROSSE","x",""),""),""))</f>
        <v/>
      </c>
      <c r="AD64" s="117" t="str">
        <f>IF(AE64="",IF($AP64&lt;=AC$8,IF($D64="LEON GROSSE","x",""),""),"")</f>
        <v/>
      </c>
      <c r="AE64" s="118" t="str">
        <f>IF($AO64="","",IF(YEAR($AO64)&lt;YEAR(AC$8),"x",IF(MONTH($AO64)&lt;MONTH(AC$8),"x","")))</f>
        <v/>
      </c>
      <c r="AF64" s="117" t="str">
        <f>IF($D64="","",IF(AH64="",IF($AP64&lt;=AF$8,IF($D64&lt;&gt;"LEON GROSSE","x",""),""),""))</f>
        <v/>
      </c>
      <c r="AG64" s="117" t="str">
        <f>IF(AH64="",IF($AP64&lt;=AF$8,IF($D64="LEON GROSSE","x",""),""),"")</f>
        <v/>
      </c>
      <c r="AH64" s="118" t="str">
        <f>IF($AO64="","",IF(YEAR($AO64)&lt;YEAR(AF$8),"x",IF(MONTH($AO64)&lt;MONTH(AF$8),"x","")))</f>
        <v/>
      </c>
      <c r="AI64" s="117" t="str">
        <f>IF($D64="","",IF(AK64="",IF($AP64&lt;=AI$8,IF($D64&lt;&gt;"LEON GROSSE","x",""),""),""))</f>
        <v/>
      </c>
      <c r="AJ64" s="117" t="str">
        <f>IF(AK64="",IF($AP64&lt;=AI$8,IF($D64="LEON GROSSE","x",""),""),"")</f>
        <v/>
      </c>
      <c r="AK64" s="118" t="str">
        <f>IF($AO64="","",IF(YEAR($AO64)&lt;YEAR(AI$8),"x",IF(MONTH($AO64)&lt;MONTH(AI$8),"x","")))</f>
        <v/>
      </c>
      <c r="AL64" s="117" t="str">
        <f>IF($D64="","",IF(AN64="",IF($AP64&lt;=AL$8,IF($D64&lt;&gt;"LEON GROSSE","x",""),""),""))</f>
        <v/>
      </c>
      <c r="AM64" s="117" t="str">
        <f>IF(AN64="",IF($AP64&lt;=AL$8,IF($D64="LEON GROSSE","x",""),""),"")</f>
        <v/>
      </c>
      <c r="AN64" s="118" t="str">
        <f>IF($AO64="","",IF(YEAR($AO64)&lt;YEAR(AL$8),"x",IF(MONTH($AO64)&lt;MONTH(AL$8),"x","")))</f>
        <v/>
      </c>
      <c r="AO64" s="110">
        <v>43110</v>
      </c>
      <c r="AP64" s="122"/>
      <c r="AQ64" s="112" t="s">
        <v>12</v>
      </c>
    </row>
    <row r="65" spans="1:43" ht="15.75" thickBot="1" x14ac:dyDescent="0.3">
      <c r="A65" s="114" t="s">
        <v>36</v>
      </c>
      <c r="B65" s="114" t="s">
        <v>37</v>
      </c>
      <c r="C65" s="115">
        <f>SUM('[1]RECAP - POINTAGES'!64:64)/2</f>
        <v>0</v>
      </c>
      <c r="D65" s="123"/>
      <c r="E65" s="117" t="str">
        <f>IF($D65="","",IF(G65="",IF($AP65&lt;=E$8,IF($D65&lt;&gt;"LEON GROSSE","x",""),""),""))</f>
        <v/>
      </c>
      <c r="F65" s="117" t="str">
        <f>IF(G65="",IF($AP65&lt;=E$8,IF($D65="LEON GROSSE","x",""),""),"")</f>
        <v/>
      </c>
      <c r="G65" s="118" t="str">
        <f>IF($AO65="","",IF(YEAR($AO65)&lt;YEAR(E$8),"x",IF(MONTH($AO65)&lt;MONTH(E$8),"x","")))</f>
        <v/>
      </c>
      <c r="H65" s="117" t="str">
        <f>IF($D65="","",IF(J65="",IF($AP65&lt;=H$8,IF($D65&lt;&gt;"LEON GROSSE","x",""),""),""))</f>
        <v/>
      </c>
      <c r="I65" s="117" t="str">
        <f>IF(J65="",IF($AP65&lt;=H$8,IF($D65="LEON GROSSE","x",""),""),"")</f>
        <v/>
      </c>
      <c r="J65" s="118" t="str">
        <f>IF($AO65="","",IF(YEAR($AO65)&lt;YEAR(H$8),"x",IF(MONTH($AO65)&lt;MONTH(H$8),"x","")))</f>
        <v/>
      </c>
      <c r="K65" s="117" t="str">
        <f>IF($D65="","",IF(M65="",IF($AP65&lt;=K$8,IF($D65&lt;&gt;"LEON GROSSE","x",""),""),""))</f>
        <v/>
      </c>
      <c r="L65" s="117" t="str">
        <f>IF(M65="",IF($AP65&lt;=K$8,IF($D65="LEON GROSSE","x",""),""),"")</f>
        <v/>
      </c>
      <c r="M65" s="118" t="str">
        <f>IF($AO65="","",IF(YEAR($AO65)&lt;YEAR(K$8),"x",IF(MONTH($AO65)&lt;MONTH(K$8),"x","")))</f>
        <v/>
      </c>
      <c r="N65" s="117" t="str">
        <f>IF($D65="","",IF(P65="",IF($AP65&lt;=N$8,IF($D65&lt;&gt;"LEON GROSSE","x",""),""),""))</f>
        <v/>
      </c>
      <c r="O65" s="117" t="str">
        <f>IF(P65="",IF($AP65&lt;=N$8,IF($D65="LEON GROSSE","x",""),""),"")</f>
        <v/>
      </c>
      <c r="P65" s="118" t="str">
        <f>IF($AO65="","",IF(YEAR($AO65)&lt;YEAR(N$8),"x",IF(MONTH($AO65)&lt;MONTH(N$8),"x","")))</f>
        <v/>
      </c>
      <c r="Q65" s="117" t="str">
        <f>IF($D65="","",IF(S65="",IF($AP65&lt;=Q$8,IF($D65&lt;&gt;"LEON GROSSE","x",""),""),""))</f>
        <v/>
      </c>
      <c r="R65" s="117" t="str">
        <f>IF(S65="",IF($AP65&lt;=Q$8,IF($D65="LEON GROSSE","x",""),""),"")</f>
        <v/>
      </c>
      <c r="S65" s="118" t="str">
        <f>IF($AO65="","",IF(YEAR($AO65)&lt;YEAR(Q$8),"x",IF(MONTH($AO65)&lt;MONTH(Q$8),"x","")))</f>
        <v/>
      </c>
      <c r="T65" s="117" t="str">
        <f>IF($D65="","",IF(V65="",IF($AP65&lt;=T$8,IF($D65&lt;&gt;"LEON GROSSE","x",""),""),""))</f>
        <v/>
      </c>
      <c r="U65" s="117" t="str">
        <f>IF(V65="",IF($AP65&lt;=T$8,IF($D65="LEON GROSSE","x",""),""),"")</f>
        <v/>
      </c>
      <c r="V65" s="118" t="str">
        <f>IF($AO65="","",IF(YEAR($AO65)&lt;YEAR(T$8),"x",IF(MONTH($AO65)&lt;MONTH(T$8),"x","")))</f>
        <v/>
      </c>
      <c r="W65" s="117" t="str">
        <f>IF($D65="","",IF(Y65="",IF($AP65&lt;=W$8,IF($D65&lt;&gt;"LEON GROSSE","x",""),""),""))</f>
        <v/>
      </c>
      <c r="X65" s="117" t="str">
        <f>IF(Y65="",IF($AP65&lt;=W$8,IF($D65="LEON GROSSE","x",""),""),"")</f>
        <v/>
      </c>
      <c r="Y65" s="118" t="str">
        <f>IF($AO65="","",IF(YEAR($AO65)&lt;YEAR(W$8),"x",IF(MONTH($AO65)&lt;MONTH(W$8),"x","")))</f>
        <v/>
      </c>
      <c r="Z65" s="117" t="str">
        <f>IF($D65="","",IF(AB65="",IF($AP65&lt;=Z$8,IF($D65&lt;&gt;"LEON GROSSE","x",""),""),""))</f>
        <v/>
      </c>
      <c r="AA65" s="117" t="str">
        <f>IF(AB65="",IF($AP65&lt;=Z$8,IF($D65="LEON GROSSE","x",""),""),"")</f>
        <v/>
      </c>
      <c r="AB65" s="118" t="str">
        <f>IF($AO65="","",IF(YEAR($AO65)&lt;YEAR(Z$8),"x",IF(MONTH($AO65)&lt;MONTH(Z$8),"x","")))</f>
        <v/>
      </c>
      <c r="AC65" s="117" t="str">
        <f>IF($D65="","",IF(AE65="",IF($AP65&lt;=AC$8,IF($D65&lt;&gt;"LEON GROSSE","x",""),""),""))</f>
        <v/>
      </c>
      <c r="AD65" s="117" t="str">
        <f>IF(AE65="",IF($AP65&lt;=AC$8,IF($D65="LEON GROSSE","x",""),""),"")</f>
        <v/>
      </c>
      <c r="AE65" s="118" t="str">
        <f>IF($AO65="","",IF(YEAR($AO65)&lt;YEAR(AC$8),"x",IF(MONTH($AO65)&lt;MONTH(AC$8),"x","")))</f>
        <v/>
      </c>
      <c r="AF65" s="117" t="str">
        <f>IF($D65="","",IF(AH65="",IF($AP65&lt;=AF$8,IF($D65&lt;&gt;"LEON GROSSE","x",""),""),""))</f>
        <v/>
      </c>
      <c r="AG65" s="117" t="str">
        <f>IF(AH65="",IF($AP65&lt;=AF$8,IF($D65="LEON GROSSE","x",""),""),"")</f>
        <v/>
      </c>
      <c r="AH65" s="118" t="str">
        <f>IF($AO65="","",IF(YEAR($AO65)&lt;YEAR(AF$8),"x",IF(MONTH($AO65)&lt;MONTH(AF$8),"x","")))</f>
        <v/>
      </c>
      <c r="AI65" s="117" t="str">
        <f>IF($D65="","",IF(AK65="",IF($AP65&lt;=AI$8,IF($D65&lt;&gt;"LEON GROSSE","x",""),""),""))</f>
        <v/>
      </c>
      <c r="AJ65" s="117" t="str">
        <f>IF(AK65="",IF($AP65&lt;=AI$8,IF($D65="LEON GROSSE","x",""),""),"")</f>
        <v/>
      </c>
      <c r="AK65" s="118" t="str">
        <f>IF($AO65="","",IF(YEAR($AO65)&lt;YEAR(AI$8),"x",IF(MONTH($AO65)&lt;MONTH(AI$8),"x","")))</f>
        <v/>
      </c>
      <c r="AL65" s="117" t="str">
        <f>IF($D65="","",IF(AN65="",IF($AP65&lt;=AL$8,IF($D65&lt;&gt;"LEON GROSSE","x",""),""),""))</f>
        <v/>
      </c>
      <c r="AM65" s="117" t="str">
        <f>IF(AN65="",IF($AP65&lt;=AL$8,IF($D65="LEON GROSSE","x",""),""),"")</f>
        <v/>
      </c>
      <c r="AN65" s="118" t="str">
        <f>IF($AO65="","",IF(YEAR($AO65)&lt;YEAR(AL$8),"x",IF(MONTH($AO65)&lt;MONTH(AL$8),"x","")))</f>
        <v/>
      </c>
      <c r="AO65" s="110">
        <v>43110</v>
      </c>
      <c r="AP65" s="122"/>
      <c r="AQ65" s="112" t="s">
        <v>10</v>
      </c>
    </row>
    <row r="66" spans="1:43" ht="15.75" thickBot="1" x14ac:dyDescent="0.3">
      <c r="A66" s="116" t="s">
        <v>38</v>
      </c>
      <c r="B66" s="116" t="s">
        <v>39</v>
      </c>
      <c r="C66" s="115">
        <f>SUM('[1]RECAP - POINTAGES'!65:65)/2</f>
        <v>0</v>
      </c>
      <c r="D66" s="123"/>
      <c r="E66" s="117" t="str">
        <f>IF($D66="","",IF(G66="",IF($AP66&lt;=E$8,IF($D66&lt;&gt;"LEON GROSSE","x",""),""),""))</f>
        <v/>
      </c>
      <c r="F66" s="117" t="str">
        <f>IF(G66="",IF($AP66&lt;=E$8,IF($D66="LEON GROSSE","x",""),""),"")</f>
        <v/>
      </c>
      <c r="G66" s="118" t="str">
        <f>IF($AO66="","",IF(YEAR($AO66)&lt;YEAR(E$8),"x",IF(MONTH($AO66)&lt;MONTH(E$8),"x","")))</f>
        <v/>
      </c>
      <c r="H66" s="117" t="str">
        <f>IF($D66="","",IF(J66="",IF($AP66&lt;=H$8,IF($D66&lt;&gt;"LEON GROSSE","x",""),""),""))</f>
        <v/>
      </c>
      <c r="I66" s="117" t="str">
        <f>IF(J66="",IF($AP66&lt;=H$8,IF($D66="LEON GROSSE","x",""),""),"")</f>
        <v/>
      </c>
      <c r="J66" s="118" t="str">
        <f>IF($AO66="","",IF(YEAR($AO66)&lt;YEAR(H$8),"x",IF(MONTH($AO66)&lt;MONTH(H$8),"x","")))</f>
        <v/>
      </c>
      <c r="K66" s="117" t="str">
        <f>IF($D66="","",IF(M66="",IF($AP66&lt;=K$8,IF($D66&lt;&gt;"LEON GROSSE","x",""),""),""))</f>
        <v/>
      </c>
      <c r="L66" s="117" t="str">
        <f>IF(M66="",IF($AP66&lt;=K$8,IF($D66="LEON GROSSE","x",""),""),"")</f>
        <v/>
      </c>
      <c r="M66" s="118" t="str">
        <f>IF($AO66="","",IF(YEAR($AO66)&lt;YEAR(K$8),"x",IF(MONTH($AO66)&lt;MONTH(K$8),"x","")))</f>
        <v/>
      </c>
      <c r="N66" s="117" t="str">
        <f>IF($D66="","",IF(P66="",IF($AP66&lt;=N$8,IF($D66&lt;&gt;"LEON GROSSE","x",""),""),""))</f>
        <v/>
      </c>
      <c r="O66" s="117" t="str">
        <f>IF(P66="",IF($AP66&lt;=N$8,IF($D66="LEON GROSSE","x",""),""),"")</f>
        <v/>
      </c>
      <c r="P66" s="118" t="str">
        <f>IF($AO66="","",IF(YEAR($AO66)&lt;YEAR(N$8),"x",IF(MONTH($AO66)&lt;MONTH(N$8),"x","")))</f>
        <v/>
      </c>
      <c r="Q66" s="117" t="str">
        <f>IF($D66="","",IF(S66="",IF($AP66&lt;=Q$8,IF($D66&lt;&gt;"LEON GROSSE","x",""),""),""))</f>
        <v/>
      </c>
      <c r="R66" s="117" t="str">
        <f>IF(S66="",IF($AP66&lt;=Q$8,IF($D66="LEON GROSSE","x",""),""),"")</f>
        <v/>
      </c>
      <c r="S66" s="118" t="str">
        <f>IF($AO66="","",IF(YEAR($AO66)&lt;YEAR(Q$8),"x",IF(MONTH($AO66)&lt;MONTH(Q$8),"x","")))</f>
        <v/>
      </c>
      <c r="T66" s="117" t="str">
        <f>IF($D66="","",IF(V66="",IF($AP66&lt;=T$8,IF($D66&lt;&gt;"LEON GROSSE","x",""),""),""))</f>
        <v/>
      </c>
      <c r="U66" s="117" t="str">
        <f>IF(V66="",IF($AP66&lt;=T$8,IF($D66="LEON GROSSE","x",""),""),"")</f>
        <v/>
      </c>
      <c r="V66" s="118" t="str">
        <f>IF($AO66="","",IF(YEAR($AO66)&lt;YEAR(T$8),"x",IF(MONTH($AO66)&lt;MONTH(T$8),"x","")))</f>
        <v/>
      </c>
      <c r="W66" s="117" t="str">
        <f>IF($D66="","",IF(Y66="",IF($AP66&lt;=W$8,IF($D66&lt;&gt;"LEON GROSSE","x",""),""),""))</f>
        <v/>
      </c>
      <c r="X66" s="117" t="str">
        <f>IF(Y66="",IF($AP66&lt;=W$8,IF($D66="LEON GROSSE","x",""),""),"")</f>
        <v/>
      </c>
      <c r="Y66" s="118" t="str">
        <f>IF($AO66="","",IF(YEAR($AO66)&lt;YEAR(W$8),"x",IF(MONTH($AO66)&lt;MONTH(W$8),"x","")))</f>
        <v/>
      </c>
      <c r="Z66" s="117" t="str">
        <f>IF($D66="","",IF(AB66="",IF($AP66&lt;=Z$8,IF($D66&lt;&gt;"LEON GROSSE","x",""),""),""))</f>
        <v/>
      </c>
      <c r="AA66" s="117" t="str">
        <f>IF(AB66="",IF($AP66&lt;=Z$8,IF($D66="LEON GROSSE","x",""),""),"")</f>
        <v/>
      </c>
      <c r="AB66" s="118" t="str">
        <f>IF($AO66="","",IF(YEAR($AO66)&lt;YEAR(Z$8),"x",IF(MONTH($AO66)&lt;MONTH(Z$8),"x","")))</f>
        <v/>
      </c>
      <c r="AC66" s="117" t="str">
        <f>IF($D66="","",IF(AE66="",IF($AP66&lt;=AC$8,IF($D66&lt;&gt;"LEON GROSSE","x",""),""),""))</f>
        <v/>
      </c>
      <c r="AD66" s="117" t="str">
        <f>IF(AE66="",IF($AP66&lt;=AC$8,IF($D66="LEON GROSSE","x",""),""),"")</f>
        <v/>
      </c>
      <c r="AE66" s="118" t="str">
        <f>IF($AO66="","",IF(YEAR($AO66)&lt;YEAR(AC$8),"x",IF(MONTH($AO66)&lt;MONTH(AC$8),"x","")))</f>
        <v/>
      </c>
      <c r="AF66" s="117" t="str">
        <f>IF($D66="","",IF(AH66="",IF($AP66&lt;=AF$8,IF($D66&lt;&gt;"LEON GROSSE","x",""),""),""))</f>
        <v/>
      </c>
      <c r="AG66" s="117" t="str">
        <f>IF(AH66="",IF($AP66&lt;=AF$8,IF($D66="LEON GROSSE","x",""),""),"")</f>
        <v/>
      </c>
      <c r="AH66" s="118" t="str">
        <f>IF($AO66="","",IF(YEAR($AO66)&lt;YEAR(AF$8),"x",IF(MONTH($AO66)&lt;MONTH(AF$8),"x","")))</f>
        <v/>
      </c>
      <c r="AI66" s="117" t="str">
        <f>IF($D66="","",IF(AK66="",IF($AP66&lt;=AI$8,IF($D66&lt;&gt;"LEON GROSSE","x",""),""),""))</f>
        <v/>
      </c>
      <c r="AJ66" s="117" t="str">
        <f>IF(AK66="",IF($AP66&lt;=AI$8,IF($D66="LEON GROSSE","x",""),""),"")</f>
        <v/>
      </c>
      <c r="AK66" s="118" t="str">
        <f>IF($AO66="","",IF(YEAR($AO66)&lt;YEAR(AI$8),"x",IF(MONTH($AO66)&lt;MONTH(AI$8),"x","")))</f>
        <v/>
      </c>
      <c r="AL66" s="117" t="str">
        <f>IF($D66="","",IF(AN66="",IF($AP66&lt;=AL$8,IF($D66&lt;&gt;"LEON GROSSE","x",""),""),""))</f>
        <v/>
      </c>
      <c r="AM66" s="117" t="str">
        <f>IF(AN66="",IF($AP66&lt;=AL$8,IF($D66="LEON GROSSE","x",""),""),"")</f>
        <v/>
      </c>
      <c r="AN66" s="118" t="str">
        <f>IF($AO66="","",IF(YEAR($AO66)&lt;YEAR(AL$8),"x",IF(MONTH($AO66)&lt;MONTH(AL$8),"x","")))</f>
        <v/>
      </c>
      <c r="AO66" s="110">
        <v>43110</v>
      </c>
      <c r="AP66" s="122"/>
      <c r="AQ66" s="112" t="s">
        <v>11</v>
      </c>
    </row>
    <row r="67" spans="1:43" ht="15.75" thickBot="1" x14ac:dyDescent="0.3">
      <c r="A67" s="105" t="s">
        <v>34</v>
      </c>
      <c r="B67" s="105" t="s">
        <v>35</v>
      </c>
      <c r="C67" s="115">
        <f>SUM('[1]RECAP - POINTAGES'!66:66)/2</f>
        <v>0</v>
      </c>
      <c r="D67" s="123"/>
      <c r="E67" s="117" t="str">
        <f>IF($D67="","",IF(G67="",IF($AP67&lt;=E$8,IF($D67&lt;&gt;"LEON GROSSE","x",""),""),""))</f>
        <v/>
      </c>
      <c r="F67" s="117" t="str">
        <f>IF(G67="",IF($AP67&lt;=E$8,IF($D67="LEON GROSSE","x",""),""),"")</f>
        <v/>
      </c>
      <c r="G67" s="118" t="str">
        <f>IF($AO67="","",IF(YEAR($AO67)&lt;YEAR(E$8),"x",IF(MONTH($AO67)&lt;MONTH(E$8),"x","")))</f>
        <v/>
      </c>
      <c r="H67" s="117" t="str">
        <f>IF($D67="","",IF(J67="",IF($AP67&lt;=H$8,IF($D67&lt;&gt;"LEON GROSSE","x",""),""),""))</f>
        <v/>
      </c>
      <c r="I67" s="117" t="str">
        <f>IF(J67="",IF($AP67&lt;=H$8,IF($D67="LEON GROSSE","x",""),""),"")</f>
        <v/>
      </c>
      <c r="J67" s="118" t="str">
        <f>IF($AO67="","",IF(YEAR($AO67)&lt;YEAR(H$8),"x",IF(MONTH($AO67)&lt;MONTH(H$8),"x","")))</f>
        <v/>
      </c>
      <c r="K67" s="117" t="str">
        <f>IF($D67="","",IF(M67="",IF($AP67&lt;=K$8,IF($D67&lt;&gt;"LEON GROSSE","x",""),""),""))</f>
        <v/>
      </c>
      <c r="L67" s="117" t="str">
        <f>IF(M67="",IF($AP67&lt;=K$8,IF($D67="LEON GROSSE","x",""),""),"")</f>
        <v/>
      </c>
      <c r="M67" s="118" t="str">
        <f>IF($AO67="","",IF(YEAR($AO67)&lt;YEAR(K$8),"x",IF(MONTH($AO67)&lt;MONTH(K$8),"x","")))</f>
        <v/>
      </c>
      <c r="N67" s="117" t="str">
        <f>IF($D67="","",IF(P67="",IF($AP67&lt;=N$8,IF($D67&lt;&gt;"LEON GROSSE","x",""),""),""))</f>
        <v/>
      </c>
      <c r="O67" s="117" t="str">
        <f>IF(P67="",IF($AP67&lt;=N$8,IF($D67="LEON GROSSE","x",""),""),"")</f>
        <v/>
      </c>
      <c r="P67" s="118" t="str">
        <f>IF($AO67="","",IF(YEAR($AO67)&lt;YEAR(N$8),"x",IF(MONTH($AO67)&lt;MONTH(N$8),"x","")))</f>
        <v/>
      </c>
      <c r="Q67" s="117" t="str">
        <f>IF($D67="","",IF(S67="",IF($AP67&lt;=Q$8,IF($D67&lt;&gt;"LEON GROSSE","x",""),""),""))</f>
        <v/>
      </c>
      <c r="R67" s="117" t="str">
        <f>IF(S67="",IF($AP67&lt;=Q$8,IF($D67="LEON GROSSE","x",""),""),"")</f>
        <v/>
      </c>
      <c r="S67" s="118" t="str">
        <f>IF($AO67="","",IF(YEAR($AO67)&lt;YEAR(Q$8),"x",IF(MONTH($AO67)&lt;MONTH(Q$8),"x","")))</f>
        <v/>
      </c>
      <c r="T67" s="117" t="str">
        <f>IF($D67="","",IF(V67="",IF($AP67&lt;=T$8,IF($D67&lt;&gt;"LEON GROSSE","x",""),""),""))</f>
        <v/>
      </c>
      <c r="U67" s="117" t="str">
        <f>IF(V67="",IF($AP67&lt;=T$8,IF($D67="LEON GROSSE","x",""),""),"")</f>
        <v/>
      </c>
      <c r="V67" s="118" t="str">
        <f>IF($AO67="","",IF(YEAR($AO67)&lt;YEAR(T$8),"x",IF(MONTH($AO67)&lt;MONTH(T$8),"x","")))</f>
        <v/>
      </c>
      <c r="W67" s="117" t="str">
        <f>IF($D67="","",IF(Y67="",IF($AP67&lt;=W$8,IF($D67&lt;&gt;"LEON GROSSE","x",""),""),""))</f>
        <v/>
      </c>
      <c r="X67" s="117" t="str">
        <f>IF(Y67="",IF($AP67&lt;=W$8,IF($D67="LEON GROSSE","x",""),""),"")</f>
        <v/>
      </c>
      <c r="Y67" s="118" t="str">
        <f>IF($AO67="","",IF(YEAR($AO67)&lt;YEAR(W$8),"x",IF(MONTH($AO67)&lt;MONTH(W$8),"x","")))</f>
        <v/>
      </c>
      <c r="Z67" s="117" t="str">
        <f>IF($D67="","",IF(AB67="",IF($AP67&lt;=Z$8,IF($D67&lt;&gt;"LEON GROSSE","x",""),""),""))</f>
        <v/>
      </c>
      <c r="AA67" s="117" t="str">
        <f>IF(AB67="",IF($AP67&lt;=Z$8,IF($D67="LEON GROSSE","x",""),""),"")</f>
        <v/>
      </c>
      <c r="AB67" s="118" t="str">
        <f>IF($AO67="","",IF(YEAR($AO67)&lt;YEAR(Z$8),"x",IF(MONTH($AO67)&lt;MONTH(Z$8),"x","")))</f>
        <v/>
      </c>
      <c r="AC67" s="117" t="str">
        <f>IF($D67="","",IF(AE67="",IF($AP67&lt;=AC$8,IF($D67&lt;&gt;"LEON GROSSE","x",""),""),""))</f>
        <v/>
      </c>
      <c r="AD67" s="117" t="str">
        <f>IF(AE67="",IF($AP67&lt;=AC$8,IF($D67="LEON GROSSE","x",""),""),"")</f>
        <v/>
      </c>
      <c r="AE67" s="118" t="str">
        <f>IF($AO67="","",IF(YEAR($AO67)&lt;YEAR(AC$8),"x",IF(MONTH($AO67)&lt;MONTH(AC$8),"x","")))</f>
        <v/>
      </c>
      <c r="AF67" s="117" t="str">
        <f>IF($D67="","",IF(AH67="",IF($AP67&lt;=AF$8,IF($D67&lt;&gt;"LEON GROSSE","x",""),""),""))</f>
        <v/>
      </c>
      <c r="AG67" s="117" t="str">
        <f>IF(AH67="",IF($AP67&lt;=AF$8,IF($D67="LEON GROSSE","x",""),""),"")</f>
        <v/>
      </c>
      <c r="AH67" s="118" t="str">
        <f>IF($AO67="","",IF(YEAR($AO67)&lt;YEAR(AF$8),"x",IF(MONTH($AO67)&lt;MONTH(AF$8),"x","")))</f>
        <v/>
      </c>
      <c r="AI67" s="117" t="str">
        <f>IF($D67="","",IF(AK67="",IF($AP67&lt;=AI$8,IF($D67&lt;&gt;"LEON GROSSE","x",""),""),""))</f>
        <v/>
      </c>
      <c r="AJ67" s="117" t="str">
        <f>IF(AK67="",IF($AP67&lt;=AI$8,IF($D67="LEON GROSSE","x",""),""),"")</f>
        <v/>
      </c>
      <c r="AK67" s="118" t="str">
        <f>IF($AO67="","",IF(YEAR($AO67)&lt;YEAR(AI$8),"x",IF(MONTH($AO67)&lt;MONTH(AI$8),"x","")))</f>
        <v/>
      </c>
      <c r="AL67" s="117" t="str">
        <f>IF($D67="","",IF(AN67="",IF($AP67&lt;=AL$8,IF($D67&lt;&gt;"LEON GROSSE","x",""),""),""))</f>
        <v/>
      </c>
      <c r="AM67" s="117" t="str">
        <f>IF(AN67="",IF($AP67&lt;=AL$8,IF($D67="LEON GROSSE","x",""),""),"")</f>
        <v/>
      </c>
      <c r="AN67" s="118" t="str">
        <f>IF($AO67="","",IF(YEAR($AO67)&lt;YEAR(AL$8),"x",IF(MONTH($AO67)&lt;MONTH(AL$8),"x","")))</f>
        <v/>
      </c>
      <c r="AO67" s="110">
        <v>43110</v>
      </c>
      <c r="AP67" s="122"/>
      <c r="AQ67" s="112" t="s">
        <v>12</v>
      </c>
    </row>
    <row r="68" spans="1:43" ht="15.75" thickBot="1" x14ac:dyDescent="0.3">
      <c r="A68" s="114" t="s">
        <v>36</v>
      </c>
      <c r="B68" s="114" t="s">
        <v>37</v>
      </c>
      <c r="C68" s="115">
        <f>SUM('[1]RECAP - POINTAGES'!67:67)/2</f>
        <v>0</v>
      </c>
      <c r="D68" s="123"/>
      <c r="E68" s="117" t="str">
        <f>IF($D68="","",IF(G68="",IF($AP68&lt;=E$8,IF($D68&lt;&gt;"LEON GROSSE","x",""),""),""))</f>
        <v/>
      </c>
      <c r="F68" s="117" t="str">
        <f>IF(G68="",IF($AP68&lt;=E$8,IF($D68="LEON GROSSE","x",""),""),"")</f>
        <v/>
      </c>
      <c r="G68" s="118" t="str">
        <f>IF($AO68="","",IF(YEAR($AO68)&lt;YEAR(E$8),"x",IF(MONTH($AO68)&lt;MONTH(E$8),"x","")))</f>
        <v/>
      </c>
      <c r="H68" s="117" t="str">
        <f>IF($D68="","",IF(J68="",IF($AP68&lt;=H$8,IF($D68&lt;&gt;"LEON GROSSE","x",""),""),""))</f>
        <v/>
      </c>
      <c r="I68" s="117" t="str">
        <f>IF(J68="",IF($AP68&lt;=H$8,IF($D68="LEON GROSSE","x",""),""),"")</f>
        <v/>
      </c>
      <c r="J68" s="118" t="str">
        <f>IF($AO68="","",IF(YEAR($AO68)&lt;YEAR(H$8),"x",IF(MONTH($AO68)&lt;MONTH(H$8),"x","")))</f>
        <v/>
      </c>
      <c r="K68" s="117" t="str">
        <f>IF($D68="","",IF(M68="",IF($AP68&lt;=K$8,IF($D68&lt;&gt;"LEON GROSSE","x",""),""),""))</f>
        <v/>
      </c>
      <c r="L68" s="117" t="str">
        <f>IF(M68="",IF($AP68&lt;=K$8,IF($D68="LEON GROSSE","x",""),""),"")</f>
        <v/>
      </c>
      <c r="M68" s="118" t="str">
        <f>IF($AO68="","",IF(YEAR($AO68)&lt;YEAR(K$8),"x",IF(MONTH($AO68)&lt;MONTH(K$8),"x","")))</f>
        <v/>
      </c>
      <c r="N68" s="117" t="str">
        <f>IF($D68="","",IF(P68="",IF($AP68&lt;=N$8,IF($D68&lt;&gt;"LEON GROSSE","x",""),""),""))</f>
        <v/>
      </c>
      <c r="O68" s="117" t="str">
        <f>IF(P68="",IF($AP68&lt;=N$8,IF($D68="LEON GROSSE","x",""),""),"")</f>
        <v/>
      </c>
      <c r="P68" s="118" t="str">
        <f>IF($AO68="","",IF(YEAR($AO68)&lt;YEAR(N$8),"x",IF(MONTH($AO68)&lt;MONTH(N$8),"x","")))</f>
        <v/>
      </c>
      <c r="Q68" s="117" t="str">
        <f>IF($D68="","",IF(S68="",IF($AP68&lt;=Q$8,IF($D68&lt;&gt;"LEON GROSSE","x",""),""),""))</f>
        <v/>
      </c>
      <c r="R68" s="117" t="str">
        <f>IF(S68="",IF($AP68&lt;=Q$8,IF($D68="LEON GROSSE","x",""),""),"")</f>
        <v/>
      </c>
      <c r="S68" s="118" t="str">
        <f>IF($AO68="","",IF(YEAR($AO68)&lt;YEAR(Q$8),"x",IF(MONTH($AO68)&lt;MONTH(Q$8),"x","")))</f>
        <v/>
      </c>
      <c r="T68" s="117" t="str">
        <f>IF($D68="","",IF(V68="",IF($AP68&lt;=T$8,IF($D68&lt;&gt;"LEON GROSSE","x",""),""),""))</f>
        <v/>
      </c>
      <c r="U68" s="117" t="str">
        <f>IF(V68="",IF($AP68&lt;=T$8,IF($D68="LEON GROSSE","x",""),""),"")</f>
        <v/>
      </c>
      <c r="V68" s="118" t="str">
        <f>IF($AO68="","",IF(YEAR($AO68)&lt;YEAR(T$8),"x",IF(MONTH($AO68)&lt;MONTH(T$8),"x","")))</f>
        <v/>
      </c>
      <c r="W68" s="117" t="str">
        <f>IF($D68="","",IF(Y68="",IF($AP68&lt;=W$8,IF($D68&lt;&gt;"LEON GROSSE","x",""),""),""))</f>
        <v/>
      </c>
      <c r="X68" s="117" t="str">
        <f>IF(Y68="",IF($AP68&lt;=W$8,IF($D68="LEON GROSSE","x",""),""),"")</f>
        <v/>
      </c>
      <c r="Y68" s="118" t="str">
        <f>IF($AO68="","",IF(YEAR($AO68)&lt;YEAR(W$8),"x",IF(MONTH($AO68)&lt;MONTH(W$8),"x","")))</f>
        <v/>
      </c>
      <c r="Z68" s="117" t="str">
        <f>IF($D68="","",IF(AB68="",IF($AP68&lt;=Z$8,IF($D68&lt;&gt;"LEON GROSSE","x",""),""),""))</f>
        <v/>
      </c>
      <c r="AA68" s="117" t="str">
        <f>IF(AB68="",IF($AP68&lt;=Z$8,IF($D68="LEON GROSSE","x",""),""),"")</f>
        <v/>
      </c>
      <c r="AB68" s="118" t="str">
        <f>IF($AO68="","",IF(YEAR($AO68)&lt;YEAR(Z$8),"x",IF(MONTH($AO68)&lt;MONTH(Z$8),"x","")))</f>
        <v/>
      </c>
      <c r="AC68" s="117" t="str">
        <f>IF($D68="","",IF(AE68="",IF($AP68&lt;=AC$8,IF($D68&lt;&gt;"LEON GROSSE","x",""),""),""))</f>
        <v/>
      </c>
      <c r="AD68" s="117" t="str">
        <f>IF(AE68="",IF($AP68&lt;=AC$8,IF($D68="LEON GROSSE","x",""),""),"")</f>
        <v/>
      </c>
      <c r="AE68" s="118" t="str">
        <f>IF($AO68="","",IF(YEAR($AO68)&lt;YEAR(AC$8),"x",IF(MONTH($AO68)&lt;MONTH(AC$8),"x","")))</f>
        <v/>
      </c>
      <c r="AF68" s="117" t="str">
        <f>IF($D68="","",IF(AH68="",IF($AP68&lt;=AF$8,IF($D68&lt;&gt;"LEON GROSSE","x",""),""),""))</f>
        <v/>
      </c>
      <c r="AG68" s="117" t="str">
        <f>IF(AH68="",IF($AP68&lt;=AF$8,IF($D68="LEON GROSSE","x",""),""),"")</f>
        <v/>
      </c>
      <c r="AH68" s="118" t="str">
        <f>IF($AO68="","",IF(YEAR($AO68)&lt;YEAR(AF$8),"x",IF(MONTH($AO68)&lt;MONTH(AF$8),"x","")))</f>
        <v/>
      </c>
      <c r="AI68" s="117" t="str">
        <f>IF($D68="","",IF(AK68="",IF($AP68&lt;=AI$8,IF($D68&lt;&gt;"LEON GROSSE","x",""),""),""))</f>
        <v/>
      </c>
      <c r="AJ68" s="117" t="str">
        <f>IF(AK68="",IF($AP68&lt;=AI$8,IF($D68="LEON GROSSE","x",""),""),"")</f>
        <v/>
      </c>
      <c r="AK68" s="118" t="str">
        <f>IF($AO68="","",IF(YEAR($AO68)&lt;YEAR(AI$8),"x",IF(MONTH($AO68)&lt;MONTH(AI$8),"x","")))</f>
        <v/>
      </c>
      <c r="AL68" s="117" t="str">
        <f>IF($D68="","",IF(AN68="",IF($AP68&lt;=AL$8,IF($D68&lt;&gt;"LEON GROSSE","x",""),""),""))</f>
        <v/>
      </c>
      <c r="AM68" s="117" t="str">
        <f>IF(AN68="",IF($AP68&lt;=AL$8,IF($D68="LEON GROSSE","x",""),""),"")</f>
        <v/>
      </c>
      <c r="AN68" s="118" t="str">
        <f>IF($AO68="","",IF(YEAR($AO68)&lt;YEAR(AL$8),"x",IF(MONTH($AO68)&lt;MONTH(AL$8),"x","")))</f>
        <v/>
      </c>
      <c r="AO68" s="110">
        <v>43110</v>
      </c>
      <c r="AP68" s="122"/>
      <c r="AQ68" s="112" t="s">
        <v>10</v>
      </c>
    </row>
    <row r="69" spans="1:43" ht="15.75" thickBot="1" x14ac:dyDescent="0.3">
      <c r="A69" s="116" t="s">
        <v>38</v>
      </c>
      <c r="B69" s="116" t="s">
        <v>39</v>
      </c>
      <c r="C69" s="115">
        <f>SUM('[1]RECAP - POINTAGES'!68:68)/2</f>
        <v>0</v>
      </c>
      <c r="D69" s="123"/>
      <c r="E69" s="117" t="str">
        <f>IF($D69="","",IF(G69="",IF($AP69&lt;=E$8,IF($D69&lt;&gt;"LEON GROSSE","x",""),""),""))</f>
        <v/>
      </c>
      <c r="F69" s="117" t="str">
        <f>IF(G69="",IF($AP69&lt;=E$8,IF($D69="LEON GROSSE","x",""),""),"")</f>
        <v/>
      </c>
      <c r="G69" s="118" t="str">
        <f>IF($AO69="","",IF(YEAR($AO69)&lt;YEAR(E$8),"x",IF(MONTH($AO69)&lt;MONTH(E$8),"x","")))</f>
        <v/>
      </c>
      <c r="H69" s="117" t="str">
        <f>IF($D69="","",IF(J69="",IF($AP69&lt;=H$8,IF($D69&lt;&gt;"LEON GROSSE","x",""),""),""))</f>
        <v/>
      </c>
      <c r="I69" s="117" t="str">
        <f>IF(J69="",IF($AP69&lt;=H$8,IF($D69="LEON GROSSE","x",""),""),"")</f>
        <v/>
      </c>
      <c r="J69" s="118" t="str">
        <f>IF($AO69="","",IF(YEAR($AO69)&lt;YEAR(H$8),"x",IF(MONTH($AO69)&lt;MONTH(H$8),"x","")))</f>
        <v/>
      </c>
      <c r="K69" s="117" t="str">
        <f>IF($D69="","",IF(M69="",IF($AP69&lt;=K$8,IF($D69&lt;&gt;"LEON GROSSE","x",""),""),""))</f>
        <v/>
      </c>
      <c r="L69" s="117" t="str">
        <f>IF(M69="",IF($AP69&lt;=K$8,IF($D69="LEON GROSSE","x",""),""),"")</f>
        <v/>
      </c>
      <c r="M69" s="118" t="str">
        <f>IF($AO69="","",IF(YEAR($AO69)&lt;YEAR(K$8),"x",IF(MONTH($AO69)&lt;MONTH(K$8),"x","")))</f>
        <v/>
      </c>
      <c r="N69" s="117" t="str">
        <f>IF($D69="","",IF(P69="",IF($AP69&lt;=N$8,IF($D69&lt;&gt;"LEON GROSSE","x",""),""),""))</f>
        <v/>
      </c>
      <c r="O69" s="117" t="str">
        <f>IF(P69="",IF($AP69&lt;=N$8,IF($D69="LEON GROSSE","x",""),""),"")</f>
        <v/>
      </c>
      <c r="P69" s="118" t="str">
        <f>IF($AO69="","",IF(YEAR($AO69)&lt;YEAR(N$8),"x",IF(MONTH($AO69)&lt;MONTH(N$8),"x","")))</f>
        <v/>
      </c>
      <c r="Q69" s="117" t="str">
        <f>IF($D69="","",IF(S69="",IF($AP69&lt;=Q$8,IF($D69&lt;&gt;"LEON GROSSE","x",""),""),""))</f>
        <v/>
      </c>
      <c r="R69" s="117" t="str">
        <f>IF(S69="",IF($AP69&lt;=Q$8,IF($D69="LEON GROSSE","x",""),""),"")</f>
        <v/>
      </c>
      <c r="S69" s="118" t="str">
        <f>IF($AO69="","",IF(YEAR($AO69)&lt;YEAR(Q$8),"x",IF(MONTH($AO69)&lt;MONTH(Q$8),"x","")))</f>
        <v/>
      </c>
      <c r="T69" s="117" t="str">
        <f>IF($D69="","",IF(V69="",IF($AP69&lt;=T$8,IF($D69&lt;&gt;"LEON GROSSE","x",""),""),""))</f>
        <v/>
      </c>
      <c r="U69" s="117" t="str">
        <f>IF(V69="",IF($AP69&lt;=T$8,IF($D69="LEON GROSSE","x",""),""),"")</f>
        <v/>
      </c>
      <c r="V69" s="118" t="str">
        <f>IF($AO69="","",IF(YEAR($AO69)&lt;YEAR(T$8),"x",IF(MONTH($AO69)&lt;MONTH(T$8),"x","")))</f>
        <v/>
      </c>
      <c r="W69" s="117" t="str">
        <f>IF($D69="","",IF(Y69="",IF($AP69&lt;=W$8,IF($D69&lt;&gt;"LEON GROSSE","x",""),""),""))</f>
        <v/>
      </c>
      <c r="X69" s="117" t="str">
        <f>IF(Y69="",IF($AP69&lt;=W$8,IF($D69="LEON GROSSE","x",""),""),"")</f>
        <v/>
      </c>
      <c r="Y69" s="118" t="str">
        <f>IF($AO69="","",IF(YEAR($AO69)&lt;YEAR(W$8),"x",IF(MONTH($AO69)&lt;MONTH(W$8),"x","")))</f>
        <v/>
      </c>
      <c r="Z69" s="117" t="str">
        <f>IF($D69="","",IF(AB69="",IF($AP69&lt;=Z$8,IF($D69&lt;&gt;"LEON GROSSE","x",""),""),""))</f>
        <v/>
      </c>
      <c r="AA69" s="117" t="str">
        <f>IF(AB69="",IF($AP69&lt;=Z$8,IF($D69="LEON GROSSE","x",""),""),"")</f>
        <v/>
      </c>
      <c r="AB69" s="118" t="str">
        <f>IF($AO69="","",IF(YEAR($AO69)&lt;YEAR(Z$8),"x",IF(MONTH($AO69)&lt;MONTH(Z$8),"x","")))</f>
        <v/>
      </c>
      <c r="AC69" s="117" t="str">
        <f>IF($D69="","",IF(AE69="",IF($AP69&lt;=AC$8,IF($D69&lt;&gt;"LEON GROSSE","x",""),""),""))</f>
        <v/>
      </c>
      <c r="AD69" s="117" t="str">
        <f>IF(AE69="",IF($AP69&lt;=AC$8,IF($D69="LEON GROSSE","x",""),""),"")</f>
        <v/>
      </c>
      <c r="AE69" s="118" t="str">
        <f>IF($AO69="","",IF(YEAR($AO69)&lt;YEAR(AC$8),"x",IF(MONTH($AO69)&lt;MONTH(AC$8),"x","")))</f>
        <v/>
      </c>
      <c r="AF69" s="117" t="str">
        <f>IF($D69="","",IF(AH69="",IF($AP69&lt;=AF$8,IF($D69&lt;&gt;"LEON GROSSE","x",""),""),""))</f>
        <v/>
      </c>
      <c r="AG69" s="117" t="str">
        <f>IF(AH69="",IF($AP69&lt;=AF$8,IF($D69="LEON GROSSE","x",""),""),"")</f>
        <v/>
      </c>
      <c r="AH69" s="118" t="str">
        <f>IF($AO69="","",IF(YEAR($AO69)&lt;YEAR(AF$8),"x",IF(MONTH($AO69)&lt;MONTH(AF$8),"x","")))</f>
        <v/>
      </c>
      <c r="AI69" s="117" t="str">
        <f>IF($D69="","",IF(AK69="",IF($AP69&lt;=AI$8,IF($D69&lt;&gt;"LEON GROSSE","x",""),""),""))</f>
        <v/>
      </c>
      <c r="AJ69" s="117" t="str">
        <f>IF(AK69="",IF($AP69&lt;=AI$8,IF($D69="LEON GROSSE","x",""),""),"")</f>
        <v/>
      </c>
      <c r="AK69" s="118" t="str">
        <f>IF($AO69="","",IF(YEAR($AO69)&lt;YEAR(AI$8),"x",IF(MONTH($AO69)&lt;MONTH(AI$8),"x","")))</f>
        <v/>
      </c>
      <c r="AL69" s="117" t="str">
        <f>IF($D69="","",IF(AN69="",IF($AP69&lt;=AL$8,IF($D69&lt;&gt;"LEON GROSSE","x",""),""),""))</f>
        <v/>
      </c>
      <c r="AM69" s="117" t="str">
        <f>IF(AN69="",IF($AP69&lt;=AL$8,IF($D69="LEON GROSSE","x",""),""),"")</f>
        <v/>
      </c>
      <c r="AN69" s="118" t="str">
        <f>IF($AO69="","",IF(YEAR($AO69)&lt;YEAR(AL$8),"x",IF(MONTH($AO69)&lt;MONTH(AL$8),"x","")))</f>
        <v/>
      </c>
      <c r="AO69" s="110">
        <v>43110</v>
      </c>
      <c r="AP69" s="122"/>
      <c r="AQ69" s="112" t="s">
        <v>11</v>
      </c>
    </row>
    <row r="70" spans="1:43" ht="15.75" thickBot="1" x14ac:dyDescent="0.3">
      <c r="A70" s="105" t="s">
        <v>34</v>
      </c>
      <c r="B70" s="105" t="s">
        <v>35</v>
      </c>
      <c r="C70" s="115">
        <f>SUM('[1]RECAP - POINTAGES'!69:69)/2</f>
        <v>0</v>
      </c>
      <c r="D70" s="123"/>
      <c r="E70" s="117" t="str">
        <f>IF($D70="","",IF(G70="",IF($AP70&lt;=E$8,IF($D70&lt;&gt;"LEON GROSSE","x",""),""),""))</f>
        <v/>
      </c>
      <c r="F70" s="117" t="str">
        <f>IF(G70="",IF($AP70&lt;=E$8,IF($D70="LEON GROSSE","x",""),""),"")</f>
        <v/>
      </c>
      <c r="G70" s="118" t="str">
        <f>IF($AO70="","",IF(YEAR($AO70)&lt;YEAR(E$8),"x",IF(MONTH($AO70)&lt;MONTH(E$8),"x","")))</f>
        <v/>
      </c>
      <c r="H70" s="117" t="str">
        <f>IF($D70="","",IF(J70="",IF($AP70&lt;=H$8,IF($D70&lt;&gt;"LEON GROSSE","x",""),""),""))</f>
        <v/>
      </c>
      <c r="I70" s="117" t="str">
        <f>IF(J70="",IF($AP70&lt;=H$8,IF($D70="LEON GROSSE","x",""),""),"")</f>
        <v/>
      </c>
      <c r="J70" s="118" t="str">
        <f>IF($AO70="","",IF(YEAR($AO70)&lt;YEAR(H$8),"x",IF(MONTH($AO70)&lt;MONTH(H$8),"x","")))</f>
        <v/>
      </c>
      <c r="K70" s="117" t="str">
        <f>IF($D70="","",IF(M70="",IF($AP70&lt;=K$8,IF($D70&lt;&gt;"LEON GROSSE","x",""),""),""))</f>
        <v/>
      </c>
      <c r="L70" s="117" t="str">
        <f>IF(M70="",IF($AP70&lt;=K$8,IF($D70="LEON GROSSE","x",""),""),"")</f>
        <v/>
      </c>
      <c r="M70" s="118" t="str">
        <f>IF($AO70="","",IF(YEAR($AO70)&lt;YEAR(K$8),"x",IF(MONTH($AO70)&lt;MONTH(K$8),"x","")))</f>
        <v/>
      </c>
      <c r="N70" s="117" t="str">
        <f>IF($D70="","",IF(P70="",IF($AP70&lt;=N$8,IF($D70&lt;&gt;"LEON GROSSE","x",""),""),""))</f>
        <v/>
      </c>
      <c r="O70" s="117" t="str">
        <f>IF(P70="",IF($AP70&lt;=N$8,IF($D70="LEON GROSSE","x",""),""),"")</f>
        <v/>
      </c>
      <c r="P70" s="118" t="str">
        <f>IF($AO70="","",IF(YEAR($AO70)&lt;YEAR(N$8),"x",IF(MONTH($AO70)&lt;MONTH(N$8),"x","")))</f>
        <v/>
      </c>
      <c r="Q70" s="117" t="str">
        <f>IF($D70="","",IF(S70="",IF($AP70&lt;=Q$8,IF($D70&lt;&gt;"LEON GROSSE","x",""),""),""))</f>
        <v/>
      </c>
      <c r="R70" s="117" t="str">
        <f>IF(S70="",IF($AP70&lt;=Q$8,IF($D70="LEON GROSSE","x",""),""),"")</f>
        <v/>
      </c>
      <c r="S70" s="118" t="str">
        <f>IF($AO70="","",IF(YEAR($AO70)&lt;YEAR(Q$8),"x",IF(MONTH($AO70)&lt;MONTH(Q$8),"x","")))</f>
        <v/>
      </c>
      <c r="T70" s="117" t="str">
        <f>IF($D70="","",IF(V70="",IF($AP70&lt;=T$8,IF($D70&lt;&gt;"LEON GROSSE","x",""),""),""))</f>
        <v/>
      </c>
      <c r="U70" s="117" t="str">
        <f>IF(V70="",IF($AP70&lt;=T$8,IF($D70="LEON GROSSE","x",""),""),"")</f>
        <v/>
      </c>
      <c r="V70" s="118" t="str">
        <f>IF($AO70="","",IF(YEAR($AO70)&lt;YEAR(T$8),"x",IF(MONTH($AO70)&lt;MONTH(T$8),"x","")))</f>
        <v/>
      </c>
      <c r="W70" s="117" t="str">
        <f>IF($D70="","",IF(Y70="",IF($AP70&lt;=W$8,IF($D70&lt;&gt;"LEON GROSSE","x",""),""),""))</f>
        <v/>
      </c>
      <c r="X70" s="117" t="str">
        <f>IF(Y70="",IF($AP70&lt;=W$8,IF($D70="LEON GROSSE","x",""),""),"")</f>
        <v/>
      </c>
      <c r="Y70" s="118" t="str">
        <f>IF($AO70="","",IF(YEAR($AO70)&lt;YEAR(W$8),"x",IF(MONTH($AO70)&lt;MONTH(W$8),"x","")))</f>
        <v/>
      </c>
      <c r="Z70" s="117" t="str">
        <f>IF($D70="","",IF(AB70="",IF($AP70&lt;=Z$8,IF($D70&lt;&gt;"LEON GROSSE","x",""),""),""))</f>
        <v/>
      </c>
      <c r="AA70" s="117" t="str">
        <f>IF(AB70="",IF($AP70&lt;=Z$8,IF($D70="LEON GROSSE","x",""),""),"")</f>
        <v/>
      </c>
      <c r="AB70" s="118" t="str">
        <f>IF($AO70="","",IF(YEAR($AO70)&lt;YEAR(Z$8),"x",IF(MONTH($AO70)&lt;MONTH(Z$8),"x","")))</f>
        <v/>
      </c>
      <c r="AC70" s="117" t="str">
        <f>IF($D70="","",IF(AE70="",IF($AP70&lt;=AC$8,IF($D70&lt;&gt;"LEON GROSSE","x",""),""),""))</f>
        <v/>
      </c>
      <c r="AD70" s="117" t="str">
        <f>IF(AE70="",IF($AP70&lt;=AC$8,IF($D70="LEON GROSSE","x",""),""),"")</f>
        <v/>
      </c>
      <c r="AE70" s="118" t="str">
        <f>IF($AO70="","",IF(YEAR($AO70)&lt;YEAR(AC$8),"x",IF(MONTH($AO70)&lt;MONTH(AC$8),"x","")))</f>
        <v/>
      </c>
      <c r="AF70" s="117" t="str">
        <f>IF($D70="","",IF(AH70="",IF($AP70&lt;=AF$8,IF($D70&lt;&gt;"LEON GROSSE","x",""),""),""))</f>
        <v/>
      </c>
      <c r="AG70" s="117" t="str">
        <f>IF(AH70="",IF($AP70&lt;=AF$8,IF($D70="LEON GROSSE","x",""),""),"")</f>
        <v/>
      </c>
      <c r="AH70" s="118" t="str">
        <f>IF($AO70="","",IF(YEAR($AO70)&lt;YEAR(AF$8),"x",IF(MONTH($AO70)&lt;MONTH(AF$8),"x","")))</f>
        <v/>
      </c>
      <c r="AI70" s="117" t="str">
        <f>IF($D70="","",IF(AK70="",IF($AP70&lt;=AI$8,IF($D70&lt;&gt;"LEON GROSSE","x",""),""),""))</f>
        <v/>
      </c>
      <c r="AJ70" s="117" t="str">
        <f>IF(AK70="",IF($AP70&lt;=AI$8,IF($D70="LEON GROSSE","x",""),""),"")</f>
        <v/>
      </c>
      <c r="AK70" s="118" t="str">
        <f>IF($AO70="","",IF(YEAR($AO70)&lt;YEAR(AI$8),"x",IF(MONTH($AO70)&lt;MONTH(AI$8),"x","")))</f>
        <v/>
      </c>
      <c r="AL70" s="117" t="str">
        <f>IF($D70="","",IF(AN70="",IF($AP70&lt;=AL$8,IF($D70&lt;&gt;"LEON GROSSE","x",""),""),""))</f>
        <v/>
      </c>
      <c r="AM70" s="117" t="str">
        <f>IF(AN70="",IF($AP70&lt;=AL$8,IF($D70="LEON GROSSE","x",""),""),"")</f>
        <v/>
      </c>
      <c r="AN70" s="118" t="str">
        <f>IF($AO70="","",IF(YEAR($AO70)&lt;YEAR(AL$8),"x",IF(MONTH($AO70)&lt;MONTH(AL$8),"x","")))</f>
        <v/>
      </c>
      <c r="AO70" s="110">
        <v>43110</v>
      </c>
      <c r="AP70" s="122"/>
      <c r="AQ70" s="112" t="s">
        <v>12</v>
      </c>
    </row>
    <row r="71" spans="1:43" ht="15.75" thickBot="1" x14ac:dyDescent="0.3">
      <c r="A71" s="114" t="s">
        <v>36</v>
      </c>
      <c r="B71" s="114" t="s">
        <v>37</v>
      </c>
      <c r="C71" s="115">
        <f>SUM('[1]RECAP - POINTAGES'!70:70)/2</f>
        <v>0</v>
      </c>
      <c r="D71" s="123"/>
      <c r="E71" s="117" t="str">
        <f>IF($D71="","",IF(G71="",IF($AP71&lt;=E$8,IF($D71&lt;&gt;"LEON GROSSE","x",""),""),""))</f>
        <v/>
      </c>
      <c r="F71" s="117" t="str">
        <f>IF(G71="",IF($AP71&lt;=E$8,IF($D71="LEON GROSSE","x",""),""),"")</f>
        <v/>
      </c>
      <c r="G71" s="118" t="str">
        <f>IF($AO71="","",IF(YEAR($AO71)&lt;YEAR(E$8),"x",IF(MONTH($AO71)&lt;MONTH(E$8),"x","")))</f>
        <v/>
      </c>
      <c r="H71" s="117" t="str">
        <f>IF($D71="","",IF(J71="",IF($AP71&lt;=H$8,IF($D71&lt;&gt;"LEON GROSSE","x",""),""),""))</f>
        <v/>
      </c>
      <c r="I71" s="117" t="str">
        <f>IF(J71="",IF($AP71&lt;=H$8,IF($D71="LEON GROSSE","x",""),""),"")</f>
        <v/>
      </c>
      <c r="J71" s="118" t="str">
        <f>IF($AO71="","",IF(YEAR($AO71)&lt;YEAR(H$8),"x",IF(MONTH($AO71)&lt;MONTH(H$8),"x","")))</f>
        <v/>
      </c>
      <c r="K71" s="117" t="str">
        <f>IF($D71="","",IF(M71="",IF($AP71&lt;=K$8,IF($D71&lt;&gt;"LEON GROSSE","x",""),""),""))</f>
        <v/>
      </c>
      <c r="L71" s="117" t="str">
        <f>IF(M71="",IF($AP71&lt;=K$8,IF($D71="LEON GROSSE","x",""),""),"")</f>
        <v/>
      </c>
      <c r="M71" s="118" t="str">
        <f>IF($AO71="","",IF(YEAR($AO71)&lt;YEAR(K$8),"x",IF(MONTH($AO71)&lt;MONTH(K$8),"x","")))</f>
        <v/>
      </c>
      <c r="N71" s="117" t="str">
        <f>IF($D71="","",IF(P71="",IF($AP71&lt;=N$8,IF($D71&lt;&gt;"LEON GROSSE","x",""),""),""))</f>
        <v/>
      </c>
      <c r="O71" s="117" t="str">
        <f>IF(P71="",IF($AP71&lt;=N$8,IF($D71="LEON GROSSE","x",""),""),"")</f>
        <v/>
      </c>
      <c r="P71" s="118" t="str">
        <f>IF($AO71="","",IF(YEAR($AO71)&lt;YEAR(N$8),"x",IF(MONTH($AO71)&lt;MONTH(N$8),"x","")))</f>
        <v/>
      </c>
      <c r="Q71" s="117" t="str">
        <f>IF($D71="","",IF(S71="",IF($AP71&lt;=Q$8,IF($D71&lt;&gt;"LEON GROSSE","x",""),""),""))</f>
        <v/>
      </c>
      <c r="R71" s="117" t="str">
        <f>IF(S71="",IF($AP71&lt;=Q$8,IF($D71="LEON GROSSE","x",""),""),"")</f>
        <v/>
      </c>
      <c r="S71" s="118" t="str">
        <f>IF($AO71="","",IF(YEAR($AO71)&lt;YEAR(Q$8),"x",IF(MONTH($AO71)&lt;MONTH(Q$8),"x","")))</f>
        <v/>
      </c>
      <c r="T71" s="117" t="str">
        <f>IF($D71="","",IF(V71="",IF($AP71&lt;=T$8,IF($D71&lt;&gt;"LEON GROSSE","x",""),""),""))</f>
        <v/>
      </c>
      <c r="U71" s="117" t="str">
        <f>IF(V71="",IF($AP71&lt;=T$8,IF($D71="LEON GROSSE","x",""),""),"")</f>
        <v/>
      </c>
      <c r="V71" s="118" t="str">
        <f>IF($AO71="","",IF(YEAR($AO71)&lt;YEAR(T$8),"x",IF(MONTH($AO71)&lt;MONTH(T$8),"x","")))</f>
        <v/>
      </c>
      <c r="W71" s="117" t="str">
        <f>IF($D71="","",IF(Y71="",IF($AP71&lt;=W$8,IF($D71&lt;&gt;"LEON GROSSE","x",""),""),""))</f>
        <v/>
      </c>
      <c r="X71" s="117" t="str">
        <f>IF(Y71="",IF($AP71&lt;=W$8,IF($D71="LEON GROSSE","x",""),""),"")</f>
        <v/>
      </c>
      <c r="Y71" s="118" t="str">
        <f>IF($AO71="","",IF(YEAR($AO71)&lt;YEAR(W$8),"x",IF(MONTH($AO71)&lt;MONTH(W$8),"x","")))</f>
        <v/>
      </c>
      <c r="Z71" s="117" t="str">
        <f>IF($D71="","",IF(AB71="",IF($AP71&lt;=Z$8,IF($D71&lt;&gt;"LEON GROSSE","x",""),""),""))</f>
        <v/>
      </c>
      <c r="AA71" s="117" t="str">
        <f>IF(AB71="",IF($AP71&lt;=Z$8,IF($D71="LEON GROSSE","x",""),""),"")</f>
        <v/>
      </c>
      <c r="AB71" s="118" t="str">
        <f>IF($AO71="","",IF(YEAR($AO71)&lt;YEAR(Z$8),"x",IF(MONTH($AO71)&lt;MONTH(Z$8),"x","")))</f>
        <v/>
      </c>
      <c r="AC71" s="117" t="str">
        <f>IF($D71="","",IF(AE71="",IF($AP71&lt;=AC$8,IF($D71&lt;&gt;"LEON GROSSE","x",""),""),""))</f>
        <v/>
      </c>
      <c r="AD71" s="117" t="str">
        <f>IF(AE71="",IF($AP71&lt;=AC$8,IF($D71="LEON GROSSE","x",""),""),"")</f>
        <v/>
      </c>
      <c r="AE71" s="118" t="str">
        <f>IF($AO71="","",IF(YEAR($AO71)&lt;YEAR(AC$8),"x",IF(MONTH($AO71)&lt;MONTH(AC$8),"x","")))</f>
        <v/>
      </c>
      <c r="AF71" s="117" t="str">
        <f>IF($D71="","",IF(AH71="",IF($AP71&lt;=AF$8,IF($D71&lt;&gt;"LEON GROSSE","x",""),""),""))</f>
        <v/>
      </c>
      <c r="AG71" s="117" t="str">
        <f>IF(AH71="",IF($AP71&lt;=AF$8,IF($D71="LEON GROSSE","x",""),""),"")</f>
        <v/>
      </c>
      <c r="AH71" s="118" t="str">
        <f>IF($AO71="","",IF(YEAR($AO71)&lt;YEAR(AF$8),"x",IF(MONTH($AO71)&lt;MONTH(AF$8),"x","")))</f>
        <v/>
      </c>
      <c r="AI71" s="117" t="str">
        <f>IF($D71="","",IF(AK71="",IF($AP71&lt;=AI$8,IF($D71&lt;&gt;"LEON GROSSE","x",""),""),""))</f>
        <v/>
      </c>
      <c r="AJ71" s="117" t="str">
        <f>IF(AK71="",IF($AP71&lt;=AI$8,IF($D71="LEON GROSSE","x",""),""),"")</f>
        <v/>
      </c>
      <c r="AK71" s="118" t="str">
        <f>IF($AO71="","",IF(YEAR($AO71)&lt;YEAR(AI$8),"x",IF(MONTH($AO71)&lt;MONTH(AI$8),"x","")))</f>
        <v/>
      </c>
      <c r="AL71" s="117" t="str">
        <f>IF($D71="","",IF(AN71="",IF($AP71&lt;=AL$8,IF($D71&lt;&gt;"LEON GROSSE","x",""),""),""))</f>
        <v/>
      </c>
      <c r="AM71" s="117" t="str">
        <f>IF(AN71="",IF($AP71&lt;=AL$8,IF($D71="LEON GROSSE","x",""),""),"")</f>
        <v/>
      </c>
      <c r="AN71" s="118" t="str">
        <f>IF($AO71="","",IF(YEAR($AO71)&lt;YEAR(AL$8),"x",IF(MONTH($AO71)&lt;MONTH(AL$8),"x","")))</f>
        <v/>
      </c>
      <c r="AO71" s="110">
        <v>43110</v>
      </c>
      <c r="AP71" s="122"/>
      <c r="AQ71" s="112" t="s">
        <v>10</v>
      </c>
    </row>
    <row r="72" spans="1:43" ht="15.75" thickBot="1" x14ac:dyDescent="0.3">
      <c r="A72" s="116" t="s">
        <v>38</v>
      </c>
      <c r="B72" s="116" t="s">
        <v>39</v>
      </c>
      <c r="C72" s="115">
        <f>SUM('[1]RECAP - POINTAGES'!71:71)/2</f>
        <v>0</v>
      </c>
      <c r="D72" s="123"/>
      <c r="E72" s="117" t="str">
        <f>IF($D72="","",IF(G72="",IF($AP72&lt;=E$8,IF($D72&lt;&gt;"LEON GROSSE","x",""),""),""))</f>
        <v/>
      </c>
      <c r="F72" s="117" t="str">
        <f>IF(G72="",IF($AP72&lt;=E$8,IF($D72="LEON GROSSE","x",""),""),"")</f>
        <v/>
      </c>
      <c r="G72" s="118" t="str">
        <f>IF($AO72="","",IF(YEAR($AO72)&lt;YEAR(E$8),"x",IF(MONTH($AO72)&lt;MONTH(E$8),"x","")))</f>
        <v/>
      </c>
      <c r="H72" s="117" t="str">
        <f>IF($D72="","",IF(J72="",IF($AP72&lt;=H$8,IF($D72&lt;&gt;"LEON GROSSE","x",""),""),""))</f>
        <v/>
      </c>
      <c r="I72" s="117" t="str">
        <f>IF(J72="",IF($AP72&lt;=H$8,IF($D72="LEON GROSSE","x",""),""),"")</f>
        <v/>
      </c>
      <c r="J72" s="118" t="str">
        <f>IF($AO72="","",IF(YEAR($AO72)&lt;YEAR(H$8),"x",IF(MONTH($AO72)&lt;MONTH(H$8),"x","")))</f>
        <v/>
      </c>
      <c r="K72" s="117" t="str">
        <f>IF($D72="","",IF(M72="",IF($AP72&lt;=K$8,IF($D72&lt;&gt;"LEON GROSSE","x",""),""),""))</f>
        <v/>
      </c>
      <c r="L72" s="117" t="str">
        <f>IF(M72="",IF($AP72&lt;=K$8,IF($D72="LEON GROSSE","x",""),""),"")</f>
        <v/>
      </c>
      <c r="M72" s="118" t="str">
        <f>IF($AO72="","",IF(YEAR($AO72)&lt;YEAR(K$8),"x",IF(MONTH($AO72)&lt;MONTH(K$8),"x","")))</f>
        <v/>
      </c>
      <c r="N72" s="117" t="str">
        <f>IF($D72="","",IF(P72="",IF($AP72&lt;=N$8,IF($D72&lt;&gt;"LEON GROSSE","x",""),""),""))</f>
        <v/>
      </c>
      <c r="O72" s="117" t="str">
        <f>IF(P72="",IF($AP72&lt;=N$8,IF($D72="LEON GROSSE","x",""),""),"")</f>
        <v/>
      </c>
      <c r="P72" s="118" t="str">
        <f>IF($AO72="","",IF(YEAR($AO72)&lt;YEAR(N$8),"x",IF(MONTH($AO72)&lt;MONTH(N$8),"x","")))</f>
        <v/>
      </c>
      <c r="Q72" s="117" t="str">
        <f>IF($D72="","",IF(S72="",IF($AP72&lt;=Q$8,IF($D72&lt;&gt;"LEON GROSSE","x",""),""),""))</f>
        <v/>
      </c>
      <c r="R72" s="117" t="str">
        <f>IF(S72="",IF($AP72&lt;=Q$8,IF($D72="LEON GROSSE","x",""),""),"")</f>
        <v/>
      </c>
      <c r="S72" s="118" t="str">
        <f>IF($AO72="","",IF(YEAR($AO72)&lt;YEAR(Q$8),"x",IF(MONTH($AO72)&lt;MONTH(Q$8),"x","")))</f>
        <v/>
      </c>
      <c r="T72" s="117" t="str">
        <f>IF($D72="","",IF(V72="",IF($AP72&lt;=T$8,IF($D72&lt;&gt;"LEON GROSSE","x",""),""),""))</f>
        <v/>
      </c>
      <c r="U72" s="117" t="str">
        <f>IF(V72="",IF($AP72&lt;=T$8,IF($D72="LEON GROSSE","x",""),""),"")</f>
        <v/>
      </c>
      <c r="V72" s="118" t="str">
        <f>IF($AO72="","",IF(YEAR($AO72)&lt;YEAR(T$8),"x",IF(MONTH($AO72)&lt;MONTH(T$8),"x","")))</f>
        <v/>
      </c>
      <c r="W72" s="117" t="str">
        <f>IF($D72="","",IF(Y72="",IF($AP72&lt;=W$8,IF($D72&lt;&gt;"LEON GROSSE","x",""),""),""))</f>
        <v/>
      </c>
      <c r="X72" s="117" t="str">
        <f>IF(Y72="",IF($AP72&lt;=W$8,IF($D72="LEON GROSSE","x",""),""),"")</f>
        <v/>
      </c>
      <c r="Y72" s="118" t="str">
        <f>IF($AO72="","",IF(YEAR($AO72)&lt;YEAR(W$8),"x",IF(MONTH($AO72)&lt;MONTH(W$8),"x","")))</f>
        <v/>
      </c>
      <c r="Z72" s="117" t="str">
        <f>IF($D72="","",IF(AB72="",IF($AP72&lt;=Z$8,IF($D72&lt;&gt;"LEON GROSSE","x",""),""),""))</f>
        <v/>
      </c>
      <c r="AA72" s="117" t="str">
        <f>IF(AB72="",IF($AP72&lt;=Z$8,IF($D72="LEON GROSSE","x",""),""),"")</f>
        <v/>
      </c>
      <c r="AB72" s="118" t="str">
        <f>IF($AO72="","",IF(YEAR($AO72)&lt;YEAR(Z$8),"x",IF(MONTH($AO72)&lt;MONTH(Z$8),"x","")))</f>
        <v/>
      </c>
      <c r="AC72" s="117" t="str">
        <f>IF($D72="","",IF(AE72="",IF($AP72&lt;=AC$8,IF($D72&lt;&gt;"LEON GROSSE","x",""),""),""))</f>
        <v/>
      </c>
      <c r="AD72" s="117" t="str">
        <f>IF(AE72="",IF($AP72&lt;=AC$8,IF($D72="LEON GROSSE","x",""),""),"")</f>
        <v/>
      </c>
      <c r="AE72" s="118" t="str">
        <f>IF($AO72="","",IF(YEAR($AO72)&lt;YEAR(AC$8),"x",IF(MONTH($AO72)&lt;MONTH(AC$8),"x","")))</f>
        <v/>
      </c>
      <c r="AF72" s="117" t="str">
        <f>IF($D72="","",IF(AH72="",IF($AP72&lt;=AF$8,IF($D72&lt;&gt;"LEON GROSSE","x",""),""),""))</f>
        <v/>
      </c>
      <c r="AG72" s="117" t="str">
        <f>IF(AH72="",IF($AP72&lt;=AF$8,IF($D72="LEON GROSSE","x",""),""),"")</f>
        <v/>
      </c>
      <c r="AH72" s="118" t="str">
        <f>IF($AO72="","",IF(YEAR($AO72)&lt;YEAR(AF$8),"x",IF(MONTH($AO72)&lt;MONTH(AF$8),"x","")))</f>
        <v/>
      </c>
      <c r="AI72" s="117" t="str">
        <f>IF($D72="","",IF(AK72="",IF($AP72&lt;=AI$8,IF($D72&lt;&gt;"LEON GROSSE","x",""),""),""))</f>
        <v/>
      </c>
      <c r="AJ72" s="117" t="str">
        <f>IF(AK72="",IF($AP72&lt;=AI$8,IF($D72="LEON GROSSE","x",""),""),"")</f>
        <v/>
      </c>
      <c r="AK72" s="118" t="str">
        <f>IF($AO72="","",IF(YEAR($AO72)&lt;YEAR(AI$8),"x",IF(MONTH($AO72)&lt;MONTH(AI$8),"x","")))</f>
        <v/>
      </c>
      <c r="AL72" s="117" t="str">
        <f>IF($D72="","",IF(AN72="",IF($AP72&lt;=AL$8,IF($D72&lt;&gt;"LEON GROSSE","x",""),""),""))</f>
        <v/>
      </c>
      <c r="AM72" s="117" t="str">
        <f>IF(AN72="",IF($AP72&lt;=AL$8,IF($D72="LEON GROSSE","x",""),""),"")</f>
        <v/>
      </c>
      <c r="AN72" s="118" t="str">
        <f>IF($AO72="","",IF(YEAR($AO72)&lt;YEAR(AL$8),"x",IF(MONTH($AO72)&lt;MONTH(AL$8),"x","")))</f>
        <v/>
      </c>
      <c r="AO72" s="110">
        <v>43110</v>
      </c>
      <c r="AP72" s="122"/>
      <c r="AQ72" s="112" t="s">
        <v>11</v>
      </c>
    </row>
    <row r="73" spans="1:43" x14ac:dyDescent="0.25">
      <c r="A73" s="105" t="s">
        <v>34</v>
      </c>
      <c r="B73" s="105" t="s">
        <v>35</v>
      </c>
      <c r="C73" s="115">
        <f>SUM('[1]RECAP - POINTAGES'!72:72)/2</f>
        <v>0</v>
      </c>
      <c r="D73" s="123"/>
      <c r="E73" s="117" t="str">
        <f>IF($D73="","",IF(G73="",IF($AP73&lt;=E$8,IF($D73&lt;&gt;"LEON GROSSE","x",""),""),""))</f>
        <v/>
      </c>
      <c r="F73" s="117" t="str">
        <f>IF(G73="",IF($AP73&lt;=E$8,IF($D73="LEON GROSSE","x",""),""),"")</f>
        <v/>
      </c>
      <c r="G73" s="118" t="str">
        <f>IF($AO73="","",IF(YEAR($AO73)&lt;YEAR(E$8),"x",IF(MONTH($AO73)&lt;MONTH(E$8),"x","")))</f>
        <v/>
      </c>
      <c r="H73" s="117" t="str">
        <f>IF($D73="","",IF(J73="",IF($AP73&lt;=H$8,IF($D73&lt;&gt;"LEON GROSSE","x",""),""),""))</f>
        <v/>
      </c>
      <c r="I73" s="117" t="str">
        <f>IF(J73="",IF($AP73&lt;=H$8,IF($D73="LEON GROSSE","x",""),""),"")</f>
        <v/>
      </c>
      <c r="J73" s="118" t="str">
        <f>IF($AO73="","",IF(YEAR($AO73)&lt;YEAR(H$8),"x",IF(MONTH($AO73)&lt;MONTH(H$8),"x","")))</f>
        <v/>
      </c>
      <c r="K73" s="117" t="str">
        <f>IF($D73="","",IF(M73="",IF($AP73&lt;=K$8,IF($D73&lt;&gt;"LEON GROSSE","x",""),""),""))</f>
        <v/>
      </c>
      <c r="L73" s="117" t="str">
        <f>IF(M73="",IF($AP73&lt;=K$8,IF($D73="LEON GROSSE","x",""),""),"")</f>
        <v/>
      </c>
      <c r="M73" s="118" t="str">
        <f>IF($AO73="","",IF(YEAR($AO73)&lt;YEAR(K$8),"x",IF(MONTH($AO73)&lt;MONTH(K$8),"x","")))</f>
        <v/>
      </c>
      <c r="N73" s="117" t="str">
        <f>IF($D73="","",IF(P73="",IF($AP73&lt;=N$8,IF($D73&lt;&gt;"LEON GROSSE","x",""),""),""))</f>
        <v/>
      </c>
      <c r="O73" s="117" t="str">
        <f>IF(P73="",IF($AP73&lt;=N$8,IF($D73="LEON GROSSE","x",""),""),"")</f>
        <v/>
      </c>
      <c r="P73" s="118" t="str">
        <f>IF($AO73="","",IF(YEAR($AO73)&lt;YEAR(N$8),"x",IF(MONTH($AO73)&lt;MONTH(N$8),"x","")))</f>
        <v/>
      </c>
      <c r="Q73" s="117" t="str">
        <f>IF($D73="","",IF(S73="",IF($AP73&lt;=Q$8,IF($D73&lt;&gt;"LEON GROSSE","x",""),""),""))</f>
        <v/>
      </c>
      <c r="R73" s="117" t="str">
        <f>IF(S73="",IF($AP73&lt;=Q$8,IF($D73="LEON GROSSE","x",""),""),"")</f>
        <v/>
      </c>
      <c r="S73" s="118" t="str">
        <f>IF($AO73="","",IF(YEAR($AO73)&lt;YEAR(Q$8),"x",IF(MONTH($AO73)&lt;MONTH(Q$8),"x","")))</f>
        <v/>
      </c>
      <c r="T73" s="117" t="str">
        <f>IF($D73="","",IF(V73="",IF($AP73&lt;=T$8,IF($D73&lt;&gt;"LEON GROSSE","x",""),""),""))</f>
        <v/>
      </c>
      <c r="U73" s="117" t="str">
        <f>IF(V73="",IF($AP73&lt;=T$8,IF($D73="LEON GROSSE","x",""),""),"")</f>
        <v/>
      </c>
      <c r="V73" s="118" t="str">
        <f>IF($AO73="","",IF(YEAR($AO73)&lt;YEAR(T$8),"x",IF(MONTH($AO73)&lt;MONTH(T$8),"x","")))</f>
        <v/>
      </c>
      <c r="W73" s="117" t="str">
        <f>IF($D73="","",IF(Y73="",IF($AP73&lt;=W$8,IF($D73&lt;&gt;"LEON GROSSE","x",""),""),""))</f>
        <v/>
      </c>
      <c r="X73" s="117" t="str">
        <f>IF(Y73="",IF($AP73&lt;=W$8,IF($D73="LEON GROSSE","x",""),""),"")</f>
        <v/>
      </c>
      <c r="Y73" s="118" t="str">
        <f>IF($AO73="","",IF(YEAR($AO73)&lt;YEAR(W$8),"x",IF(MONTH($AO73)&lt;MONTH(W$8),"x","")))</f>
        <v/>
      </c>
      <c r="Z73" s="117" t="str">
        <f>IF($D73="","",IF(AB73="",IF($AP73&lt;=Z$8,IF($D73&lt;&gt;"LEON GROSSE","x",""),""),""))</f>
        <v/>
      </c>
      <c r="AA73" s="117" t="str">
        <f>IF(AB73="",IF($AP73&lt;=Z$8,IF($D73="LEON GROSSE","x",""),""),"")</f>
        <v/>
      </c>
      <c r="AB73" s="118" t="str">
        <f>IF($AO73="","",IF(YEAR($AO73)&lt;YEAR(Z$8),"x",IF(MONTH($AO73)&lt;MONTH(Z$8),"x","")))</f>
        <v/>
      </c>
      <c r="AC73" s="117" t="str">
        <f>IF($D73="","",IF(AE73="",IF($AP73&lt;=AC$8,IF($D73&lt;&gt;"LEON GROSSE","x",""),""),""))</f>
        <v/>
      </c>
      <c r="AD73" s="117" t="str">
        <f>IF(AE73="",IF($AP73&lt;=AC$8,IF($D73="LEON GROSSE","x",""),""),"")</f>
        <v/>
      </c>
      <c r="AE73" s="118" t="str">
        <f>IF($AO73="","",IF(YEAR($AO73)&lt;YEAR(AC$8),"x",IF(MONTH($AO73)&lt;MONTH(AC$8),"x","")))</f>
        <v/>
      </c>
      <c r="AF73" s="117" t="str">
        <f>IF($D73="","",IF(AH73="",IF($AP73&lt;=AF$8,IF($D73&lt;&gt;"LEON GROSSE","x",""),""),""))</f>
        <v/>
      </c>
      <c r="AG73" s="117" t="str">
        <f>IF(AH73="",IF($AP73&lt;=AF$8,IF($D73="LEON GROSSE","x",""),""),"")</f>
        <v/>
      </c>
      <c r="AH73" s="118" t="str">
        <f>IF($AO73="","",IF(YEAR($AO73)&lt;YEAR(AF$8),"x",IF(MONTH($AO73)&lt;MONTH(AF$8),"x","")))</f>
        <v/>
      </c>
      <c r="AI73" s="117" t="str">
        <f>IF($D73="","",IF(AK73="",IF($AP73&lt;=AI$8,IF($D73&lt;&gt;"LEON GROSSE","x",""),""),""))</f>
        <v/>
      </c>
      <c r="AJ73" s="117" t="str">
        <f>IF(AK73="",IF($AP73&lt;=AI$8,IF($D73="LEON GROSSE","x",""),""),"")</f>
        <v/>
      </c>
      <c r="AK73" s="118" t="str">
        <f>IF($AO73="","",IF(YEAR($AO73)&lt;YEAR(AI$8),"x",IF(MONTH($AO73)&lt;MONTH(AI$8),"x","")))</f>
        <v/>
      </c>
      <c r="AL73" s="117" t="str">
        <f>IF($D73="","",IF(AN73="",IF($AP73&lt;=AL$8,IF($D73&lt;&gt;"LEON GROSSE","x",""),""),""))</f>
        <v/>
      </c>
      <c r="AM73" s="117" t="str">
        <f>IF(AN73="",IF($AP73&lt;=AL$8,IF($D73="LEON GROSSE","x",""),""),"")</f>
        <v/>
      </c>
      <c r="AN73" s="118" t="str">
        <f>IF($AO73="","",IF(YEAR($AO73)&lt;YEAR(AL$8),"x",IF(MONTH($AO73)&lt;MONTH(AL$8),"x","")))</f>
        <v/>
      </c>
      <c r="AO73" s="110">
        <v>43110</v>
      </c>
      <c r="AP73" s="122"/>
      <c r="AQ73" s="112" t="s">
        <v>12</v>
      </c>
    </row>
    <row r="74" spans="1:43" x14ac:dyDescent="0.25">
      <c r="A74" s="116"/>
      <c r="B74" s="116"/>
      <c r="C74" s="115">
        <f>SUM('[1]RECAP - POINTAGES'!73:73)/2</f>
        <v>0</v>
      </c>
      <c r="D74" s="123"/>
      <c r="E74" s="117" t="str">
        <f>IF($D74="","",IF(G74="",IF($AP74&lt;=E$8,IF($D74&lt;&gt;"LEON GROSSE","x",""),""),""))</f>
        <v/>
      </c>
      <c r="F74" s="117" t="str">
        <f>IF(G74="",IF($AP74&lt;=E$8,IF($D74="LEON GROSSE","x",""),""),"")</f>
        <v/>
      </c>
      <c r="G74" s="118" t="str">
        <f>IF($AO74="","",IF(YEAR($AO74)&lt;YEAR(E$8),"x",IF(MONTH($AO74)&lt;MONTH(E$8),"x","")))</f>
        <v/>
      </c>
      <c r="H74" s="117" t="str">
        <f>IF($D74="","",IF(J74="",IF($AP74&lt;=H$8,IF($D74&lt;&gt;"LEON GROSSE","x",""),""),""))</f>
        <v/>
      </c>
      <c r="I74" s="117" t="str">
        <f>IF(J74="",IF($AP74&lt;=H$8,IF($D74="LEON GROSSE","x",""),""),"")</f>
        <v/>
      </c>
      <c r="J74" s="118" t="str">
        <f>IF($AO74="","",IF(YEAR($AO74)&lt;YEAR(H$8),"x",IF(MONTH($AO74)&lt;MONTH(H$8),"x","")))</f>
        <v/>
      </c>
      <c r="K74" s="117" t="str">
        <f>IF($D74="","",IF(M74="",IF($AP74&lt;=K$8,IF($D74&lt;&gt;"LEON GROSSE","x",""),""),""))</f>
        <v/>
      </c>
      <c r="L74" s="117" t="str">
        <f>IF(M74="",IF($AP74&lt;=K$8,IF($D74="LEON GROSSE","x",""),""),"")</f>
        <v/>
      </c>
      <c r="M74" s="118" t="str">
        <f>IF($AO74="","",IF(YEAR($AO74)&lt;YEAR(K$8),"x",IF(MONTH($AO74)&lt;MONTH(K$8),"x","")))</f>
        <v/>
      </c>
      <c r="N74" s="117" t="str">
        <f>IF($D74="","",IF(P74="",IF($AP74&lt;=N$8,IF($D74&lt;&gt;"LEON GROSSE","x",""),""),""))</f>
        <v/>
      </c>
      <c r="O74" s="117" t="str">
        <f>IF(P74="",IF($AP74&lt;=N$8,IF($D74="LEON GROSSE","x",""),""),"")</f>
        <v/>
      </c>
      <c r="P74" s="118" t="str">
        <f>IF($AO74="","",IF(YEAR($AO74)&lt;YEAR(N$8),"x",IF(MONTH($AO74)&lt;MONTH(N$8),"x","")))</f>
        <v/>
      </c>
      <c r="Q74" s="117" t="str">
        <f>IF($D74="","",IF(S74="",IF($AP74&lt;=Q$8,IF($D74&lt;&gt;"LEON GROSSE","x",""),""),""))</f>
        <v/>
      </c>
      <c r="R74" s="117" t="str">
        <f>IF(S74="",IF($AP74&lt;=Q$8,IF($D74="LEON GROSSE","x",""),""),"")</f>
        <v/>
      </c>
      <c r="S74" s="118" t="str">
        <f>IF($AO74="","",IF(YEAR($AO74)&lt;YEAR(Q$8),"x",IF(MONTH($AO74)&lt;MONTH(Q$8),"x","")))</f>
        <v/>
      </c>
      <c r="T74" s="117" t="str">
        <f>IF($D74="","",IF(V74="",IF($AP74&lt;=T$8,IF($D74&lt;&gt;"LEON GROSSE","x",""),""),""))</f>
        <v/>
      </c>
      <c r="U74" s="117" t="str">
        <f>IF(V74="",IF($AP74&lt;=T$8,IF($D74="LEON GROSSE","x",""),""),"")</f>
        <v/>
      </c>
      <c r="V74" s="118" t="str">
        <f>IF($AO74="","",IF(YEAR($AO74)&lt;YEAR(T$8),"x",IF(MONTH($AO74)&lt;MONTH(T$8),"x","")))</f>
        <v/>
      </c>
      <c r="W74" s="117" t="str">
        <f>IF($D74="","",IF(Y74="",IF($AP74&lt;=W$8,IF($D74&lt;&gt;"LEON GROSSE","x",""),""),""))</f>
        <v/>
      </c>
      <c r="X74" s="117" t="str">
        <f>IF(Y74="",IF($AP74&lt;=W$8,IF($D74="LEON GROSSE","x",""),""),"")</f>
        <v/>
      </c>
      <c r="Y74" s="118" t="str">
        <f>IF($AO74="","",IF(YEAR($AO74)&lt;YEAR(W$8),"x",IF(MONTH($AO74)&lt;MONTH(W$8),"x","")))</f>
        <v/>
      </c>
      <c r="Z74" s="117" t="str">
        <f>IF($D74="","",IF(AB74="",IF($AP74&lt;=Z$8,IF($D74&lt;&gt;"LEON GROSSE","x",""),""),""))</f>
        <v/>
      </c>
      <c r="AA74" s="117" t="str">
        <f>IF(AB74="",IF($AP74&lt;=Z$8,IF($D74="LEON GROSSE","x",""),""),"")</f>
        <v/>
      </c>
      <c r="AB74" s="118" t="str">
        <f>IF($AO74="","",IF(YEAR($AO74)&lt;YEAR(Z$8),"x",IF(MONTH($AO74)&lt;MONTH(Z$8),"x","")))</f>
        <v/>
      </c>
      <c r="AC74" s="117" t="str">
        <f>IF($D74="","",IF(AE74="",IF($AP74&lt;=AC$8,IF($D74&lt;&gt;"LEON GROSSE","x",""),""),""))</f>
        <v/>
      </c>
      <c r="AD74" s="117" t="str">
        <f>IF(AE74="",IF($AP74&lt;=AC$8,IF($D74="LEON GROSSE","x",""),""),"")</f>
        <v/>
      </c>
      <c r="AE74" s="118" t="str">
        <f>IF($AO74="","",IF(YEAR($AO74)&lt;YEAR(AC$8),"x",IF(MONTH($AO74)&lt;MONTH(AC$8),"x","")))</f>
        <v/>
      </c>
      <c r="AF74" s="117" t="str">
        <f>IF($D74="","",IF(AH74="",IF($AP74&lt;=AF$8,IF($D74&lt;&gt;"LEON GROSSE","x",""),""),""))</f>
        <v/>
      </c>
      <c r="AG74" s="117" t="str">
        <f>IF(AH74="",IF($AP74&lt;=AF$8,IF($D74="LEON GROSSE","x",""),""),"")</f>
        <v/>
      </c>
      <c r="AH74" s="118" t="str">
        <f>IF($AO74="","",IF(YEAR($AO74)&lt;YEAR(AF$8),"x",IF(MONTH($AO74)&lt;MONTH(AF$8),"x","")))</f>
        <v/>
      </c>
      <c r="AI74" s="117" t="str">
        <f>IF($D74="","",IF(AK74="",IF($AP74&lt;=AI$8,IF($D74&lt;&gt;"LEON GROSSE","x",""),""),""))</f>
        <v/>
      </c>
      <c r="AJ74" s="117" t="str">
        <f>IF(AK74="",IF($AP74&lt;=AI$8,IF($D74="LEON GROSSE","x",""),""),"")</f>
        <v/>
      </c>
      <c r="AK74" s="118" t="str">
        <f>IF($AO74="","",IF(YEAR($AO74)&lt;YEAR(AI$8),"x",IF(MONTH($AO74)&lt;MONTH(AI$8),"x","")))</f>
        <v/>
      </c>
      <c r="AL74" s="117" t="str">
        <f>IF($D74="","",IF(AN74="",IF($AP74&lt;=AL$8,IF($D74&lt;&gt;"LEON GROSSE","x",""),""),""))</f>
        <v/>
      </c>
      <c r="AM74" s="117" t="str">
        <f>IF(AN74="",IF($AP74&lt;=AL$8,IF($D74="LEON GROSSE","x",""),""),"")</f>
        <v/>
      </c>
      <c r="AN74" s="118" t="str">
        <f>IF($AO74="","",IF(YEAR($AO74)&lt;YEAR(AL$8),"x",IF(MONTH($AO74)&lt;MONTH(AL$8),"x","")))</f>
        <v/>
      </c>
      <c r="AO74" s="121"/>
      <c r="AP74" s="122"/>
      <c r="AQ74" s="112"/>
    </row>
    <row r="75" spans="1:43" x14ac:dyDescent="0.25">
      <c r="A75" s="116"/>
      <c r="B75" s="116"/>
      <c r="C75" s="115">
        <f>SUM('[1]RECAP - POINTAGES'!74:74)/2</f>
        <v>0</v>
      </c>
      <c r="D75" s="123"/>
      <c r="E75" s="117" t="str">
        <f>IF($D75="","",IF(G75="",IF($AP75&lt;=E$8,IF($D75&lt;&gt;"LEON GROSSE","x",""),""),""))</f>
        <v/>
      </c>
      <c r="F75" s="117" t="str">
        <f>IF(G75="",IF($AP75&lt;=E$8,IF($D75="LEON GROSSE","x",""),""),"")</f>
        <v/>
      </c>
      <c r="G75" s="118" t="str">
        <f>IF($AO75="","",IF(YEAR($AO75)&lt;YEAR(E$8),"x",IF(MONTH($AO75)&lt;MONTH(E$8),"x","")))</f>
        <v/>
      </c>
      <c r="H75" s="117" t="str">
        <f>IF($D75="","",IF(J75="",IF($AP75&lt;=H$8,IF($D75&lt;&gt;"LEON GROSSE","x",""),""),""))</f>
        <v/>
      </c>
      <c r="I75" s="117" t="str">
        <f>IF(J75="",IF($AP75&lt;=H$8,IF($D75="LEON GROSSE","x",""),""),"")</f>
        <v/>
      </c>
      <c r="J75" s="118" t="str">
        <f>IF($AO75="","",IF(YEAR($AO75)&lt;YEAR(H$8),"x",IF(MONTH($AO75)&lt;MONTH(H$8),"x","")))</f>
        <v/>
      </c>
      <c r="K75" s="117" t="str">
        <f>IF($D75="","",IF(M75="",IF($AP75&lt;=K$8,IF($D75&lt;&gt;"LEON GROSSE","x",""),""),""))</f>
        <v/>
      </c>
      <c r="L75" s="117" t="str">
        <f>IF(M75="",IF($AP75&lt;=K$8,IF($D75="LEON GROSSE","x",""),""),"")</f>
        <v/>
      </c>
      <c r="M75" s="118" t="str">
        <f>IF($AO75="","",IF(YEAR($AO75)&lt;YEAR(K$8),"x",IF(MONTH($AO75)&lt;MONTH(K$8),"x","")))</f>
        <v/>
      </c>
      <c r="N75" s="117" t="str">
        <f>IF($D75="","",IF(P75="",IF($AP75&lt;=N$8,IF($D75&lt;&gt;"LEON GROSSE","x",""),""),""))</f>
        <v/>
      </c>
      <c r="O75" s="117" t="str">
        <f>IF(P75="",IF($AP75&lt;=N$8,IF($D75="LEON GROSSE","x",""),""),"")</f>
        <v/>
      </c>
      <c r="P75" s="118" t="str">
        <f>IF($AO75="","",IF(YEAR($AO75)&lt;YEAR(N$8),"x",IF(MONTH($AO75)&lt;MONTH(N$8),"x","")))</f>
        <v/>
      </c>
      <c r="Q75" s="117" t="str">
        <f>IF($D75="","",IF(S75="",IF($AP75&lt;=Q$8,IF($D75&lt;&gt;"LEON GROSSE","x",""),""),""))</f>
        <v/>
      </c>
      <c r="R75" s="117" t="str">
        <f>IF(S75="",IF($AP75&lt;=Q$8,IF($D75="LEON GROSSE","x",""),""),"")</f>
        <v/>
      </c>
      <c r="S75" s="118" t="str">
        <f>IF($AO75="","",IF(YEAR($AO75)&lt;YEAR(Q$8),"x",IF(MONTH($AO75)&lt;MONTH(Q$8),"x","")))</f>
        <v/>
      </c>
      <c r="T75" s="117" t="str">
        <f>IF($D75="","",IF(V75="",IF($AP75&lt;=T$8,IF($D75&lt;&gt;"LEON GROSSE","x",""),""),""))</f>
        <v/>
      </c>
      <c r="U75" s="117" t="str">
        <f>IF(V75="",IF($AP75&lt;=T$8,IF($D75="LEON GROSSE","x",""),""),"")</f>
        <v/>
      </c>
      <c r="V75" s="118" t="str">
        <f>IF($AO75="","",IF(YEAR($AO75)&lt;YEAR(T$8),"x",IF(MONTH($AO75)&lt;MONTH(T$8),"x","")))</f>
        <v/>
      </c>
      <c r="W75" s="117" t="str">
        <f>IF($D75="","",IF(Y75="",IF($AP75&lt;=W$8,IF($D75&lt;&gt;"LEON GROSSE","x",""),""),""))</f>
        <v/>
      </c>
      <c r="X75" s="117" t="str">
        <f>IF(Y75="",IF($AP75&lt;=W$8,IF($D75="LEON GROSSE","x",""),""),"")</f>
        <v/>
      </c>
      <c r="Y75" s="118" t="str">
        <f>IF($AO75="","",IF(YEAR($AO75)&lt;YEAR(W$8),"x",IF(MONTH($AO75)&lt;MONTH(W$8),"x","")))</f>
        <v/>
      </c>
      <c r="Z75" s="117" t="str">
        <f>IF($D75="","",IF(AB75="",IF($AP75&lt;=Z$8,IF($D75&lt;&gt;"LEON GROSSE","x",""),""),""))</f>
        <v/>
      </c>
      <c r="AA75" s="117" t="str">
        <f>IF(AB75="",IF($AP75&lt;=Z$8,IF($D75="LEON GROSSE","x",""),""),"")</f>
        <v/>
      </c>
      <c r="AB75" s="118" t="str">
        <f>IF($AO75="","",IF(YEAR($AO75)&lt;YEAR(Z$8),"x",IF(MONTH($AO75)&lt;MONTH(Z$8),"x","")))</f>
        <v/>
      </c>
      <c r="AC75" s="117" t="str">
        <f>IF($D75="","",IF(AE75="",IF($AP75&lt;=AC$8,IF($D75&lt;&gt;"LEON GROSSE","x",""),""),""))</f>
        <v/>
      </c>
      <c r="AD75" s="117" t="str">
        <f>IF(AE75="",IF($AP75&lt;=AC$8,IF($D75="LEON GROSSE","x",""),""),"")</f>
        <v/>
      </c>
      <c r="AE75" s="118" t="str">
        <f>IF($AO75="","",IF(YEAR($AO75)&lt;YEAR(AC$8),"x",IF(MONTH($AO75)&lt;MONTH(AC$8),"x","")))</f>
        <v/>
      </c>
      <c r="AF75" s="117" t="str">
        <f>IF($D75="","",IF(AH75="",IF($AP75&lt;=AF$8,IF($D75&lt;&gt;"LEON GROSSE","x",""),""),""))</f>
        <v/>
      </c>
      <c r="AG75" s="117" t="str">
        <f>IF(AH75="",IF($AP75&lt;=AF$8,IF($D75="LEON GROSSE","x",""),""),"")</f>
        <v/>
      </c>
      <c r="AH75" s="118" t="str">
        <f>IF($AO75="","",IF(YEAR($AO75)&lt;YEAR(AF$8),"x",IF(MONTH($AO75)&lt;MONTH(AF$8),"x","")))</f>
        <v/>
      </c>
      <c r="AI75" s="117" t="str">
        <f>IF($D75="","",IF(AK75="",IF($AP75&lt;=AI$8,IF($D75&lt;&gt;"LEON GROSSE","x",""),""),""))</f>
        <v/>
      </c>
      <c r="AJ75" s="117" t="str">
        <f>IF(AK75="",IF($AP75&lt;=AI$8,IF($D75="LEON GROSSE","x",""),""),"")</f>
        <v/>
      </c>
      <c r="AK75" s="118" t="str">
        <f>IF($AO75="","",IF(YEAR($AO75)&lt;YEAR(AI$8),"x",IF(MONTH($AO75)&lt;MONTH(AI$8),"x","")))</f>
        <v/>
      </c>
      <c r="AL75" s="117" t="str">
        <f>IF($D75="","",IF(AN75="",IF($AP75&lt;=AL$8,IF($D75&lt;&gt;"LEON GROSSE","x",""),""),""))</f>
        <v/>
      </c>
      <c r="AM75" s="117" t="str">
        <f>IF(AN75="",IF($AP75&lt;=AL$8,IF($D75="LEON GROSSE","x",""),""),"")</f>
        <v/>
      </c>
      <c r="AN75" s="118" t="str">
        <f>IF($AO75="","",IF(YEAR($AO75)&lt;YEAR(AL$8),"x",IF(MONTH($AO75)&lt;MONTH(AL$8),"x","")))</f>
        <v/>
      </c>
      <c r="AO75" s="121"/>
      <c r="AP75" s="122"/>
      <c r="AQ75" s="112"/>
    </row>
    <row r="76" spans="1:43" x14ac:dyDescent="0.25">
      <c r="A76" s="116"/>
      <c r="B76" s="116"/>
      <c r="C76" s="115">
        <f>SUM('[1]RECAP - POINTAGES'!75:75)/2</f>
        <v>0</v>
      </c>
      <c r="D76" s="123"/>
      <c r="E76" s="117" t="str">
        <f>IF($D76="","",IF(G76="",IF($AP76&lt;=E$8,IF($D76&lt;&gt;"LEON GROSSE","x",""),""),""))</f>
        <v/>
      </c>
      <c r="F76" s="117" t="str">
        <f>IF(G76="",IF($AP76&lt;=E$8,IF($D76="LEON GROSSE","x",""),""),"")</f>
        <v/>
      </c>
      <c r="G76" s="118" t="str">
        <f>IF($AO76="","",IF(YEAR($AO76)&lt;YEAR(E$8),"x",IF(MONTH($AO76)&lt;MONTH(E$8),"x","")))</f>
        <v/>
      </c>
      <c r="H76" s="117" t="str">
        <f>IF($D76="","",IF(J76="",IF($AP76&lt;=H$8,IF($D76&lt;&gt;"LEON GROSSE","x",""),""),""))</f>
        <v/>
      </c>
      <c r="I76" s="117" t="str">
        <f>IF(J76="",IF($AP76&lt;=H$8,IF($D76="LEON GROSSE","x",""),""),"")</f>
        <v/>
      </c>
      <c r="J76" s="118" t="str">
        <f>IF($AO76="","",IF(YEAR($AO76)&lt;YEAR(H$8),"x",IF(MONTH($AO76)&lt;MONTH(H$8),"x","")))</f>
        <v/>
      </c>
      <c r="K76" s="117" t="str">
        <f>IF($D76="","",IF(M76="",IF($AP76&lt;=K$8,IF($D76&lt;&gt;"LEON GROSSE","x",""),""),""))</f>
        <v/>
      </c>
      <c r="L76" s="117" t="str">
        <f>IF(M76="",IF($AP76&lt;=K$8,IF($D76="LEON GROSSE","x",""),""),"")</f>
        <v/>
      </c>
      <c r="M76" s="118" t="str">
        <f>IF($AO76="","",IF(YEAR($AO76)&lt;YEAR(K$8),"x",IF(MONTH($AO76)&lt;MONTH(K$8),"x","")))</f>
        <v/>
      </c>
      <c r="N76" s="117" t="str">
        <f>IF($D76="","",IF(P76="",IF($AP76&lt;=N$8,IF($D76&lt;&gt;"LEON GROSSE","x",""),""),""))</f>
        <v/>
      </c>
      <c r="O76" s="117" t="str">
        <f>IF(P76="",IF($AP76&lt;=N$8,IF($D76="LEON GROSSE","x",""),""),"")</f>
        <v/>
      </c>
      <c r="P76" s="118" t="str">
        <f>IF($AO76="","",IF(YEAR($AO76)&lt;YEAR(N$8),"x",IF(MONTH($AO76)&lt;MONTH(N$8),"x","")))</f>
        <v/>
      </c>
      <c r="Q76" s="117" t="str">
        <f>IF($D76="","",IF(S76="",IF($AP76&lt;=Q$8,IF($D76&lt;&gt;"LEON GROSSE","x",""),""),""))</f>
        <v/>
      </c>
      <c r="R76" s="117" t="str">
        <f>IF(S76="",IF($AP76&lt;=Q$8,IF($D76="LEON GROSSE","x",""),""),"")</f>
        <v/>
      </c>
      <c r="S76" s="118" t="str">
        <f>IF($AO76="","",IF(YEAR($AO76)&lt;YEAR(Q$8),"x",IF(MONTH($AO76)&lt;MONTH(Q$8),"x","")))</f>
        <v/>
      </c>
      <c r="T76" s="117" t="str">
        <f>IF($D76="","",IF(V76="",IF($AP76&lt;=T$8,IF($D76&lt;&gt;"LEON GROSSE","x",""),""),""))</f>
        <v/>
      </c>
      <c r="U76" s="117" t="str">
        <f>IF(V76="",IF($AP76&lt;=T$8,IF($D76="LEON GROSSE","x",""),""),"")</f>
        <v/>
      </c>
      <c r="V76" s="118" t="str">
        <f>IF($AO76="","",IF(YEAR($AO76)&lt;YEAR(T$8),"x",IF(MONTH($AO76)&lt;MONTH(T$8),"x","")))</f>
        <v/>
      </c>
      <c r="W76" s="117" t="str">
        <f>IF($D76="","",IF(Y76="",IF($AP76&lt;=W$8,IF($D76&lt;&gt;"LEON GROSSE","x",""),""),""))</f>
        <v/>
      </c>
      <c r="X76" s="117" t="str">
        <f>IF(Y76="",IF($AP76&lt;=W$8,IF($D76="LEON GROSSE","x",""),""),"")</f>
        <v/>
      </c>
      <c r="Y76" s="118" t="str">
        <f>IF($AO76="","",IF(YEAR($AO76)&lt;YEAR(W$8),"x",IF(MONTH($AO76)&lt;MONTH(W$8),"x","")))</f>
        <v/>
      </c>
      <c r="Z76" s="117" t="str">
        <f>IF($D76="","",IF(AB76="",IF($AP76&lt;=Z$8,IF($D76&lt;&gt;"LEON GROSSE","x",""),""),""))</f>
        <v/>
      </c>
      <c r="AA76" s="117" t="str">
        <f>IF(AB76="",IF($AP76&lt;=Z$8,IF($D76="LEON GROSSE","x",""),""),"")</f>
        <v/>
      </c>
      <c r="AB76" s="118" t="str">
        <f>IF($AO76="","",IF(YEAR($AO76)&lt;YEAR(Z$8),"x",IF(MONTH($AO76)&lt;MONTH(Z$8),"x","")))</f>
        <v/>
      </c>
      <c r="AC76" s="117" t="str">
        <f>IF($D76="","",IF(AE76="",IF($AP76&lt;=AC$8,IF($D76&lt;&gt;"LEON GROSSE","x",""),""),""))</f>
        <v/>
      </c>
      <c r="AD76" s="117" t="str">
        <f>IF(AE76="",IF($AP76&lt;=AC$8,IF($D76="LEON GROSSE","x",""),""),"")</f>
        <v/>
      </c>
      <c r="AE76" s="118" t="str">
        <f>IF($AO76="","",IF(YEAR($AO76)&lt;YEAR(AC$8),"x",IF(MONTH($AO76)&lt;MONTH(AC$8),"x","")))</f>
        <v/>
      </c>
      <c r="AF76" s="117" t="str">
        <f>IF($D76="","",IF(AH76="",IF($AP76&lt;=AF$8,IF($D76&lt;&gt;"LEON GROSSE","x",""),""),""))</f>
        <v/>
      </c>
      <c r="AG76" s="117" t="str">
        <f>IF(AH76="",IF($AP76&lt;=AF$8,IF($D76="LEON GROSSE","x",""),""),"")</f>
        <v/>
      </c>
      <c r="AH76" s="118" t="str">
        <f>IF($AO76="","",IF(YEAR($AO76)&lt;YEAR(AF$8),"x",IF(MONTH($AO76)&lt;MONTH(AF$8),"x","")))</f>
        <v/>
      </c>
      <c r="AI76" s="117" t="str">
        <f>IF($D76="","",IF(AK76="",IF($AP76&lt;=AI$8,IF($D76&lt;&gt;"LEON GROSSE","x",""),""),""))</f>
        <v/>
      </c>
      <c r="AJ76" s="117" t="str">
        <f>IF(AK76="",IF($AP76&lt;=AI$8,IF($D76="LEON GROSSE","x",""),""),"")</f>
        <v/>
      </c>
      <c r="AK76" s="118" t="str">
        <f>IF($AO76="","",IF(YEAR($AO76)&lt;YEAR(AI$8),"x",IF(MONTH($AO76)&lt;MONTH(AI$8),"x","")))</f>
        <v/>
      </c>
      <c r="AL76" s="117" t="str">
        <f>IF($D76="","",IF(AN76="",IF($AP76&lt;=AL$8,IF($D76&lt;&gt;"LEON GROSSE","x",""),""),""))</f>
        <v/>
      </c>
      <c r="AM76" s="117" t="str">
        <f>IF(AN76="",IF($AP76&lt;=AL$8,IF($D76="LEON GROSSE","x",""),""),"")</f>
        <v/>
      </c>
      <c r="AN76" s="118" t="str">
        <f>IF($AO76="","",IF(YEAR($AO76)&lt;YEAR(AL$8),"x",IF(MONTH($AO76)&lt;MONTH(AL$8),"x","")))</f>
        <v/>
      </c>
      <c r="AO76" s="121"/>
      <c r="AP76" s="122"/>
      <c r="AQ76" s="112"/>
    </row>
    <row r="77" spans="1:43" x14ac:dyDescent="0.25">
      <c r="A77" s="116"/>
      <c r="B77" s="116"/>
      <c r="C77" s="115">
        <f>SUM('[1]RECAP - POINTAGES'!76:76)/2</f>
        <v>0</v>
      </c>
      <c r="D77" s="123"/>
      <c r="E77" s="117" t="str">
        <f>IF($D77="","",IF(G77="",IF($AP77&lt;=E$8,IF($D77&lt;&gt;"LEON GROSSE","x",""),""),""))</f>
        <v/>
      </c>
      <c r="F77" s="117" t="str">
        <f>IF(G77="",IF($AP77&lt;=E$8,IF($D77="LEON GROSSE","x",""),""),"")</f>
        <v/>
      </c>
      <c r="G77" s="118" t="str">
        <f>IF($AO77="","",IF(YEAR($AO77)&lt;YEAR(E$8),"x",IF(MONTH($AO77)&lt;MONTH(E$8),"x","")))</f>
        <v/>
      </c>
      <c r="H77" s="117" t="str">
        <f>IF($D77="","",IF(J77="",IF($AP77&lt;=H$8,IF($D77&lt;&gt;"LEON GROSSE","x",""),""),""))</f>
        <v/>
      </c>
      <c r="I77" s="117" t="str">
        <f>IF(J77="",IF($AP77&lt;=H$8,IF($D77="LEON GROSSE","x",""),""),"")</f>
        <v/>
      </c>
      <c r="J77" s="118" t="str">
        <f>IF($AO77="","",IF(YEAR($AO77)&lt;YEAR(H$8),"x",IF(MONTH($AO77)&lt;MONTH(H$8),"x","")))</f>
        <v/>
      </c>
      <c r="K77" s="117" t="str">
        <f>IF($D77="","",IF(M77="",IF($AP77&lt;=K$8,IF($D77&lt;&gt;"LEON GROSSE","x",""),""),""))</f>
        <v/>
      </c>
      <c r="L77" s="117" t="str">
        <f>IF(M77="",IF($AP77&lt;=K$8,IF($D77="LEON GROSSE","x",""),""),"")</f>
        <v/>
      </c>
      <c r="M77" s="118" t="str">
        <f>IF($AO77="","",IF(YEAR($AO77)&lt;YEAR(K$8),"x",IF(MONTH($AO77)&lt;MONTH(K$8),"x","")))</f>
        <v/>
      </c>
      <c r="N77" s="117" t="str">
        <f>IF($D77="","",IF(P77="",IF($AP77&lt;=N$8,IF($D77&lt;&gt;"LEON GROSSE","x",""),""),""))</f>
        <v/>
      </c>
      <c r="O77" s="117" t="str">
        <f>IF(P77="",IF($AP77&lt;=N$8,IF($D77="LEON GROSSE","x",""),""),"")</f>
        <v/>
      </c>
      <c r="P77" s="118" t="str">
        <f>IF($AO77="","",IF(YEAR($AO77)&lt;YEAR(N$8),"x",IF(MONTH($AO77)&lt;MONTH(N$8),"x","")))</f>
        <v/>
      </c>
      <c r="Q77" s="117" t="str">
        <f>IF($D77="","",IF(S77="",IF($AP77&lt;=Q$8,IF($D77&lt;&gt;"LEON GROSSE","x",""),""),""))</f>
        <v/>
      </c>
      <c r="R77" s="117" t="str">
        <f>IF(S77="",IF($AP77&lt;=Q$8,IF($D77="LEON GROSSE","x",""),""),"")</f>
        <v/>
      </c>
      <c r="S77" s="118" t="str">
        <f>IF($AO77="","",IF(YEAR($AO77)&lt;YEAR(Q$8),"x",IF(MONTH($AO77)&lt;MONTH(Q$8),"x","")))</f>
        <v/>
      </c>
      <c r="T77" s="117" t="str">
        <f>IF($D77="","",IF(V77="",IF($AP77&lt;=T$8,IF($D77&lt;&gt;"LEON GROSSE","x",""),""),""))</f>
        <v/>
      </c>
      <c r="U77" s="117" t="str">
        <f>IF(V77="",IF($AP77&lt;=T$8,IF($D77="LEON GROSSE","x",""),""),"")</f>
        <v/>
      </c>
      <c r="V77" s="118" t="str">
        <f>IF($AO77="","",IF(YEAR($AO77)&lt;YEAR(T$8),"x",IF(MONTH($AO77)&lt;MONTH(T$8),"x","")))</f>
        <v/>
      </c>
      <c r="W77" s="117" t="str">
        <f>IF($D77="","",IF(Y77="",IF($AP77&lt;=W$8,IF($D77&lt;&gt;"LEON GROSSE","x",""),""),""))</f>
        <v/>
      </c>
      <c r="X77" s="117" t="str">
        <f>IF(Y77="",IF($AP77&lt;=W$8,IF($D77="LEON GROSSE","x",""),""),"")</f>
        <v/>
      </c>
      <c r="Y77" s="118" t="str">
        <f>IF($AO77="","",IF(YEAR($AO77)&lt;YEAR(W$8),"x",IF(MONTH($AO77)&lt;MONTH(W$8),"x","")))</f>
        <v/>
      </c>
      <c r="Z77" s="117" t="str">
        <f>IF($D77="","",IF(AB77="",IF($AP77&lt;=Z$8,IF($D77&lt;&gt;"LEON GROSSE","x",""),""),""))</f>
        <v/>
      </c>
      <c r="AA77" s="117" t="str">
        <f>IF(AB77="",IF($AP77&lt;=Z$8,IF($D77="LEON GROSSE","x",""),""),"")</f>
        <v/>
      </c>
      <c r="AB77" s="118" t="str">
        <f>IF($AO77="","",IF(YEAR($AO77)&lt;YEAR(Z$8),"x",IF(MONTH($AO77)&lt;MONTH(Z$8),"x","")))</f>
        <v/>
      </c>
      <c r="AC77" s="117" t="str">
        <f>IF($D77="","",IF(AE77="",IF($AP77&lt;=AC$8,IF($D77&lt;&gt;"LEON GROSSE","x",""),""),""))</f>
        <v/>
      </c>
      <c r="AD77" s="117" t="str">
        <f>IF(AE77="",IF($AP77&lt;=AC$8,IF($D77="LEON GROSSE","x",""),""),"")</f>
        <v/>
      </c>
      <c r="AE77" s="118" t="str">
        <f>IF($AO77="","",IF(YEAR($AO77)&lt;YEAR(AC$8),"x",IF(MONTH($AO77)&lt;MONTH(AC$8),"x","")))</f>
        <v/>
      </c>
      <c r="AF77" s="117" t="str">
        <f>IF($D77="","",IF(AH77="",IF($AP77&lt;=AF$8,IF($D77&lt;&gt;"LEON GROSSE","x",""),""),""))</f>
        <v/>
      </c>
      <c r="AG77" s="117" t="str">
        <f>IF(AH77="",IF($AP77&lt;=AF$8,IF($D77="LEON GROSSE","x",""),""),"")</f>
        <v/>
      </c>
      <c r="AH77" s="118" t="str">
        <f>IF($AO77="","",IF(YEAR($AO77)&lt;YEAR(AF$8),"x",IF(MONTH($AO77)&lt;MONTH(AF$8),"x","")))</f>
        <v/>
      </c>
      <c r="AI77" s="117" t="str">
        <f>IF($D77="","",IF(AK77="",IF($AP77&lt;=AI$8,IF($D77&lt;&gt;"LEON GROSSE","x",""),""),""))</f>
        <v/>
      </c>
      <c r="AJ77" s="117" t="str">
        <f>IF(AK77="",IF($AP77&lt;=AI$8,IF($D77="LEON GROSSE","x",""),""),"")</f>
        <v/>
      </c>
      <c r="AK77" s="118" t="str">
        <f>IF($AO77="","",IF(YEAR($AO77)&lt;YEAR(AI$8),"x",IF(MONTH($AO77)&lt;MONTH(AI$8),"x","")))</f>
        <v/>
      </c>
      <c r="AL77" s="117" t="str">
        <f>IF($D77="","",IF(AN77="",IF($AP77&lt;=AL$8,IF($D77&lt;&gt;"LEON GROSSE","x",""),""),""))</f>
        <v/>
      </c>
      <c r="AM77" s="117" t="str">
        <f>IF(AN77="",IF($AP77&lt;=AL$8,IF($D77="LEON GROSSE","x",""),""),"")</f>
        <v/>
      </c>
      <c r="AN77" s="118" t="str">
        <f>IF($AO77="","",IF(YEAR($AO77)&lt;YEAR(AL$8),"x",IF(MONTH($AO77)&lt;MONTH(AL$8),"x","")))</f>
        <v/>
      </c>
      <c r="AO77" s="121"/>
      <c r="AP77" s="122"/>
      <c r="AQ77" s="112"/>
    </row>
    <row r="78" spans="1:43" x14ac:dyDescent="0.25">
      <c r="A78" s="116"/>
      <c r="B78" s="116"/>
      <c r="C78" s="115">
        <f>SUM('[1]RECAP - POINTAGES'!77:77)/2</f>
        <v>0</v>
      </c>
      <c r="D78" s="123"/>
      <c r="E78" s="117" t="str">
        <f>IF($D78="","",IF(G78="",IF($AP78&lt;=E$8,IF($D78&lt;&gt;"LEON GROSSE","x",""),""),""))</f>
        <v/>
      </c>
      <c r="F78" s="117" t="str">
        <f>IF(G78="",IF($AP78&lt;=E$8,IF($D78="LEON GROSSE","x",""),""),"")</f>
        <v/>
      </c>
      <c r="G78" s="118" t="str">
        <f>IF($AO78="","",IF(YEAR($AO78)&lt;YEAR(E$8),"x",IF(MONTH($AO78)&lt;MONTH(E$8),"x","")))</f>
        <v/>
      </c>
      <c r="H78" s="117" t="str">
        <f>IF($D78="","",IF(J78="",IF($AP78&lt;=H$8,IF($D78&lt;&gt;"LEON GROSSE","x",""),""),""))</f>
        <v/>
      </c>
      <c r="I78" s="117" t="str">
        <f>IF(J78="",IF($AP78&lt;=H$8,IF($D78="LEON GROSSE","x",""),""),"")</f>
        <v/>
      </c>
      <c r="J78" s="118" t="str">
        <f>IF($AO78="","",IF(YEAR($AO78)&lt;YEAR(H$8),"x",IF(MONTH($AO78)&lt;MONTH(H$8),"x","")))</f>
        <v/>
      </c>
      <c r="K78" s="117" t="str">
        <f>IF($D78="","",IF(M78="",IF($AP78&lt;=K$8,IF($D78&lt;&gt;"LEON GROSSE","x",""),""),""))</f>
        <v/>
      </c>
      <c r="L78" s="117" t="str">
        <f>IF(M78="",IF($AP78&lt;=K$8,IF($D78="LEON GROSSE","x",""),""),"")</f>
        <v/>
      </c>
      <c r="M78" s="118" t="str">
        <f>IF($AO78="","",IF(YEAR($AO78)&lt;YEAR(K$8),"x",IF(MONTH($AO78)&lt;MONTH(K$8),"x","")))</f>
        <v/>
      </c>
      <c r="N78" s="117" t="str">
        <f>IF($D78="","",IF(P78="",IF($AP78&lt;=N$8,IF($D78&lt;&gt;"LEON GROSSE","x",""),""),""))</f>
        <v/>
      </c>
      <c r="O78" s="117" t="str">
        <f>IF(P78="",IF($AP78&lt;=N$8,IF($D78="LEON GROSSE","x",""),""),"")</f>
        <v/>
      </c>
      <c r="P78" s="118" t="str">
        <f>IF($AO78="","",IF(YEAR($AO78)&lt;YEAR(N$8),"x",IF(MONTH($AO78)&lt;MONTH(N$8),"x","")))</f>
        <v/>
      </c>
      <c r="Q78" s="117" t="str">
        <f>IF($D78="","",IF(S78="",IF($AP78&lt;=Q$8,IF($D78&lt;&gt;"LEON GROSSE","x",""),""),""))</f>
        <v/>
      </c>
      <c r="R78" s="117" t="str">
        <f>IF(S78="",IF($AP78&lt;=Q$8,IF($D78="LEON GROSSE","x",""),""),"")</f>
        <v/>
      </c>
      <c r="S78" s="118" t="str">
        <f>IF($AO78="","",IF(YEAR($AO78)&lt;YEAR(Q$8),"x",IF(MONTH($AO78)&lt;MONTH(Q$8),"x","")))</f>
        <v/>
      </c>
      <c r="T78" s="117" t="str">
        <f>IF($D78="","",IF(V78="",IF($AP78&lt;=T$8,IF($D78&lt;&gt;"LEON GROSSE","x",""),""),""))</f>
        <v/>
      </c>
      <c r="U78" s="117" t="str">
        <f>IF(V78="",IF($AP78&lt;=T$8,IF($D78="LEON GROSSE","x",""),""),"")</f>
        <v/>
      </c>
      <c r="V78" s="118" t="str">
        <f>IF($AO78="","",IF(YEAR($AO78)&lt;YEAR(T$8),"x",IF(MONTH($AO78)&lt;MONTH(T$8),"x","")))</f>
        <v/>
      </c>
      <c r="W78" s="117" t="str">
        <f>IF($D78="","",IF(Y78="",IF($AP78&lt;=W$8,IF($D78&lt;&gt;"LEON GROSSE","x",""),""),""))</f>
        <v/>
      </c>
      <c r="X78" s="117" t="str">
        <f>IF(Y78="",IF($AP78&lt;=W$8,IF($D78="LEON GROSSE","x",""),""),"")</f>
        <v/>
      </c>
      <c r="Y78" s="118" t="str">
        <f>IF($AO78="","",IF(YEAR($AO78)&lt;YEAR(W$8),"x",IF(MONTH($AO78)&lt;MONTH(W$8),"x","")))</f>
        <v/>
      </c>
      <c r="Z78" s="117" t="str">
        <f>IF($D78="","",IF(AB78="",IF($AP78&lt;=Z$8,IF($D78&lt;&gt;"LEON GROSSE","x",""),""),""))</f>
        <v/>
      </c>
      <c r="AA78" s="117" t="str">
        <f>IF(AB78="",IF($AP78&lt;=Z$8,IF($D78="LEON GROSSE","x",""),""),"")</f>
        <v/>
      </c>
      <c r="AB78" s="118" t="str">
        <f>IF($AO78="","",IF(YEAR($AO78)&lt;YEAR(Z$8),"x",IF(MONTH($AO78)&lt;MONTH(Z$8),"x","")))</f>
        <v/>
      </c>
      <c r="AC78" s="117" t="str">
        <f>IF($D78="","",IF(AE78="",IF($AP78&lt;=AC$8,IF($D78&lt;&gt;"LEON GROSSE","x",""),""),""))</f>
        <v/>
      </c>
      <c r="AD78" s="117" t="str">
        <f>IF(AE78="",IF($AP78&lt;=AC$8,IF($D78="LEON GROSSE","x",""),""),"")</f>
        <v/>
      </c>
      <c r="AE78" s="118" t="str">
        <f>IF($AO78="","",IF(YEAR($AO78)&lt;YEAR(AC$8),"x",IF(MONTH($AO78)&lt;MONTH(AC$8),"x","")))</f>
        <v/>
      </c>
      <c r="AF78" s="117" t="str">
        <f>IF($D78="","",IF(AH78="",IF($AP78&lt;=AF$8,IF($D78&lt;&gt;"LEON GROSSE","x",""),""),""))</f>
        <v/>
      </c>
      <c r="AG78" s="117" t="str">
        <f>IF(AH78="",IF($AP78&lt;=AF$8,IF($D78="LEON GROSSE","x",""),""),"")</f>
        <v/>
      </c>
      <c r="AH78" s="118" t="str">
        <f>IF($AO78="","",IF(YEAR($AO78)&lt;YEAR(AF$8),"x",IF(MONTH($AO78)&lt;MONTH(AF$8),"x","")))</f>
        <v/>
      </c>
      <c r="AI78" s="117" t="str">
        <f>IF($D78="","",IF(AK78="",IF($AP78&lt;=AI$8,IF($D78&lt;&gt;"LEON GROSSE","x",""),""),""))</f>
        <v/>
      </c>
      <c r="AJ78" s="117" t="str">
        <f>IF(AK78="",IF($AP78&lt;=AI$8,IF($D78="LEON GROSSE","x",""),""),"")</f>
        <v/>
      </c>
      <c r="AK78" s="118" t="str">
        <f>IF($AO78="","",IF(YEAR($AO78)&lt;YEAR(AI$8),"x",IF(MONTH($AO78)&lt;MONTH(AI$8),"x","")))</f>
        <v/>
      </c>
      <c r="AL78" s="117" t="str">
        <f>IF($D78="","",IF(AN78="",IF($AP78&lt;=AL$8,IF($D78&lt;&gt;"LEON GROSSE","x",""),""),""))</f>
        <v/>
      </c>
      <c r="AM78" s="117" t="str">
        <f>IF(AN78="",IF($AP78&lt;=AL$8,IF($D78="LEON GROSSE","x",""),""),"")</f>
        <v/>
      </c>
      <c r="AN78" s="118" t="str">
        <f>IF($AO78="","",IF(YEAR($AO78)&lt;YEAR(AL$8),"x",IF(MONTH($AO78)&lt;MONTH(AL$8),"x","")))</f>
        <v/>
      </c>
      <c r="AO78" s="121"/>
      <c r="AP78" s="122"/>
      <c r="AQ78" s="112"/>
    </row>
    <row r="79" spans="1:43" x14ac:dyDescent="0.25">
      <c r="A79" s="116"/>
      <c r="B79" s="116"/>
      <c r="C79" s="115">
        <f>SUM('[1]RECAP - POINTAGES'!78:78)/2</f>
        <v>0</v>
      </c>
      <c r="D79" s="123"/>
      <c r="E79" s="117" t="str">
        <f>IF($D79="","",IF(G79="",IF($AP79&lt;=E$8,IF($D79&lt;&gt;"LEON GROSSE","x",""),""),""))</f>
        <v/>
      </c>
      <c r="F79" s="117" t="str">
        <f>IF(G79="",IF($AP79&lt;=E$8,IF($D79="LEON GROSSE","x",""),""),"")</f>
        <v/>
      </c>
      <c r="G79" s="118" t="str">
        <f>IF($AO79="","",IF(YEAR($AO79)&lt;YEAR(E$8),"x",IF(MONTH($AO79)&lt;MONTH(E$8),"x","")))</f>
        <v/>
      </c>
      <c r="H79" s="117" t="str">
        <f>IF($D79="","",IF(J79="",IF($AP79&lt;=H$8,IF($D79&lt;&gt;"LEON GROSSE","x",""),""),""))</f>
        <v/>
      </c>
      <c r="I79" s="117" t="str">
        <f>IF(J79="",IF($AP79&lt;=H$8,IF($D79="LEON GROSSE","x",""),""),"")</f>
        <v/>
      </c>
      <c r="J79" s="118" t="str">
        <f>IF($AO79="","",IF(YEAR($AO79)&lt;YEAR(H$8),"x",IF(MONTH($AO79)&lt;MONTH(H$8),"x","")))</f>
        <v/>
      </c>
      <c r="K79" s="117" t="str">
        <f>IF($D79="","",IF(M79="",IF($AP79&lt;=K$8,IF($D79&lt;&gt;"LEON GROSSE","x",""),""),""))</f>
        <v/>
      </c>
      <c r="L79" s="117" t="str">
        <f>IF(M79="",IF($AP79&lt;=K$8,IF($D79="LEON GROSSE","x",""),""),"")</f>
        <v/>
      </c>
      <c r="M79" s="118" t="str">
        <f>IF($AO79="","",IF(YEAR($AO79)&lt;YEAR(K$8),"x",IF(MONTH($AO79)&lt;MONTH(K$8),"x","")))</f>
        <v/>
      </c>
      <c r="N79" s="117" t="str">
        <f>IF($D79="","",IF(P79="",IF($AP79&lt;=N$8,IF($D79&lt;&gt;"LEON GROSSE","x",""),""),""))</f>
        <v/>
      </c>
      <c r="O79" s="117" t="str">
        <f>IF(P79="",IF($AP79&lt;=N$8,IF($D79="LEON GROSSE","x",""),""),"")</f>
        <v/>
      </c>
      <c r="P79" s="118" t="str">
        <f>IF($AO79="","",IF(YEAR($AO79)&lt;YEAR(N$8),"x",IF(MONTH($AO79)&lt;MONTH(N$8),"x","")))</f>
        <v/>
      </c>
      <c r="Q79" s="117" t="str">
        <f>IF($D79="","",IF(S79="",IF($AP79&lt;=Q$8,IF($D79&lt;&gt;"LEON GROSSE","x",""),""),""))</f>
        <v/>
      </c>
      <c r="R79" s="117" t="str">
        <f>IF(S79="",IF($AP79&lt;=Q$8,IF($D79="LEON GROSSE","x",""),""),"")</f>
        <v/>
      </c>
      <c r="S79" s="118" t="str">
        <f>IF($AO79="","",IF(YEAR($AO79)&lt;YEAR(Q$8),"x",IF(MONTH($AO79)&lt;MONTH(Q$8),"x","")))</f>
        <v/>
      </c>
      <c r="T79" s="117" t="str">
        <f>IF($D79="","",IF(V79="",IF($AP79&lt;=T$8,IF($D79&lt;&gt;"LEON GROSSE","x",""),""),""))</f>
        <v/>
      </c>
      <c r="U79" s="117" t="str">
        <f>IF(V79="",IF($AP79&lt;=T$8,IF($D79="LEON GROSSE","x",""),""),"")</f>
        <v/>
      </c>
      <c r="V79" s="118" t="str">
        <f>IF($AO79="","",IF(YEAR($AO79)&lt;YEAR(T$8),"x",IF(MONTH($AO79)&lt;MONTH(T$8),"x","")))</f>
        <v/>
      </c>
      <c r="W79" s="117" t="str">
        <f>IF($D79="","",IF(Y79="",IF($AP79&lt;=W$8,IF($D79&lt;&gt;"LEON GROSSE","x",""),""),""))</f>
        <v/>
      </c>
      <c r="X79" s="117" t="str">
        <f>IF(Y79="",IF($AP79&lt;=W$8,IF($D79="LEON GROSSE","x",""),""),"")</f>
        <v/>
      </c>
      <c r="Y79" s="118" t="str">
        <f>IF($AO79="","",IF(YEAR($AO79)&lt;YEAR(W$8),"x",IF(MONTH($AO79)&lt;MONTH(W$8),"x","")))</f>
        <v/>
      </c>
      <c r="Z79" s="117" t="str">
        <f>IF($D79="","",IF(AB79="",IF($AP79&lt;=Z$8,IF($D79&lt;&gt;"LEON GROSSE","x",""),""),""))</f>
        <v/>
      </c>
      <c r="AA79" s="117" t="str">
        <f>IF(AB79="",IF($AP79&lt;=Z$8,IF($D79="LEON GROSSE","x",""),""),"")</f>
        <v/>
      </c>
      <c r="AB79" s="118" t="str">
        <f>IF($AO79="","",IF(YEAR($AO79)&lt;YEAR(Z$8),"x",IF(MONTH($AO79)&lt;MONTH(Z$8),"x","")))</f>
        <v/>
      </c>
      <c r="AC79" s="117" t="str">
        <f>IF($D79="","",IF(AE79="",IF($AP79&lt;=AC$8,IF($D79&lt;&gt;"LEON GROSSE","x",""),""),""))</f>
        <v/>
      </c>
      <c r="AD79" s="117" t="str">
        <f>IF(AE79="",IF($AP79&lt;=AC$8,IF($D79="LEON GROSSE","x",""),""),"")</f>
        <v/>
      </c>
      <c r="AE79" s="118" t="str">
        <f>IF($AO79="","",IF(YEAR($AO79)&lt;YEAR(AC$8),"x",IF(MONTH($AO79)&lt;MONTH(AC$8),"x","")))</f>
        <v/>
      </c>
      <c r="AF79" s="117" t="str">
        <f>IF($D79="","",IF(AH79="",IF($AP79&lt;=AF$8,IF($D79&lt;&gt;"LEON GROSSE","x",""),""),""))</f>
        <v/>
      </c>
      <c r="AG79" s="117" t="str">
        <f>IF(AH79="",IF($AP79&lt;=AF$8,IF($D79="LEON GROSSE","x",""),""),"")</f>
        <v/>
      </c>
      <c r="AH79" s="118" t="str">
        <f>IF($AO79="","",IF(YEAR($AO79)&lt;YEAR(AF$8),"x",IF(MONTH($AO79)&lt;MONTH(AF$8),"x","")))</f>
        <v/>
      </c>
      <c r="AI79" s="117" t="str">
        <f>IF($D79="","",IF(AK79="",IF($AP79&lt;=AI$8,IF($D79&lt;&gt;"LEON GROSSE","x",""),""),""))</f>
        <v/>
      </c>
      <c r="AJ79" s="117" t="str">
        <f>IF(AK79="",IF($AP79&lt;=AI$8,IF($D79="LEON GROSSE","x",""),""),"")</f>
        <v/>
      </c>
      <c r="AK79" s="118" t="str">
        <f>IF($AO79="","",IF(YEAR($AO79)&lt;YEAR(AI$8),"x",IF(MONTH($AO79)&lt;MONTH(AI$8),"x","")))</f>
        <v/>
      </c>
      <c r="AL79" s="117" t="str">
        <f>IF($D79="","",IF(AN79="",IF($AP79&lt;=AL$8,IF($D79&lt;&gt;"LEON GROSSE","x",""),""),""))</f>
        <v/>
      </c>
      <c r="AM79" s="117" t="str">
        <f>IF(AN79="",IF($AP79&lt;=AL$8,IF($D79="LEON GROSSE","x",""),""),"")</f>
        <v/>
      </c>
      <c r="AN79" s="118" t="str">
        <f>IF($AO79="","",IF(YEAR($AO79)&lt;YEAR(AL$8),"x",IF(MONTH($AO79)&lt;MONTH(AL$8),"x","")))</f>
        <v/>
      </c>
      <c r="AO79" s="121"/>
      <c r="AP79" s="122"/>
      <c r="AQ79" s="112"/>
    </row>
    <row r="80" spans="1:43" x14ac:dyDescent="0.25">
      <c r="A80" s="116"/>
      <c r="B80" s="116"/>
      <c r="C80" s="115">
        <f>SUM('[1]RECAP - POINTAGES'!79:79)/2</f>
        <v>0</v>
      </c>
      <c r="D80" s="123"/>
      <c r="E80" s="117" t="str">
        <f>IF($D80="","",IF(G80="",IF($AP80&lt;=E$8,IF($D80&lt;&gt;"LEON GROSSE","x",""),""),""))</f>
        <v/>
      </c>
      <c r="F80" s="117" t="str">
        <f>IF(G80="",IF($AP80&lt;=E$8,IF($D80="LEON GROSSE","x",""),""),"")</f>
        <v/>
      </c>
      <c r="G80" s="118" t="str">
        <f>IF($AO80="","",IF(YEAR($AO80)&lt;YEAR(E$8),"x",IF(MONTH($AO80)&lt;MONTH(E$8),"x","")))</f>
        <v/>
      </c>
      <c r="H80" s="117" t="str">
        <f>IF($D80="","",IF(J80="",IF($AP80&lt;=H$8,IF($D80&lt;&gt;"LEON GROSSE","x",""),""),""))</f>
        <v/>
      </c>
      <c r="I80" s="117" t="str">
        <f>IF(J80="",IF($AP80&lt;=H$8,IF($D80="LEON GROSSE","x",""),""),"")</f>
        <v/>
      </c>
      <c r="J80" s="118" t="str">
        <f>IF($AO80="","",IF(YEAR($AO80)&lt;YEAR(H$8),"x",IF(MONTH($AO80)&lt;MONTH(H$8),"x","")))</f>
        <v/>
      </c>
      <c r="K80" s="117" t="str">
        <f>IF($D80="","",IF(M80="",IF($AP80&lt;=K$8,IF($D80&lt;&gt;"LEON GROSSE","x",""),""),""))</f>
        <v/>
      </c>
      <c r="L80" s="117" t="str">
        <f>IF(M80="",IF($AP80&lt;=K$8,IF($D80="LEON GROSSE","x",""),""),"")</f>
        <v/>
      </c>
      <c r="M80" s="118" t="str">
        <f>IF($AO80="","",IF(YEAR($AO80)&lt;YEAR(K$8),"x",IF(MONTH($AO80)&lt;MONTH(K$8),"x","")))</f>
        <v/>
      </c>
      <c r="N80" s="117" t="str">
        <f>IF($D80="","",IF(P80="",IF($AP80&lt;=N$8,IF($D80&lt;&gt;"LEON GROSSE","x",""),""),""))</f>
        <v/>
      </c>
      <c r="O80" s="117" t="str">
        <f>IF(P80="",IF($AP80&lt;=N$8,IF($D80="LEON GROSSE","x",""),""),"")</f>
        <v/>
      </c>
      <c r="P80" s="118" t="str">
        <f>IF($AO80="","",IF(YEAR($AO80)&lt;YEAR(N$8),"x",IF(MONTH($AO80)&lt;MONTH(N$8),"x","")))</f>
        <v/>
      </c>
      <c r="Q80" s="117" t="str">
        <f>IF($D80="","",IF(S80="",IF($AP80&lt;=Q$8,IF($D80&lt;&gt;"LEON GROSSE","x",""),""),""))</f>
        <v/>
      </c>
      <c r="R80" s="117" t="str">
        <f>IF(S80="",IF($AP80&lt;=Q$8,IF($D80="LEON GROSSE","x",""),""),"")</f>
        <v/>
      </c>
      <c r="S80" s="118" t="str">
        <f>IF($AO80="","",IF(YEAR($AO80)&lt;YEAR(Q$8),"x",IF(MONTH($AO80)&lt;MONTH(Q$8),"x","")))</f>
        <v/>
      </c>
      <c r="T80" s="117" t="str">
        <f>IF($D80="","",IF(V80="",IF($AP80&lt;=T$8,IF($D80&lt;&gt;"LEON GROSSE","x",""),""),""))</f>
        <v/>
      </c>
      <c r="U80" s="117" t="str">
        <f>IF(V80="",IF($AP80&lt;=T$8,IF($D80="LEON GROSSE","x",""),""),"")</f>
        <v/>
      </c>
      <c r="V80" s="118" t="str">
        <f>IF($AO80="","",IF(YEAR($AO80)&lt;YEAR(T$8),"x",IF(MONTH($AO80)&lt;MONTH(T$8),"x","")))</f>
        <v/>
      </c>
      <c r="W80" s="117" t="str">
        <f>IF($D80="","",IF(Y80="",IF($AP80&lt;=W$8,IF($D80&lt;&gt;"LEON GROSSE","x",""),""),""))</f>
        <v/>
      </c>
      <c r="X80" s="117" t="str">
        <f>IF(Y80="",IF($AP80&lt;=W$8,IF($D80="LEON GROSSE","x",""),""),"")</f>
        <v/>
      </c>
      <c r="Y80" s="118" t="str">
        <f>IF($AO80="","",IF(YEAR($AO80)&lt;YEAR(W$8),"x",IF(MONTH($AO80)&lt;MONTH(W$8),"x","")))</f>
        <v/>
      </c>
      <c r="Z80" s="117" t="str">
        <f>IF($D80="","",IF(AB80="",IF($AP80&lt;=Z$8,IF($D80&lt;&gt;"LEON GROSSE","x",""),""),""))</f>
        <v/>
      </c>
      <c r="AA80" s="117" t="str">
        <f>IF(AB80="",IF($AP80&lt;=Z$8,IF($D80="LEON GROSSE","x",""),""),"")</f>
        <v/>
      </c>
      <c r="AB80" s="118" t="str">
        <f>IF($AO80="","",IF(YEAR($AO80)&lt;YEAR(Z$8),"x",IF(MONTH($AO80)&lt;MONTH(Z$8),"x","")))</f>
        <v/>
      </c>
      <c r="AC80" s="117" t="str">
        <f>IF($D80="","",IF(AE80="",IF($AP80&lt;=AC$8,IF($D80&lt;&gt;"LEON GROSSE","x",""),""),""))</f>
        <v/>
      </c>
      <c r="AD80" s="117" t="str">
        <f>IF(AE80="",IF($AP80&lt;=AC$8,IF($D80="LEON GROSSE","x",""),""),"")</f>
        <v/>
      </c>
      <c r="AE80" s="118" t="str">
        <f>IF($AO80="","",IF(YEAR($AO80)&lt;YEAR(AC$8),"x",IF(MONTH($AO80)&lt;MONTH(AC$8),"x","")))</f>
        <v/>
      </c>
      <c r="AF80" s="117" t="str">
        <f>IF($D80="","",IF(AH80="",IF($AP80&lt;=AF$8,IF($D80&lt;&gt;"LEON GROSSE","x",""),""),""))</f>
        <v/>
      </c>
      <c r="AG80" s="117" t="str">
        <f>IF(AH80="",IF($AP80&lt;=AF$8,IF($D80="LEON GROSSE","x",""),""),"")</f>
        <v/>
      </c>
      <c r="AH80" s="118" t="str">
        <f>IF($AO80="","",IF(YEAR($AO80)&lt;YEAR(AF$8),"x",IF(MONTH($AO80)&lt;MONTH(AF$8),"x","")))</f>
        <v/>
      </c>
      <c r="AI80" s="117" t="str">
        <f>IF($D80="","",IF(AK80="",IF($AP80&lt;=AI$8,IF($D80&lt;&gt;"LEON GROSSE","x",""),""),""))</f>
        <v/>
      </c>
      <c r="AJ80" s="117" t="str">
        <f>IF(AK80="",IF($AP80&lt;=AI$8,IF($D80="LEON GROSSE","x",""),""),"")</f>
        <v/>
      </c>
      <c r="AK80" s="118" t="str">
        <f>IF($AO80="","",IF(YEAR($AO80)&lt;YEAR(AI$8),"x",IF(MONTH($AO80)&lt;MONTH(AI$8),"x","")))</f>
        <v/>
      </c>
      <c r="AL80" s="117" t="str">
        <f>IF($D80="","",IF(AN80="",IF($AP80&lt;=AL$8,IF($D80&lt;&gt;"LEON GROSSE","x",""),""),""))</f>
        <v/>
      </c>
      <c r="AM80" s="117" t="str">
        <f>IF(AN80="",IF($AP80&lt;=AL$8,IF($D80="LEON GROSSE","x",""),""),"")</f>
        <v/>
      </c>
      <c r="AN80" s="118" t="str">
        <f>IF($AO80="","",IF(YEAR($AO80)&lt;YEAR(AL$8),"x",IF(MONTH($AO80)&lt;MONTH(AL$8),"x","")))</f>
        <v/>
      </c>
      <c r="AO80" s="121"/>
      <c r="AP80" s="122"/>
      <c r="AQ80" s="112"/>
    </row>
    <row r="81" spans="1:43" x14ac:dyDescent="0.25">
      <c r="A81" s="116"/>
      <c r="B81" s="116"/>
      <c r="C81" s="115">
        <f>SUM('[1]RECAP - POINTAGES'!80:80)/2</f>
        <v>0</v>
      </c>
      <c r="D81" s="123"/>
      <c r="E81" s="117" t="str">
        <f>IF($D81="","",IF(G81="",IF($AP81&lt;=E$8,IF($D81&lt;&gt;"LEON GROSSE","x",""),""),""))</f>
        <v/>
      </c>
      <c r="F81" s="117" t="str">
        <f>IF(G81="",IF($AP81&lt;=E$8,IF($D81="LEON GROSSE","x",""),""),"")</f>
        <v/>
      </c>
      <c r="G81" s="118" t="str">
        <f>IF($AO81="","",IF(YEAR($AO81)&lt;YEAR(E$8),"x",IF(MONTH($AO81)&lt;MONTH(E$8),"x","")))</f>
        <v/>
      </c>
      <c r="H81" s="117" t="str">
        <f>IF($D81="","",IF(J81="",IF($AP81&lt;=H$8,IF($D81&lt;&gt;"LEON GROSSE","x",""),""),""))</f>
        <v/>
      </c>
      <c r="I81" s="117" t="str">
        <f>IF(J81="",IF($AP81&lt;=H$8,IF($D81="LEON GROSSE","x",""),""),"")</f>
        <v/>
      </c>
      <c r="J81" s="118" t="str">
        <f>IF($AO81="","",IF(YEAR($AO81)&lt;YEAR(H$8),"x",IF(MONTH($AO81)&lt;MONTH(H$8),"x","")))</f>
        <v/>
      </c>
      <c r="K81" s="117" t="str">
        <f>IF($D81="","",IF(M81="",IF($AP81&lt;=K$8,IF($D81&lt;&gt;"LEON GROSSE","x",""),""),""))</f>
        <v/>
      </c>
      <c r="L81" s="117" t="str">
        <f>IF(M81="",IF($AP81&lt;=K$8,IF($D81="LEON GROSSE","x",""),""),"")</f>
        <v/>
      </c>
      <c r="M81" s="118" t="str">
        <f>IF($AO81="","",IF(YEAR($AO81)&lt;YEAR(K$8),"x",IF(MONTH($AO81)&lt;MONTH(K$8),"x","")))</f>
        <v/>
      </c>
      <c r="N81" s="117" t="str">
        <f>IF($D81="","",IF(P81="",IF($AP81&lt;=N$8,IF($D81&lt;&gt;"LEON GROSSE","x",""),""),""))</f>
        <v/>
      </c>
      <c r="O81" s="117" t="str">
        <f>IF(P81="",IF($AP81&lt;=N$8,IF($D81="LEON GROSSE","x",""),""),"")</f>
        <v/>
      </c>
      <c r="P81" s="118" t="str">
        <f>IF($AO81="","",IF(YEAR($AO81)&lt;YEAR(N$8),"x",IF(MONTH($AO81)&lt;MONTH(N$8),"x","")))</f>
        <v/>
      </c>
      <c r="Q81" s="117" t="str">
        <f>IF($D81="","",IF(S81="",IF($AP81&lt;=Q$8,IF($D81&lt;&gt;"LEON GROSSE","x",""),""),""))</f>
        <v/>
      </c>
      <c r="R81" s="117" t="str">
        <f>IF(S81="",IF($AP81&lt;=Q$8,IF($D81="LEON GROSSE","x",""),""),"")</f>
        <v/>
      </c>
      <c r="S81" s="118" t="str">
        <f>IF($AO81="","",IF(YEAR($AO81)&lt;YEAR(Q$8),"x",IF(MONTH($AO81)&lt;MONTH(Q$8),"x","")))</f>
        <v/>
      </c>
      <c r="T81" s="117" t="str">
        <f>IF($D81="","",IF(V81="",IF($AP81&lt;=T$8,IF($D81&lt;&gt;"LEON GROSSE","x",""),""),""))</f>
        <v/>
      </c>
      <c r="U81" s="117" t="str">
        <f>IF(V81="",IF($AP81&lt;=T$8,IF($D81="LEON GROSSE","x",""),""),"")</f>
        <v/>
      </c>
      <c r="V81" s="118" t="str">
        <f>IF($AO81="","",IF(YEAR($AO81)&lt;YEAR(T$8),"x",IF(MONTH($AO81)&lt;MONTH(T$8),"x","")))</f>
        <v/>
      </c>
      <c r="W81" s="117" t="str">
        <f>IF($D81="","",IF(Y81="",IF($AP81&lt;=W$8,IF($D81&lt;&gt;"LEON GROSSE","x",""),""),""))</f>
        <v/>
      </c>
      <c r="X81" s="117" t="str">
        <f>IF(Y81="",IF($AP81&lt;=W$8,IF($D81="LEON GROSSE","x",""),""),"")</f>
        <v/>
      </c>
      <c r="Y81" s="118" t="str">
        <f>IF($AO81="","",IF(YEAR($AO81)&lt;YEAR(W$8),"x",IF(MONTH($AO81)&lt;MONTH(W$8),"x","")))</f>
        <v/>
      </c>
      <c r="Z81" s="117" t="str">
        <f>IF($D81="","",IF(AB81="",IF($AP81&lt;=Z$8,IF($D81&lt;&gt;"LEON GROSSE","x",""),""),""))</f>
        <v/>
      </c>
      <c r="AA81" s="117" t="str">
        <f>IF(AB81="",IF($AP81&lt;=Z$8,IF($D81="LEON GROSSE","x",""),""),"")</f>
        <v/>
      </c>
      <c r="AB81" s="118" t="str">
        <f>IF($AO81="","",IF(YEAR($AO81)&lt;YEAR(Z$8),"x",IF(MONTH($AO81)&lt;MONTH(Z$8),"x","")))</f>
        <v/>
      </c>
      <c r="AC81" s="117" t="str">
        <f>IF($D81="","",IF(AE81="",IF($AP81&lt;=AC$8,IF($D81&lt;&gt;"LEON GROSSE","x",""),""),""))</f>
        <v/>
      </c>
      <c r="AD81" s="117" t="str">
        <f>IF(AE81="",IF($AP81&lt;=AC$8,IF($D81="LEON GROSSE","x",""),""),"")</f>
        <v/>
      </c>
      <c r="AE81" s="118" t="str">
        <f>IF($AO81="","",IF(YEAR($AO81)&lt;YEAR(AC$8),"x",IF(MONTH($AO81)&lt;MONTH(AC$8),"x","")))</f>
        <v/>
      </c>
      <c r="AF81" s="117" t="str">
        <f>IF($D81="","",IF(AH81="",IF($AP81&lt;=AF$8,IF($D81&lt;&gt;"LEON GROSSE","x",""),""),""))</f>
        <v/>
      </c>
      <c r="AG81" s="117" t="str">
        <f>IF(AH81="",IF($AP81&lt;=AF$8,IF($D81="LEON GROSSE","x",""),""),"")</f>
        <v/>
      </c>
      <c r="AH81" s="118" t="str">
        <f>IF($AO81="","",IF(YEAR($AO81)&lt;YEAR(AF$8),"x",IF(MONTH($AO81)&lt;MONTH(AF$8),"x","")))</f>
        <v/>
      </c>
      <c r="AI81" s="117" t="str">
        <f>IF($D81="","",IF(AK81="",IF($AP81&lt;=AI$8,IF($D81&lt;&gt;"LEON GROSSE","x",""),""),""))</f>
        <v/>
      </c>
      <c r="AJ81" s="117" t="str">
        <f>IF(AK81="",IF($AP81&lt;=AI$8,IF($D81="LEON GROSSE","x",""),""),"")</f>
        <v/>
      </c>
      <c r="AK81" s="118" t="str">
        <f>IF($AO81="","",IF(YEAR($AO81)&lt;YEAR(AI$8),"x",IF(MONTH($AO81)&lt;MONTH(AI$8),"x","")))</f>
        <v/>
      </c>
      <c r="AL81" s="117" t="str">
        <f>IF($D81="","",IF(AN81="",IF($AP81&lt;=AL$8,IF($D81&lt;&gt;"LEON GROSSE","x",""),""),""))</f>
        <v/>
      </c>
      <c r="AM81" s="117" t="str">
        <f>IF(AN81="",IF($AP81&lt;=AL$8,IF($D81="LEON GROSSE","x",""),""),"")</f>
        <v/>
      </c>
      <c r="AN81" s="118" t="str">
        <f>IF($AO81="","",IF(YEAR($AO81)&lt;YEAR(AL$8),"x",IF(MONTH($AO81)&lt;MONTH(AL$8),"x","")))</f>
        <v/>
      </c>
      <c r="AO81" s="121"/>
      <c r="AP81" s="122"/>
      <c r="AQ81" s="112"/>
    </row>
    <row r="82" spans="1:43" x14ac:dyDescent="0.25">
      <c r="A82" s="116"/>
      <c r="B82" s="116"/>
      <c r="C82" s="115">
        <f>SUM('[1]RECAP - POINTAGES'!81:81)/2</f>
        <v>0</v>
      </c>
      <c r="D82" s="123"/>
      <c r="E82" s="117" t="str">
        <f>IF($D82="","",IF(G82="",IF($AP82&lt;=E$8,IF($D82&lt;&gt;"LEON GROSSE","x",""),""),""))</f>
        <v/>
      </c>
      <c r="F82" s="117" t="str">
        <f>IF(G82="",IF($AP82&lt;=E$8,IF($D82="LEON GROSSE","x",""),""),"")</f>
        <v/>
      </c>
      <c r="G82" s="118" t="str">
        <f>IF($AO82="","",IF(YEAR($AO82)&lt;YEAR(E$8),"x",IF(MONTH($AO82)&lt;MONTH(E$8),"x","")))</f>
        <v/>
      </c>
      <c r="H82" s="117" t="str">
        <f>IF($D82="","",IF(J82="",IF($AP82&lt;=H$8,IF($D82&lt;&gt;"LEON GROSSE","x",""),""),""))</f>
        <v/>
      </c>
      <c r="I82" s="117" t="str">
        <f>IF(J82="",IF($AP82&lt;=H$8,IF($D82="LEON GROSSE","x",""),""),"")</f>
        <v/>
      </c>
      <c r="J82" s="118" t="str">
        <f>IF($AO82="","",IF(YEAR($AO82)&lt;YEAR(H$8),"x",IF(MONTH($AO82)&lt;MONTH(H$8),"x","")))</f>
        <v/>
      </c>
      <c r="K82" s="117" t="str">
        <f>IF($D82="","",IF(M82="",IF($AP82&lt;=K$8,IF($D82&lt;&gt;"LEON GROSSE","x",""),""),""))</f>
        <v/>
      </c>
      <c r="L82" s="117" t="str">
        <f>IF(M82="",IF($AP82&lt;=K$8,IF($D82="LEON GROSSE","x",""),""),"")</f>
        <v/>
      </c>
      <c r="M82" s="118" t="str">
        <f>IF($AO82="","",IF(YEAR($AO82)&lt;YEAR(K$8),"x",IF(MONTH($AO82)&lt;MONTH(K$8),"x","")))</f>
        <v/>
      </c>
      <c r="N82" s="117" t="str">
        <f>IF($D82="","",IF(P82="",IF($AP82&lt;=N$8,IF($D82&lt;&gt;"LEON GROSSE","x",""),""),""))</f>
        <v/>
      </c>
      <c r="O82" s="117" t="str">
        <f>IF(P82="",IF($AP82&lt;=N$8,IF($D82="LEON GROSSE","x",""),""),"")</f>
        <v/>
      </c>
      <c r="P82" s="118" t="str">
        <f>IF($AO82="","",IF(YEAR($AO82)&lt;YEAR(N$8),"x",IF(MONTH($AO82)&lt;MONTH(N$8),"x","")))</f>
        <v/>
      </c>
      <c r="Q82" s="117" t="str">
        <f>IF($D82="","",IF(S82="",IF($AP82&lt;=Q$8,IF($D82&lt;&gt;"LEON GROSSE","x",""),""),""))</f>
        <v/>
      </c>
      <c r="R82" s="117" t="str">
        <f>IF(S82="",IF($AP82&lt;=Q$8,IF($D82="LEON GROSSE","x",""),""),"")</f>
        <v/>
      </c>
      <c r="S82" s="118" t="str">
        <f>IF($AO82="","",IF(YEAR($AO82)&lt;YEAR(Q$8),"x",IF(MONTH($AO82)&lt;MONTH(Q$8),"x","")))</f>
        <v/>
      </c>
      <c r="T82" s="117" t="str">
        <f>IF($D82="","",IF(V82="",IF($AP82&lt;=T$8,IF($D82&lt;&gt;"LEON GROSSE","x",""),""),""))</f>
        <v/>
      </c>
      <c r="U82" s="117" t="str">
        <f>IF(V82="",IF($AP82&lt;=T$8,IF($D82="LEON GROSSE","x",""),""),"")</f>
        <v/>
      </c>
      <c r="V82" s="118" t="str">
        <f>IF($AO82="","",IF(YEAR($AO82)&lt;YEAR(T$8),"x",IF(MONTH($AO82)&lt;MONTH(T$8),"x","")))</f>
        <v/>
      </c>
      <c r="W82" s="117" t="str">
        <f>IF($D82="","",IF(Y82="",IF($AP82&lt;=W$8,IF($D82&lt;&gt;"LEON GROSSE","x",""),""),""))</f>
        <v/>
      </c>
      <c r="X82" s="117" t="str">
        <f>IF(Y82="",IF($AP82&lt;=W$8,IF($D82="LEON GROSSE","x",""),""),"")</f>
        <v/>
      </c>
      <c r="Y82" s="118" t="str">
        <f>IF($AO82="","",IF(YEAR($AO82)&lt;YEAR(W$8),"x",IF(MONTH($AO82)&lt;MONTH(W$8),"x","")))</f>
        <v/>
      </c>
      <c r="Z82" s="117" t="str">
        <f>IF($D82="","",IF(AB82="",IF($AP82&lt;=Z$8,IF($D82&lt;&gt;"LEON GROSSE","x",""),""),""))</f>
        <v/>
      </c>
      <c r="AA82" s="117" t="str">
        <f>IF(AB82="",IF($AP82&lt;=Z$8,IF($D82="LEON GROSSE","x",""),""),"")</f>
        <v/>
      </c>
      <c r="AB82" s="118" t="str">
        <f>IF($AO82="","",IF(YEAR($AO82)&lt;YEAR(Z$8),"x",IF(MONTH($AO82)&lt;MONTH(Z$8),"x","")))</f>
        <v/>
      </c>
      <c r="AC82" s="117" t="str">
        <f>IF($D82="","",IF(AE82="",IF($AP82&lt;=AC$8,IF($D82&lt;&gt;"LEON GROSSE","x",""),""),""))</f>
        <v/>
      </c>
      <c r="AD82" s="117" t="str">
        <f>IF(AE82="",IF($AP82&lt;=AC$8,IF($D82="LEON GROSSE","x",""),""),"")</f>
        <v/>
      </c>
      <c r="AE82" s="118" t="str">
        <f>IF($AO82="","",IF(YEAR($AO82)&lt;YEAR(AC$8),"x",IF(MONTH($AO82)&lt;MONTH(AC$8),"x","")))</f>
        <v/>
      </c>
      <c r="AF82" s="117" t="str">
        <f>IF($D82="","",IF(AH82="",IF($AP82&lt;=AF$8,IF($D82&lt;&gt;"LEON GROSSE","x",""),""),""))</f>
        <v/>
      </c>
      <c r="AG82" s="117" t="str">
        <f>IF(AH82="",IF($AP82&lt;=AF$8,IF($D82="LEON GROSSE","x",""),""),"")</f>
        <v/>
      </c>
      <c r="AH82" s="118" t="str">
        <f>IF($AO82="","",IF(YEAR($AO82)&lt;YEAR(AF$8),"x",IF(MONTH($AO82)&lt;MONTH(AF$8),"x","")))</f>
        <v/>
      </c>
      <c r="AI82" s="117" t="str">
        <f>IF($D82="","",IF(AK82="",IF($AP82&lt;=AI$8,IF($D82&lt;&gt;"LEON GROSSE","x",""),""),""))</f>
        <v/>
      </c>
      <c r="AJ82" s="117" t="str">
        <f>IF(AK82="",IF($AP82&lt;=AI$8,IF($D82="LEON GROSSE","x",""),""),"")</f>
        <v/>
      </c>
      <c r="AK82" s="118" t="str">
        <f>IF($AO82="","",IF(YEAR($AO82)&lt;YEAR(AI$8),"x",IF(MONTH($AO82)&lt;MONTH(AI$8),"x","")))</f>
        <v/>
      </c>
      <c r="AL82" s="117" t="str">
        <f>IF($D82="","",IF(AN82="",IF($AP82&lt;=AL$8,IF($D82&lt;&gt;"LEON GROSSE","x",""),""),""))</f>
        <v/>
      </c>
      <c r="AM82" s="117" t="str">
        <f>IF(AN82="",IF($AP82&lt;=AL$8,IF($D82="LEON GROSSE","x",""),""),"")</f>
        <v/>
      </c>
      <c r="AN82" s="118" t="str">
        <f>IF($AO82="","",IF(YEAR($AO82)&lt;YEAR(AL$8),"x",IF(MONTH($AO82)&lt;MONTH(AL$8),"x","")))</f>
        <v/>
      </c>
      <c r="AO82" s="121"/>
      <c r="AP82" s="122"/>
      <c r="AQ82" s="112"/>
    </row>
    <row r="83" spans="1:43" x14ac:dyDescent="0.25">
      <c r="A83" s="116"/>
      <c r="B83" s="116"/>
      <c r="C83" s="115">
        <f>SUM('[1]RECAP - POINTAGES'!82:82)/2</f>
        <v>0</v>
      </c>
      <c r="D83" s="123"/>
      <c r="E83" s="117" t="str">
        <f>IF($D83="","",IF(G83="",IF($AP83&lt;=E$8,IF($D83&lt;&gt;"LEON GROSSE","x",""),""),""))</f>
        <v/>
      </c>
      <c r="F83" s="117" t="str">
        <f>IF(G83="",IF($AP83&lt;=E$8,IF($D83="LEON GROSSE","x",""),""),"")</f>
        <v/>
      </c>
      <c r="G83" s="118" t="str">
        <f>IF($AO83="","",IF(YEAR($AO83)&lt;YEAR(E$8),"x",IF(MONTH($AO83)&lt;MONTH(E$8),"x","")))</f>
        <v/>
      </c>
      <c r="H83" s="117" t="str">
        <f>IF($D83="","",IF(J83="",IF($AP83&lt;=H$8,IF($D83&lt;&gt;"LEON GROSSE","x",""),""),""))</f>
        <v/>
      </c>
      <c r="I83" s="117" t="str">
        <f>IF(J83="",IF($AP83&lt;=H$8,IF($D83="LEON GROSSE","x",""),""),"")</f>
        <v/>
      </c>
      <c r="J83" s="118" t="str">
        <f>IF($AO83="","",IF(YEAR($AO83)&lt;YEAR(H$8),"x",IF(MONTH($AO83)&lt;MONTH(H$8),"x","")))</f>
        <v/>
      </c>
      <c r="K83" s="117" t="str">
        <f>IF($D83="","",IF(M83="",IF($AP83&lt;=K$8,IF($D83&lt;&gt;"LEON GROSSE","x",""),""),""))</f>
        <v/>
      </c>
      <c r="L83" s="117" t="str">
        <f>IF(M83="",IF($AP83&lt;=K$8,IF($D83="LEON GROSSE","x",""),""),"")</f>
        <v/>
      </c>
      <c r="M83" s="118" t="str">
        <f>IF($AO83="","",IF(YEAR($AO83)&lt;YEAR(K$8),"x",IF(MONTH($AO83)&lt;MONTH(K$8),"x","")))</f>
        <v/>
      </c>
      <c r="N83" s="117" t="str">
        <f>IF($D83="","",IF(P83="",IF($AP83&lt;=N$8,IF($D83&lt;&gt;"LEON GROSSE","x",""),""),""))</f>
        <v/>
      </c>
      <c r="O83" s="117" t="str">
        <f>IF(P83="",IF($AP83&lt;=N$8,IF($D83="LEON GROSSE","x",""),""),"")</f>
        <v/>
      </c>
      <c r="P83" s="118" t="str">
        <f>IF($AO83="","",IF(YEAR($AO83)&lt;YEAR(N$8),"x",IF(MONTH($AO83)&lt;MONTH(N$8),"x","")))</f>
        <v/>
      </c>
      <c r="Q83" s="117" t="str">
        <f>IF($D83="","",IF(S83="",IF($AP83&lt;=Q$8,IF($D83&lt;&gt;"LEON GROSSE","x",""),""),""))</f>
        <v/>
      </c>
      <c r="R83" s="117" t="str">
        <f>IF(S83="",IF($AP83&lt;=Q$8,IF($D83="LEON GROSSE","x",""),""),"")</f>
        <v/>
      </c>
      <c r="S83" s="118" t="str">
        <f>IF($AO83="","",IF(YEAR($AO83)&lt;YEAR(Q$8),"x",IF(MONTH($AO83)&lt;MONTH(Q$8),"x","")))</f>
        <v/>
      </c>
      <c r="T83" s="117" t="str">
        <f>IF($D83="","",IF(V83="",IF($AP83&lt;=T$8,IF($D83&lt;&gt;"LEON GROSSE","x",""),""),""))</f>
        <v/>
      </c>
      <c r="U83" s="117" t="str">
        <f>IF(V83="",IF($AP83&lt;=T$8,IF($D83="LEON GROSSE","x",""),""),"")</f>
        <v/>
      </c>
      <c r="V83" s="118" t="str">
        <f>IF($AO83="","",IF(YEAR($AO83)&lt;YEAR(T$8),"x",IF(MONTH($AO83)&lt;MONTH(T$8),"x","")))</f>
        <v/>
      </c>
      <c r="W83" s="117" t="str">
        <f>IF($D83="","",IF(Y83="",IF($AP83&lt;=W$8,IF($D83&lt;&gt;"LEON GROSSE","x",""),""),""))</f>
        <v/>
      </c>
      <c r="X83" s="117" t="str">
        <f>IF(Y83="",IF($AP83&lt;=W$8,IF($D83="LEON GROSSE","x",""),""),"")</f>
        <v/>
      </c>
      <c r="Y83" s="118" t="str">
        <f>IF($AO83="","",IF(YEAR($AO83)&lt;YEAR(W$8),"x",IF(MONTH($AO83)&lt;MONTH(W$8),"x","")))</f>
        <v/>
      </c>
      <c r="Z83" s="117" t="str">
        <f>IF($D83="","",IF(AB83="",IF($AP83&lt;=Z$8,IF($D83&lt;&gt;"LEON GROSSE","x",""),""),""))</f>
        <v/>
      </c>
      <c r="AA83" s="117" t="str">
        <f>IF(AB83="",IF($AP83&lt;=Z$8,IF($D83="LEON GROSSE","x",""),""),"")</f>
        <v/>
      </c>
      <c r="AB83" s="118" t="str">
        <f>IF($AO83="","",IF(YEAR($AO83)&lt;YEAR(Z$8),"x",IF(MONTH($AO83)&lt;MONTH(Z$8),"x","")))</f>
        <v/>
      </c>
      <c r="AC83" s="117" t="str">
        <f>IF($D83="","",IF(AE83="",IF($AP83&lt;=AC$8,IF($D83&lt;&gt;"LEON GROSSE","x",""),""),""))</f>
        <v/>
      </c>
      <c r="AD83" s="117" t="str">
        <f>IF(AE83="",IF($AP83&lt;=AC$8,IF($D83="LEON GROSSE","x",""),""),"")</f>
        <v/>
      </c>
      <c r="AE83" s="118" t="str">
        <f>IF($AO83="","",IF(YEAR($AO83)&lt;YEAR(AC$8),"x",IF(MONTH($AO83)&lt;MONTH(AC$8),"x","")))</f>
        <v/>
      </c>
      <c r="AF83" s="117" t="str">
        <f>IF($D83="","",IF(AH83="",IF($AP83&lt;=AF$8,IF($D83&lt;&gt;"LEON GROSSE","x",""),""),""))</f>
        <v/>
      </c>
      <c r="AG83" s="117" t="str">
        <f>IF(AH83="",IF($AP83&lt;=AF$8,IF($D83="LEON GROSSE","x",""),""),"")</f>
        <v/>
      </c>
      <c r="AH83" s="118" t="str">
        <f>IF($AO83="","",IF(YEAR($AO83)&lt;YEAR(AF$8),"x",IF(MONTH($AO83)&lt;MONTH(AF$8),"x","")))</f>
        <v/>
      </c>
      <c r="AI83" s="117" t="str">
        <f>IF($D83="","",IF(AK83="",IF($AP83&lt;=AI$8,IF($D83&lt;&gt;"LEON GROSSE","x",""),""),""))</f>
        <v/>
      </c>
      <c r="AJ83" s="117" t="str">
        <f>IF(AK83="",IF($AP83&lt;=AI$8,IF($D83="LEON GROSSE","x",""),""),"")</f>
        <v/>
      </c>
      <c r="AK83" s="118" t="str">
        <f>IF($AO83="","",IF(YEAR($AO83)&lt;YEAR(AI$8),"x",IF(MONTH($AO83)&lt;MONTH(AI$8),"x","")))</f>
        <v/>
      </c>
      <c r="AL83" s="117" t="str">
        <f>IF($D83="","",IF(AN83="",IF($AP83&lt;=AL$8,IF($D83&lt;&gt;"LEON GROSSE","x",""),""),""))</f>
        <v/>
      </c>
      <c r="AM83" s="117" t="str">
        <f>IF(AN83="",IF($AP83&lt;=AL$8,IF($D83="LEON GROSSE","x",""),""),"")</f>
        <v/>
      </c>
      <c r="AN83" s="118" t="str">
        <f>IF($AO83="","",IF(YEAR($AO83)&lt;YEAR(AL$8),"x",IF(MONTH($AO83)&lt;MONTH(AL$8),"x","")))</f>
        <v/>
      </c>
      <c r="AO83" s="121"/>
      <c r="AP83" s="122"/>
      <c r="AQ83" s="112"/>
    </row>
    <row r="84" spans="1:43" x14ac:dyDescent="0.25">
      <c r="A84" s="116"/>
      <c r="B84" s="116"/>
      <c r="C84" s="115">
        <f>SUM('[1]RECAP - POINTAGES'!83:83)/2</f>
        <v>0</v>
      </c>
      <c r="D84" s="123"/>
      <c r="E84" s="117" t="str">
        <f>IF($D84="","",IF(G84="",IF($AP84&lt;=E$8,IF($D84&lt;&gt;"LEON GROSSE","x",""),""),""))</f>
        <v/>
      </c>
      <c r="F84" s="117" t="str">
        <f>IF(G84="",IF($AP84&lt;=E$8,IF($D84="LEON GROSSE","x",""),""),"")</f>
        <v/>
      </c>
      <c r="G84" s="118" t="str">
        <f>IF($AO84="","",IF(YEAR($AO84)&lt;YEAR(E$8),"x",IF(MONTH($AO84)&lt;MONTH(E$8),"x","")))</f>
        <v/>
      </c>
      <c r="H84" s="117" t="str">
        <f>IF($D84="","",IF(J84="",IF($AP84&lt;=H$8,IF($D84&lt;&gt;"LEON GROSSE","x",""),""),""))</f>
        <v/>
      </c>
      <c r="I84" s="117" t="str">
        <f>IF(J84="",IF($AP84&lt;=H$8,IF($D84="LEON GROSSE","x",""),""),"")</f>
        <v/>
      </c>
      <c r="J84" s="118" t="str">
        <f>IF($AO84="","",IF(YEAR($AO84)&lt;YEAR(H$8),"x",IF(MONTH($AO84)&lt;MONTH(H$8),"x","")))</f>
        <v/>
      </c>
      <c r="K84" s="117" t="str">
        <f>IF($D84="","",IF(M84="",IF($AP84&lt;=K$8,IF($D84&lt;&gt;"LEON GROSSE","x",""),""),""))</f>
        <v/>
      </c>
      <c r="L84" s="117" t="str">
        <f>IF(M84="",IF($AP84&lt;=K$8,IF($D84="LEON GROSSE","x",""),""),"")</f>
        <v/>
      </c>
      <c r="M84" s="118" t="str">
        <f>IF($AO84="","",IF(YEAR($AO84)&lt;YEAR(K$8),"x",IF(MONTH($AO84)&lt;MONTH(K$8),"x","")))</f>
        <v/>
      </c>
      <c r="N84" s="117" t="str">
        <f>IF($D84="","",IF(P84="",IF($AP84&lt;=N$8,IF($D84&lt;&gt;"LEON GROSSE","x",""),""),""))</f>
        <v/>
      </c>
      <c r="O84" s="117" t="str">
        <f>IF(P84="",IF($AP84&lt;=N$8,IF($D84="LEON GROSSE","x",""),""),"")</f>
        <v/>
      </c>
      <c r="P84" s="118" t="str">
        <f>IF($AO84="","",IF(YEAR($AO84)&lt;YEAR(N$8),"x",IF(MONTH($AO84)&lt;MONTH(N$8),"x","")))</f>
        <v/>
      </c>
      <c r="Q84" s="117" t="str">
        <f>IF($D84="","",IF(S84="",IF($AP84&lt;=Q$8,IF($D84&lt;&gt;"LEON GROSSE","x",""),""),""))</f>
        <v/>
      </c>
      <c r="R84" s="117" t="str">
        <f>IF(S84="",IF($AP84&lt;=Q$8,IF($D84="LEON GROSSE","x",""),""),"")</f>
        <v/>
      </c>
      <c r="S84" s="118" t="str">
        <f>IF($AO84="","",IF(YEAR($AO84)&lt;YEAR(Q$8),"x",IF(MONTH($AO84)&lt;MONTH(Q$8),"x","")))</f>
        <v/>
      </c>
      <c r="T84" s="117" t="str">
        <f>IF($D84="","",IF(V84="",IF($AP84&lt;=T$8,IF($D84&lt;&gt;"LEON GROSSE","x",""),""),""))</f>
        <v/>
      </c>
      <c r="U84" s="117" t="str">
        <f>IF(V84="",IF($AP84&lt;=T$8,IF($D84="LEON GROSSE","x",""),""),"")</f>
        <v/>
      </c>
      <c r="V84" s="118" t="str">
        <f>IF($AO84="","",IF(YEAR($AO84)&lt;YEAR(T$8),"x",IF(MONTH($AO84)&lt;MONTH(T$8),"x","")))</f>
        <v/>
      </c>
      <c r="W84" s="117" t="str">
        <f>IF($D84="","",IF(Y84="",IF($AP84&lt;=W$8,IF($D84&lt;&gt;"LEON GROSSE","x",""),""),""))</f>
        <v/>
      </c>
      <c r="X84" s="117" t="str">
        <f>IF(Y84="",IF($AP84&lt;=W$8,IF($D84="LEON GROSSE","x",""),""),"")</f>
        <v/>
      </c>
      <c r="Y84" s="118" t="str">
        <f>IF($AO84="","",IF(YEAR($AO84)&lt;YEAR(W$8),"x",IF(MONTH($AO84)&lt;MONTH(W$8),"x","")))</f>
        <v/>
      </c>
      <c r="Z84" s="117" t="str">
        <f>IF($D84="","",IF(AB84="",IF($AP84&lt;=Z$8,IF($D84&lt;&gt;"LEON GROSSE","x",""),""),""))</f>
        <v/>
      </c>
      <c r="AA84" s="117" t="str">
        <f>IF(AB84="",IF($AP84&lt;=Z$8,IF($D84="LEON GROSSE","x",""),""),"")</f>
        <v/>
      </c>
      <c r="AB84" s="118" t="str">
        <f>IF($AO84="","",IF(YEAR($AO84)&lt;YEAR(Z$8),"x",IF(MONTH($AO84)&lt;MONTH(Z$8),"x","")))</f>
        <v/>
      </c>
      <c r="AC84" s="117" t="str">
        <f>IF($D84="","",IF(AE84="",IF($AP84&lt;=AC$8,IF($D84&lt;&gt;"LEON GROSSE","x",""),""),""))</f>
        <v/>
      </c>
      <c r="AD84" s="117" t="str">
        <f>IF(AE84="",IF($AP84&lt;=AC$8,IF($D84="LEON GROSSE","x",""),""),"")</f>
        <v/>
      </c>
      <c r="AE84" s="118" t="str">
        <f>IF($AO84="","",IF(YEAR($AO84)&lt;YEAR(AC$8),"x",IF(MONTH($AO84)&lt;MONTH(AC$8),"x","")))</f>
        <v/>
      </c>
      <c r="AF84" s="117" t="str">
        <f>IF($D84="","",IF(AH84="",IF($AP84&lt;=AF$8,IF($D84&lt;&gt;"LEON GROSSE","x",""),""),""))</f>
        <v/>
      </c>
      <c r="AG84" s="117" t="str">
        <f>IF(AH84="",IF($AP84&lt;=AF$8,IF($D84="LEON GROSSE","x",""),""),"")</f>
        <v/>
      </c>
      <c r="AH84" s="118" t="str">
        <f>IF($AO84="","",IF(YEAR($AO84)&lt;YEAR(AF$8),"x",IF(MONTH($AO84)&lt;MONTH(AF$8),"x","")))</f>
        <v/>
      </c>
      <c r="AI84" s="117" t="str">
        <f>IF($D84="","",IF(AK84="",IF($AP84&lt;=AI$8,IF($D84&lt;&gt;"LEON GROSSE","x",""),""),""))</f>
        <v/>
      </c>
      <c r="AJ84" s="117" t="str">
        <f>IF(AK84="",IF($AP84&lt;=AI$8,IF($D84="LEON GROSSE","x",""),""),"")</f>
        <v/>
      </c>
      <c r="AK84" s="118" t="str">
        <f>IF($AO84="","",IF(YEAR($AO84)&lt;YEAR(AI$8),"x",IF(MONTH($AO84)&lt;MONTH(AI$8),"x","")))</f>
        <v/>
      </c>
      <c r="AL84" s="117" t="str">
        <f>IF($D84="","",IF(AN84="",IF($AP84&lt;=AL$8,IF($D84&lt;&gt;"LEON GROSSE","x",""),""),""))</f>
        <v/>
      </c>
      <c r="AM84" s="117" t="str">
        <f>IF(AN84="",IF($AP84&lt;=AL$8,IF($D84="LEON GROSSE","x",""),""),"")</f>
        <v/>
      </c>
      <c r="AN84" s="118" t="str">
        <f>IF($AO84="","",IF(YEAR($AO84)&lt;YEAR(AL$8),"x",IF(MONTH($AO84)&lt;MONTH(AL$8),"x","")))</f>
        <v/>
      </c>
      <c r="AO84" s="121"/>
      <c r="AP84" s="122"/>
      <c r="AQ84" s="112"/>
    </row>
    <row r="85" spans="1:43" x14ac:dyDescent="0.25">
      <c r="A85" s="116"/>
      <c r="B85" s="116"/>
      <c r="C85" s="115">
        <f>SUM('[1]RECAP - POINTAGES'!84:84)/2</f>
        <v>0</v>
      </c>
      <c r="D85" s="123"/>
      <c r="E85" s="117" t="str">
        <f>IF($D85="","",IF(G85="",IF($AP85&lt;=E$8,IF($D85&lt;&gt;"LEON GROSSE","x",""),""),""))</f>
        <v/>
      </c>
      <c r="F85" s="117" t="str">
        <f>IF(G85="",IF($AP85&lt;=E$8,IF($D85="LEON GROSSE","x",""),""),"")</f>
        <v/>
      </c>
      <c r="G85" s="118" t="str">
        <f>IF($AO85="","",IF(YEAR($AO85)&lt;YEAR(E$8),"x",IF(MONTH($AO85)&lt;MONTH(E$8),"x","")))</f>
        <v/>
      </c>
      <c r="H85" s="117" t="str">
        <f>IF($D85="","",IF(J85="",IF($AP85&lt;=H$8,IF($D85&lt;&gt;"LEON GROSSE","x",""),""),""))</f>
        <v/>
      </c>
      <c r="I85" s="117" t="str">
        <f>IF(J85="",IF($AP85&lt;=H$8,IF($D85="LEON GROSSE","x",""),""),"")</f>
        <v/>
      </c>
      <c r="J85" s="118" t="str">
        <f>IF($AO85="","",IF(YEAR($AO85)&lt;YEAR(H$8),"x",IF(MONTH($AO85)&lt;MONTH(H$8),"x","")))</f>
        <v/>
      </c>
      <c r="K85" s="117" t="str">
        <f>IF($D85="","",IF(M85="",IF($AP85&lt;=K$8,IF($D85&lt;&gt;"LEON GROSSE","x",""),""),""))</f>
        <v/>
      </c>
      <c r="L85" s="117" t="str">
        <f>IF(M85="",IF($AP85&lt;=K$8,IF($D85="LEON GROSSE","x",""),""),"")</f>
        <v/>
      </c>
      <c r="M85" s="118" t="str">
        <f>IF($AO85="","",IF(YEAR($AO85)&lt;YEAR(K$8),"x",IF(MONTH($AO85)&lt;MONTH(K$8),"x","")))</f>
        <v/>
      </c>
      <c r="N85" s="117" t="str">
        <f>IF($D85="","",IF(P85="",IF($AP85&lt;=N$8,IF($D85&lt;&gt;"LEON GROSSE","x",""),""),""))</f>
        <v/>
      </c>
      <c r="O85" s="117" t="str">
        <f>IF(P85="",IF($AP85&lt;=N$8,IF($D85="LEON GROSSE","x",""),""),"")</f>
        <v/>
      </c>
      <c r="P85" s="118" t="str">
        <f>IF($AO85="","",IF(YEAR($AO85)&lt;YEAR(N$8),"x",IF(MONTH($AO85)&lt;MONTH(N$8),"x","")))</f>
        <v/>
      </c>
      <c r="Q85" s="117" t="str">
        <f>IF($D85="","",IF(S85="",IF($AP85&lt;=Q$8,IF($D85&lt;&gt;"LEON GROSSE","x",""),""),""))</f>
        <v/>
      </c>
      <c r="R85" s="117" t="str">
        <f>IF(S85="",IF($AP85&lt;=Q$8,IF($D85="LEON GROSSE","x",""),""),"")</f>
        <v/>
      </c>
      <c r="S85" s="118" t="str">
        <f>IF($AO85="","",IF(YEAR($AO85)&lt;YEAR(Q$8),"x",IF(MONTH($AO85)&lt;MONTH(Q$8),"x","")))</f>
        <v/>
      </c>
      <c r="T85" s="117" t="str">
        <f>IF($D85="","",IF(V85="",IF($AP85&lt;=T$8,IF($D85&lt;&gt;"LEON GROSSE","x",""),""),""))</f>
        <v/>
      </c>
      <c r="U85" s="117" t="str">
        <f>IF(V85="",IF($AP85&lt;=T$8,IF($D85="LEON GROSSE","x",""),""),"")</f>
        <v/>
      </c>
      <c r="V85" s="118" t="str">
        <f>IF($AO85="","",IF(YEAR($AO85)&lt;YEAR(T$8),"x",IF(MONTH($AO85)&lt;MONTH(T$8),"x","")))</f>
        <v/>
      </c>
      <c r="W85" s="117" t="str">
        <f>IF($D85="","",IF(Y85="",IF($AP85&lt;=W$8,IF($D85&lt;&gt;"LEON GROSSE","x",""),""),""))</f>
        <v/>
      </c>
      <c r="X85" s="117" t="str">
        <f>IF(Y85="",IF($AP85&lt;=W$8,IF($D85="LEON GROSSE","x",""),""),"")</f>
        <v/>
      </c>
      <c r="Y85" s="118" t="str">
        <f>IF($AO85="","",IF(YEAR($AO85)&lt;YEAR(W$8),"x",IF(MONTH($AO85)&lt;MONTH(W$8),"x","")))</f>
        <v/>
      </c>
      <c r="Z85" s="117" t="str">
        <f>IF($D85="","",IF(AB85="",IF($AP85&lt;=Z$8,IF($D85&lt;&gt;"LEON GROSSE","x",""),""),""))</f>
        <v/>
      </c>
      <c r="AA85" s="117" t="str">
        <f>IF(AB85="",IF($AP85&lt;=Z$8,IF($D85="LEON GROSSE","x",""),""),"")</f>
        <v/>
      </c>
      <c r="AB85" s="118" t="str">
        <f>IF($AO85="","",IF(YEAR($AO85)&lt;YEAR(Z$8),"x",IF(MONTH($AO85)&lt;MONTH(Z$8),"x","")))</f>
        <v/>
      </c>
      <c r="AC85" s="117" t="str">
        <f>IF($D85="","",IF(AE85="",IF($AP85&lt;=AC$8,IF($D85&lt;&gt;"LEON GROSSE","x",""),""),""))</f>
        <v/>
      </c>
      <c r="AD85" s="117" t="str">
        <f>IF(AE85="",IF($AP85&lt;=AC$8,IF($D85="LEON GROSSE","x",""),""),"")</f>
        <v/>
      </c>
      <c r="AE85" s="118" t="str">
        <f>IF($AO85="","",IF(YEAR($AO85)&lt;YEAR(AC$8),"x",IF(MONTH($AO85)&lt;MONTH(AC$8),"x","")))</f>
        <v/>
      </c>
      <c r="AF85" s="117" t="str">
        <f>IF($D85="","",IF(AH85="",IF($AP85&lt;=AF$8,IF($D85&lt;&gt;"LEON GROSSE","x",""),""),""))</f>
        <v/>
      </c>
      <c r="AG85" s="117" t="str">
        <f>IF(AH85="",IF($AP85&lt;=AF$8,IF($D85="LEON GROSSE","x",""),""),"")</f>
        <v/>
      </c>
      <c r="AH85" s="118" t="str">
        <f>IF($AO85="","",IF(YEAR($AO85)&lt;YEAR(AF$8),"x",IF(MONTH($AO85)&lt;MONTH(AF$8),"x","")))</f>
        <v/>
      </c>
      <c r="AI85" s="117" t="str">
        <f>IF($D85="","",IF(AK85="",IF($AP85&lt;=AI$8,IF($D85&lt;&gt;"LEON GROSSE","x",""),""),""))</f>
        <v/>
      </c>
      <c r="AJ85" s="117" t="str">
        <f>IF(AK85="",IF($AP85&lt;=AI$8,IF($D85="LEON GROSSE","x",""),""),"")</f>
        <v/>
      </c>
      <c r="AK85" s="118" t="str">
        <f>IF($AO85="","",IF(YEAR($AO85)&lt;YEAR(AI$8),"x",IF(MONTH($AO85)&lt;MONTH(AI$8),"x","")))</f>
        <v/>
      </c>
      <c r="AL85" s="117" t="str">
        <f>IF($D85="","",IF(AN85="",IF($AP85&lt;=AL$8,IF($D85&lt;&gt;"LEON GROSSE","x",""),""),""))</f>
        <v/>
      </c>
      <c r="AM85" s="117" t="str">
        <f>IF(AN85="",IF($AP85&lt;=AL$8,IF($D85="LEON GROSSE","x",""),""),"")</f>
        <v/>
      </c>
      <c r="AN85" s="118" t="str">
        <f>IF($AO85="","",IF(YEAR($AO85)&lt;YEAR(AL$8),"x",IF(MONTH($AO85)&lt;MONTH(AL$8),"x","")))</f>
        <v/>
      </c>
      <c r="AO85" s="121"/>
      <c r="AP85" s="122"/>
      <c r="AQ85" s="112"/>
    </row>
    <row r="86" spans="1:43" x14ac:dyDescent="0.25">
      <c r="A86" s="116"/>
      <c r="B86" s="116"/>
      <c r="C86" s="115">
        <f>SUM('[1]RECAP - POINTAGES'!85:85)/2</f>
        <v>0</v>
      </c>
      <c r="D86" s="123"/>
      <c r="E86" s="117" t="str">
        <f>IF($D86="","",IF(G86="",IF($AP86&lt;=E$8,IF($D86&lt;&gt;"LEON GROSSE","x",""),""),""))</f>
        <v/>
      </c>
      <c r="F86" s="117" t="str">
        <f>IF(G86="",IF($AP86&lt;=E$8,IF($D86="LEON GROSSE","x",""),""),"")</f>
        <v/>
      </c>
      <c r="G86" s="118" t="str">
        <f>IF($AO86="","",IF(YEAR($AO86)&lt;YEAR(E$8),"x",IF(MONTH($AO86)&lt;MONTH(E$8),"x","")))</f>
        <v/>
      </c>
      <c r="H86" s="117" t="str">
        <f>IF($D86="","",IF(J86="",IF($AP86&lt;=H$8,IF($D86&lt;&gt;"LEON GROSSE","x",""),""),""))</f>
        <v/>
      </c>
      <c r="I86" s="117" t="str">
        <f>IF(J86="",IF($AP86&lt;=H$8,IF($D86="LEON GROSSE","x",""),""),"")</f>
        <v/>
      </c>
      <c r="J86" s="118" t="str">
        <f>IF($AO86="","",IF(YEAR($AO86)&lt;YEAR(H$8),"x",IF(MONTH($AO86)&lt;MONTH(H$8),"x","")))</f>
        <v/>
      </c>
      <c r="K86" s="117" t="str">
        <f>IF($D86="","",IF(M86="",IF($AP86&lt;=K$8,IF($D86&lt;&gt;"LEON GROSSE","x",""),""),""))</f>
        <v/>
      </c>
      <c r="L86" s="117" t="str">
        <f>IF(M86="",IF($AP86&lt;=K$8,IF($D86="LEON GROSSE","x",""),""),"")</f>
        <v/>
      </c>
      <c r="M86" s="118" t="str">
        <f>IF($AO86="","",IF(YEAR($AO86)&lt;YEAR(K$8),"x",IF(MONTH($AO86)&lt;MONTH(K$8),"x","")))</f>
        <v/>
      </c>
      <c r="N86" s="117" t="str">
        <f>IF($D86="","",IF(P86="",IF($AP86&lt;=N$8,IF($D86&lt;&gt;"LEON GROSSE","x",""),""),""))</f>
        <v/>
      </c>
      <c r="O86" s="117" t="str">
        <f>IF(P86="",IF($AP86&lt;=N$8,IF($D86="LEON GROSSE","x",""),""),"")</f>
        <v/>
      </c>
      <c r="P86" s="118" t="str">
        <f>IF($AO86="","",IF(YEAR($AO86)&lt;YEAR(N$8),"x",IF(MONTH($AO86)&lt;MONTH(N$8),"x","")))</f>
        <v/>
      </c>
      <c r="Q86" s="117" t="str">
        <f>IF($D86="","",IF(S86="",IF($AP86&lt;=Q$8,IF($D86&lt;&gt;"LEON GROSSE","x",""),""),""))</f>
        <v/>
      </c>
      <c r="R86" s="117" t="str">
        <f>IF(S86="",IF($AP86&lt;=Q$8,IF($D86="LEON GROSSE","x",""),""),"")</f>
        <v/>
      </c>
      <c r="S86" s="118" t="str">
        <f>IF($AO86="","",IF(YEAR($AO86)&lt;YEAR(Q$8),"x",IF(MONTH($AO86)&lt;MONTH(Q$8),"x","")))</f>
        <v/>
      </c>
      <c r="T86" s="117" t="str">
        <f>IF($D86="","",IF(V86="",IF($AP86&lt;=T$8,IF($D86&lt;&gt;"LEON GROSSE","x",""),""),""))</f>
        <v/>
      </c>
      <c r="U86" s="117" t="str">
        <f>IF(V86="",IF($AP86&lt;=T$8,IF($D86="LEON GROSSE","x",""),""),"")</f>
        <v/>
      </c>
      <c r="V86" s="118" t="str">
        <f>IF($AO86="","",IF(YEAR($AO86)&lt;YEAR(T$8),"x",IF(MONTH($AO86)&lt;MONTH(T$8),"x","")))</f>
        <v/>
      </c>
      <c r="W86" s="117" t="str">
        <f>IF($D86="","",IF(Y86="",IF($AP86&lt;=W$8,IF($D86&lt;&gt;"LEON GROSSE","x",""),""),""))</f>
        <v/>
      </c>
      <c r="X86" s="117" t="str">
        <f>IF(Y86="",IF($AP86&lt;=W$8,IF($D86="LEON GROSSE","x",""),""),"")</f>
        <v/>
      </c>
      <c r="Y86" s="118" t="str">
        <f>IF($AO86="","",IF(YEAR($AO86)&lt;YEAR(W$8),"x",IF(MONTH($AO86)&lt;MONTH(W$8),"x","")))</f>
        <v/>
      </c>
      <c r="Z86" s="117" t="str">
        <f>IF($D86="","",IF(AB86="",IF($AP86&lt;=Z$8,IF($D86&lt;&gt;"LEON GROSSE","x",""),""),""))</f>
        <v/>
      </c>
      <c r="AA86" s="117" t="str">
        <f>IF(AB86="",IF($AP86&lt;=Z$8,IF($D86="LEON GROSSE","x",""),""),"")</f>
        <v/>
      </c>
      <c r="AB86" s="118" t="str">
        <f>IF($AO86="","",IF(YEAR($AO86)&lt;YEAR(Z$8),"x",IF(MONTH($AO86)&lt;MONTH(Z$8),"x","")))</f>
        <v/>
      </c>
      <c r="AC86" s="117" t="str">
        <f>IF($D86="","",IF(AE86="",IF($AP86&lt;=AC$8,IF($D86&lt;&gt;"LEON GROSSE","x",""),""),""))</f>
        <v/>
      </c>
      <c r="AD86" s="117" t="str">
        <f>IF(AE86="",IF($AP86&lt;=AC$8,IF($D86="LEON GROSSE","x",""),""),"")</f>
        <v/>
      </c>
      <c r="AE86" s="118" t="str">
        <f>IF($AO86="","",IF(YEAR($AO86)&lt;YEAR(AC$8),"x",IF(MONTH($AO86)&lt;MONTH(AC$8),"x","")))</f>
        <v/>
      </c>
      <c r="AF86" s="117" t="str">
        <f>IF($D86="","",IF(AH86="",IF($AP86&lt;=AF$8,IF($D86&lt;&gt;"LEON GROSSE","x",""),""),""))</f>
        <v/>
      </c>
      <c r="AG86" s="117" t="str">
        <f>IF(AH86="",IF($AP86&lt;=AF$8,IF($D86="LEON GROSSE","x",""),""),"")</f>
        <v/>
      </c>
      <c r="AH86" s="118" t="str">
        <f>IF($AO86="","",IF(YEAR($AO86)&lt;YEAR(AF$8),"x",IF(MONTH($AO86)&lt;MONTH(AF$8),"x","")))</f>
        <v/>
      </c>
      <c r="AI86" s="117" t="str">
        <f>IF($D86="","",IF(AK86="",IF($AP86&lt;=AI$8,IF($D86&lt;&gt;"LEON GROSSE","x",""),""),""))</f>
        <v/>
      </c>
      <c r="AJ86" s="117" t="str">
        <f>IF(AK86="",IF($AP86&lt;=AI$8,IF($D86="LEON GROSSE","x",""),""),"")</f>
        <v/>
      </c>
      <c r="AK86" s="118" t="str">
        <f>IF($AO86="","",IF(YEAR($AO86)&lt;YEAR(AI$8),"x",IF(MONTH($AO86)&lt;MONTH(AI$8),"x","")))</f>
        <v/>
      </c>
      <c r="AL86" s="117" t="str">
        <f>IF($D86="","",IF(AN86="",IF($AP86&lt;=AL$8,IF($D86&lt;&gt;"LEON GROSSE","x",""),""),""))</f>
        <v/>
      </c>
      <c r="AM86" s="117" t="str">
        <f>IF(AN86="",IF($AP86&lt;=AL$8,IF($D86="LEON GROSSE","x",""),""),"")</f>
        <v/>
      </c>
      <c r="AN86" s="118" t="str">
        <f>IF($AO86="","",IF(YEAR($AO86)&lt;YEAR(AL$8),"x",IF(MONTH($AO86)&lt;MONTH(AL$8),"x","")))</f>
        <v/>
      </c>
      <c r="AO86" s="121"/>
      <c r="AP86" s="122"/>
      <c r="AQ86" s="112"/>
    </row>
    <row r="87" spans="1:43" x14ac:dyDescent="0.25">
      <c r="A87" s="116"/>
      <c r="B87" s="116"/>
      <c r="C87" s="115">
        <f>SUM('[1]RECAP - POINTAGES'!86:86)/2</f>
        <v>0</v>
      </c>
      <c r="D87" s="123"/>
      <c r="E87" s="117" t="str">
        <f>IF($D87="","",IF(G87="",IF($AP87&lt;=E$8,IF($D87&lt;&gt;"LEON GROSSE","x",""),""),""))</f>
        <v/>
      </c>
      <c r="F87" s="117" t="str">
        <f>IF(G87="",IF($AP87&lt;=E$8,IF($D87="LEON GROSSE","x",""),""),"")</f>
        <v/>
      </c>
      <c r="G87" s="118" t="str">
        <f>IF($AO87="","",IF(YEAR($AO87)&lt;YEAR(E$8),"x",IF(MONTH($AO87)&lt;MONTH(E$8),"x","")))</f>
        <v/>
      </c>
      <c r="H87" s="117" t="str">
        <f>IF($D87="","",IF(J87="",IF($AP87&lt;=H$8,IF($D87&lt;&gt;"LEON GROSSE","x",""),""),""))</f>
        <v/>
      </c>
      <c r="I87" s="117" t="str">
        <f>IF(J87="",IF($AP87&lt;=H$8,IF($D87="LEON GROSSE","x",""),""),"")</f>
        <v/>
      </c>
      <c r="J87" s="118" t="str">
        <f>IF($AO87="","",IF(YEAR($AO87)&lt;YEAR(H$8),"x",IF(MONTH($AO87)&lt;MONTH(H$8),"x","")))</f>
        <v/>
      </c>
      <c r="K87" s="117" t="str">
        <f>IF($D87="","",IF(M87="",IF($AP87&lt;=K$8,IF($D87&lt;&gt;"LEON GROSSE","x",""),""),""))</f>
        <v/>
      </c>
      <c r="L87" s="117" t="str">
        <f>IF(M87="",IF($AP87&lt;=K$8,IF($D87="LEON GROSSE","x",""),""),"")</f>
        <v/>
      </c>
      <c r="M87" s="118" t="str">
        <f>IF($AO87="","",IF(YEAR($AO87)&lt;YEAR(K$8),"x",IF(MONTH($AO87)&lt;MONTH(K$8),"x","")))</f>
        <v/>
      </c>
      <c r="N87" s="117" t="str">
        <f>IF($D87="","",IF(P87="",IF($AP87&lt;=N$8,IF($D87&lt;&gt;"LEON GROSSE","x",""),""),""))</f>
        <v/>
      </c>
      <c r="O87" s="117" t="str">
        <f>IF(P87="",IF($AP87&lt;=N$8,IF($D87="LEON GROSSE","x",""),""),"")</f>
        <v/>
      </c>
      <c r="P87" s="118" t="str">
        <f>IF($AO87="","",IF(YEAR($AO87)&lt;YEAR(N$8),"x",IF(MONTH($AO87)&lt;MONTH(N$8),"x","")))</f>
        <v/>
      </c>
      <c r="Q87" s="117" t="str">
        <f>IF($D87="","",IF(S87="",IF($AP87&lt;=Q$8,IF($D87&lt;&gt;"LEON GROSSE","x",""),""),""))</f>
        <v/>
      </c>
      <c r="R87" s="117" t="str">
        <f>IF(S87="",IF($AP87&lt;=Q$8,IF($D87="LEON GROSSE","x",""),""),"")</f>
        <v/>
      </c>
      <c r="S87" s="118" t="str">
        <f>IF($AO87="","",IF(YEAR($AO87)&lt;YEAR(Q$8),"x",IF(MONTH($AO87)&lt;MONTH(Q$8),"x","")))</f>
        <v/>
      </c>
      <c r="T87" s="117" t="str">
        <f>IF($D87="","",IF(V87="",IF($AP87&lt;=T$8,IF($D87&lt;&gt;"LEON GROSSE","x",""),""),""))</f>
        <v/>
      </c>
      <c r="U87" s="117" t="str">
        <f>IF(V87="",IF($AP87&lt;=T$8,IF($D87="LEON GROSSE","x",""),""),"")</f>
        <v/>
      </c>
      <c r="V87" s="118" t="str">
        <f>IF($AO87="","",IF(YEAR($AO87)&lt;YEAR(T$8),"x",IF(MONTH($AO87)&lt;MONTH(T$8),"x","")))</f>
        <v/>
      </c>
      <c r="W87" s="117" t="str">
        <f>IF($D87="","",IF(Y87="",IF($AP87&lt;=W$8,IF($D87&lt;&gt;"LEON GROSSE","x",""),""),""))</f>
        <v/>
      </c>
      <c r="X87" s="117" t="str">
        <f>IF(Y87="",IF($AP87&lt;=W$8,IF($D87="LEON GROSSE","x",""),""),"")</f>
        <v/>
      </c>
      <c r="Y87" s="118" t="str">
        <f>IF($AO87="","",IF(YEAR($AO87)&lt;YEAR(W$8),"x",IF(MONTH($AO87)&lt;MONTH(W$8),"x","")))</f>
        <v/>
      </c>
      <c r="Z87" s="117" t="str">
        <f>IF($D87="","",IF(AB87="",IF($AP87&lt;=Z$8,IF($D87&lt;&gt;"LEON GROSSE","x",""),""),""))</f>
        <v/>
      </c>
      <c r="AA87" s="117" t="str">
        <f>IF(AB87="",IF($AP87&lt;=Z$8,IF($D87="LEON GROSSE","x",""),""),"")</f>
        <v/>
      </c>
      <c r="AB87" s="118" t="str">
        <f>IF($AO87="","",IF(YEAR($AO87)&lt;YEAR(Z$8),"x",IF(MONTH($AO87)&lt;MONTH(Z$8),"x","")))</f>
        <v/>
      </c>
      <c r="AC87" s="117" t="str">
        <f>IF($D87="","",IF(AE87="",IF($AP87&lt;=AC$8,IF($D87&lt;&gt;"LEON GROSSE","x",""),""),""))</f>
        <v/>
      </c>
      <c r="AD87" s="117" t="str">
        <f>IF(AE87="",IF($AP87&lt;=AC$8,IF($D87="LEON GROSSE","x",""),""),"")</f>
        <v/>
      </c>
      <c r="AE87" s="118" t="str">
        <f>IF($AO87="","",IF(YEAR($AO87)&lt;YEAR(AC$8),"x",IF(MONTH($AO87)&lt;MONTH(AC$8),"x","")))</f>
        <v/>
      </c>
      <c r="AF87" s="117" t="str">
        <f>IF($D87="","",IF(AH87="",IF($AP87&lt;=AF$8,IF($D87&lt;&gt;"LEON GROSSE","x",""),""),""))</f>
        <v/>
      </c>
      <c r="AG87" s="117" t="str">
        <f>IF(AH87="",IF($AP87&lt;=AF$8,IF($D87="LEON GROSSE","x",""),""),"")</f>
        <v/>
      </c>
      <c r="AH87" s="118" t="str">
        <f>IF($AO87="","",IF(YEAR($AO87)&lt;YEAR(AF$8),"x",IF(MONTH($AO87)&lt;MONTH(AF$8),"x","")))</f>
        <v/>
      </c>
      <c r="AI87" s="117" t="str">
        <f>IF($D87="","",IF(AK87="",IF($AP87&lt;=AI$8,IF($D87&lt;&gt;"LEON GROSSE","x",""),""),""))</f>
        <v/>
      </c>
      <c r="AJ87" s="117" t="str">
        <f>IF(AK87="",IF($AP87&lt;=AI$8,IF($D87="LEON GROSSE","x",""),""),"")</f>
        <v/>
      </c>
      <c r="AK87" s="118" t="str">
        <f>IF($AO87="","",IF(YEAR($AO87)&lt;YEAR(AI$8),"x",IF(MONTH($AO87)&lt;MONTH(AI$8),"x","")))</f>
        <v/>
      </c>
      <c r="AL87" s="117" t="str">
        <f>IF($D87="","",IF(AN87="",IF($AP87&lt;=AL$8,IF($D87&lt;&gt;"LEON GROSSE","x",""),""),""))</f>
        <v/>
      </c>
      <c r="AM87" s="117" t="str">
        <f>IF(AN87="",IF($AP87&lt;=AL$8,IF($D87="LEON GROSSE","x",""),""),"")</f>
        <v/>
      </c>
      <c r="AN87" s="118" t="str">
        <f>IF($AO87="","",IF(YEAR($AO87)&lt;YEAR(AL$8),"x",IF(MONTH($AO87)&lt;MONTH(AL$8),"x","")))</f>
        <v/>
      </c>
      <c r="AO87" s="121"/>
      <c r="AP87" s="122"/>
      <c r="AQ87" s="112"/>
    </row>
    <row r="88" spans="1:43" x14ac:dyDescent="0.25">
      <c r="A88" s="116"/>
      <c r="B88" s="116"/>
      <c r="C88" s="115">
        <f>SUM('[1]RECAP - POINTAGES'!87:87)/2</f>
        <v>0</v>
      </c>
      <c r="D88" s="123"/>
      <c r="E88" s="117" t="str">
        <f>IF($D88="","",IF(G88="",IF($AP88&lt;=E$8,IF($D88&lt;&gt;"LEON GROSSE","x",""),""),""))</f>
        <v/>
      </c>
      <c r="F88" s="117" t="str">
        <f>IF(G88="",IF($AP88&lt;=E$8,IF($D88="LEON GROSSE","x",""),""),"")</f>
        <v/>
      </c>
      <c r="G88" s="118" t="str">
        <f>IF($AO88="","",IF(YEAR($AO88)&lt;YEAR(E$8),"x",IF(MONTH($AO88)&lt;MONTH(E$8),"x","")))</f>
        <v/>
      </c>
      <c r="H88" s="117" t="str">
        <f>IF($D88="","",IF(J88="",IF($AP88&lt;=H$8,IF($D88&lt;&gt;"LEON GROSSE","x",""),""),""))</f>
        <v/>
      </c>
      <c r="I88" s="117" t="str">
        <f>IF(J88="",IF($AP88&lt;=H$8,IF($D88="LEON GROSSE","x",""),""),"")</f>
        <v/>
      </c>
      <c r="J88" s="118" t="str">
        <f>IF($AO88="","",IF(YEAR($AO88)&lt;YEAR(H$8),"x",IF(MONTH($AO88)&lt;MONTH(H$8),"x","")))</f>
        <v/>
      </c>
      <c r="K88" s="117" t="str">
        <f>IF($D88="","",IF(M88="",IF($AP88&lt;=K$8,IF($D88&lt;&gt;"LEON GROSSE","x",""),""),""))</f>
        <v/>
      </c>
      <c r="L88" s="117" t="str">
        <f>IF(M88="",IF($AP88&lt;=K$8,IF($D88="LEON GROSSE","x",""),""),"")</f>
        <v/>
      </c>
      <c r="M88" s="118" t="str">
        <f>IF($AO88="","",IF(YEAR($AO88)&lt;YEAR(K$8),"x",IF(MONTH($AO88)&lt;MONTH(K$8),"x","")))</f>
        <v/>
      </c>
      <c r="N88" s="117" t="str">
        <f>IF($D88="","",IF(P88="",IF($AP88&lt;=N$8,IF($D88&lt;&gt;"LEON GROSSE","x",""),""),""))</f>
        <v/>
      </c>
      <c r="O88" s="117" t="str">
        <f>IF(P88="",IF($AP88&lt;=N$8,IF($D88="LEON GROSSE","x",""),""),"")</f>
        <v/>
      </c>
      <c r="P88" s="118" t="str">
        <f>IF($AO88="","",IF(YEAR($AO88)&lt;YEAR(N$8),"x",IF(MONTH($AO88)&lt;MONTH(N$8),"x","")))</f>
        <v/>
      </c>
      <c r="Q88" s="117" t="str">
        <f>IF($D88="","",IF(S88="",IF($AP88&lt;=Q$8,IF($D88&lt;&gt;"LEON GROSSE","x",""),""),""))</f>
        <v/>
      </c>
      <c r="R88" s="117" t="str">
        <f>IF(S88="",IF($AP88&lt;=Q$8,IF($D88="LEON GROSSE","x",""),""),"")</f>
        <v/>
      </c>
      <c r="S88" s="118" t="str">
        <f>IF($AO88="","",IF(YEAR($AO88)&lt;YEAR(Q$8),"x",IF(MONTH($AO88)&lt;MONTH(Q$8),"x","")))</f>
        <v/>
      </c>
      <c r="T88" s="117" t="str">
        <f>IF($D88="","",IF(V88="",IF($AP88&lt;=T$8,IF($D88&lt;&gt;"LEON GROSSE","x",""),""),""))</f>
        <v/>
      </c>
      <c r="U88" s="117" t="str">
        <f>IF(V88="",IF($AP88&lt;=T$8,IF($D88="LEON GROSSE","x",""),""),"")</f>
        <v/>
      </c>
      <c r="V88" s="118" t="str">
        <f>IF($AO88="","",IF(YEAR($AO88)&lt;YEAR(T$8),"x",IF(MONTH($AO88)&lt;MONTH(T$8),"x","")))</f>
        <v/>
      </c>
      <c r="W88" s="117" t="str">
        <f>IF($D88="","",IF(Y88="",IF($AP88&lt;=W$8,IF($D88&lt;&gt;"LEON GROSSE","x",""),""),""))</f>
        <v/>
      </c>
      <c r="X88" s="117" t="str">
        <f>IF(Y88="",IF($AP88&lt;=W$8,IF($D88="LEON GROSSE","x",""),""),"")</f>
        <v/>
      </c>
      <c r="Y88" s="118" t="str">
        <f>IF($AO88="","",IF(YEAR($AO88)&lt;YEAR(W$8),"x",IF(MONTH($AO88)&lt;MONTH(W$8),"x","")))</f>
        <v/>
      </c>
      <c r="Z88" s="117" t="str">
        <f>IF($D88="","",IF(AB88="",IF($AP88&lt;=Z$8,IF($D88&lt;&gt;"LEON GROSSE","x",""),""),""))</f>
        <v/>
      </c>
      <c r="AA88" s="117" t="str">
        <f>IF(AB88="",IF($AP88&lt;=Z$8,IF($D88="LEON GROSSE","x",""),""),"")</f>
        <v/>
      </c>
      <c r="AB88" s="118" t="str">
        <f>IF($AO88="","",IF(YEAR($AO88)&lt;YEAR(Z$8),"x",IF(MONTH($AO88)&lt;MONTH(Z$8),"x","")))</f>
        <v/>
      </c>
      <c r="AC88" s="117" t="str">
        <f>IF($D88="","",IF(AE88="",IF($AP88&lt;=AC$8,IF($D88&lt;&gt;"LEON GROSSE","x",""),""),""))</f>
        <v/>
      </c>
      <c r="AD88" s="117" t="str">
        <f>IF(AE88="",IF($AP88&lt;=AC$8,IF($D88="LEON GROSSE","x",""),""),"")</f>
        <v/>
      </c>
      <c r="AE88" s="118" t="str">
        <f>IF($AO88="","",IF(YEAR($AO88)&lt;YEAR(AC$8),"x",IF(MONTH($AO88)&lt;MONTH(AC$8),"x","")))</f>
        <v/>
      </c>
      <c r="AF88" s="117" t="str">
        <f>IF($D88="","",IF(AH88="",IF($AP88&lt;=AF$8,IF($D88&lt;&gt;"LEON GROSSE","x",""),""),""))</f>
        <v/>
      </c>
      <c r="AG88" s="117" t="str">
        <f>IF(AH88="",IF($AP88&lt;=AF$8,IF($D88="LEON GROSSE","x",""),""),"")</f>
        <v/>
      </c>
      <c r="AH88" s="118" t="str">
        <f>IF($AO88="","",IF(YEAR($AO88)&lt;YEAR(AF$8),"x",IF(MONTH($AO88)&lt;MONTH(AF$8),"x","")))</f>
        <v/>
      </c>
      <c r="AI88" s="117" t="str">
        <f>IF($D88="","",IF(AK88="",IF($AP88&lt;=AI$8,IF($D88&lt;&gt;"LEON GROSSE","x",""),""),""))</f>
        <v/>
      </c>
      <c r="AJ88" s="117" t="str">
        <f>IF(AK88="",IF($AP88&lt;=AI$8,IF($D88="LEON GROSSE","x",""),""),"")</f>
        <v/>
      </c>
      <c r="AK88" s="118" t="str">
        <f>IF($AO88="","",IF(YEAR($AO88)&lt;YEAR(AI$8),"x",IF(MONTH($AO88)&lt;MONTH(AI$8),"x","")))</f>
        <v/>
      </c>
      <c r="AL88" s="117" t="str">
        <f>IF($D88="","",IF(AN88="",IF($AP88&lt;=AL$8,IF($D88&lt;&gt;"LEON GROSSE","x",""),""),""))</f>
        <v/>
      </c>
      <c r="AM88" s="117" t="str">
        <f>IF(AN88="",IF($AP88&lt;=AL$8,IF($D88="LEON GROSSE","x",""),""),"")</f>
        <v/>
      </c>
      <c r="AN88" s="118" t="str">
        <f>IF($AO88="","",IF(YEAR($AO88)&lt;YEAR(AL$8),"x",IF(MONTH($AO88)&lt;MONTH(AL$8),"x","")))</f>
        <v/>
      </c>
      <c r="AO88" s="121"/>
      <c r="AP88" s="122"/>
      <c r="AQ88" s="112"/>
    </row>
    <row r="89" spans="1:43" x14ac:dyDescent="0.25">
      <c r="A89" s="116"/>
      <c r="B89" s="116"/>
      <c r="C89" s="115">
        <f>SUM('[1]RECAP - POINTAGES'!88:88)/2</f>
        <v>0</v>
      </c>
      <c r="D89" s="123"/>
      <c r="E89" s="117" t="str">
        <f>IF($D89="","",IF(G89="",IF($AP89&lt;=E$8,IF($D89&lt;&gt;"LEON GROSSE","x",""),""),""))</f>
        <v/>
      </c>
      <c r="F89" s="117" t="str">
        <f>IF(G89="",IF($AP89&lt;=E$8,IF($D89="LEON GROSSE","x",""),""),"")</f>
        <v/>
      </c>
      <c r="G89" s="118" t="str">
        <f>IF($AO89="","",IF(YEAR($AO89)&lt;YEAR(E$8),"x",IF(MONTH($AO89)&lt;MONTH(E$8),"x","")))</f>
        <v/>
      </c>
      <c r="H89" s="117" t="str">
        <f>IF($D89="","",IF(J89="",IF($AP89&lt;=H$8,IF($D89&lt;&gt;"LEON GROSSE","x",""),""),""))</f>
        <v/>
      </c>
      <c r="I89" s="117" t="str">
        <f>IF(J89="",IF($AP89&lt;=H$8,IF($D89="LEON GROSSE","x",""),""),"")</f>
        <v/>
      </c>
      <c r="J89" s="118" t="str">
        <f>IF($AO89="","",IF(YEAR($AO89)&lt;YEAR(H$8),"x",IF(MONTH($AO89)&lt;MONTH(H$8),"x","")))</f>
        <v/>
      </c>
      <c r="K89" s="117" t="str">
        <f>IF($D89="","",IF(M89="",IF($AP89&lt;=K$8,IF($D89&lt;&gt;"LEON GROSSE","x",""),""),""))</f>
        <v/>
      </c>
      <c r="L89" s="117" t="str">
        <f>IF(M89="",IF($AP89&lt;=K$8,IF($D89="LEON GROSSE","x",""),""),"")</f>
        <v/>
      </c>
      <c r="M89" s="118" t="str">
        <f>IF($AO89="","",IF(YEAR($AO89)&lt;YEAR(K$8),"x",IF(MONTH($AO89)&lt;MONTH(K$8),"x","")))</f>
        <v/>
      </c>
      <c r="N89" s="117" t="str">
        <f>IF($D89="","",IF(P89="",IF($AP89&lt;=N$8,IF($D89&lt;&gt;"LEON GROSSE","x",""),""),""))</f>
        <v/>
      </c>
      <c r="O89" s="117" t="str">
        <f>IF(P89="",IF($AP89&lt;=N$8,IF($D89="LEON GROSSE","x",""),""),"")</f>
        <v/>
      </c>
      <c r="P89" s="118" t="str">
        <f>IF($AO89="","",IF(YEAR($AO89)&lt;YEAR(N$8),"x",IF(MONTH($AO89)&lt;MONTH(N$8),"x","")))</f>
        <v/>
      </c>
      <c r="Q89" s="117" t="str">
        <f>IF($D89="","",IF(S89="",IF($AP89&lt;=Q$8,IF($D89&lt;&gt;"LEON GROSSE","x",""),""),""))</f>
        <v/>
      </c>
      <c r="R89" s="117" t="str">
        <f>IF(S89="",IF($AP89&lt;=Q$8,IF($D89="LEON GROSSE","x",""),""),"")</f>
        <v/>
      </c>
      <c r="S89" s="118" t="str">
        <f>IF($AO89="","",IF(YEAR($AO89)&lt;YEAR(Q$8),"x",IF(MONTH($AO89)&lt;MONTH(Q$8),"x","")))</f>
        <v/>
      </c>
      <c r="T89" s="117" t="str">
        <f>IF($D89="","",IF(V89="",IF($AP89&lt;=T$8,IF($D89&lt;&gt;"LEON GROSSE","x",""),""),""))</f>
        <v/>
      </c>
      <c r="U89" s="117" t="str">
        <f>IF(V89="",IF($AP89&lt;=T$8,IF($D89="LEON GROSSE","x",""),""),"")</f>
        <v/>
      </c>
      <c r="V89" s="118" t="str">
        <f>IF($AO89="","",IF(YEAR($AO89)&lt;YEAR(T$8),"x",IF(MONTH($AO89)&lt;MONTH(T$8),"x","")))</f>
        <v/>
      </c>
      <c r="W89" s="117" t="str">
        <f>IF($D89="","",IF(Y89="",IF($AP89&lt;=W$8,IF($D89&lt;&gt;"LEON GROSSE","x",""),""),""))</f>
        <v/>
      </c>
      <c r="X89" s="117" t="str">
        <f>IF(Y89="",IF($AP89&lt;=W$8,IF($D89="LEON GROSSE","x",""),""),"")</f>
        <v/>
      </c>
      <c r="Y89" s="118" t="str">
        <f>IF($AO89="","",IF(YEAR($AO89)&lt;YEAR(W$8),"x",IF(MONTH($AO89)&lt;MONTH(W$8),"x","")))</f>
        <v/>
      </c>
      <c r="Z89" s="117" t="str">
        <f>IF($D89="","",IF(AB89="",IF($AP89&lt;=Z$8,IF($D89&lt;&gt;"LEON GROSSE","x",""),""),""))</f>
        <v/>
      </c>
      <c r="AA89" s="117" t="str">
        <f>IF(AB89="",IF($AP89&lt;=Z$8,IF($D89="LEON GROSSE","x",""),""),"")</f>
        <v/>
      </c>
      <c r="AB89" s="118" t="str">
        <f>IF($AO89="","",IF(YEAR($AO89)&lt;YEAR(Z$8),"x",IF(MONTH($AO89)&lt;MONTH(Z$8),"x","")))</f>
        <v/>
      </c>
      <c r="AC89" s="117" t="str">
        <f>IF($D89="","",IF(AE89="",IF($AP89&lt;=AC$8,IF($D89&lt;&gt;"LEON GROSSE","x",""),""),""))</f>
        <v/>
      </c>
      <c r="AD89" s="117" t="str">
        <f>IF(AE89="",IF($AP89&lt;=AC$8,IF($D89="LEON GROSSE","x",""),""),"")</f>
        <v/>
      </c>
      <c r="AE89" s="118" t="str">
        <f>IF($AO89="","",IF(YEAR($AO89)&lt;YEAR(AC$8),"x",IF(MONTH($AO89)&lt;MONTH(AC$8),"x","")))</f>
        <v/>
      </c>
      <c r="AF89" s="117" t="str">
        <f>IF($D89="","",IF(AH89="",IF($AP89&lt;=AF$8,IF($D89&lt;&gt;"LEON GROSSE","x",""),""),""))</f>
        <v/>
      </c>
      <c r="AG89" s="117" t="str">
        <f>IF(AH89="",IF($AP89&lt;=AF$8,IF($D89="LEON GROSSE","x",""),""),"")</f>
        <v/>
      </c>
      <c r="AH89" s="118" t="str">
        <f>IF($AO89="","",IF(YEAR($AO89)&lt;YEAR(AF$8),"x",IF(MONTH($AO89)&lt;MONTH(AF$8),"x","")))</f>
        <v/>
      </c>
      <c r="AI89" s="117" t="str">
        <f>IF($D89="","",IF(AK89="",IF($AP89&lt;=AI$8,IF($D89&lt;&gt;"LEON GROSSE","x",""),""),""))</f>
        <v/>
      </c>
      <c r="AJ89" s="117" t="str">
        <f>IF(AK89="",IF($AP89&lt;=AI$8,IF($D89="LEON GROSSE","x",""),""),"")</f>
        <v/>
      </c>
      <c r="AK89" s="118" t="str">
        <f>IF($AO89="","",IF(YEAR($AO89)&lt;YEAR(AI$8),"x",IF(MONTH($AO89)&lt;MONTH(AI$8),"x","")))</f>
        <v/>
      </c>
      <c r="AL89" s="117" t="str">
        <f>IF($D89="","",IF(AN89="",IF($AP89&lt;=AL$8,IF($D89&lt;&gt;"LEON GROSSE","x",""),""),""))</f>
        <v/>
      </c>
      <c r="AM89" s="117" t="str">
        <f>IF(AN89="",IF($AP89&lt;=AL$8,IF($D89="LEON GROSSE","x",""),""),"")</f>
        <v/>
      </c>
      <c r="AN89" s="118" t="str">
        <f>IF($AO89="","",IF(YEAR($AO89)&lt;YEAR(AL$8),"x",IF(MONTH($AO89)&lt;MONTH(AL$8),"x","")))</f>
        <v/>
      </c>
      <c r="AO89" s="121"/>
      <c r="AP89" s="122"/>
      <c r="AQ89" s="112"/>
    </row>
    <row r="90" spans="1:43" x14ac:dyDescent="0.25">
      <c r="A90" s="116"/>
      <c r="B90" s="116"/>
      <c r="C90" s="115">
        <f>SUM('[1]RECAP - POINTAGES'!89:89)/2</f>
        <v>0</v>
      </c>
      <c r="D90" s="123"/>
      <c r="E90" s="117" t="str">
        <f>IF($D90="","",IF(G90="",IF($AP90&lt;=E$8,IF($D90&lt;&gt;"LEON GROSSE","x",""),""),""))</f>
        <v/>
      </c>
      <c r="F90" s="117" t="str">
        <f>IF(G90="",IF($AP90&lt;=E$8,IF($D90="LEON GROSSE","x",""),""),"")</f>
        <v/>
      </c>
      <c r="G90" s="118" t="str">
        <f>IF($AO90="","",IF(YEAR($AO90)&lt;YEAR(E$8),"x",IF(MONTH($AO90)&lt;MONTH(E$8),"x","")))</f>
        <v/>
      </c>
      <c r="H90" s="117" t="str">
        <f>IF($D90="","",IF(J90="",IF($AP90&lt;=H$8,IF($D90&lt;&gt;"LEON GROSSE","x",""),""),""))</f>
        <v/>
      </c>
      <c r="I90" s="117" t="str">
        <f>IF(J90="",IF($AP90&lt;=H$8,IF($D90="LEON GROSSE","x",""),""),"")</f>
        <v/>
      </c>
      <c r="J90" s="118" t="str">
        <f>IF($AO90="","",IF(YEAR($AO90)&lt;YEAR(H$8),"x",IF(MONTH($AO90)&lt;MONTH(H$8),"x","")))</f>
        <v/>
      </c>
      <c r="K90" s="117" t="str">
        <f>IF($D90="","",IF(M90="",IF($AP90&lt;=K$8,IF($D90&lt;&gt;"LEON GROSSE","x",""),""),""))</f>
        <v/>
      </c>
      <c r="L90" s="117" t="str">
        <f>IF(M90="",IF($AP90&lt;=K$8,IF($D90="LEON GROSSE","x",""),""),"")</f>
        <v/>
      </c>
      <c r="M90" s="118" t="str">
        <f>IF($AO90="","",IF(YEAR($AO90)&lt;YEAR(K$8),"x",IF(MONTH($AO90)&lt;MONTH(K$8),"x","")))</f>
        <v/>
      </c>
      <c r="N90" s="117" t="str">
        <f>IF($D90="","",IF(P90="",IF($AP90&lt;=N$8,IF($D90&lt;&gt;"LEON GROSSE","x",""),""),""))</f>
        <v/>
      </c>
      <c r="O90" s="117" t="str">
        <f>IF(P90="",IF($AP90&lt;=N$8,IF($D90="LEON GROSSE","x",""),""),"")</f>
        <v/>
      </c>
      <c r="P90" s="118" t="str">
        <f>IF($AO90="","",IF(YEAR($AO90)&lt;YEAR(N$8),"x",IF(MONTH($AO90)&lt;MONTH(N$8),"x","")))</f>
        <v/>
      </c>
      <c r="Q90" s="117" t="str">
        <f>IF($D90="","",IF(S90="",IF($AP90&lt;=Q$8,IF($D90&lt;&gt;"LEON GROSSE","x",""),""),""))</f>
        <v/>
      </c>
      <c r="R90" s="117" t="str">
        <f>IF(S90="",IF($AP90&lt;=Q$8,IF($D90="LEON GROSSE","x",""),""),"")</f>
        <v/>
      </c>
      <c r="S90" s="118" t="str">
        <f>IF($AO90="","",IF(YEAR($AO90)&lt;YEAR(Q$8),"x",IF(MONTH($AO90)&lt;MONTH(Q$8),"x","")))</f>
        <v/>
      </c>
      <c r="T90" s="117" t="str">
        <f>IF($D90="","",IF(V90="",IF($AP90&lt;=T$8,IF($D90&lt;&gt;"LEON GROSSE","x",""),""),""))</f>
        <v/>
      </c>
      <c r="U90" s="117" t="str">
        <f>IF(V90="",IF($AP90&lt;=T$8,IF($D90="LEON GROSSE","x",""),""),"")</f>
        <v/>
      </c>
      <c r="V90" s="118" t="str">
        <f>IF($AO90="","",IF(YEAR($AO90)&lt;YEAR(T$8),"x",IF(MONTH($AO90)&lt;MONTH(T$8),"x","")))</f>
        <v/>
      </c>
      <c r="W90" s="117" t="str">
        <f>IF($D90="","",IF(Y90="",IF($AP90&lt;=W$8,IF($D90&lt;&gt;"LEON GROSSE","x",""),""),""))</f>
        <v/>
      </c>
      <c r="X90" s="117" t="str">
        <f>IF(Y90="",IF($AP90&lt;=W$8,IF($D90="LEON GROSSE","x",""),""),"")</f>
        <v/>
      </c>
      <c r="Y90" s="118" t="str">
        <f>IF($AO90="","",IF(YEAR($AO90)&lt;YEAR(W$8),"x",IF(MONTH($AO90)&lt;MONTH(W$8),"x","")))</f>
        <v/>
      </c>
      <c r="Z90" s="117" t="str">
        <f>IF($D90="","",IF(AB90="",IF($AP90&lt;=Z$8,IF($D90&lt;&gt;"LEON GROSSE","x",""),""),""))</f>
        <v/>
      </c>
      <c r="AA90" s="117" t="str">
        <f>IF(AB90="",IF($AP90&lt;=Z$8,IF($D90="LEON GROSSE","x",""),""),"")</f>
        <v/>
      </c>
      <c r="AB90" s="118" t="str">
        <f>IF($AO90="","",IF(YEAR($AO90)&lt;YEAR(Z$8),"x",IF(MONTH($AO90)&lt;MONTH(Z$8),"x","")))</f>
        <v/>
      </c>
      <c r="AC90" s="117" t="str">
        <f>IF($D90="","",IF(AE90="",IF($AP90&lt;=AC$8,IF($D90&lt;&gt;"LEON GROSSE","x",""),""),""))</f>
        <v/>
      </c>
      <c r="AD90" s="117" t="str">
        <f>IF(AE90="",IF($AP90&lt;=AC$8,IF($D90="LEON GROSSE","x",""),""),"")</f>
        <v/>
      </c>
      <c r="AE90" s="118" t="str">
        <f>IF($AO90="","",IF(YEAR($AO90)&lt;YEAR(AC$8),"x",IF(MONTH($AO90)&lt;MONTH(AC$8),"x","")))</f>
        <v/>
      </c>
      <c r="AF90" s="117" t="str">
        <f>IF($D90="","",IF(AH90="",IF($AP90&lt;=AF$8,IF($D90&lt;&gt;"LEON GROSSE","x",""),""),""))</f>
        <v/>
      </c>
      <c r="AG90" s="117" t="str">
        <f>IF(AH90="",IF($AP90&lt;=AF$8,IF($D90="LEON GROSSE","x",""),""),"")</f>
        <v/>
      </c>
      <c r="AH90" s="118" t="str">
        <f>IF($AO90="","",IF(YEAR($AO90)&lt;YEAR(AF$8),"x",IF(MONTH($AO90)&lt;MONTH(AF$8),"x","")))</f>
        <v/>
      </c>
      <c r="AI90" s="117" t="str">
        <f>IF($D90="","",IF(AK90="",IF($AP90&lt;=AI$8,IF($D90&lt;&gt;"LEON GROSSE","x",""),""),""))</f>
        <v/>
      </c>
      <c r="AJ90" s="117" t="str">
        <f>IF(AK90="",IF($AP90&lt;=AI$8,IF($D90="LEON GROSSE","x",""),""),"")</f>
        <v/>
      </c>
      <c r="AK90" s="118" t="str">
        <f>IF($AO90="","",IF(YEAR($AO90)&lt;YEAR(AI$8),"x",IF(MONTH($AO90)&lt;MONTH(AI$8),"x","")))</f>
        <v/>
      </c>
      <c r="AL90" s="117" t="str">
        <f>IF($D90="","",IF(AN90="",IF($AP90&lt;=AL$8,IF($D90&lt;&gt;"LEON GROSSE","x",""),""),""))</f>
        <v/>
      </c>
      <c r="AM90" s="117" t="str">
        <f>IF(AN90="",IF($AP90&lt;=AL$8,IF($D90="LEON GROSSE","x",""),""),"")</f>
        <v/>
      </c>
      <c r="AN90" s="118" t="str">
        <f>IF($AO90="","",IF(YEAR($AO90)&lt;YEAR(AL$8),"x",IF(MONTH($AO90)&lt;MONTH(AL$8),"x","")))</f>
        <v/>
      </c>
      <c r="AO90" s="121"/>
      <c r="AP90" s="122"/>
      <c r="AQ90" s="112"/>
    </row>
    <row r="91" spans="1:43" x14ac:dyDescent="0.25">
      <c r="A91" s="116"/>
      <c r="B91" s="116"/>
      <c r="C91" s="115">
        <f>SUM('[1]RECAP - POINTAGES'!90:90)/2</f>
        <v>0</v>
      </c>
      <c r="D91" s="123"/>
      <c r="E91" s="117" t="str">
        <f>IF($D91="","",IF(G91="",IF($AP91&lt;=E$8,IF($D91&lt;&gt;"LEON GROSSE","x",""),""),""))</f>
        <v/>
      </c>
      <c r="F91" s="117" t="str">
        <f>IF(G91="",IF($AP91&lt;=E$8,IF($D91="LEON GROSSE","x",""),""),"")</f>
        <v/>
      </c>
      <c r="G91" s="118" t="str">
        <f>IF($AO91="","",IF(YEAR($AO91)&lt;YEAR(E$8),"x",IF(MONTH($AO91)&lt;MONTH(E$8),"x","")))</f>
        <v/>
      </c>
      <c r="H91" s="117" t="str">
        <f>IF($D91="","",IF(J91="",IF($AP91&lt;=H$8,IF($D91&lt;&gt;"LEON GROSSE","x",""),""),""))</f>
        <v/>
      </c>
      <c r="I91" s="117" t="str">
        <f>IF(J91="",IF($AP91&lt;=H$8,IF($D91="LEON GROSSE","x",""),""),"")</f>
        <v/>
      </c>
      <c r="J91" s="118" t="str">
        <f>IF($AO91="","",IF(YEAR($AO91)&lt;YEAR(H$8),"x",IF(MONTH($AO91)&lt;MONTH(H$8),"x","")))</f>
        <v/>
      </c>
      <c r="K91" s="117" t="str">
        <f>IF($D91="","",IF(M91="",IF($AP91&lt;=K$8,IF($D91&lt;&gt;"LEON GROSSE","x",""),""),""))</f>
        <v/>
      </c>
      <c r="L91" s="117" t="str">
        <f>IF(M91="",IF($AP91&lt;=K$8,IF($D91="LEON GROSSE","x",""),""),"")</f>
        <v/>
      </c>
      <c r="M91" s="118" t="str">
        <f>IF($AO91="","",IF(YEAR($AO91)&lt;YEAR(K$8),"x",IF(MONTH($AO91)&lt;MONTH(K$8),"x","")))</f>
        <v/>
      </c>
      <c r="N91" s="117" t="str">
        <f>IF($D91="","",IF(P91="",IF($AP91&lt;=N$8,IF($D91&lt;&gt;"LEON GROSSE","x",""),""),""))</f>
        <v/>
      </c>
      <c r="O91" s="117" t="str">
        <f>IF(P91="",IF($AP91&lt;=N$8,IF($D91="LEON GROSSE","x",""),""),"")</f>
        <v/>
      </c>
      <c r="P91" s="118" t="str">
        <f>IF($AO91="","",IF(YEAR($AO91)&lt;YEAR(N$8),"x",IF(MONTH($AO91)&lt;MONTH(N$8),"x","")))</f>
        <v/>
      </c>
      <c r="Q91" s="117" t="str">
        <f>IF($D91="","",IF(S91="",IF($AP91&lt;=Q$8,IF($D91&lt;&gt;"LEON GROSSE","x",""),""),""))</f>
        <v/>
      </c>
      <c r="R91" s="117" t="str">
        <f>IF(S91="",IF($AP91&lt;=Q$8,IF($D91="LEON GROSSE","x",""),""),"")</f>
        <v/>
      </c>
      <c r="S91" s="118" t="str">
        <f>IF($AO91="","",IF(YEAR($AO91)&lt;YEAR(Q$8),"x",IF(MONTH($AO91)&lt;MONTH(Q$8),"x","")))</f>
        <v/>
      </c>
      <c r="T91" s="117" t="str">
        <f>IF($D91="","",IF(V91="",IF($AP91&lt;=T$8,IF($D91&lt;&gt;"LEON GROSSE","x",""),""),""))</f>
        <v/>
      </c>
      <c r="U91" s="117" t="str">
        <f>IF(V91="",IF($AP91&lt;=T$8,IF($D91="LEON GROSSE","x",""),""),"")</f>
        <v/>
      </c>
      <c r="V91" s="118" t="str">
        <f>IF($AO91="","",IF(YEAR($AO91)&lt;YEAR(T$8),"x",IF(MONTH($AO91)&lt;MONTH(T$8),"x","")))</f>
        <v/>
      </c>
      <c r="W91" s="117" t="str">
        <f>IF($D91="","",IF(Y91="",IF($AP91&lt;=W$8,IF($D91&lt;&gt;"LEON GROSSE","x",""),""),""))</f>
        <v/>
      </c>
      <c r="X91" s="117" t="str">
        <f>IF(Y91="",IF($AP91&lt;=W$8,IF($D91="LEON GROSSE","x",""),""),"")</f>
        <v/>
      </c>
      <c r="Y91" s="118" t="str">
        <f>IF($AO91="","",IF(YEAR($AO91)&lt;YEAR(W$8),"x",IF(MONTH($AO91)&lt;MONTH(W$8),"x","")))</f>
        <v/>
      </c>
      <c r="Z91" s="117" t="str">
        <f>IF($D91="","",IF(AB91="",IF($AP91&lt;=Z$8,IF($D91&lt;&gt;"LEON GROSSE","x",""),""),""))</f>
        <v/>
      </c>
      <c r="AA91" s="117" t="str">
        <f>IF(AB91="",IF($AP91&lt;=Z$8,IF($D91="LEON GROSSE","x",""),""),"")</f>
        <v/>
      </c>
      <c r="AB91" s="118" t="str">
        <f>IF($AO91="","",IF(YEAR($AO91)&lt;YEAR(Z$8),"x",IF(MONTH($AO91)&lt;MONTH(Z$8),"x","")))</f>
        <v/>
      </c>
      <c r="AC91" s="117" t="str">
        <f>IF($D91="","",IF(AE91="",IF($AP91&lt;=AC$8,IF($D91&lt;&gt;"LEON GROSSE","x",""),""),""))</f>
        <v/>
      </c>
      <c r="AD91" s="117" t="str">
        <f>IF(AE91="",IF($AP91&lt;=AC$8,IF($D91="LEON GROSSE","x",""),""),"")</f>
        <v/>
      </c>
      <c r="AE91" s="118" t="str">
        <f>IF($AO91="","",IF(YEAR($AO91)&lt;YEAR(AC$8),"x",IF(MONTH($AO91)&lt;MONTH(AC$8),"x","")))</f>
        <v/>
      </c>
      <c r="AF91" s="117" t="str">
        <f>IF($D91="","",IF(AH91="",IF($AP91&lt;=AF$8,IF($D91&lt;&gt;"LEON GROSSE","x",""),""),""))</f>
        <v/>
      </c>
      <c r="AG91" s="117" t="str">
        <f>IF(AH91="",IF($AP91&lt;=AF$8,IF($D91="LEON GROSSE","x",""),""),"")</f>
        <v/>
      </c>
      <c r="AH91" s="118" t="str">
        <f>IF($AO91="","",IF(YEAR($AO91)&lt;YEAR(AF$8),"x",IF(MONTH($AO91)&lt;MONTH(AF$8),"x","")))</f>
        <v/>
      </c>
      <c r="AI91" s="117" t="str">
        <f>IF($D91="","",IF(AK91="",IF($AP91&lt;=AI$8,IF($D91&lt;&gt;"LEON GROSSE","x",""),""),""))</f>
        <v/>
      </c>
      <c r="AJ91" s="117" t="str">
        <f>IF(AK91="",IF($AP91&lt;=AI$8,IF($D91="LEON GROSSE","x",""),""),"")</f>
        <v/>
      </c>
      <c r="AK91" s="118" t="str">
        <f>IF($AO91="","",IF(YEAR($AO91)&lt;YEAR(AI$8),"x",IF(MONTH($AO91)&lt;MONTH(AI$8),"x","")))</f>
        <v/>
      </c>
      <c r="AL91" s="117" t="str">
        <f>IF($D91="","",IF(AN91="",IF($AP91&lt;=AL$8,IF($D91&lt;&gt;"LEON GROSSE","x",""),""),""))</f>
        <v/>
      </c>
      <c r="AM91" s="117" t="str">
        <f>IF(AN91="",IF($AP91&lt;=AL$8,IF($D91="LEON GROSSE","x",""),""),"")</f>
        <v/>
      </c>
      <c r="AN91" s="118" t="str">
        <f>IF($AO91="","",IF(YEAR($AO91)&lt;YEAR(AL$8),"x",IF(MONTH($AO91)&lt;MONTH(AL$8),"x","")))</f>
        <v/>
      </c>
      <c r="AO91" s="121"/>
      <c r="AP91" s="122"/>
      <c r="AQ91" s="112"/>
    </row>
    <row r="92" spans="1:43" x14ac:dyDescent="0.25">
      <c r="A92" s="116"/>
      <c r="B92" s="116"/>
      <c r="C92" s="115">
        <f>SUM('[1]RECAP - POINTAGES'!91:91)/2</f>
        <v>0</v>
      </c>
      <c r="D92" s="123"/>
      <c r="E92" s="117" t="str">
        <f>IF($D92="","",IF(G92="",IF($AP92&lt;=E$8,IF($D92&lt;&gt;"LEON GROSSE","x",""),""),""))</f>
        <v/>
      </c>
      <c r="F92" s="117" t="str">
        <f>IF(G92="",IF($AP92&lt;=E$8,IF($D92="LEON GROSSE","x",""),""),"")</f>
        <v/>
      </c>
      <c r="G92" s="118" t="str">
        <f>IF($AO92="","",IF(YEAR($AO92)&lt;YEAR(E$8),"x",IF(MONTH($AO92)&lt;MONTH(E$8),"x","")))</f>
        <v/>
      </c>
      <c r="H92" s="117" t="str">
        <f>IF($D92="","",IF(J92="",IF($AP92&lt;=H$8,IF($D92&lt;&gt;"LEON GROSSE","x",""),""),""))</f>
        <v/>
      </c>
      <c r="I92" s="117" t="str">
        <f>IF(J92="",IF($AP92&lt;=H$8,IF($D92="LEON GROSSE","x",""),""),"")</f>
        <v/>
      </c>
      <c r="J92" s="118" t="str">
        <f>IF($AO92="","",IF(YEAR($AO92)&lt;YEAR(H$8),"x",IF(MONTH($AO92)&lt;MONTH(H$8),"x","")))</f>
        <v/>
      </c>
      <c r="K92" s="117" t="str">
        <f>IF($D92="","",IF(M92="",IF($AP92&lt;=K$8,IF($D92&lt;&gt;"LEON GROSSE","x",""),""),""))</f>
        <v/>
      </c>
      <c r="L92" s="117" t="str">
        <f>IF(M92="",IF($AP92&lt;=K$8,IF($D92="LEON GROSSE","x",""),""),"")</f>
        <v/>
      </c>
      <c r="M92" s="118" t="str">
        <f>IF($AO92="","",IF(YEAR($AO92)&lt;YEAR(K$8),"x",IF(MONTH($AO92)&lt;MONTH(K$8),"x","")))</f>
        <v/>
      </c>
      <c r="N92" s="117" t="str">
        <f>IF($D92="","",IF(P92="",IF($AP92&lt;=N$8,IF($D92&lt;&gt;"LEON GROSSE","x",""),""),""))</f>
        <v/>
      </c>
      <c r="O92" s="117" t="str">
        <f>IF(P92="",IF($AP92&lt;=N$8,IF($D92="LEON GROSSE","x",""),""),"")</f>
        <v/>
      </c>
      <c r="P92" s="118" t="str">
        <f>IF($AO92="","",IF(YEAR($AO92)&lt;YEAR(N$8),"x",IF(MONTH($AO92)&lt;MONTH(N$8),"x","")))</f>
        <v/>
      </c>
      <c r="Q92" s="117" t="str">
        <f>IF($D92="","",IF(S92="",IF($AP92&lt;=Q$8,IF($D92&lt;&gt;"LEON GROSSE","x",""),""),""))</f>
        <v/>
      </c>
      <c r="R92" s="117" t="str">
        <f>IF(S92="",IF($AP92&lt;=Q$8,IF($D92="LEON GROSSE","x",""),""),"")</f>
        <v/>
      </c>
      <c r="S92" s="118" t="str">
        <f>IF($AO92="","",IF(YEAR($AO92)&lt;YEAR(Q$8),"x",IF(MONTH($AO92)&lt;MONTH(Q$8),"x","")))</f>
        <v/>
      </c>
      <c r="T92" s="117" t="str">
        <f>IF($D92="","",IF(V92="",IF($AP92&lt;=T$8,IF($D92&lt;&gt;"LEON GROSSE","x",""),""),""))</f>
        <v/>
      </c>
      <c r="U92" s="117" t="str">
        <f>IF(V92="",IF($AP92&lt;=T$8,IF($D92="LEON GROSSE","x",""),""),"")</f>
        <v/>
      </c>
      <c r="V92" s="118" t="str">
        <f>IF($AO92="","",IF(YEAR($AO92)&lt;YEAR(T$8),"x",IF(MONTH($AO92)&lt;MONTH(T$8),"x","")))</f>
        <v/>
      </c>
      <c r="W92" s="117" t="str">
        <f>IF($D92="","",IF(Y92="",IF($AP92&lt;=W$8,IF($D92&lt;&gt;"LEON GROSSE","x",""),""),""))</f>
        <v/>
      </c>
      <c r="X92" s="117" t="str">
        <f>IF(Y92="",IF($AP92&lt;=W$8,IF($D92="LEON GROSSE","x",""),""),"")</f>
        <v/>
      </c>
      <c r="Y92" s="118" t="str">
        <f>IF($AO92="","",IF(YEAR($AO92)&lt;YEAR(W$8),"x",IF(MONTH($AO92)&lt;MONTH(W$8),"x","")))</f>
        <v/>
      </c>
      <c r="Z92" s="117" t="str">
        <f>IF($D92="","",IF(AB92="",IF($AP92&lt;=Z$8,IF($D92&lt;&gt;"LEON GROSSE","x",""),""),""))</f>
        <v/>
      </c>
      <c r="AA92" s="117" t="str">
        <f>IF(AB92="",IF($AP92&lt;=Z$8,IF($D92="LEON GROSSE","x",""),""),"")</f>
        <v/>
      </c>
      <c r="AB92" s="118" t="str">
        <f>IF($AO92="","",IF(YEAR($AO92)&lt;YEAR(Z$8),"x",IF(MONTH($AO92)&lt;MONTH(Z$8),"x","")))</f>
        <v/>
      </c>
      <c r="AC92" s="117" t="str">
        <f>IF($D92="","",IF(AE92="",IF($AP92&lt;=AC$8,IF($D92&lt;&gt;"LEON GROSSE","x",""),""),""))</f>
        <v/>
      </c>
      <c r="AD92" s="117" t="str">
        <f>IF(AE92="",IF($AP92&lt;=AC$8,IF($D92="LEON GROSSE","x",""),""),"")</f>
        <v/>
      </c>
      <c r="AE92" s="118" t="str">
        <f>IF($AO92="","",IF(YEAR($AO92)&lt;YEAR(AC$8),"x",IF(MONTH($AO92)&lt;MONTH(AC$8),"x","")))</f>
        <v/>
      </c>
      <c r="AF92" s="117" t="str">
        <f>IF($D92="","",IF(AH92="",IF($AP92&lt;=AF$8,IF($D92&lt;&gt;"LEON GROSSE","x",""),""),""))</f>
        <v/>
      </c>
      <c r="AG92" s="117" t="str">
        <f>IF(AH92="",IF($AP92&lt;=AF$8,IF($D92="LEON GROSSE","x",""),""),"")</f>
        <v/>
      </c>
      <c r="AH92" s="118" t="str">
        <f>IF($AO92="","",IF(YEAR($AO92)&lt;YEAR(AF$8),"x",IF(MONTH($AO92)&lt;MONTH(AF$8),"x","")))</f>
        <v/>
      </c>
      <c r="AI92" s="117" t="str">
        <f>IF($D92="","",IF(AK92="",IF($AP92&lt;=AI$8,IF($D92&lt;&gt;"LEON GROSSE","x",""),""),""))</f>
        <v/>
      </c>
      <c r="AJ92" s="117" t="str">
        <f>IF(AK92="",IF($AP92&lt;=AI$8,IF($D92="LEON GROSSE","x",""),""),"")</f>
        <v/>
      </c>
      <c r="AK92" s="118" t="str">
        <f>IF($AO92="","",IF(YEAR($AO92)&lt;YEAR(AI$8),"x",IF(MONTH($AO92)&lt;MONTH(AI$8),"x","")))</f>
        <v/>
      </c>
      <c r="AL92" s="117" t="str">
        <f>IF($D92="","",IF(AN92="",IF($AP92&lt;=AL$8,IF($D92&lt;&gt;"LEON GROSSE","x",""),""),""))</f>
        <v/>
      </c>
      <c r="AM92" s="117" t="str">
        <f>IF(AN92="",IF($AP92&lt;=AL$8,IF($D92="LEON GROSSE","x",""),""),"")</f>
        <v/>
      </c>
      <c r="AN92" s="118" t="str">
        <f>IF($AO92="","",IF(YEAR($AO92)&lt;YEAR(AL$8),"x",IF(MONTH($AO92)&lt;MONTH(AL$8),"x","")))</f>
        <v/>
      </c>
      <c r="AO92" s="121"/>
      <c r="AP92" s="122"/>
      <c r="AQ92" s="112"/>
    </row>
    <row r="93" spans="1:43" x14ac:dyDescent="0.25">
      <c r="A93" s="116"/>
      <c r="B93" s="116"/>
      <c r="C93" s="115">
        <f>SUM('[1]RECAP - POINTAGES'!92:92)/2</f>
        <v>0</v>
      </c>
      <c r="D93" s="123"/>
      <c r="E93" s="117" t="str">
        <f>IF($D93="","",IF(G93="",IF($AP93&lt;=E$8,IF($D93&lt;&gt;"LEON GROSSE","x",""),""),""))</f>
        <v/>
      </c>
      <c r="F93" s="117" t="str">
        <f>IF(G93="",IF($AP93&lt;=E$8,IF($D93="LEON GROSSE","x",""),""),"")</f>
        <v/>
      </c>
      <c r="G93" s="118" t="str">
        <f>IF($AO93="","",IF(YEAR($AO93)&lt;YEAR(E$8),"x",IF(MONTH($AO93)&lt;MONTH(E$8),"x","")))</f>
        <v/>
      </c>
      <c r="H93" s="117" t="str">
        <f>IF($D93="","",IF(J93="",IF($AP93&lt;=H$8,IF($D93&lt;&gt;"LEON GROSSE","x",""),""),""))</f>
        <v/>
      </c>
      <c r="I93" s="117" t="str">
        <f>IF(J93="",IF($AP93&lt;=H$8,IF($D93="LEON GROSSE","x",""),""),"")</f>
        <v/>
      </c>
      <c r="J93" s="118" t="str">
        <f>IF($AO93="","",IF(YEAR($AO93)&lt;YEAR(H$8),"x",IF(MONTH($AO93)&lt;MONTH(H$8),"x","")))</f>
        <v/>
      </c>
      <c r="K93" s="117" t="str">
        <f>IF($D93="","",IF(M93="",IF($AP93&lt;=K$8,IF($D93&lt;&gt;"LEON GROSSE","x",""),""),""))</f>
        <v/>
      </c>
      <c r="L93" s="117" t="str">
        <f>IF(M93="",IF($AP93&lt;=K$8,IF($D93="LEON GROSSE","x",""),""),"")</f>
        <v/>
      </c>
      <c r="M93" s="118" t="str">
        <f>IF($AO93="","",IF(YEAR($AO93)&lt;YEAR(K$8),"x",IF(MONTH($AO93)&lt;MONTH(K$8),"x","")))</f>
        <v/>
      </c>
      <c r="N93" s="117" t="str">
        <f>IF($D93="","",IF(P93="",IF($AP93&lt;=N$8,IF($D93&lt;&gt;"LEON GROSSE","x",""),""),""))</f>
        <v/>
      </c>
      <c r="O93" s="117" t="str">
        <f>IF(P93="",IF($AP93&lt;=N$8,IF($D93="LEON GROSSE","x",""),""),"")</f>
        <v/>
      </c>
      <c r="P93" s="118" t="str">
        <f>IF($AO93="","",IF(YEAR($AO93)&lt;YEAR(N$8),"x",IF(MONTH($AO93)&lt;MONTH(N$8),"x","")))</f>
        <v/>
      </c>
      <c r="Q93" s="117" t="str">
        <f>IF($D93="","",IF(S93="",IF($AP93&lt;=Q$8,IF($D93&lt;&gt;"LEON GROSSE","x",""),""),""))</f>
        <v/>
      </c>
      <c r="R93" s="117" t="str">
        <f>IF(S93="",IF($AP93&lt;=Q$8,IF($D93="LEON GROSSE","x",""),""),"")</f>
        <v/>
      </c>
      <c r="S93" s="118" t="str">
        <f>IF($AO93="","",IF(YEAR($AO93)&lt;YEAR(Q$8),"x",IF(MONTH($AO93)&lt;MONTH(Q$8),"x","")))</f>
        <v/>
      </c>
      <c r="T93" s="117" t="str">
        <f>IF($D93="","",IF(V93="",IF($AP93&lt;=T$8,IF($D93&lt;&gt;"LEON GROSSE","x",""),""),""))</f>
        <v/>
      </c>
      <c r="U93" s="117" t="str">
        <f>IF(V93="",IF($AP93&lt;=T$8,IF($D93="LEON GROSSE","x",""),""),"")</f>
        <v/>
      </c>
      <c r="V93" s="118" t="str">
        <f>IF($AO93="","",IF(YEAR($AO93)&lt;YEAR(T$8),"x",IF(MONTH($AO93)&lt;MONTH(T$8),"x","")))</f>
        <v/>
      </c>
      <c r="W93" s="117" t="str">
        <f>IF($D93="","",IF(Y93="",IF($AP93&lt;=W$8,IF($D93&lt;&gt;"LEON GROSSE","x",""),""),""))</f>
        <v/>
      </c>
      <c r="X93" s="117" t="str">
        <f>IF(Y93="",IF($AP93&lt;=W$8,IF($D93="LEON GROSSE","x",""),""),"")</f>
        <v/>
      </c>
      <c r="Y93" s="118" t="str">
        <f>IF($AO93="","",IF(YEAR($AO93)&lt;YEAR(W$8),"x",IF(MONTH($AO93)&lt;MONTH(W$8),"x","")))</f>
        <v/>
      </c>
      <c r="Z93" s="117" t="str">
        <f>IF($D93="","",IF(AB93="",IF($AP93&lt;=Z$8,IF($D93&lt;&gt;"LEON GROSSE","x",""),""),""))</f>
        <v/>
      </c>
      <c r="AA93" s="117" t="str">
        <f>IF(AB93="",IF($AP93&lt;=Z$8,IF($D93="LEON GROSSE","x",""),""),"")</f>
        <v/>
      </c>
      <c r="AB93" s="118" t="str">
        <f>IF($AO93="","",IF(YEAR($AO93)&lt;YEAR(Z$8),"x",IF(MONTH($AO93)&lt;MONTH(Z$8),"x","")))</f>
        <v/>
      </c>
      <c r="AC93" s="117" t="str">
        <f>IF($D93="","",IF(AE93="",IF($AP93&lt;=AC$8,IF($D93&lt;&gt;"LEON GROSSE","x",""),""),""))</f>
        <v/>
      </c>
      <c r="AD93" s="117" t="str">
        <f>IF(AE93="",IF($AP93&lt;=AC$8,IF($D93="LEON GROSSE","x",""),""),"")</f>
        <v/>
      </c>
      <c r="AE93" s="118" t="str">
        <f>IF($AO93="","",IF(YEAR($AO93)&lt;YEAR(AC$8),"x",IF(MONTH($AO93)&lt;MONTH(AC$8),"x","")))</f>
        <v/>
      </c>
      <c r="AF93" s="117" t="str">
        <f>IF($D93="","",IF(AH93="",IF($AP93&lt;=AF$8,IF($D93&lt;&gt;"LEON GROSSE","x",""),""),""))</f>
        <v/>
      </c>
      <c r="AG93" s="117" t="str">
        <f>IF(AH93="",IF($AP93&lt;=AF$8,IF($D93="LEON GROSSE","x",""),""),"")</f>
        <v/>
      </c>
      <c r="AH93" s="118" t="str">
        <f>IF($AO93="","",IF(YEAR($AO93)&lt;YEAR(AF$8),"x",IF(MONTH($AO93)&lt;MONTH(AF$8),"x","")))</f>
        <v/>
      </c>
      <c r="AI93" s="117" t="str">
        <f>IF($D93="","",IF(AK93="",IF($AP93&lt;=AI$8,IF($D93&lt;&gt;"LEON GROSSE","x",""),""),""))</f>
        <v/>
      </c>
      <c r="AJ93" s="117" t="str">
        <f>IF(AK93="",IF($AP93&lt;=AI$8,IF($D93="LEON GROSSE","x",""),""),"")</f>
        <v/>
      </c>
      <c r="AK93" s="118" t="str">
        <f>IF($AO93="","",IF(YEAR($AO93)&lt;YEAR(AI$8),"x",IF(MONTH($AO93)&lt;MONTH(AI$8),"x","")))</f>
        <v/>
      </c>
      <c r="AL93" s="117" t="str">
        <f>IF($D93="","",IF(AN93="",IF($AP93&lt;=AL$8,IF($D93&lt;&gt;"LEON GROSSE","x",""),""),""))</f>
        <v/>
      </c>
      <c r="AM93" s="117" t="str">
        <f>IF(AN93="",IF($AP93&lt;=AL$8,IF($D93="LEON GROSSE","x",""),""),"")</f>
        <v/>
      </c>
      <c r="AN93" s="118" t="str">
        <f>IF($AO93="","",IF(YEAR($AO93)&lt;YEAR(AL$8),"x",IF(MONTH($AO93)&lt;MONTH(AL$8),"x","")))</f>
        <v/>
      </c>
      <c r="AO93" s="121"/>
      <c r="AP93" s="122"/>
      <c r="AQ93" s="112"/>
    </row>
    <row r="94" spans="1:43" x14ac:dyDescent="0.25">
      <c r="A94" s="116"/>
      <c r="B94" s="116"/>
      <c r="C94" s="115">
        <f>SUM('[1]RECAP - POINTAGES'!93:93)/2</f>
        <v>0</v>
      </c>
      <c r="D94" s="123"/>
      <c r="E94" s="117" t="str">
        <f>IF($D94="","",IF(G94="",IF($AP94&lt;=E$8,IF($D94&lt;&gt;"LEON GROSSE","x",""),""),""))</f>
        <v/>
      </c>
      <c r="F94" s="117" t="str">
        <f>IF(G94="",IF($AP94&lt;=E$8,IF($D94="LEON GROSSE","x",""),""),"")</f>
        <v/>
      </c>
      <c r="G94" s="118" t="str">
        <f>IF($AO94="","",IF(YEAR($AO94)&lt;YEAR(E$8),"x",IF(MONTH($AO94)&lt;MONTH(E$8),"x","")))</f>
        <v/>
      </c>
      <c r="H94" s="117" t="str">
        <f>IF($D94="","",IF(J94="",IF($AP94&lt;=H$8,IF($D94&lt;&gt;"LEON GROSSE","x",""),""),""))</f>
        <v/>
      </c>
      <c r="I94" s="117" t="str">
        <f>IF(J94="",IF($AP94&lt;=H$8,IF($D94="LEON GROSSE","x",""),""),"")</f>
        <v/>
      </c>
      <c r="J94" s="118" t="str">
        <f>IF($AO94="","",IF(YEAR($AO94)&lt;YEAR(H$8),"x",IF(MONTH($AO94)&lt;MONTH(H$8),"x","")))</f>
        <v/>
      </c>
      <c r="K94" s="117" t="str">
        <f>IF($D94="","",IF(M94="",IF($AP94&lt;=K$8,IF($D94&lt;&gt;"LEON GROSSE","x",""),""),""))</f>
        <v/>
      </c>
      <c r="L94" s="117" t="str">
        <f>IF(M94="",IF($AP94&lt;=K$8,IF($D94="LEON GROSSE","x",""),""),"")</f>
        <v/>
      </c>
      <c r="M94" s="118" t="str">
        <f>IF($AO94="","",IF(YEAR($AO94)&lt;YEAR(K$8),"x",IF(MONTH($AO94)&lt;MONTH(K$8),"x","")))</f>
        <v/>
      </c>
      <c r="N94" s="117" t="str">
        <f>IF($D94="","",IF(P94="",IF($AP94&lt;=N$8,IF($D94&lt;&gt;"LEON GROSSE","x",""),""),""))</f>
        <v/>
      </c>
      <c r="O94" s="117" t="str">
        <f>IF(P94="",IF($AP94&lt;=N$8,IF($D94="LEON GROSSE","x",""),""),"")</f>
        <v/>
      </c>
      <c r="P94" s="118" t="str">
        <f>IF($AO94="","",IF(YEAR($AO94)&lt;YEAR(N$8),"x",IF(MONTH($AO94)&lt;MONTH(N$8),"x","")))</f>
        <v/>
      </c>
      <c r="Q94" s="117" t="str">
        <f>IF($D94="","",IF(S94="",IF($AP94&lt;=Q$8,IF($D94&lt;&gt;"LEON GROSSE","x",""),""),""))</f>
        <v/>
      </c>
      <c r="R94" s="117" t="str">
        <f>IF(S94="",IF($AP94&lt;=Q$8,IF($D94="LEON GROSSE","x",""),""),"")</f>
        <v/>
      </c>
      <c r="S94" s="118" t="str">
        <f>IF($AO94="","",IF(YEAR($AO94)&lt;YEAR(Q$8),"x",IF(MONTH($AO94)&lt;MONTH(Q$8),"x","")))</f>
        <v/>
      </c>
      <c r="T94" s="117" t="str">
        <f>IF($D94="","",IF(V94="",IF($AP94&lt;=T$8,IF($D94&lt;&gt;"LEON GROSSE","x",""),""),""))</f>
        <v/>
      </c>
      <c r="U94" s="117" t="str">
        <f>IF(V94="",IF($AP94&lt;=T$8,IF($D94="LEON GROSSE","x",""),""),"")</f>
        <v/>
      </c>
      <c r="V94" s="118" t="str">
        <f>IF($AO94="","",IF(YEAR($AO94)&lt;YEAR(T$8),"x",IF(MONTH($AO94)&lt;MONTH(T$8),"x","")))</f>
        <v/>
      </c>
      <c r="W94" s="117" t="str">
        <f>IF($D94="","",IF(Y94="",IF($AP94&lt;=W$8,IF($D94&lt;&gt;"LEON GROSSE","x",""),""),""))</f>
        <v/>
      </c>
      <c r="X94" s="117" t="str">
        <f>IF(Y94="",IF($AP94&lt;=W$8,IF($D94="LEON GROSSE","x",""),""),"")</f>
        <v/>
      </c>
      <c r="Y94" s="118" t="str">
        <f>IF($AO94="","",IF(YEAR($AO94)&lt;YEAR(W$8),"x",IF(MONTH($AO94)&lt;MONTH(W$8),"x","")))</f>
        <v/>
      </c>
      <c r="Z94" s="117" t="str">
        <f>IF($D94="","",IF(AB94="",IF($AP94&lt;=Z$8,IF($D94&lt;&gt;"LEON GROSSE","x",""),""),""))</f>
        <v/>
      </c>
      <c r="AA94" s="117" t="str">
        <f>IF(AB94="",IF($AP94&lt;=Z$8,IF($D94="LEON GROSSE","x",""),""),"")</f>
        <v/>
      </c>
      <c r="AB94" s="118" t="str">
        <f>IF($AO94="","",IF(YEAR($AO94)&lt;YEAR(Z$8),"x",IF(MONTH($AO94)&lt;MONTH(Z$8),"x","")))</f>
        <v/>
      </c>
      <c r="AC94" s="117" t="str">
        <f>IF($D94="","",IF(AE94="",IF($AP94&lt;=AC$8,IF($D94&lt;&gt;"LEON GROSSE","x",""),""),""))</f>
        <v/>
      </c>
      <c r="AD94" s="117" t="str">
        <f>IF(AE94="",IF($AP94&lt;=AC$8,IF($D94="LEON GROSSE","x",""),""),"")</f>
        <v/>
      </c>
      <c r="AE94" s="118" t="str">
        <f>IF($AO94="","",IF(YEAR($AO94)&lt;YEAR(AC$8),"x",IF(MONTH($AO94)&lt;MONTH(AC$8),"x","")))</f>
        <v/>
      </c>
      <c r="AF94" s="117" t="str">
        <f>IF($D94="","",IF(AH94="",IF($AP94&lt;=AF$8,IF($D94&lt;&gt;"LEON GROSSE","x",""),""),""))</f>
        <v/>
      </c>
      <c r="AG94" s="117" t="str">
        <f>IF(AH94="",IF($AP94&lt;=AF$8,IF($D94="LEON GROSSE","x",""),""),"")</f>
        <v/>
      </c>
      <c r="AH94" s="118" t="str">
        <f>IF($AO94="","",IF(YEAR($AO94)&lt;YEAR(AF$8),"x",IF(MONTH($AO94)&lt;MONTH(AF$8),"x","")))</f>
        <v/>
      </c>
      <c r="AI94" s="117" t="str">
        <f>IF($D94="","",IF(AK94="",IF($AP94&lt;=AI$8,IF($D94&lt;&gt;"LEON GROSSE","x",""),""),""))</f>
        <v/>
      </c>
      <c r="AJ94" s="117" t="str">
        <f>IF(AK94="",IF($AP94&lt;=AI$8,IF($D94="LEON GROSSE","x",""),""),"")</f>
        <v/>
      </c>
      <c r="AK94" s="118" t="str">
        <f>IF($AO94="","",IF(YEAR($AO94)&lt;YEAR(AI$8),"x",IF(MONTH($AO94)&lt;MONTH(AI$8),"x","")))</f>
        <v/>
      </c>
      <c r="AL94" s="117" t="str">
        <f>IF($D94="","",IF(AN94="",IF($AP94&lt;=AL$8,IF($D94&lt;&gt;"LEON GROSSE","x",""),""),""))</f>
        <v/>
      </c>
      <c r="AM94" s="117" t="str">
        <f>IF(AN94="",IF($AP94&lt;=AL$8,IF($D94="LEON GROSSE","x",""),""),"")</f>
        <v/>
      </c>
      <c r="AN94" s="118" t="str">
        <f>IF($AO94="","",IF(YEAR($AO94)&lt;YEAR(AL$8),"x",IF(MONTH($AO94)&lt;MONTH(AL$8),"x","")))</f>
        <v/>
      </c>
      <c r="AO94" s="121"/>
      <c r="AP94" s="122"/>
      <c r="AQ94" s="112"/>
    </row>
    <row r="95" spans="1:43" x14ac:dyDescent="0.25">
      <c r="A95" s="116"/>
      <c r="B95" s="116"/>
      <c r="C95" s="115">
        <f>SUM('[1]RECAP - POINTAGES'!94:94)/2</f>
        <v>0</v>
      </c>
      <c r="D95" s="123"/>
      <c r="E95" s="117" t="str">
        <f>IF($D95="","",IF(G95="",IF($AP95&lt;=E$8,IF($D95&lt;&gt;"LEON GROSSE","x",""),""),""))</f>
        <v/>
      </c>
      <c r="F95" s="117" t="str">
        <f>IF(G95="",IF($AP95&lt;=E$8,IF($D95="LEON GROSSE","x",""),""),"")</f>
        <v/>
      </c>
      <c r="G95" s="118" t="str">
        <f>IF($AO95="","",IF(YEAR($AO95)&lt;YEAR(E$8),"x",IF(MONTH($AO95)&lt;MONTH(E$8),"x","")))</f>
        <v/>
      </c>
      <c r="H95" s="117" t="str">
        <f>IF($D95="","",IF(J95="",IF($AP95&lt;=H$8,IF($D95&lt;&gt;"LEON GROSSE","x",""),""),""))</f>
        <v/>
      </c>
      <c r="I95" s="117" t="str">
        <f>IF(J95="",IF($AP95&lt;=H$8,IF($D95="LEON GROSSE","x",""),""),"")</f>
        <v/>
      </c>
      <c r="J95" s="118" t="str">
        <f>IF($AO95="","",IF(YEAR($AO95)&lt;YEAR(H$8),"x",IF(MONTH($AO95)&lt;MONTH(H$8),"x","")))</f>
        <v/>
      </c>
      <c r="K95" s="117" t="str">
        <f>IF($D95="","",IF(M95="",IF($AP95&lt;=K$8,IF($D95&lt;&gt;"LEON GROSSE","x",""),""),""))</f>
        <v/>
      </c>
      <c r="L95" s="117" t="str">
        <f>IF(M95="",IF($AP95&lt;=K$8,IF($D95="LEON GROSSE","x",""),""),"")</f>
        <v/>
      </c>
      <c r="M95" s="118" t="str">
        <f>IF($AO95="","",IF(YEAR($AO95)&lt;YEAR(K$8),"x",IF(MONTH($AO95)&lt;MONTH(K$8),"x","")))</f>
        <v/>
      </c>
      <c r="N95" s="117" t="str">
        <f>IF($D95="","",IF(P95="",IF($AP95&lt;=N$8,IF($D95&lt;&gt;"LEON GROSSE","x",""),""),""))</f>
        <v/>
      </c>
      <c r="O95" s="117" t="str">
        <f>IF(P95="",IF($AP95&lt;=N$8,IF($D95="LEON GROSSE","x",""),""),"")</f>
        <v/>
      </c>
      <c r="P95" s="118" t="str">
        <f>IF($AO95="","",IF(YEAR($AO95)&lt;YEAR(N$8),"x",IF(MONTH($AO95)&lt;MONTH(N$8),"x","")))</f>
        <v/>
      </c>
      <c r="Q95" s="117" t="str">
        <f>IF($D95="","",IF(S95="",IF($AP95&lt;=Q$8,IF($D95&lt;&gt;"LEON GROSSE","x",""),""),""))</f>
        <v/>
      </c>
      <c r="R95" s="117" t="str">
        <f>IF(S95="",IF($AP95&lt;=Q$8,IF($D95="LEON GROSSE","x",""),""),"")</f>
        <v/>
      </c>
      <c r="S95" s="118" t="str">
        <f>IF($AO95="","",IF(YEAR($AO95)&lt;YEAR(Q$8),"x",IF(MONTH($AO95)&lt;MONTH(Q$8),"x","")))</f>
        <v/>
      </c>
      <c r="T95" s="117" t="str">
        <f>IF($D95="","",IF(V95="",IF($AP95&lt;=T$8,IF($D95&lt;&gt;"LEON GROSSE","x",""),""),""))</f>
        <v/>
      </c>
      <c r="U95" s="117" t="str">
        <f>IF(V95="",IF($AP95&lt;=T$8,IF($D95="LEON GROSSE","x",""),""),"")</f>
        <v/>
      </c>
      <c r="V95" s="118" t="str">
        <f>IF($AO95="","",IF(YEAR($AO95)&lt;YEAR(T$8),"x",IF(MONTH($AO95)&lt;MONTH(T$8),"x","")))</f>
        <v/>
      </c>
      <c r="W95" s="117" t="str">
        <f>IF($D95="","",IF(Y95="",IF($AP95&lt;=W$8,IF($D95&lt;&gt;"LEON GROSSE","x",""),""),""))</f>
        <v/>
      </c>
      <c r="X95" s="117" t="str">
        <f>IF(Y95="",IF($AP95&lt;=W$8,IF($D95="LEON GROSSE","x",""),""),"")</f>
        <v/>
      </c>
      <c r="Y95" s="118" t="str">
        <f>IF($AO95="","",IF(YEAR($AO95)&lt;YEAR(W$8),"x",IF(MONTH($AO95)&lt;MONTH(W$8),"x","")))</f>
        <v/>
      </c>
      <c r="Z95" s="117" t="str">
        <f>IF($D95="","",IF(AB95="",IF($AP95&lt;=Z$8,IF($D95&lt;&gt;"LEON GROSSE","x",""),""),""))</f>
        <v/>
      </c>
      <c r="AA95" s="117" t="str">
        <f>IF(AB95="",IF($AP95&lt;=Z$8,IF($D95="LEON GROSSE","x",""),""),"")</f>
        <v/>
      </c>
      <c r="AB95" s="118" t="str">
        <f>IF($AO95="","",IF(YEAR($AO95)&lt;YEAR(Z$8),"x",IF(MONTH($AO95)&lt;MONTH(Z$8),"x","")))</f>
        <v/>
      </c>
      <c r="AC95" s="117" t="str">
        <f>IF($D95="","",IF(AE95="",IF($AP95&lt;=AC$8,IF($D95&lt;&gt;"LEON GROSSE","x",""),""),""))</f>
        <v/>
      </c>
      <c r="AD95" s="117" t="str">
        <f>IF(AE95="",IF($AP95&lt;=AC$8,IF($D95="LEON GROSSE","x",""),""),"")</f>
        <v/>
      </c>
      <c r="AE95" s="118" t="str">
        <f>IF($AO95="","",IF(YEAR($AO95)&lt;YEAR(AC$8),"x",IF(MONTH($AO95)&lt;MONTH(AC$8),"x","")))</f>
        <v/>
      </c>
      <c r="AF95" s="117" t="str">
        <f>IF($D95="","",IF(AH95="",IF($AP95&lt;=AF$8,IF($D95&lt;&gt;"LEON GROSSE","x",""),""),""))</f>
        <v/>
      </c>
      <c r="AG95" s="117" t="str">
        <f>IF(AH95="",IF($AP95&lt;=AF$8,IF($D95="LEON GROSSE","x",""),""),"")</f>
        <v/>
      </c>
      <c r="AH95" s="118" t="str">
        <f>IF($AO95="","",IF(YEAR($AO95)&lt;YEAR(AF$8),"x",IF(MONTH($AO95)&lt;MONTH(AF$8),"x","")))</f>
        <v/>
      </c>
      <c r="AI95" s="117" t="str">
        <f>IF($D95="","",IF(AK95="",IF($AP95&lt;=AI$8,IF($D95&lt;&gt;"LEON GROSSE","x",""),""),""))</f>
        <v/>
      </c>
      <c r="AJ95" s="117" t="str">
        <f>IF(AK95="",IF($AP95&lt;=AI$8,IF($D95="LEON GROSSE","x",""),""),"")</f>
        <v/>
      </c>
      <c r="AK95" s="118" t="str">
        <f>IF($AO95="","",IF(YEAR($AO95)&lt;YEAR(AI$8),"x",IF(MONTH($AO95)&lt;MONTH(AI$8),"x","")))</f>
        <v/>
      </c>
      <c r="AL95" s="117" t="str">
        <f>IF($D95="","",IF(AN95="",IF($AP95&lt;=AL$8,IF($D95&lt;&gt;"LEON GROSSE","x",""),""),""))</f>
        <v/>
      </c>
      <c r="AM95" s="117" t="str">
        <f>IF(AN95="",IF($AP95&lt;=AL$8,IF($D95="LEON GROSSE","x",""),""),"")</f>
        <v/>
      </c>
      <c r="AN95" s="118" t="str">
        <f>IF($AO95="","",IF(YEAR($AO95)&lt;YEAR(AL$8),"x",IF(MONTH($AO95)&lt;MONTH(AL$8),"x","")))</f>
        <v/>
      </c>
      <c r="AO95" s="121"/>
      <c r="AP95" s="122"/>
      <c r="AQ95" s="112"/>
    </row>
    <row r="96" spans="1:43" x14ac:dyDescent="0.25">
      <c r="A96" s="116"/>
      <c r="B96" s="116"/>
      <c r="C96" s="115">
        <f>SUM('[1]RECAP - POINTAGES'!95:95)/2</f>
        <v>0</v>
      </c>
      <c r="D96" s="123"/>
      <c r="E96" s="117" t="str">
        <f>IF($D96="","",IF(G96="",IF($AP96&lt;=E$8,IF($D96&lt;&gt;"LEON GROSSE","x",""),""),""))</f>
        <v/>
      </c>
      <c r="F96" s="117" t="str">
        <f>IF(G96="",IF($AP96&lt;=E$8,IF($D96="LEON GROSSE","x",""),""),"")</f>
        <v/>
      </c>
      <c r="G96" s="118" t="str">
        <f>IF($AO96="","",IF(YEAR($AO96)&lt;YEAR(E$8),"x",IF(MONTH($AO96)&lt;MONTH(E$8),"x","")))</f>
        <v/>
      </c>
      <c r="H96" s="117" t="str">
        <f>IF($D96="","",IF(J96="",IF($AP96&lt;=H$8,IF($D96&lt;&gt;"LEON GROSSE","x",""),""),""))</f>
        <v/>
      </c>
      <c r="I96" s="117" t="str">
        <f>IF(J96="",IF($AP96&lt;=H$8,IF($D96="LEON GROSSE","x",""),""),"")</f>
        <v/>
      </c>
      <c r="J96" s="118" t="str">
        <f>IF($AO96="","",IF(YEAR($AO96)&lt;YEAR(H$8),"x",IF(MONTH($AO96)&lt;MONTH(H$8),"x","")))</f>
        <v/>
      </c>
      <c r="K96" s="117" t="str">
        <f>IF($D96="","",IF(M96="",IF($AP96&lt;=K$8,IF($D96&lt;&gt;"LEON GROSSE","x",""),""),""))</f>
        <v/>
      </c>
      <c r="L96" s="117" t="str">
        <f>IF(M96="",IF($AP96&lt;=K$8,IF($D96="LEON GROSSE","x",""),""),"")</f>
        <v/>
      </c>
      <c r="M96" s="118" t="str">
        <f>IF($AO96="","",IF(YEAR($AO96)&lt;YEAR(K$8),"x",IF(MONTH($AO96)&lt;MONTH(K$8),"x","")))</f>
        <v/>
      </c>
      <c r="N96" s="117" t="str">
        <f>IF($D96="","",IF(P96="",IF($AP96&lt;=N$8,IF($D96&lt;&gt;"LEON GROSSE","x",""),""),""))</f>
        <v/>
      </c>
      <c r="O96" s="117" t="str">
        <f>IF(P96="",IF($AP96&lt;=N$8,IF($D96="LEON GROSSE","x",""),""),"")</f>
        <v/>
      </c>
      <c r="P96" s="118" t="str">
        <f>IF($AO96="","",IF(YEAR($AO96)&lt;YEAR(N$8),"x",IF(MONTH($AO96)&lt;MONTH(N$8),"x","")))</f>
        <v/>
      </c>
      <c r="Q96" s="117" t="str">
        <f>IF($D96="","",IF(S96="",IF($AP96&lt;=Q$8,IF($D96&lt;&gt;"LEON GROSSE","x",""),""),""))</f>
        <v/>
      </c>
      <c r="R96" s="117" t="str">
        <f>IF(S96="",IF($AP96&lt;=Q$8,IF($D96="LEON GROSSE","x",""),""),"")</f>
        <v/>
      </c>
      <c r="S96" s="118" t="str">
        <f>IF($AO96="","",IF(YEAR($AO96)&lt;YEAR(Q$8),"x",IF(MONTH($AO96)&lt;MONTH(Q$8),"x","")))</f>
        <v/>
      </c>
      <c r="T96" s="117" t="str">
        <f>IF($D96="","",IF(V96="",IF($AP96&lt;=T$8,IF($D96&lt;&gt;"LEON GROSSE","x",""),""),""))</f>
        <v/>
      </c>
      <c r="U96" s="117" t="str">
        <f>IF(V96="",IF($AP96&lt;=T$8,IF($D96="LEON GROSSE","x",""),""),"")</f>
        <v/>
      </c>
      <c r="V96" s="118" t="str">
        <f>IF($AO96="","",IF(YEAR($AO96)&lt;YEAR(T$8),"x",IF(MONTH($AO96)&lt;MONTH(T$8),"x","")))</f>
        <v/>
      </c>
      <c r="W96" s="117" t="str">
        <f>IF($D96="","",IF(Y96="",IF($AP96&lt;=W$8,IF($D96&lt;&gt;"LEON GROSSE","x",""),""),""))</f>
        <v/>
      </c>
      <c r="X96" s="117" t="str">
        <f>IF(Y96="",IF($AP96&lt;=W$8,IF($D96="LEON GROSSE","x",""),""),"")</f>
        <v/>
      </c>
      <c r="Y96" s="118" t="str">
        <f>IF($AO96="","",IF(YEAR($AO96)&lt;YEAR(W$8),"x",IF(MONTH($AO96)&lt;MONTH(W$8),"x","")))</f>
        <v/>
      </c>
      <c r="Z96" s="117" t="str">
        <f>IF($D96="","",IF(AB96="",IF($AP96&lt;=Z$8,IF($D96&lt;&gt;"LEON GROSSE","x",""),""),""))</f>
        <v/>
      </c>
      <c r="AA96" s="117" t="str">
        <f>IF(AB96="",IF($AP96&lt;=Z$8,IF($D96="LEON GROSSE","x",""),""),"")</f>
        <v/>
      </c>
      <c r="AB96" s="118" t="str">
        <f>IF($AO96="","",IF(YEAR($AO96)&lt;YEAR(Z$8),"x",IF(MONTH($AO96)&lt;MONTH(Z$8),"x","")))</f>
        <v/>
      </c>
      <c r="AC96" s="117" t="str">
        <f>IF($D96="","",IF(AE96="",IF($AP96&lt;=AC$8,IF($D96&lt;&gt;"LEON GROSSE","x",""),""),""))</f>
        <v/>
      </c>
      <c r="AD96" s="117" t="str">
        <f>IF(AE96="",IF($AP96&lt;=AC$8,IF($D96="LEON GROSSE","x",""),""),"")</f>
        <v/>
      </c>
      <c r="AE96" s="118" t="str">
        <f>IF($AO96="","",IF(YEAR($AO96)&lt;YEAR(AC$8),"x",IF(MONTH($AO96)&lt;MONTH(AC$8),"x","")))</f>
        <v/>
      </c>
      <c r="AF96" s="117" t="str">
        <f>IF($D96="","",IF(AH96="",IF($AP96&lt;=AF$8,IF($D96&lt;&gt;"LEON GROSSE","x",""),""),""))</f>
        <v/>
      </c>
      <c r="AG96" s="117" t="str">
        <f>IF(AH96="",IF($AP96&lt;=AF$8,IF($D96="LEON GROSSE","x",""),""),"")</f>
        <v/>
      </c>
      <c r="AH96" s="118" t="str">
        <f>IF($AO96="","",IF(YEAR($AO96)&lt;YEAR(AF$8),"x",IF(MONTH($AO96)&lt;MONTH(AF$8),"x","")))</f>
        <v/>
      </c>
      <c r="AI96" s="117" t="str">
        <f>IF($D96="","",IF(AK96="",IF($AP96&lt;=AI$8,IF($D96&lt;&gt;"LEON GROSSE","x",""),""),""))</f>
        <v/>
      </c>
      <c r="AJ96" s="117" t="str">
        <f>IF(AK96="",IF($AP96&lt;=AI$8,IF($D96="LEON GROSSE","x",""),""),"")</f>
        <v/>
      </c>
      <c r="AK96" s="118" t="str">
        <f>IF($AO96="","",IF(YEAR($AO96)&lt;YEAR(AI$8),"x",IF(MONTH($AO96)&lt;MONTH(AI$8),"x","")))</f>
        <v/>
      </c>
      <c r="AL96" s="117" t="str">
        <f>IF($D96="","",IF(AN96="",IF($AP96&lt;=AL$8,IF($D96&lt;&gt;"LEON GROSSE","x",""),""),""))</f>
        <v/>
      </c>
      <c r="AM96" s="117" t="str">
        <f>IF(AN96="",IF($AP96&lt;=AL$8,IF($D96="LEON GROSSE","x",""),""),"")</f>
        <v/>
      </c>
      <c r="AN96" s="118" t="str">
        <f>IF($AO96="","",IF(YEAR($AO96)&lt;YEAR(AL$8),"x",IF(MONTH($AO96)&lt;MONTH(AL$8),"x","")))</f>
        <v/>
      </c>
      <c r="AO96" s="121"/>
      <c r="AP96" s="122"/>
      <c r="AQ96" s="112"/>
    </row>
    <row r="97" spans="1:43" x14ac:dyDescent="0.25">
      <c r="A97" s="116"/>
      <c r="B97" s="116"/>
      <c r="C97" s="115">
        <f>SUM('[1]RECAP - POINTAGES'!96:96)/2</f>
        <v>0</v>
      </c>
      <c r="D97" s="123"/>
      <c r="E97" s="117" t="str">
        <f>IF($D97="","",IF(G97="",IF($AP97&lt;=E$8,IF($D97&lt;&gt;"LEON GROSSE","x",""),""),""))</f>
        <v/>
      </c>
      <c r="F97" s="117" t="str">
        <f>IF(G97="",IF($AP97&lt;=E$8,IF($D97="LEON GROSSE","x",""),""),"")</f>
        <v/>
      </c>
      <c r="G97" s="118" t="str">
        <f>IF($AO97="","",IF(YEAR($AO97)&lt;YEAR(E$8),"x",IF(MONTH($AO97)&lt;MONTH(E$8),"x","")))</f>
        <v/>
      </c>
      <c r="H97" s="117" t="str">
        <f>IF($D97="","",IF(J97="",IF($AP97&lt;=H$8,IF($D97&lt;&gt;"LEON GROSSE","x",""),""),""))</f>
        <v/>
      </c>
      <c r="I97" s="117" t="str">
        <f>IF(J97="",IF($AP97&lt;=H$8,IF($D97="LEON GROSSE","x",""),""),"")</f>
        <v/>
      </c>
      <c r="J97" s="118" t="str">
        <f>IF($AO97="","",IF(YEAR($AO97)&lt;YEAR(H$8),"x",IF(MONTH($AO97)&lt;MONTH(H$8),"x","")))</f>
        <v/>
      </c>
      <c r="K97" s="117" t="str">
        <f>IF($D97="","",IF(M97="",IF($AP97&lt;=K$8,IF($D97&lt;&gt;"LEON GROSSE","x",""),""),""))</f>
        <v/>
      </c>
      <c r="L97" s="117" t="str">
        <f>IF(M97="",IF($AP97&lt;=K$8,IF($D97="LEON GROSSE","x",""),""),"")</f>
        <v/>
      </c>
      <c r="M97" s="118" t="str">
        <f>IF($AO97="","",IF(YEAR($AO97)&lt;YEAR(K$8),"x",IF(MONTH($AO97)&lt;MONTH(K$8),"x","")))</f>
        <v/>
      </c>
      <c r="N97" s="117" t="str">
        <f>IF($D97="","",IF(P97="",IF($AP97&lt;=N$8,IF($D97&lt;&gt;"LEON GROSSE","x",""),""),""))</f>
        <v/>
      </c>
      <c r="O97" s="117" t="str">
        <f>IF(P97="",IF($AP97&lt;=N$8,IF($D97="LEON GROSSE","x",""),""),"")</f>
        <v/>
      </c>
      <c r="P97" s="118" t="str">
        <f>IF($AO97="","",IF(YEAR($AO97)&lt;YEAR(N$8),"x",IF(MONTH($AO97)&lt;MONTH(N$8),"x","")))</f>
        <v/>
      </c>
      <c r="Q97" s="117" t="str">
        <f>IF($D97="","",IF(S97="",IF($AP97&lt;=Q$8,IF($D97&lt;&gt;"LEON GROSSE","x",""),""),""))</f>
        <v/>
      </c>
      <c r="R97" s="117" t="str">
        <f>IF(S97="",IF($AP97&lt;=Q$8,IF($D97="LEON GROSSE","x",""),""),"")</f>
        <v/>
      </c>
      <c r="S97" s="118" t="str">
        <f>IF($AO97="","",IF(YEAR($AO97)&lt;YEAR(Q$8),"x",IF(MONTH($AO97)&lt;MONTH(Q$8),"x","")))</f>
        <v/>
      </c>
      <c r="T97" s="117" t="str">
        <f>IF($D97="","",IF(V97="",IF($AP97&lt;=T$8,IF($D97&lt;&gt;"LEON GROSSE","x",""),""),""))</f>
        <v/>
      </c>
      <c r="U97" s="117" t="str">
        <f>IF(V97="",IF($AP97&lt;=T$8,IF($D97="LEON GROSSE","x",""),""),"")</f>
        <v/>
      </c>
      <c r="V97" s="118" t="str">
        <f>IF($AO97="","",IF(YEAR($AO97)&lt;YEAR(T$8),"x",IF(MONTH($AO97)&lt;MONTH(T$8),"x","")))</f>
        <v/>
      </c>
      <c r="W97" s="117" t="str">
        <f>IF($D97="","",IF(Y97="",IF($AP97&lt;=W$8,IF($D97&lt;&gt;"LEON GROSSE","x",""),""),""))</f>
        <v/>
      </c>
      <c r="X97" s="117" t="str">
        <f>IF(Y97="",IF($AP97&lt;=W$8,IF($D97="LEON GROSSE","x",""),""),"")</f>
        <v/>
      </c>
      <c r="Y97" s="118" t="str">
        <f>IF($AO97="","",IF(YEAR($AO97)&lt;YEAR(W$8),"x",IF(MONTH($AO97)&lt;MONTH(W$8),"x","")))</f>
        <v/>
      </c>
      <c r="Z97" s="117" t="str">
        <f>IF($D97="","",IF(AB97="",IF($AP97&lt;=Z$8,IF($D97&lt;&gt;"LEON GROSSE","x",""),""),""))</f>
        <v/>
      </c>
      <c r="AA97" s="117" t="str">
        <f>IF(AB97="",IF($AP97&lt;=Z$8,IF($D97="LEON GROSSE","x",""),""),"")</f>
        <v/>
      </c>
      <c r="AB97" s="118" t="str">
        <f>IF($AO97="","",IF(YEAR($AO97)&lt;YEAR(Z$8),"x",IF(MONTH($AO97)&lt;MONTH(Z$8),"x","")))</f>
        <v/>
      </c>
      <c r="AC97" s="117" t="str">
        <f>IF($D97="","",IF(AE97="",IF($AP97&lt;=AC$8,IF($D97&lt;&gt;"LEON GROSSE","x",""),""),""))</f>
        <v/>
      </c>
      <c r="AD97" s="117" t="str">
        <f>IF(AE97="",IF($AP97&lt;=AC$8,IF($D97="LEON GROSSE","x",""),""),"")</f>
        <v/>
      </c>
      <c r="AE97" s="118" t="str">
        <f>IF($AO97="","",IF(YEAR($AO97)&lt;YEAR(AC$8),"x",IF(MONTH($AO97)&lt;MONTH(AC$8),"x","")))</f>
        <v/>
      </c>
      <c r="AF97" s="117" t="str">
        <f>IF($D97="","",IF(AH97="",IF($AP97&lt;=AF$8,IF($D97&lt;&gt;"LEON GROSSE","x",""),""),""))</f>
        <v/>
      </c>
      <c r="AG97" s="117" t="str">
        <f>IF(AH97="",IF($AP97&lt;=AF$8,IF($D97="LEON GROSSE","x",""),""),"")</f>
        <v/>
      </c>
      <c r="AH97" s="118" t="str">
        <f>IF($AO97="","",IF(YEAR($AO97)&lt;YEAR(AF$8),"x",IF(MONTH($AO97)&lt;MONTH(AF$8),"x","")))</f>
        <v/>
      </c>
      <c r="AI97" s="117" t="str">
        <f>IF($D97="","",IF(AK97="",IF($AP97&lt;=AI$8,IF($D97&lt;&gt;"LEON GROSSE","x",""),""),""))</f>
        <v/>
      </c>
      <c r="AJ97" s="117" t="str">
        <f>IF(AK97="",IF($AP97&lt;=AI$8,IF($D97="LEON GROSSE","x",""),""),"")</f>
        <v/>
      </c>
      <c r="AK97" s="118" t="str">
        <f>IF($AO97="","",IF(YEAR($AO97)&lt;YEAR(AI$8),"x",IF(MONTH($AO97)&lt;MONTH(AI$8),"x","")))</f>
        <v/>
      </c>
      <c r="AL97" s="117" t="str">
        <f>IF($D97="","",IF(AN97="",IF($AP97&lt;=AL$8,IF($D97&lt;&gt;"LEON GROSSE","x",""),""),""))</f>
        <v/>
      </c>
      <c r="AM97" s="117" t="str">
        <f>IF(AN97="",IF($AP97&lt;=AL$8,IF($D97="LEON GROSSE","x",""),""),"")</f>
        <v/>
      </c>
      <c r="AN97" s="118" t="str">
        <f>IF($AO97="","",IF(YEAR($AO97)&lt;YEAR(AL$8),"x",IF(MONTH($AO97)&lt;MONTH(AL$8),"x","")))</f>
        <v/>
      </c>
      <c r="AO97" s="121"/>
      <c r="AP97" s="122"/>
      <c r="AQ97" s="112"/>
    </row>
    <row r="98" spans="1:43" x14ac:dyDescent="0.25">
      <c r="A98" s="116"/>
      <c r="B98" s="116"/>
      <c r="C98" s="115">
        <f>SUM('[1]RECAP - POINTAGES'!97:97)/2</f>
        <v>0</v>
      </c>
      <c r="D98" s="123"/>
      <c r="E98" s="117" t="str">
        <f>IF($D98="","",IF(G98="",IF($AP98&lt;=E$8,IF($D98&lt;&gt;"LEON GROSSE","x",""),""),""))</f>
        <v/>
      </c>
      <c r="F98" s="117" t="str">
        <f>IF(G98="",IF($AP98&lt;=E$8,IF($D98="LEON GROSSE","x",""),""),"")</f>
        <v/>
      </c>
      <c r="G98" s="118" t="str">
        <f>IF($AO98="","",IF(YEAR($AO98)&lt;YEAR(E$8),"x",IF(MONTH($AO98)&lt;MONTH(E$8),"x","")))</f>
        <v/>
      </c>
      <c r="H98" s="117" t="str">
        <f>IF($D98="","",IF(J98="",IF($AP98&lt;=H$8,IF($D98&lt;&gt;"LEON GROSSE","x",""),""),""))</f>
        <v/>
      </c>
      <c r="I98" s="117" t="str">
        <f>IF(J98="",IF($AP98&lt;=H$8,IF($D98="LEON GROSSE","x",""),""),"")</f>
        <v/>
      </c>
      <c r="J98" s="118" t="str">
        <f>IF($AO98="","",IF(YEAR($AO98)&lt;YEAR(H$8),"x",IF(MONTH($AO98)&lt;MONTH(H$8),"x","")))</f>
        <v/>
      </c>
      <c r="K98" s="117" t="str">
        <f>IF($D98="","",IF(M98="",IF($AP98&lt;=K$8,IF($D98&lt;&gt;"LEON GROSSE","x",""),""),""))</f>
        <v/>
      </c>
      <c r="L98" s="117" t="str">
        <f>IF(M98="",IF($AP98&lt;=K$8,IF($D98="LEON GROSSE","x",""),""),"")</f>
        <v/>
      </c>
      <c r="M98" s="118" t="str">
        <f>IF($AO98="","",IF(YEAR($AO98)&lt;YEAR(K$8),"x",IF(MONTH($AO98)&lt;MONTH(K$8),"x","")))</f>
        <v/>
      </c>
      <c r="N98" s="117" t="str">
        <f>IF($D98="","",IF(P98="",IF($AP98&lt;=N$8,IF($D98&lt;&gt;"LEON GROSSE","x",""),""),""))</f>
        <v/>
      </c>
      <c r="O98" s="117" t="str">
        <f>IF(P98="",IF($AP98&lt;=N$8,IF($D98="LEON GROSSE","x",""),""),"")</f>
        <v/>
      </c>
      <c r="P98" s="118" t="str">
        <f>IF($AO98="","",IF(YEAR($AO98)&lt;YEAR(N$8),"x",IF(MONTH($AO98)&lt;MONTH(N$8),"x","")))</f>
        <v/>
      </c>
      <c r="Q98" s="117" t="str">
        <f>IF($D98="","",IF(S98="",IF($AP98&lt;=Q$8,IF($D98&lt;&gt;"LEON GROSSE","x",""),""),""))</f>
        <v/>
      </c>
      <c r="R98" s="117" t="str">
        <f>IF(S98="",IF($AP98&lt;=Q$8,IF($D98="LEON GROSSE","x",""),""),"")</f>
        <v/>
      </c>
      <c r="S98" s="118" t="str">
        <f>IF($AO98="","",IF(YEAR($AO98)&lt;YEAR(Q$8),"x",IF(MONTH($AO98)&lt;MONTH(Q$8),"x","")))</f>
        <v/>
      </c>
      <c r="T98" s="117" t="str">
        <f>IF($D98="","",IF(V98="",IF($AP98&lt;=T$8,IF($D98&lt;&gt;"LEON GROSSE","x",""),""),""))</f>
        <v/>
      </c>
      <c r="U98" s="117" t="str">
        <f>IF(V98="",IF($AP98&lt;=T$8,IF($D98="LEON GROSSE","x",""),""),"")</f>
        <v/>
      </c>
      <c r="V98" s="118" t="str">
        <f>IF($AO98="","",IF(YEAR($AO98)&lt;YEAR(T$8),"x",IF(MONTH($AO98)&lt;MONTH(T$8),"x","")))</f>
        <v/>
      </c>
      <c r="W98" s="117" t="str">
        <f>IF($D98="","",IF(Y98="",IF($AP98&lt;=W$8,IF($D98&lt;&gt;"LEON GROSSE","x",""),""),""))</f>
        <v/>
      </c>
      <c r="X98" s="117" t="str">
        <f>IF(Y98="",IF($AP98&lt;=W$8,IF($D98="LEON GROSSE","x",""),""),"")</f>
        <v/>
      </c>
      <c r="Y98" s="118" t="str">
        <f>IF($AO98="","",IF(YEAR($AO98)&lt;YEAR(W$8),"x",IF(MONTH($AO98)&lt;MONTH(W$8),"x","")))</f>
        <v/>
      </c>
      <c r="Z98" s="117" t="str">
        <f>IF($D98="","",IF(AB98="",IF($AP98&lt;=Z$8,IF($D98&lt;&gt;"LEON GROSSE","x",""),""),""))</f>
        <v/>
      </c>
      <c r="AA98" s="117" t="str">
        <f>IF(AB98="",IF($AP98&lt;=Z$8,IF($D98="LEON GROSSE","x",""),""),"")</f>
        <v/>
      </c>
      <c r="AB98" s="118" t="str">
        <f>IF($AO98="","",IF(YEAR($AO98)&lt;YEAR(Z$8),"x",IF(MONTH($AO98)&lt;MONTH(Z$8),"x","")))</f>
        <v/>
      </c>
      <c r="AC98" s="117" t="str">
        <f>IF($D98="","",IF(AE98="",IF($AP98&lt;=AC$8,IF($D98&lt;&gt;"LEON GROSSE","x",""),""),""))</f>
        <v/>
      </c>
      <c r="AD98" s="117" t="str">
        <f>IF(AE98="",IF($AP98&lt;=AC$8,IF($D98="LEON GROSSE","x",""),""),"")</f>
        <v/>
      </c>
      <c r="AE98" s="118" t="str">
        <f>IF($AO98="","",IF(YEAR($AO98)&lt;YEAR(AC$8),"x",IF(MONTH($AO98)&lt;MONTH(AC$8),"x","")))</f>
        <v/>
      </c>
      <c r="AF98" s="117" t="str">
        <f>IF($D98="","",IF(AH98="",IF($AP98&lt;=AF$8,IF($D98&lt;&gt;"LEON GROSSE","x",""),""),""))</f>
        <v/>
      </c>
      <c r="AG98" s="117" t="str">
        <f>IF(AH98="",IF($AP98&lt;=AF$8,IF($D98="LEON GROSSE","x",""),""),"")</f>
        <v/>
      </c>
      <c r="AH98" s="118" t="str">
        <f>IF($AO98="","",IF(YEAR($AO98)&lt;YEAR(AF$8),"x",IF(MONTH($AO98)&lt;MONTH(AF$8),"x","")))</f>
        <v/>
      </c>
      <c r="AI98" s="117" t="str">
        <f>IF($D98="","",IF(AK98="",IF($AP98&lt;=AI$8,IF($D98&lt;&gt;"LEON GROSSE","x",""),""),""))</f>
        <v/>
      </c>
      <c r="AJ98" s="117" t="str">
        <f>IF(AK98="",IF($AP98&lt;=AI$8,IF($D98="LEON GROSSE","x",""),""),"")</f>
        <v/>
      </c>
      <c r="AK98" s="118" t="str">
        <f>IF($AO98="","",IF(YEAR($AO98)&lt;YEAR(AI$8),"x",IF(MONTH($AO98)&lt;MONTH(AI$8),"x","")))</f>
        <v/>
      </c>
      <c r="AL98" s="117" t="str">
        <f>IF($D98="","",IF(AN98="",IF($AP98&lt;=AL$8,IF($D98&lt;&gt;"LEON GROSSE","x",""),""),""))</f>
        <v/>
      </c>
      <c r="AM98" s="117" t="str">
        <f>IF(AN98="",IF($AP98&lt;=AL$8,IF($D98="LEON GROSSE","x",""),""),"")</f>
        <v/>
      </c>
      <c r="AN98" s="118" t="str">
        <f>IF($AO98="","",IF(YEAR($AO98)&lt;YEAR(AL$8),"x",IF(MONTH($AO98)&lt;MONTH(AL$8),"x","")))</f>
        <v/>
      </c>
      <c r="AO98" s="121"/>
      <c r="AP98" s="122"/>
      <c r="AQ98" s="112"/>
    </row>
    <row r="99" spans="1:43" x14ac:dyDescent="0.25">
      <c r="A99" s="116"/>
      <c r="B99" s="116"/>
      <c r="C99" s="115">
        <f>SUM('[1]RECAP - POINTAGES'!98:98)/2</f>
        <v>0</v>
      </c>
      <c r="D99" s="123"/>
      <c r="E99" s="117" t="str">
        <f>IF($D99="","",IF(G99="",IF($AP99&lt;=E$8,IF($D99&lt;&gt;"LEON GROSSE","x",""),""),""))</f>
        <v/>
      </c>
      <c r="F99" s="117" t="str">
        <f>IF(G99="",IF($AP99&lt;=E$8,IF($D99="LEON GROSSE","x",""),""),"")</f>
        <v/>
      </c>
      <c r="G99" s="118" t="str">
        <f>IF($AO99="","",IF(YEAR($AO99)&lt;YEAR(E$8),"x",IF(MONTH($AO99)&lt;MONTH(E$8),"x","")))</f>
        <v/>
      </c>
      <c r="H99" s="117" t="str">
        <f>IF($D99="","",IF(J99="",IF($AP99&lt;=H$8,IF($D99&lt;&gt;"LEON GROSSE","x",""),""),""))</f>
        <v/>
      </c>
      <c r="I99" s="117" t="str">
        <f>IF(J99="",IF($AP99&lt;=H$8,IF($D99="LEON GROSSE","x",""),""),"")</f>
        <v/>
      </c>
      <c r="J99" s="118" t="str">
        <f>IF($AO99="","",IF(YEAR($AO99)&lt;YEAR(H$8),"x",IF(MONTH($AO99)&lt;MONTH(H$8),"x","")))</f>
        <v/>
      </c>
      <c r="K99" s="117" t="str">
        <f>IF($D99="","",IF(M99="",IF($AP99&lt;=K$8,IF($D99&lt;&gt;"LEON GROSSE","x",""),""),""))</f>
        <v/>
      </c>
      <c r="L99" s="117" t="str">
        <f>IF(M99="",IF($AP99&lt;=K$8,IF($D99="LEON GROSSE","x",""),""),"")</f>
        <v/>
      </c>
      <c r="M99" s="118" t="str">
        <f>IF($AO99="","",IF(YEAR($AO99)&lt;YEAR(K$8),"x",IF(MONTH($AO99)&lt;MONTH(K$8),"x","")))</f>
        <v/>
      </c>
      <c r="N99" s="117" t="str">
        <f>IF($D99="","",IF(P99="",IF($AP99&lt;=N$8,IF($D99&lt;&gt;"LEON GROSSE","x",""),""),""))</f>
        <v/>
      </c>
      <c r="O99" s="117" t="str">
        <f>IF(P99="",IF($AP99&lt;=N$8,IF($D99="LEON GROSSE","x",""),""),"")</f>
        <v/>
      </c>
      <c r="P99" s="118" t="str">
        <f>IF($AO99="","",IF(YEAR($AO99)&lt;YEAR(N$8),"x",IF(MONTH($AO99)&lt;MONTH(N$8),"x","")))</f>
        <v/>
      </c>
      <c r="Q99" s="117" t="str">
        <f>IF($D99="","",IF(S99="",IF($AP99&lt;=Q$8,IF($D99&lt;&gt;"LEON GROSSE","x",""),""),""))</f>
        <v/>
      </c>
      <c r="R99" s="117" t="str">
        <f>IF(S99="",IF($AP99&lt;=Q$8,IF($D99="LEON GROSSE","x",""),""),"")</f>
        <v/>
      </c>
      <c r="S99" s="118" t="str">
        <f>IF($AO99="","",IF(YEAR($AO99)&lt;YEAR(Q$8),"x",IF(MONTH($AO99)&lt;MONTH(Q$8),"x","")))</f>
        <v/>
      </c>
      <c r="T99" s="117" t="str">
        <f>IF($D99="","",IF(V99="",IF($AP99&lt;=T$8,IF($D99&lt;&gt;"LEON GROSSE","x",""),""),""))</f>
        <v/>
      </c>
      <c r="U99" s="117" t="str">
        <f>IF(V99="",IF($AP99&lt;=T$8,IF($D99="LEON GROSSE","x",""),""),"")</f>
        <v/>
      </c>
      <c r="V99" s="118" t="str">
        <f>IF($AO99="","",IF(YEAR($AO99)&lt;YEAR(T$8),"x",IF(MONTH($AO99)&lt;MONTH(T$8),"x","")))</f>
        <v/>
      </c>
      <c r="W99" s="117" t="str">
        <f>IF($D99="","",IF(Y99="",IF($AP99&lt;=W$8,IF($D99&lt;&gt;"LEON GROSSE","x",""),""),""))</f>
        <v/>
      </c>
      <c r="X99" s="117" t="str">
        <f>IF(Y99="",IF($AP99&lt;=W$8,IF($D99="LEON GROSSE","x",""),""),"")</f>
        <v/>
      </c>
      <c r="Y99" s="118" t="str">
        <f>IF($AO99="","",IF(YEAR($AO99)&lt;YEAR(W$8),"x",IF(MONTH($AO99)&lt;MONTH(W$8),"x","")))</f>
        <v/>
      </c>
      <c r="Z99" s="117" t="str">
        <f>IF($D99="","",IF(AB99="",IF($AP99&lt;=Z$8,IF($D99&lt;&gt;"LEON GROSSE","x",""),""),""))</f>
        <v/>
      </c>
      <c r="AA99" s="117" t="str">
        <f>IF(AB99="",IF($AP99&lt;=Z$8,IF($D99="LEON GROSSE","x",""),""),"")</f>
        <v/>
      </c>
      <c r="AB99" s="118" t="str">
        <f>IF($AO99="","",IF(YEAR($AO99)&lt;YEAR(Z$8),"x",IF(MONTH($AO99)&lt;MONTH(Z$8),"x","")))</f>
        <v/>
      </c>
      <c r="AC99" s="117" t="str">
        <f>IF($D99="","",IF(AE99="",IF($AP99&lt;=AC$8,IF($D99&lt;&gt;"LEON GROSSE","x",""),""),""))</f>
        <v/>
      </c>
      <c r="AD99" s="117" t="str">
        <f>IF(AE99="",IF($AP99&lt;=AC$8,IF($D99="LEON GROSSE","x",""),""),"")</f>
        <v/>
      </c>
      <c r="AE99" s="118" t="str">
        <f>IF($AO99="","",IF(YEAR($AO99)&lt;YEAR(AC$8),"x",IF(MONTH($AO99)&lt;MONTH(AC$8),"x","")))</f>
        <v/>
      </c>
      <c r="AF99" s="117" t="str">
        <f>IF($D99="","",IF(AH99="",IF($AP99&lt;=AF$8,IF($D99&lt;&gt;"LEON GROSSE","x",""),""),""))</f>
        <v/>
      </c>
      <c r="AG99" s="117" t="str">
        <f>IF(AH99="",IF($AP99&lt;=AF$8,IF($D99="LEON GROSSE","x",""),""),"")</f>
        <v/>
      </c>
      <c r="AH99" s="118" t="str">
        <f>IF($AO99="","",IF(YEAR($AO99)&lt;YEAR(AF$8),"x",IF(MONTH($AO99)&lt;MONTH(AF$8),"x","")))</f>
        <v/>
      </c>
      <c r="AI99" s="117" t="str">
        <f>IF($D99="","",IF(AK99="",IF($AP99&lt;=AI$8,IF($D99&lt;&gt;"LEON GROSSE","x",""),""),""))</f>
        <v/>
      </c>
      <c r="AJ99" s="117" t="str">
        <f>IF(AK99="",IF($AP99&lt;=AI$8,IF($D99="LEON GROSSE","x",""),""),"")</f>
        <v/>
      </c>
      <c r="AK99" s="118" t="str">
        <f>IF($AO99="","",IF(YEAR($AO99)&lt;YEAR(AI$8),"x",IF(MONTH($AO99)&lt;MONTH(AI$8),"x","")))</f>
        <v/>
      </c>
      <c r="AL99" s="117" t="str">
        <f>IF($D99="","",IF(AN99="",IF($AP99&lt;=AL$8,IF($D99&lt;&gt;"LEON GROSSE","x",""),""),""))</f>
        <v/>
      </c>
      <c r="AM99" s="117" t="str">
        <f>IF(AN99="",IF($AP99&lt;=AL$8,IF($D99="LEON GROSSE","x",""),""),"")</f>
        <v/>
      </c>
      <c r="AN99" s="118" t="str">
        <f>IF($AO99="","",IF(YEAR($AO99)&lt;YEAR(AL$8),"x",IF(MONTH($AO99)&lt;MONTH(AL$8),"x","")))</f>
        <v/>
      </c>
      <c r="AO99" s="121"/>
      <c r="AP99" s="122"/>
      <c r="AQ99" s="112"/>
    </row>
    <row r="100" spans="1:43" x14ac:dyDescent="0.25">
      <c r="A100" s="116"/>
      <c r="B100" s="116"/>
      <c r="C100" s="115">
        <f>SUM('[1]RECAP - POINTAGES'!99:99)/2</f>
        <v>0</v>
      </c>
      <c r="D100" s="123"/>
      <c r="E100" s="117" t="str">
        <f>IF($D100="","",IF(G100="",IF($AP100&lt;=E$8,IF($D100&lt;&gt;"LEON GROSSE","x",""),""),""))</f>
        <v/>
      </c>
      <c r="F100" s="117" t="str">
        <f>IF(G100="",IF($AP100&lt;=E$8,IF($D100="LEON GROSSE","x",""),""),"")</f>
        <v/>
      </c>
      <c r="G100" s="118" t="str">
        <f>IF($AO100="","",IF(YEAR($AO100)&lt;YEAR(E$8),"x",IF(MONTH($AO100)&lt;MONTH(E$8),"x","")))</f>
        <v/>
      </c>
      <c r="H100" s="117" t="str">
        <f>IF($D100="","",IF(J100="",IF($AP100&lt;=H$8,IF($D100&lt;&gt;"LEON GROSSE","x",""),""),""))</f>
        <v/>
      </c>
      <c r="I100" s="117" t="str">
        <f>IF(J100="",IF($AP100&lt;=H$8,IF($D100="LEON GROSSE","x",""),""),"")</f>
        <v/>
      </c>
      <c r="J100" s="118" t="str">
        <f>IF($AO100="","",IF(YEAR($AO100)&lt;YEAR(H$8),"x",IF(MONTH($AO100)&lt;MONTH(H$8),"x","")))</f>
        <v/>
      </c>
      <c r="K100" s="117" t="str">
        <f>IF($D100="","",IF(M100="",IF($AP100&lt;=K$8,IF($D100&lt;&gt;"LEON GROSSE","x",""),""),""))</f>
        <v/>
      </c>
      <c r="L100" s="117" t="str">
        <f>IF(M100="",IF($AP100&lt;=K$8,IF($D100="LEON GROSSE","x",""),""),"")</f>
        <v/>
      </c>
      <c r="M100" s="118" t="str">
        <f>IF($AO100="","",IF(YEAR($AO100)&lt;YEAR(K$8),"x",IF(MONTH($AO100)&lt;MONTH(K$8),"x","")))</f>
        <v/>
      </c>
      <c r="N100" s="117" t="str">
        <f>IF($D100="","",IF(P100="",IF($AP100&lt;=N$8,IF($D100&lt;&gt;"LEON GROSSE","x",""),""),""))</f>
        <v/>
      </c>
      <c r="O100" s="117" t="str">
        <f>IF(P100="",IF($AP100&lt;=N$8,IF($D100="LEON GROSSE","x",""),""),"")</f>
        <v/>
      </c>
      <c r="P100" s="118" t="str">
        <f>IF($AO100="","",IF(YEAR($AO100)&lt;YEAR(N$8),"x",IF(MONTH($AO100)&lt;MONTH(N$8),"x","")))</f>
        <v/>
      </c>
      <c r="Q100" s="117" t="str">
        <f>IF($D100="","",IF(S100="",IF($AP100&lt;=Q$8,IF($D100&lt;&gt;"LEON GROSSE","x",""),""),""))</f>
        <v/>
      </c>
      <c r="R100" s="117" t="str">
        <f>IF(S100="",IF($AP100&lt;=Q$8,IF($D100="LEON GROSSE","x",""),""),"")</f>
        <v/>
      </c>
      <c r="S100" s="118" t="str">
        <f>IF($AO100="","",IF(YEAR($AO100)&lt;YEAR(Q$8),"x",IF(MONTH($AO100)&lt;MONTH(Q$8),"x","")))</f>
        <v/>
      </c>
      <c r="T100" s="117" t="str">
        <f>IF($D100="","",IF(V100="",IF($AP100&lt;=T$8,IF($D100&lt;&gt;"LEON GROSSE","x",""),""),""))</f>
        <v/>
      </c>
      <c r="U100" s="117" t="str">
        <f>IF(V100="",IF($AP100&lt;=T$8,IF($D100="LEON GROSSE","x",""),""),"")</f>
        <v/>
      </c>
      <c r="V100" s="118" t="str">
        <f>IF($AO100="","",IF(YEAR($AO100)&lt;YEAR(T$8),"x",IF(MONTH($AO100)&lt;MONTH(T$8),"x","")))</f>
        <v/>
      </c>
      <c r="W100" s="117" t="str">
        <f>IF($D100="","",IF(Y100="",IF($AP100&lt;=W$8,IF($D100&lt;&gt;"LEON GROSSE","x",""),""),""))</f>
        <v/>
      </c>
      <c r="X100" s="117" t="str">
        <f>IF(Y100="",IF($AP100&lt;=W$8,IF($D100="LEON GROSSE","x",""),""),"")</f>
        <v/>
      </c>
      <c r="Y100" s="118" t="str">
        <f>IF($AO100="","",IF(YEAR($AO100)&lt;YEAR(W$8),"x",IF(MONTH($AO100)&lt;MONTH(W$8),"x","")))</f>
        <v/>
      </c>
      <c r="Z100" s="117" t="str">
        <f>IF($D100="","",IF(AB100="",IF($AP100&lt;=Z$8,IF($D100&lt;&gt;"LEON GROSSE","x",""),""),""))</f>
        <v/>
      </c>
      <c r="AA100" s="117" t="str">
        <f>IF(AB100="",IF($AP100&lt;=Z$8,IF($D100="LEON GROSSE","x",""),""),"")</f>
        <v/>
      </c>
      <c r="AB100" s="118" t="str">
        <f>IF($AO100="","",IF(YEAR($AO100)&lt;YEAR(Z$8),"x",IF(MONTH($AO100)&lt;MONTH(Z$8),"x","")))</f>
        <v/>
      </c>
      <c r="AC100" s="117" t="str">
        <f>IF($D100="","",IF(AE100="",IF($AP100&lt;=AC$8,IF($D100&lt;&gt;"LEON GROSSE","x",""),""),""))</f>
        <v/>
      </c>
      <c r="AD100" s="117" t="str">
        <f>IF(AE100="",IF($AP100&lt;=AC$8,IF($D100="LEON GROSSE","x",""),""),"")</f>
        <v/>
      </c>
      <c r="AE100" s="118" t="str">
        <f>IF($AO100="","",IF(YEAR($AO100)&lt;YEAR(AC$8),"x",IF(MONTH($AO100)&lt;MONTH(AC$8),"x","")))</f>
        <v/>
      </c>
      <c r="AF100" s="117" t="str">
        <f>IF($D100="","",IF(AH100="",IF($AP100&lt;=AF$8,IF($D100&lt;&gt;"LEON GROSSE","x",""),""),""))</f>
        <v/>
      </c>
      <c r="AG100" s="117" t="str">
        <f>IF(AH100="",IF($AP100&lt;=AF$8,IF($D100="LEON GROSSE","x",""),""),"")</f>
        <v/>
      </c>
      <c r="AH100" s="118" t="str">
        <f>IF($AO100="","",IF(YEAR($AO100)&lt;YEAR(AF$8),"x",IF(MONTH($AO100)&lt;MONTH(AF$8),"x","")))</f>
        <v/>
      </c>
      <c r="AI100" s="117" t="str">
        <f>IF($D100="","",IF(AK100="",IF($AP100&lt;=AI$8,IF($D100&lt;&gt;"LEON GROSSE","x",""),""),""))</f>
        <v/>
      </c>
      <c r="AJ100" s="117" t="str">
        <f>IF(AK100="",IF($AP100&lt;=AI$8,IF($D100="LEON GROSSE","x",""),""),"")</f>
        <v/>
      </c>
      <c r="AK100" s="118" t="str">
        <f>IF($AO100="","",IF(YEAR($AO100)&lt;YEAR(AI$8),"x",IF(MONTH($AO100)&lt;MONTH(AI$8),"x","")))</f>
        <v/>
      </c>
      <c r="AL100" s="117" t="str">
        <f>IF($D100="","",IF(AN100="",IF($AP100&lt;=AL$8,IF($D100&lt;&gt;"LEON GROSSE","x",""),""),""))</f>
        <v/>
      </c>
      <c r="AM100" s="117" t="str">
        <f>IF(AN100="",IF($AP100&lt;=AL$8,IF($D100="LEON GROSSE","x",""),""),"")</f>
        <v/>
      </c>
      <c r="AN100" s="118" t="str">
        <f>IF($AO100="","",IF(YEAR($AO100)&lt;YEAR(AL$8),"x",IF(MONTH($AO100)&lt;MONTH(AL$8),"x","")))</f>
        <v/>
      </c>
      <c r="AO100" s="121"/>
      <c r="AP100" s="122"/>
      <c r="AQ100" s="112"/>
    </row>
    <row r="101" spans="1:43" x14ac:dyDescent="0.25">
      <c r="A101" s="116"/>
      <c r="B101" s="116"/>
      <c r="C101" s="115">
        <f>SUM('[1]RECAP - POINTAGES'!100:100)/2</f>
        <v>0</v>
      </c>
      <c r="D101" s="123"/>
      <c r="E101" s="117" t="str">
        <f>IF($D101="","",IF(G101="",IF($AP101&lt;=E$8,IF($D101&lt;&gt;"LEON GROSSE","x",""),""),""))</f>
        <v/>
      </c>
      <c r="F101" s="117" t="str">
        <f>IF(G101="",IF($AP101&lt;=E$8,IF($D101="LEON GROSSE","x",""),""),"")</f>
        <v/>
      </c>
      <c r="G101" s="118" t="str">
        <f>IF($AO101="","",IF(YEAR($AO101)&lt;YEAR(E$8),"x",IF(MONTH($AO101)&lt;MONTH(E$8),"x","")))</f>
        <v/>
      </c>
      <c r="H101" s="117" t="str">
        <f>IF($D101="","",IF(J101="",IF($AP101&lt;=H$8,IF($D101&lt;&gt;"LEON GROSSE","x",""),""),""))</f>
        <v/>
      </c>
      <c r="I101" s="117" t="str">
        <f>IF(J101="",IF($AP101&lt;=H$8,IF($D101="LEON GROSSE","x",""),""),"")</f>
        <v/>
      </c>
      <c r="J101" s="118" t="str">
        <f>IF($AO101="","",IF(YEAR($AO101)&lt;YEAR(H$8),"x",IF(MONTH($AO101)&lt;MONTH(H$8),"x","")))</f>
        <v/>
      </c>
      <c r="K101" s="117" t="str">
        <f>IF($D101="","",IF(M101="",IF($AP101&lt;=K$8,IF($D101&lt;&gt;"LEON GROSSE","x",""),""),""))</f>
        <v/>
      </c>
      <c r="L101" s="117" t="str">
        <f>IF(M101="",IF($AP101&lt;=K$8,IF($D101="LEON GROSSE","x",""),""),"")</f>
        <v/>
      </c>
      <c r="M101" s="118" t="str">
        <f>IF($AO101="","",IF(YEAR($AO101)&lt;YEAR(K$8),"x",IF(MONTH($AO101)&lt;MONTH(K$8),"x","")))</f>
        <v/>
      </c>
      <c r="N101" s="117" t="str">
        <f>IF($D101="","",IF(P101="",IF($AP101&lt;=N$8,IF($D101&lt;&gt;"LEON GROSSE","x",""),""),""))</f>
        <v/>
      </c>
      <c r="O101" s="117" t="str">
        <f>IF(P101="",IF($AP101&lt;=N$8,IF($D101="LEON GROSSE","x",""),""),"")</f>
        <v/>
      </c>
      <c r="P101" s="118" t="str">
        <f>IF($AO101="","",IF(YEAR($AO101)&lt;YEAR(N$8),"x",IF(MONTH($AO101)&lt;MONTH(N$8),"x","")))</f>
        <v/>
      </c>
      <c r="Q101" s="117" t="str">
        <f>IF($D101="","",IF(S101="",IF($AP101&lt;=Q$8,IF($D101&lt;&gt;"LEON GROSSE","x",""),""),""))</f>
        <v/>
      </c>
      <c r="R101" s="117" t="str">
        <f>IF(S101="",IF($AP101&lt;=Q$8,IF($D101="LEON GROSSE","x",""),""),"")</f>
        <v/>
      </c>
      <c r="S101" s="118" t="str">
        <f>IF($AO101="","",IF(YEAR($AO101)&lt;YEAR(Q$8),"x",IF(MONTH($AO101)&lt;MONTH(Q$8),"x","")))</f>
        <v/>
      </c>
      <c r="T101" s="117" t="str">
        <f>IF($D101="","",IF(V101="",IF($AP101&lt;=T$8,IF($D101&lt;&gt;"LEON GROSSE","x",""),""),""))</f>
        <v/>
      </c>
      <c r="U101" s="117" t="str">
        <f>IF(V101="",IF($AP101&lt;=T$8,IF($D101="LEON GROSSE","x",""),""),"")</f>
        <v/>
      </c>
      <c r="V101" s="118" t="str">
        <f>IF($AO101="","",IF(YEAR($AO101)&lt;YEAR(T$8),"x",IF(MONTH($AO101)&lt;MONTH(T$8),"x","")))</f>
        <v/>
      </c>
      <c r="W101" s="117" t="str">
        <f>IF($D101="","",IF(Y101="",IF($AP101&lt;=W$8,IF($D101&lt;&gt;"LEON GROSSE","x",""),""),""))</f>
        <v/>
      </c>
      <c r="X101" s="117" t="str">
        <f>IF(Y101="",IF($AP101&lt;=W$8,IF($D101="LEON GROSSE","x",""),""),"")</f>
        <v/>
      </c>
      <c r="Y101" s="118" t="str">
        <f>IF($AO101="","",IF(YEAR($AO101)&lt;YEAR(W$8),"x",IF(MONTH($AO101)&lt;MONTH(W$8),"x","")))</f>
        <v/>
      </c>
      <c r="Z101" s="117" t="str">
        <f>IF($D101="","",IF(AB101="",IF($AP101&lt;=Z$8,IF($D101&lt;&gt;"LEON GROSSE","x",""),""),""))</f>
        <v/>
      </c>
      <c r="AA101" s="117" t="str">
        <f>IF(AB101="",IF($AP101&lt;=Z$8,IF($D101="LEON GROSSE","x",""),""),"")</f>
        <v/>
      </c>
      <c r="AB101" s="118" t="str">
        <f>IF($AO101="","",IF(YEAR($AO101)&lt;YEAR(Z$8),"x",IF(MONTH($AO101)&lt;MONTH(Z$8),"x","")))</f>
        <v/>
      </c>
      <c r="AC101" s="117" t="str">
        <f>IF($D101="","",IF(AE101="",IF($AP101&lt;=AC$8,IF($D101&lt;&gt;"LEON GROSSE","x",""),""),""))</f>
        <v/>
      </c>
      <c r="AD101" s="117" t="str">
        <f>IF(AE101="",IF($AP101&lt;=AC$8,IF($D101="LEON GROSSE","x",""),""),"")</f>
        <v/>
      </c>
      <c r="AE101" s="118" t="str">
        <f>IF($AO101="","",IF(YEAR($AO101)&lt;YEAR(AC$8),"x",IF(MONTH($AO101)&lt;MONTH(AC$8),"x","")))</f>
        <v/>
      </c>
      <c r="AF101" s="117" t="str">
        <f>IF($D101="","",IF(AH101="",IF($AP101&lt;=AF$8,IF($D101&lt;&gt;"LEON GROSSE","x",""),""),""))</f>
        <v/>
      </c>
      <c r="AG101" s="117" t="str">
        <f>IF(AH101="",IF($AP101&lt;=AF$8,IF($D101="LEON GROSSE","x",""),""),"")</f>
        <v/>
      </c>
      <c r="AH101" s="118" t="str">
        <f>IF($AO101="","",IF(YEAR($AO101)&lt;YEAR(AF$8),"x",IF(MONTH($AO101)&lt;MONTH(AF$8),"x","")))</f>
        <v/>
      </c>
      <c r="AI101" s="117" t="str">
        <f>IF($D101="","",IF(AK101="",IF($AP101&lt;=AI$8,IF($D101&lt;&gt;"LEON GROSSE","x",""),""),""))</f>
        <v/>
      </c>
      <c r="AJ101" s="117" t="str">
        <f>IF(AK101="",IF($AP101&lt;=AI$8,IF($D101="LEON GROSSE","x",""),""),"")</f>
        <v/>
      </c>
      <c r="AK101" s="118" t="str">
        <f>IF($AO101="","",IF(YEAR($AO101)&lt;YEAR(AI$8),"x",IF(MONTH($AO101)&lt;MONTH(AI$8),"x","")))</f>
        <v/>
      </c>
      <c r="AL101" s="117" t="str">
        <f>IF($D101="","",IF(AN101="",IF($AP101&lt;=AL$8,IF($D101&lt;&gt;"LEON GROSSE","x",""),""),""))</f>
        <v/>
      </c>
      <c r="AM101" s="117" t="str">
        <f>IF(AN101="",IF($AP101&lt;=AL$8,IF($D101="LEON GROSSE","x",""),""),"")</f>
        <v/>
      </c>
      <c r="AN101" s="118" t="str">
        <f>IF($AO101="","",IF(YEAR($AO101)&lt;YEAR(AL$8),"x",IF(MONTH($AO101)&lt;MONTH(AL$8),"x","")))</f>
        <v/>
      </c>
      <c r="AO101" s="121"/>
      <c r="AP101" s="122"/>
      <c r="AQ101" s="112"/>
    </row>
    <row r="102" spans="1:43" x14ac:dyDescent="0.25">
      <c r="A102" s="116"/>
      <c r="B102" s="116"/>
      <c r="C102" s="115">
        <f>SUM('[1]RECAP - POINTAGES'!101:101)/2</f>
        <v>0</v>
      </c>
      <c r="D102" s="123"/>
      <c r="E102" s="117" t="str">
        <f>IF($D102="","",IF(G102="",IF($AP102&lt;=E$8,IF($D102&lt;&gt;"LEON GROSSE","x",""),""),""))</f>
        <v/>
      </c>
      <c r="F102" s="117" t="str">
        <f>IF(G102="",IF($AP102&lt;=E$8,IF($D102="LEON GROSSE","x",""),""),"")</f>
        <v/>
      </c>
      <c r="G102" s="118" t="str">
        <f>IF($AO102="","",IF(YEAR($AO102)&lt;YEAR(E$8),"x",IF(MONTH($AO102)&lt;MONTH(E$8),"x","")))</f>
        <v/>
      </c>
      <c r="H102" s="117" t="str">
        <f>IF($D102="","",IF(J102="",IF($AP102&lt;=H$8,IF($D102&lt;&gt;"LEON GROSSE","x",""),""),""))</f>
        <v/>
      </c>
      <c r="I102" s="117" t="str">
        <f>IF(J102="",IF($AP102&lt;=H$8,IF($D102="LEON GROSSE","x",""),""),"")</f>
        <v/>
      </c>
      <c r="J102" s="118" t="str">
        <f>IF($AO102="","",IF(YEAR($AO102)&lt;YEAR(H$8),"x",IF(MONTH($AO102)&lt;MONTH(H$8),"x","")))</f>
        <v/>
      </c>
      <c r="K102" s="117" t="str">
        <f>IF($D102="","",IF(M102="",IF($AP102&lt;=K$8,IF($D102&lt;&gt;"LEON GROSSE","x",""),""),""))</f>
        <v/>
      </c>
      <c r="L102" s="117" t="str">
        <f>IF(M102="",IF($AP102&lt;=K$8,IF($D102="LEON GROSSE","x",""),""),"")</f>
        <v/>
      </c>
      <c r="M102" s="118" t="str">
        <f>IF($AO102="","",IF(YEAR($AO102)&lt;YEAR(K$8),"x",IF(MONTH($AO102)&lt;MONTH(K$8),"x","")))</f>
        <v/>
      </c>
      <c r="N102" s="117" t="str">
        <f>IF($D102="","",IF(P102="",IF($AP102&lt;=N$8,IF($D102&lt;&gt;"LEON GROSSE","x",""),""),""))</f>
        <v/>
      </c>
      <c r="O102" s="117" t="str">
        <f>IF(P102="",IF($AP102&lt;=N$8,IF($D102="LEON GROSSE","x",""),""),"")</f>
        <v/>
      </c>
      <c r="P102" s="118" t="str">
        <f>IF($AO102="","",IF(YEAR($AO102)&lt;YEAR(N$8),"x",IF(MONTH($AO102)&lt;MONTH(N$8),"x","")))</f>
        <v/>
      </c>
      <c r="Q102" s="117" t="str">
        <f>IF($D102="","",IF(S102="",IF($AP102&lt;=Q$8,IF($D102&lt;&gt;"LEON GROSSE","x",""),""),""))</f>
        <v/>
      </c>
      <c r="R102" s="117" t="str">
        <f>IF(S102="",IF($AP102&lt;=Q$8,IF($D102="LEON GROSSE","x",""),""),"")</f>
        <v/>
      </c>
      <c r="S102" s="118" t="str">
        <f>IF($AO102="","",IF(YEAR($AO102)&lt;YEAR(Q$8),"x",IF(MONTH($AO102)&lt;MONTH(Q$8),"x","")))</f>
        <v/>
      </c>
      <c r="T102" s="117" t="str">
        <f>IF($D102="","",IF(V102="",IF($AP102&lt;=T$8,IF($D102&lt;&gt;"LEON GROSSE","x",""),""),""))</f>
        <v/>
      </c>
      <c r="U102" s="117" t="str">
        <f>IF(V102="",IF($AP102&lt;=T$8,IF($D102="LEON GROSSE","x",""),""),"")</f>
        <v/>
      </c>
      <c r="V102" s="118" t="str">
        <f>IF($AO102="","",IF(YEAR($AO102)&lt;YEAR(T$8),"x",IF(MONTH($AO102)&lt;MONTH(T$8),"x","")))</f>
        <v/>
      </c>
      <c r="W102" s="117" t="str">
        <f>IF($D102="","",IF(Y102="",IF($AP102&lt;=W$8,IF($D102&lt;&gt;"LEON GROSSE","x",""),""),""))</f>
        <v/>
      </c>
      <c r="X102" s="117" t="str">
        <f>IF(Y102="",IF($AP102&lt;=W$8,IF($D102="LEON GROSSE","x",""),""),"")</f>
        <v/>
      </c>
      <c r="Y102" s="118" t="str">
        <f>IF($AO102="","",IF(YEAR($AO102)&lt;YEAR(W$8),"x",IF(MONTH($AO102)&lt;MONTH(W$8),"x","")))</f>
        <v/>
      </c>
      <c r="Z102" s="117" t="str">
        <f>IF($D102="","",IF(AB102="",IF($AP102&lt;=Z$8,IF($D102&lt;&gt;"LEON GROSSE","x",""),""),""))</f>
        <v/>
      </c>
      <c r="AA102" s="117" t="str">
        <f>IF(AB102="",IF($AP102&lt;=Z$8,IF($D102="LEON GROSSE","x",""),""),"")</f>
        <v/>
      </c>
      <c r="AB102" s="118" t="str">
        <f>IF($AO102="","",IF(YEAR($AO102)&lt;YEAR(Z$8),"x",IF(MONTH($AO102)&lt;MONTH(Z$8),"x","")))</f>
        <v/>
      </c>
      <c r="AC102" s="117" t="str">
        <f>IF($D102="","",IF(AE102="",IF($AP102&lt;=AC$8,IF($D102&lt;&gt;"LEON GROSSE","x",""),""),""))</f>
        <v/>
      </c>
      <c r="AD102" s="117" t="str">
        <f>IF(AE102="",IF($AP102&lt;=AC$8,IF($D102="LEON GROSSE","x",""),""),"")</f>
        <v/>
      </c>
      <c r="AE102" s="118" t="str">
        <f>IF($AO102="","",IF(YEAR($AO102)&lt;YEAR(AC$8),"x",IF(MONTH($AO102)&lt;MONTH(AC$8),"x","")))</f>
        <v/>
      </c>
      <c r="AF102" s="117" t="str">
        <f>IF($D102="","",IF(AH102="",IF($AP102&lt;=AF$8,IF($D102&lt;&gt;"LEON GROSSE","x",""),""),""))</f>
        <v/>
      </c>
      <c r="AG102" s="117" t="str">
        <f>IF(AH102="",IF($AP102&lt;=AF$8,IF($D102="LEON GROSSE","x",""),""),"")</f>
        <v/>
      </c>
      <c r="AH102" s="118" t="str">
        <f>IF($AO102="","",IF(YEAR($AO102)&lt;YEAR(AF$8),"x",IF(MONTH($AO102)&lt;MONTH(AF$8),"x","")))</f>
        <v/>
      </c>
      <c r="AI102" s="117" t="str">
        <f>IF($D102="","",IF(AK102="",IF($AP102&lt;=AI$8,IF($D102&lt;&gt;"LEON GROSSE","x",""),""),""))</f>
        <v/>
      </c>
      <c r="AJ102" s="117" t="str">
        <f>IF(AK102="",IF($AP102&lt;=AI$8,IF($D102="LEON GROSSE","x",""),""),"")</f>
        <v/>
      </c>
      <c r="AK102" s="118" t="str">
        <f>IF($AO102="","",IF(YEAR($AO102)&lt;YEAR(AI$8),"x",IF(MONTH($AO102)&lt;MONTH(AI$8),"x","")))</f>
        <v/>
      </c>
      <c r="AL102" s="117" t="str">
        <f>IF($D102="","",IF(AN102="",IF($AP102&lt;=AL$8,IF($D102&lt;&gt;"LEON GROSSE","x",""),""),""))</f>
        <v/>
      </c>
      <c r="AM102" s="117" t="str">
        <f>IF(AN102="",IF($AP102&lt;=AL$8,IF($D102="LEON GROSSE","x",""),""),"")</f>
        <v/>
      </c>
      <c r="AN102" s="118" t="str">
        <f>IF($AO102="","",IF(YEAR($AO102)&lt;YEAR(AL$8),"x",IF(MONTH($AO102)&lt;MONTH(AL$8),"x","")))</f>
        <v/>
      </c>
      <c r="AO102" s="121"/>
      <c r="AP102" s="122"/>
      <c r="AQ102" s="112"/>
    </row>
    <row r="103" spans="1:43" x14ac:dyDescent="0.25">
      <c r="A103" s="116"/>
      <c r="B103" s="116"/>
      <c r="C103" s="115">
        <f>SUM('[1]RECAP - POINTAGES'!102:102)/2</f>
        <v>0</v>
      </c>
      <c r="D103" s="123"/>
      <c r="E103" s="117" t="str">
        <f>IF($D103="","",IF(G103="",IF($AP103&lt;=E$8,IF($D103&lt;&gt;"LEON GROSSE","x",""),""),""))</f>
        <v/>
      </c>
      <c r="F103" s="117" t="str">
        <f>IF(G103="",IF($AP103&lt;=E$8,IF($D103="LEON GROSSE","x",""),""),"")</f>
        <v/>
      </c>
      <c r="G103" s="118" t="str">
        <f>IF($AO103="","",IF(YEAR($AO103)&lt;YEAR(E$8),"x",IF(MONTH($AO103)&lt;MONTH(E$8),"x","")))</f>
        <v/>
      </c>
      <c r="H103" s="117" t="str">
        <f>IF($D103="","",IF(J103="",IF($AP103&lt;=H$8,IF($D103&lt;&gt;"LEON GROSSE","x",""),""),""))</f>
        <v/>
      </c>
      <c r="I103" s="117" t="str">
        <f>IF(J103="",IF($AP103&lt;=H$8,IF($D103="LEON GROSSE","x",""),""),"")</f>
        <v/>
      </c>
      <c r="J103" s="118" t="str">
        <f>IF($AO103="","",IF(YEAR($AO103)&lt;YEAR(H$8),"x",IF(MONTH($AO103)&lt;MONTH(H$8),"x","")))</f>
        <v/>
      </c>
      <c r="K103" s="117" t="str">
        <f>IF($D103="","",IF(M103="",IF($AP103&lt;=K$8,IF($D103&lt;&gt;"LEON GROSSE","x",""),""),""))</f>
        <v/>
      </c>
      <c r="L103" s="117" t="str">
        <f>IF(M103="",IF($AP103&lt;=K$8,IF($D103="LEON GROSSE","x",""),""),"")</f>
        <v/>
      </c>
      <c r="M103" s="118" t="str">
        <f>IF($AO103="","",IF(YEAR($AO103)&lt;YEAR(K$8),"x",IF(MONTH($AO103)&lt;MONTH(K$8),"x","")))</f>
        <v/>
      </c>
      <c r="N103" s="117" t="str">
        <f>IF($D103="","",IF(P103="",IF($AP103&lt;=N$8,IF($D103&lt;&gt;"LEON GROSSE","x",""),""),""))</f>
        <v/>
      </c>
      <c r="O103" s="117" t="str">
        <f>IF(P103="",IF($AP103&lt;=N$8,IF($D103="LEON GROSSE","x",""),""),"")</f>
        <v/>
      </c>
      <c r="P103" s="118" t="str">
        <f>IF($AO103="","",IF(YEAR($AO103)&lt;YEAR(N$8),"x",IF(MONTH($AO103)&lt;MONTH(N$8),"x","")))</f>
        <v/>
      </c>
      <c r="Q103" s="117" t="str">
        <f>IF($D103="","",IF(S103="",IF($AP103&lt;=Q$8,IF($D103&lt;&gt;"LEON GROSSE","x",""),""),""))</f>
        <v/>
      </c>
      <c r="R103" s="117" t="str">
        <f>IF(S103="",IF($AP103&lt;=Q$8,IF($D103="LEON GROSSE","x",""),""),"")</f>
        <v/>
      </c>
      <c r="S103" s="118" t="str">
        <f>IF($AO103="","",IF(YEAR($AO103)&lt;YEAR(Q$8),"x",IF(MONTH($AO103)&lt;MONTH(Q$8),"x","")))</f>
        <v/>
      </c>
      <c r="T103" s="117" t="str">
        <f>IF($D103="","",IF(V103="",IF($AP103&lt;=T$8,IF($D103&lt;&gt;"LEON GROSSE","x",""),""),""))</f>
        <v/>
      </c>
      <c r="U103" s="117" t="str">
        <f>IF(V103="",IF($AP103&lt;=T$8,IF($D103="LEON GROSSE","x",""),""),"")</f>
        <v/>
      </c>
      <c r="V103" s="118" t="str">
        <f>IF($AO103="","",IF(YEAR($AO103)&lt;YEAR(T$8),"x",IF(MONTH($AO103)&lt;MONTH(T$8),"x","")))</f>
        <v/>
      </c>
      <c r="W103" s="117" t="str">
        <f>IF($D103="","",IF(Y103="",IF($AP103&lt;=W$8,IF($D103&lt;&gt;"LEON GROSSE","x",""),""),""))</f>
        <v/>
      </c>
      <c r="X103" s="117" t="str">
        <f>IF(Y103="",IF($AP103&lt;=W$8,IF($D103="LEON GROSSE","x",""),""),"")</f>
        <v/>
      </c>
      <c r="Y103" s="118" t="str">
        <f>IF($AO103="","",IF(YEAR($AO103)&lt;YEAR(W$8),"x",IF(MONTH($AO103)&lt;MONTH(W$8),"x","")))</f>
        <v/>
      </c>
      <c r="Z103" s="117" t="str">
        <f>IF($D103="","",IF(AB103="",IF($AP103&lt;=Z$8,IF($D103&lt;&gt;"LEON GROSSE","x",""),""),""))</f>
        <v/>
      </c>
      <c r="AA103" s="117" t="str">
        <f>IF(AB103="",IF($AP103&lt;=Z$8,IF($D103="LEON GROSSE","x",""),""),"")</f>
        <v/>
      </c>
      <c r="AB103" s="118" t="str">
        <f>IF($AO103="","",IF(YEAR($AO103)&lt;YEAR(Z$8),"x",IF(MONTH($AO103)&lt;MONTH(Z$8),"x","")))</f>
        <v/>
      </c>
      <c r="AC103" s="117" t="str">
        <f>IF($D103="","",IF(AE103="",IF($AP103&lt;=AC$8,IF($D103&lt;&gt;"LEON GROSSE","x",""),""),""))</f>
        <v/>
      </c>
      <c r="AD103" s="117" t="str">
        <f>IF(AE103="",IF($AP103&lt;=AC$8,IF($D103="LEON GROSSE","x",""),""),"")</f>
        <v/>
      </c>
      <c r="AE103" s="118" t="str">
        <f>IF($AO103="","",IF(YEAR($AO103)&lt;YEAR(AC$8),"x",IF(MONTH($AO103)&lt;MONTH(AC$8),"x","")))</f>
        <v/>
      </c>
      <c r="AF103" s="117" t="str">
        <f>IF($D103="","",IF(AH103="",IF($AP103&lt;=AF$8,IF($D103&lt;&gt;"LEON GROSSE","x",""),""),""))</f>
        <v/>
      </c>
      <c r="AG103" s="117" t="str">
        <f>IF(AH103="",IF($AP103&lt;=AF$8,IF($D103="LEON GROSSE","x",""),""),"")</f>
        <v/>
      </c>
      <c r="AH103" s="118" t="str">
        <f>IF($AO103="","",IF(YEAR($AO103)&lt;YEAR(AF$8),"x",IF(MONTH($AO103)&lt;MONTH(AF$8),"x","")))</f>
        <v/>
      </c>
      <c r="AI103" s="117" t="str">
        <f>IF($D103="","",IF(AK103="",IF($AP103&lt;=AI$8,IF($D103&lt;&gt;"LEON GROSSE","x",""),""),""))</f>
        <v/>
      </c>
      <c r="AJ103" s="117" t="str">
        <f>IF(AK103="",IF($AP103&lt;=AI$8,IF($D103="LEON GROSSE","x",""),""),"")</f>
        <v/>
      </c>
      <c r="AK103" s="118" t="str">
        <f>IF($AO103="","",IF(YEAR($AO103)&lt;YEAR(AI$8),"x",IF(MONTH($AO103)&lt;MONTH(AI$8),"x","")))</f>
        <v/>
      </c>
      <c r="AL103" s="117" t="str">
        <f>IF($D103="","",IF(AN103="",IF($AP103&lt;=AL$8,IF($D103&lt;&gt;"LEON GROSSE","x",""),""),""))</f>
        <v/>
      </c>
      <c r="AM103" s="117" t="str">
        <f>IF(AN103="",IF($AP103&lt;=AL$8,IF($D103="LEON GROSSE","x",""),""),"")</f>
        <v/>
      </c>
      <c r="AN103" s="118" t="str">
        <f>IF($AO103="","",IF(YEAR($AO103)&lt;YEAR(AL$8),"x",IF(MONTH($AO103)&lt;MONTH(AL$8),"x","")))</f>
        <v/>
      </c>
      <c r="AO103" s="121"/>
      <c r="AP103" s="122"/>
      <c r="AQ103" s="112"/>
    </row>
    <row r="104" spans="1:43" x14ac:dyDescent="0.25">
      <c r="A104" s="116"/>
      <c r="B104" s="116"/>
      <c r="C104" s="115">
        <f>SUM('[1]RECAP - POINTAGES'!103:103)/2</f>
        <v>0</v>
      </c>
      <c r="D104" s="123"/>
      <c r="E104" s="117" t="str">
        <f>IF($D104="","",IF(G104="",IF($AP104&lt;=E$8,IF($D104&lt;&gt;"LEON GROSSE","x",""),""),""))</f>
        <v/>
      </c>
      <c r="F104" s="117" t="str">
        <f>IF(G104="",IF($AP104&lt;=E$8,IF($D104="LEON GROSSE","x",""),""),"")</f>
        <v/>
      </c>
      <c r="G104" s="118" t="str">
        <f>IF($AO104="","",IF(YEAR($AO104)&lt;YEAR(E$8),"x",IF(MONTH($AO104)&lt;MONTH(E$8),"x","")))</f>
        <v/>
      </c>
      <c r="H104" s="117" t="str">
        <f>IF($D104="","",IF(J104="",IF($AP104&lt;=H$8,IF($D104&lt;&gt;"LEON GROSSE","x",""),""),""))</f>
        <v/>
      </c>
      <c r="I104" s="117" t="str">
        <f>IF(J104="",IF($AP104&lt;=H$8,IF($D104="LEON GROSSE","x",""),""),"")</f>
        <v/>
      </c>
      <c r="J104" s="118" t="str">
        <f>IF($AO104="","",IF(YEAR($AO104)&lt;YEAR(H$8),"x",IF(MONTH($AO104)&lt;MONTH(H$8),"x","")))</f>
        <v/>
      </c>
      <c r="K104" s="117" t="str">
        <f>IF($D104="","",IF(M104="",IF($AP104&lt;=K$8,IF($D104&lt;&gt;"LEON GROSSE","x",""),""),""))</f>
        <v/>
      </c>
      <c r="L104" s="117" t="str">
        <f>IF(M104="",IF($AP104&lt;=K$8,IF($D104="LEON GROSSE","x",""),""),"")</f>
        <v/>
      </c>
      <c r="M104" s="118" t="str">
        <f>IF($AO104="","",IF(YEAR($AO104)&lt;YEAR(K$8),"x",IF(MONTH($AO104)&lt;MONTH(K$8),"x","")))</f>
        <v/>
      </c>
      <c r="N104" s="117" t="str">
        <f>IF($D104="","",IF(P104="",IF($AP104&lt;=N$8,IF($D104&lt;&gt;"LEON GROSSE","x",""),""),""))</f>
        <v/>
      </c>
      <c r="O104" s="117" t="str">
        <f>IF(P104="",IF($AP104&lt;=N$8,IF($D104="LEON GROSSE","x",""),""),"")</f>
        <v/>
      </c>
      <c r="P104" s="118" t="str">
        <f>IF($AO104="","",IF(YEAR($AO104)&lt;YEAR(N$8),"x",IF(MONTH($AO104)&lt;MONTH(N$8),"x","")))</f>
        <v/>
      </c>
      <c r="Q104" s="117" t="str">
        <f>IF($D104="","",IF(S104="",IF($AP104&lt;=Q$8,IF($D104&lt;&gt;"LEON GROSSE","x",""),""),""))</f>
        <v/>
      </c>
      <c r="R104" s="117" t="str">
        <f>IF(S104="",IF($AP104&lt;=Q$8,IF($D104="LEON GROSSE","x",""),""),"")</f>
        <v/>
      </c>
      <c r="S104" s="118" t="str">
        <f>IF($AO104="","",IF(YEAR($AO104)&lt;YEAR(Q$8),"x",IF(MONTH($AO104)&lt;MONTH(Q$8),"x","")))</f>
        <v/>
      </c>
      <c r="T104" s="117" t="str">
        <f>IF($D104="","",IF(V104="",IF($AP104&lt;=T$8,IF($D104&lt;&gt;"LEON GROSSE","x",""),""),""))</f>
        <v/>
      </c>
      <c r="U104" s="117" t="str">
        <f>IF(V104="",IF($AP104&lt;=T$8,IF($D104="LEON GROSSE","x",""),""),"")</f>
        <v/>
      </c>
      <c r="V104" s="118" t="str">
        <f>IF($AO104="","",IF(YEAR($AO104)&lt;YEAR(T$8),"x",IF(MONTH($AO104)&lt;MONTH(T$8),"x","")))</f>
        <v/>
      </c>
      <c r="W104" s="117" t="str">
        <f>IF($D104="","",IF(Y104="",IF($AP104&lt;=W$8,IF($D104&lt;&gt;"LEON GROSSE","x",""),""),""))</f>
        <v/>
      </c>
      <c r="X104" s="117" t="str">
        <f>IF(Y104="",IF($AP104&lt;=W$8,IF($D104="LEON GROSSE","x",""),""),"")</f>
        <v/>
      </c>
      <c r="Y104" s="118" t="str">
        <f>IF($AO104="","",IF(YEAR($AO104)&lt;YEAR(W$8),"x",IF(MONTH($AO104)&lt;MONTH(W$8),"x","")))</f>
        <v/>
      </c>
      <c r="Z104" s="117" t="str">
        <f>IF($D104="","",IF(AB104="",IF($AP104&lt;=Z$8,IF($D104&lt;&gt;"LEON GROSSE","x",""),""),""))</f>
        <v/>
      </c>
      <c r="AA104" s="117" t="str">
        <f>IF(AB104="",IF($AP104&lt;=Z$8,IF($D104="LEON GROSSE","x",""),""),"")</f>
        <v/>
      </c>
      <c r="AB104" s="118" t="str">
        <f>IF($AO104="","",IF(YEAR($AO104)&lt;YEAR(Z$8),"x",IF(MONTH($AO104)&lt;MONTH(Z$8),"x","")))</f>
        <v/>
      </c>
      <c r="AC104" s="117" t="str">
        <f>IF($D104="","",IF(AE104="",IF($AP104&lt;=AC$8,IF($D104&lt;&gt;"LEON GROSSE","x",""),""),""))</f>
        <v/>
      </c>
      <c r="AD104" s="117" t="str">
        <f>IF(AE104="",IF($AP104&lt;=AC$8,IF($D104="LEON GROSSE","x",""),""),"")</f>
        <v/>
      </c>
      <c r="AE104" s="118" t="str">
        <f>IF($AO104="","",IF(YEAR($AO104)&lt;YEAR(AC$8),"x",IF(MONTH($AO104)&lt;MONTH(AC$8),"x","")))</f>
        <v/>
      </c>
      <c r="AF104" s="117" t="str">
        <f>IF($D104="","",IF(AH104="",IF($AP104&lt;=AF$8,IF($D104&lt;&gt;"LEON GROSSE","x",""),""),""))</f>
        <v/>
      </c>
      <c r="AG104" s="117" t="str">
        <f>IF(AH104="",IF($AP104&lt;=AF$8,IF($D104="LEON GROSSE","x",""),""),"")</f>
        <v/>
      </c>
      <c r="AH104" s="118" t="str">
        <f>IF($AO104="","",IF(YEAR($AO104)&lt;YEAR(AF$8),"x",IF(MONTH($AO104)&lt;MONTH(AF$8),"x","")))</f>
        <v/>
      </c>
      <c r="AI104" s="117" t="str">
        <f>IF($D104="","",IF(AK104="",IF($AP104&lt;=AI$8,IF($D104&lt;&gt;"LEON GROSSE","x",""),""),""))</f>
        <v/>
      </c>
      <c r="AJ104" s="117" t="str">
        <f>IF(AK104="",IF($AP104&lt;=AI$8,IF($D104="LEON GROSSE","x",""),""),"")</f>
        <v/>
      </c>
      <c r="AK104" s="118" t="str">
        <f>IF($AO104="","",IF(YEAR($AO104)&lt;YEAR(AI$8),"x",IF(MONTH($AO104)&lt;MONTH(AI$8),"x","")))</f>
        <v/>
      </c>
      <c r="AL104" s="117" t="str">
        <f>IF($D104="","",IF(AN104="",IF($AP104&lt;=AL$8,IF($D104&lt;&gt;"LEON GROSSE","x",""),""),""))</f>
        <v/>
      </c>
      <c r="AM104" s="117" t="str">
        <f>IF(AN104="",IF($AP104&lt;=AL$8,IF($D104="LEON GROSSE","x",""),""),"")</f>
        <v/>
      </c>
      <c r="AN104" s="118" t="str">
        <f>IF($AO104="","",IF(YEAR($AO104)&lt;YEAR(AL$8),"x",IF(MONTH($AO104)&lt;MONTH(AL$8),"x","")))</f>
        <v/>
      </c>
      <c r="AO104" s="121"/>
      <c r="AP104" s="122"/>
      <c r="AQ104" s="112"/>
    </row>
    <row r="105" spans="1:43" x14ac:dyDescent="0.25">
      <c r="A105" s="116"/>
      <c r="B105" s="116"/>
      <c r="C105" s="115">
        <f>SUM('[1]RECAP - POINTAGES'!104:104)/2</f>
        <v>0</v>
      </c>
      <c r="D105" s="123"/>
      <c r="E105" s="117" t="str">
        <f>IF($D105="","",IF(G105="",IF($AP105&lt;=E$8,IF($D105&lt;&gt;"LEON GROSSE","x",""),""),""))</f>
        <v/>
      </c>
      <c r="F105" s="117" t="str">
        <f>IF(G105="",IF($AP105&lt;=E$8,IF($D105="LEON GROSSE","x",""),""),"")</f>
        <v/>
      </c>
      <c r="G105" s="118" t="str">
        <f>IF($AO105="","",IF(YEAR($AO105)&lt;YEAR(E$8),"x",IF(MONTH($AO105)&lt;MONTH(E$8),"x","")))</f>
        <v/>
      </c>
      <c r="H105" s="117" t="str">
        <f>IF($D105="","",IF(J105="",IF($AP105&lt;=H$8,IF($D105&lt;&gt;"LEON GROSSE","x",""),""),""))</f>
        <v/>
      </c>
      <c r="I105" s="117" t="str">
        <f>IF(J105="",IF($AP105&lt;=H$8,IF($D105="LEON GROSSE","x",""),""),"")</f>
        <v/>
      </c>
      <c r="J105" s="118" t="str">
        <f>IF($AO105="","",IF(YEAR($AO105)&lt;YEAR(H$8),"x",IF(MONTH($AO105)&lt;MONTH(H$8),"x","")))</f>
        <v/>
      </c>
      <c r="K105" s="117" t="str">
        <f>IF($D105="","",IF(M105="",IF($AP105&lt;=K$8,IF($D105&lt;&gt;"LEON GROSSE","x",""),""),""))</f>
        <v/>
      </c>
      <c r="L105" s="117" t="str">
        <f>IF(M105="",IF($AP105&lt;=K$8,IF($D105="LEON GROSSE","x",""),""),"")</f>
        <v/>
      </c>
      <c r="M105" s="118" t="str">
        <f>IF($AO105="","",IF(YEAR($AO105)&lt;YEAR(K$8),"x",IF(MONTH($AO105)&lt;MONTH(K$8),"x","")))</f>
        <v/>
      </c>
      <c r="N105" s="117" t="str">
        <f>IF($D105="","",IF(P105="",IF($AP105&lt;=N$8,IF($D105&lt;&gt;"LEON GROSSE","x",""),""),""))</f>
        <v/>
      </c>
      <c r="O105" s="117" t="str">
        <f>IF(P105="",IF($AP105&lt;=N$8,IF($D105="LEON GROSSE","x",""),""),"")</f>
        <v/>
      </c>
      <c r="P105" s="118" t="str">
        <f>IF($AO105="","",IF(YEAR($AO105)&lt;YEAR(N$8),"x",IF(MONTH($AO105)&lt;MONTH(N$8),"x","")))</f>
        <v/>
      </c>
      <c r="Q105" s="117" t="str">
        <f>IF($D105="","",IF(S105="",IF($AP105&lt;=Q$8,IF($D105&lt;&gt;"LEON GROSSE","x",""),""),""))</f>
        <v/>
      </c>
      <c r="R105" s="117" t="str">
        <f>IF(S105="",IF($AP105&lt;=Q$8,IF($D105="LEON GROSSE","x",""),""),"")</f>
        <v/>
      </c>
      <c r="S105" s="118" t="str">
        <f>IF($AO105="","",IF(YEAR($AO105)&lt;YEAR(Q$8),"x",IF(MONTH($AO105)&lt;MONTH(Q$8),"x","")))</f>
        <v/>
      </c>
      <c r="T105" s="117" t="str">
        <f>IF($D105="","",IF(V105="",IF($AP105&lt;=T$8,IF($D105&lt;&gt;"LEON GROSSE","x",""),""),""))</f>
        <v/>
      </c>
      <c r="U105" s="117" t="str">
        <f>IF(V105="",IF($AP105&lt;=T$8,IF($D105="LEON GROSSE","x",""),""),"")</f>
        <v/>
      </c>
      <c r="V105" s="118" t="str">
        <f>IF($AO105="","",IF(YEAR($AO105)&lt;YEAR(T$8),"x",IF(MONTH($AO105)&lt;MONTH(T$8),"x","")))</f>
        <v/>
      </c>
      <c r="W105" s="117" t="str">
        <f>IF($D105="","",IF(Y105="",IF($AP105&lt;=W$8,IF($D105&lt;&gt;"LEON GROSSE","x",""),""),""))</f>
        <v/>
      </c>
      <c r="X105" s="117" t="str">
        <f>IF(Y105="",IF($AP105&lt;=W$8,IF($D105="LEON GROSSE","x",""),""),"")</f>
        <v/>
      </c>
      <c r="Y105" s="118" t="str">
        <f>IF($AO105="","",IF(YEAR($AO105)&lt;YEAR(W$8),"x",IF(MONTH($AO105)&lt;MONTH(W$8),"x","")))</f>
        <v/>
      </c>
      <c r="Z105" s="117" t="str">
        <f>IF($D105="","",IF(AB105="",IF($AP105&lt;=Z$8,IF($D105&lt;&gt;"LEON GROSSE","x",""),""),""))</f>
        <v/>
      </c>
      <c r="AA105" s="117" t="str">
        <f>IF(AB105="",IF($AP105&lt;=Z$8,IF($D105="LEON GROSSE","x",""),""),"")</f>
        <v/>
      </c>
      <c r="AB105" s="118" t="str">
        <f>IF($AO105="","",IF(YEAR($AO105)&lt;YEAR(Z$8),"x",IF(MONTH($AO105)&lt;MONTH(Z$8),"x","")))</f>
        <v/>
      </c>
      <c r="AC105" s="117" t="str">
        <f>IF($D105="","",IF(AE105="",IF($AP105&lt;=AC$8,IF($D105&lt;&gt;"LEON GROSSE","x",""),""),""))</f>
        <v/>
      </c>
      <c r="AD105" s="117" t="str">
        <f>IF(AE105="",IF($AP105&lt;=AC$8,IF($D105="LEON GROSSE","x",""),""),"")</f>
        <v/>
      </c>
      <c r="AE105" s="118" t="str">
        <f>IF($AO105="","",IF(YEAR($AO105)&lt;YEAR(AC$8),"x",IF(MONTH($AO105)&lt;MONTH(AC$8),"x","")))</f>
        <v/>
      </c>
      <c r="AF105" s="117" t="str">
        <f>IF($D105="","",IF(AH105="",IF($AP105&lt;=AF$8,IF($D105&lt;&gt;"LEON GROSSE","x",""),""),""))</f>
        <v/>
      </c>
      <c r="AG105" s="117" t="str">
        <f>IF(AH105="",IF($AP105&lt;=AF$8,IF($D105="LEON GROSSE","x",""),""),"")</f>
        <v/>
      </c>
      <c r="AH105" s="118" t="str">
        <f>IF($AO105="","",IF(YEAR($AO105)&lt;YEAR(AF$8),"x",IF(MONTH($AO105)&lt;MONTH(AF$8),"x","")))</f>
        <v/>
      </c>
      <c r="AI105" s="117" t="str">
        <f>IF($D105="","",IF(AK105="",IF($AP105&lt;=AI$8,IF($D105&lt;&gt;"LEON GROSSE","x",""),""),""))</f>
        <v/>
      </c>
      <c r="AJ105" s="117" t="str">
        <f>IF(AK105="",IF($AP105&lt;=AI$8,IF($D105="LEON GROSSE","x",""),""),"")</f>
        <v/>
      </c>
      <c r="AK105" s="118" t="str">
        <f>IF($AO105="","",IF(YEAR($AO105)&lt;YEAR(AI$8),"x",IF(MONTH($AO105)&lt;MONTH(AI$8),"x","")))</f>
        <v/>
      </c>
      <c r="AL105" s="117" t="str">
        <f>IF($D105="","",IF(AN105="",IF($AP105&lt;=AL$8,IF($D105&lt;&gt;"LEON GROSSE","x",""),""),""))</f>
        <v/>
      </c>
      <c r="AM105" s="117" t="str">
        <f>IF(AN105="",IF($AP105&lt;=AL$8,IF($D105="LEON GROSSE","x",""),""),"")</f>
        <v/>
      </c>
      <c r="AN105" s="118" t="str">
        <f>IF($AO105="","",IF(YEAR($AO105)&lt;YEAR(AL$8),"x",IF(MONTH($AO105)&lt;MONTH(AL$8),"x","")))</f>
        <v/>
      </c>
      <c r="AO105" s="121"/>
      <c r="AP105" s="122"/>
      <c r="AQ105" s="112"/>
    </row>
    <row r="106" spans="1:43" x14ac:dyDescent="0.25">
      <c r="A106" s="116"/>
      <c r="B106" s="116"/>
      <c r="C106" s="115">
        <f>SUM('[1]RECAP - POINTAGES'!105:105)/2</f>
        <v>0</v>
      </c>
      <c r="D106" s="123"/>
      <c r="E106" s="117" t="str">
        <f>IF($D106="","",IF(G106="",IF($AP106&lt;=E$8,IF($D106&lt;&gt;"LEON GROSSE","x",""),""),""))</f>
        <v/>
      </c>
      <c r="F106" s="117" t="str">
        <f>IF(G106="",IF($AP106&lt;=E$8,IF($D106="LEON GROSSE","x",""),""),"")</f>
        <v/>
      </c>
      <c r="G106" s="118" t="str">
        <f>IF($AO106="","",IF(YEAR($AO106)&lt;YEAR(E$8),"x",IF(MONTH($AO106)&lt;MONTH(E$8),"x","")))</f>
        <v/>
      </c>
      <c r="H106" s="117" t="str">
        <f>IF($D106="","",IF(J106="",IF($AP106&lt;=H$8,IF($D106&lt;&gt;"LEON GROSSE","x",""),""),""))</f>
        <v/>
      </c>
      <c r="I106" s="117" t="str">
        <f>IF(J106="",IF($AP106&lt;=H$8,IF($D106="LEON GROSSE","x",""),""),"")</f>
        <v/>
      </c>
      <c r="J106" s="118" t="str">
        <f>IF($AO106="","",IF(YEAR($AO106)&lt;YEAR(H$8),"x",IF(MONTH($AO106)&lt;MONTH(H$8),"x","")))</f>
        <v/>
      </c>
      <c r="K106" s="117" t="str">
        <f>IF($D106="","",IF(M106="",IF($AP106&lt;=K$8,IF($D106&lt;&gt;"LEON GROSSE","x",""),""),""))</f>
        <v/>
      </c>
      <c r="L106" s="117" t="str">
        <f>IF(M106="",IF($AP106&lt;=K$8,IF($D106="LEON GROSSE","x",""),""),"")</f>
        <v/>
      </c>
      <c r="M106" s="118" t="str">
        <f>IF($AO106="","",IF(YEAR($AO106)&lt;YEAR(K$8),"x",IF(MONTH($AO106)&lt;MONTH(K$8),"x","")))</f>
        <v/>
      </c>
      <c r="N106" s="117" t="str">
        <f>IF($D106="","",IF(P106="",IF($AP106&lt;=N$8,IF($D106&lt;&gt;"LEON GROSSE","x",""),""),""))</f>
        <v/>
      </c>
      <c r="O106" s="117" t="str">
        <f>IF(P106="",IF($AP106&lt;=N$8,IF($D106="LEON GROSSE","x",""),""),"")</f>
        <v/>
      </c>
      <c r="P106" s="118" t="str">
        <f>IF($AO106="","",IF(YEAR($AO106)&lt;YEAR(N$8),"x",IF(MONTH($AO106)&lt;MONTH(N$8),"x","")))</f>
        <v/>
      </c>
      <c r="Q106" s="117" t="str">
        <f>IF($D106="","",IF(S106="",IF($AP106&lt;=Q$8,IF($D106&lt;&gt;"LEON GROSSE","x",""),""),""))</f>
        <v/>
      </c>
      <c r="R106" s="117" t="str">
        <f>IF(S106="",IF($AP106&lt;=Q$8,IF($D106="LEON GROSSE","x",""),""),"")</f>
        <v/>
      </c>
      <c r="S106" s="118" t="str">
        <f>IF($AO106="","",IF(YEAR($AO106)&lt;YEAR(Q$8),"x",IF(MONTH($AO106)&lt;MONTH(Q$8),"x","")))</f>
        <v/>
      </c>
      <c r="T106" s="117" t="str">
        <f>IF($D106="","",IF(V106="",IF($AP106&lt;=T$8,IF($D106&lt;&gt;"LEON GROSSE","x",""),""),""))</f>
        <v/>
      </c>
      <c r="U106" s="117" t="str">
        <f>IF(V106="",IF($AP106&lt;=T$8,IF($D106="LEON GROSSE","x",""),""),"")</f>
        <v/>
      </c>
      <c r="V106" s="118" t="str">
        <f>IF($AO106="","",IF(YEAR($AO106)&lt;YEAR(T$8),"x",IF(MONTH($AO106)&lt;MONTH(T$8),"x","")))</f>
        <v/>
      </c>
      <c r="W106" s="117" t="str">
        <f>IF($D106="","",IF(Y106="",IF($AP106&lt;=W$8,IF($D106&lt;&gt;"LEON GROSSE","x",""),""),""))</f>
        <v/>
      </c>
      <c r="X106" s="117" t="str">
        <f>IF(Y106="",IF($AP106&lt;=W$8,IF($D106="LEON GROSSE","x",""),""),"")</f>
        <v/>
      </c>
      <c r="Y106" s="118" t="str">
        <f>IF($AO106="","",IF(YEAR($AO106)&lt;YEAR(W$8),"x",IF(MONTH($AO106)&lt;MONTH(W$8),"x","")))</f>
        <v/>
      </c>
      <c r="Z106" s="117" t="str">
        <f>IF($D106="","",IF(AB106="",IF($AP106&lt;=Z$8,IF($D106&lt;&gt;"LEON GROSSE","x",""),""),""))</f>
        <v/>
      </c>
      <c r="AA106" s="117" t="str">
        <f>IF(AB106="",IF($AP106&lt;=Z$8,IF($D106="LEON GROSSE","x",""),""),"")</f>
        <v/>
      </c>
      <c r="AB106" s="118" t="str">
        <f>IF($AO106="","",IF(YEAR($AO106)&lt;YEAR(Z$8),"x",IF(MONTH($AO106)&lt;MONTH(Z$8),"x","")))</f>
        <v/>
      </c>
      <c r="AC106" s="117" t="str">
        <f>IF($D106="","",IF(AE106="",IF($AP106&lt;=AC$8,IF($D106&lt;&gt;"LEON GROSSE","x",""),""),""))</f>
        <v/>
      </c>
      <c r="AD106" s="117" t="str">
        <f>IF(AE106="",IF($AP106&lt;=AC$8,IF($D106="LEON GROSSE","x",""),""),"")</f>
        <v/>
      </c>
      <c r="AE106" s="118" t="str">
        <f>IF($AO106="","",IF(YEAR($AO106)&lt;YEAR(AC$8),"x",IF(MONTH($AO106)&lt;MONTH(AC$8),"x","")))</f>
        <v/>
      </c>
      <c r="AF106" s="117" t="str">
        <f>IF($D106="","",IF(AH106="",IF($AP106&lt;=AF$8,IF($D106&lt;&gt;"LEON GROSSE","x",""),""),""))</f>
        <v/>
      </c>
      <c r="AG106" s="117" t="str">
        <f>IF(AH106="",IF($AP106&lt;=AF$8,IF($D106="LEON GROSSE","x",""),""),"")</f>
        <v/>
      </c>
      <c r="AH106" s="118" t="str">
        <f>IF($AO106="","",IF(YEAR($AO106)&lt;YEAR(AF$8),"x",IF(MONTH($AO106)&lt;MONTH(AF$8),"x","")))</f>
        <v/>
      </c>
      <c r="AI106" s="117" t="str">
        <f>IF($D106="","",IF(AK106="",IF($AP106&lt;=AI$8,IF($D106&lt;&gt;"LEON GROSSE","x",""),""),""))</f>
        <v/>
      </c>
      <c r="AJ106" s="117" t="str">
        <f>IF(AK106="",IF($AP106&lt;=AI$8,IF($D106="LEON GROSSE","x",""),""),"")</f>
        <v/>
      </c>
      <c r="AK106" s="118" t="str">
        <f>IF($AO106="","",IF(YEAR($AO106)&lt;YEAR(AI$8),"x",IF(MONTH($AO106)&lt;MONTH(AI$8),"x","")))</f>
        <v/>
      </c>
      <c r="AL106" s="117" t="str">
        <f>IF($D106="","",IF(AN106="",IF($AP106&lt;=AL$8,IF($D106&lt;&gt;"LEON GROSSE","x",""),""),""))</f>
        <v/>
      </c>
      <c r="AM106" s="117" t="str">
        <f>IF(AN106="",IF($AP106&lt;=AL$8,IF($D106="LEON GROSSE","x",""),""),"")</f>
        <v/>
      </c>
      <c r="AN106" s="118" t="str">
        <f>IF($AO106="","",IF(YEAR($AO106)&lt;YEAR(AL$8),"x",IF(MONTH($AO106)&lt;MONTH(AL$8),"x","")))</f>
        <v/>
      </c>
      <c r="AO106" s="121"/>
      <c r="AP106" s="122"/>
      <c r="AQ106" s="112"/>
    </row>
    <row r="107" spans="1:43" x14ac:dyDescent="0.25">
      <c r="A107" s="116"/>
      <c r="B107" s="116"/>
      <c r="C107" s="115">
        <f>SUM('[1]RECAP - POINTAGES'!106:106)/2</f>
        <v>0</v>
      </c>
      <c r="D107" s="123"/>
      <c r="E107" s="117" t="str">
        <f>IF($D107="","",IF(G107="",IF($AP107&lt;=E$8,IF($D107&lt;&gt;"LEON GROSSE","x",""),""),""))</f>
        <v/>
      </c>
      <c r="F107" s="117" t="str">
        <f>IF(G107="",IF($AP107&lt;=E$8,IF($D107="LEON GROSSE","x",""),""),"")</f>
        <v/>
      </c>
      <c r="G107" s="118" t="str">
        <f>IF($AO107="","",IF(YEAR($AO107)&lt;YEAR(E$8),"x",IF(MONTH($AO107)&lt;MONTH(E$8),"x","")))</f>
        <v/>
      </c>
      <c r="H107" s="117" t="str">
        <f>IF($D107="","",IF(J107="",IF($AP107&lt;=H$8,IF($D107&lt;&gt;"LEON GROSSE","x",""),""),""))</f>
        <v/>
      </c>
      <c r="I107" s="117" t="str">
        <f>IF(J107="",IF($AP107&lt;=H$8,IF($D107="LEON GROSSE","x",""),""),"")</f>
        <v/>
      </c>
      <c r="J107" s="118" t="str">
        <f>IF($AO107="","",IF(YEAR($AO107)&lt;YEAR(H$8),"x",IF(MONTH($AO107)&lt;MONTH(H$8),"x","")))</f>
        <v/>
      </c>
      <c r="K107" s="117" t="str">
        <f>IF($D107="","",IF(M107="",IF($AP107&lt;=K$8,IF($D107&lt;&gt;"LEON GROSSE","x",""),""),""))</f>
        <v/>
      </c>
      <c r="L107" s="117" t="str">
        <f>IF(M107="",IF($AP107&lt;=K$8,IF($D107="LEON GROSSE","x",""),""),"")</f>
        <v/>
      </c>
      <c r="M107" s="118" t="str">
        <f>IF($AO107="","",IF(YEAR($AO107)&lt;YEAR(K$8),"x",IF(MONTH($AO107)&lt;MONTH(K$8),"x","")))</f>
        <v/>
      </c>
      <c r="N107" s="117" t="str">
        <f>IF($D107="","",IF(P107="",IF($AP107&lt;=N$8,IF($D107&lt;&gt;"LEON GROSSE","x",""),""),""))</f>
        <v/>
      </c>
      <c r="O107" s="117" t="str">
        <f>IF(P107="",IF($AP107&lt;=N$8,IF($D107="LEON GROSSE","x",""),""),"")</f>
        <v/>
      </c>
      <c r="P107" s="118" t="str">
        <f>IF($AO107="","",IF(YEAR($AO107)&lt;YEAR(N$8),"x",IF(MONTH($AO107)&lt;MONTH(N$8),"x","")))</f>
        <v/>
      </c>
      <c r="Q107" s="117" t="str">
        <f>IF($D107="","",IF(S107="",IF($AP107&lt;=Q$8,IF($D107&lt;&gt;"LEON GROSSE","x",""),""),""))</f>
        <v/>
      </c>
      <c r="R107" s="117" t="str">
        <f>IF(S107="",IF($AP107&lt;=Q$8,IF($D107="LEON GROSSE","x",""),""),"")</f>
        <v/>
      </c>
      <c r="S107" s="118" t="str">
        <f>IF($AO107="","",IF(YEAR($AO107)&lt;YEAR(Q$8),"x",IF(MONTH($AO107)&lt;MONTH(Q$8),"x","")))</f>
        <v/>
      </c>
      <c r="T107" s="117" t="str">
        <f>IF($D107="","",IF(V107="",IF($AP107&lt;=T$8,IF($D107&lt;&gt;"LEON GROSSE","x",""),""),""))</f>
        <v/>
      </c>
      <c r="U107" s="117" t="str">
        <f>IF(V107="",IF($AP107&lt;=T$8,IF($D107="LEON GROSSE","x",""),""),"")</f>
        <v/>
      </c>
      <c r="V107" s="118" t="str">
        <f>IF($AO107="","",IF(YEAR($AO107)&lt;YEAR(T$8),"x",IF(MONTH($AO107)&lt;MONTH(T$8),"x","")))</f>
        <v/>
      </c>
      <c r="W107" s="117" t="str">
        <f>IF($D107="","",IF(Y107="",IF($AP107&lt;=W$8,IF($D107&lt;&gt;"LEON GROSSE","x",""),""),""))</f>
        <v/>
      </c>
      <c r="X107" s="117" t="str">
        <f>IF(Y107="",IF($AP107&lt;=W$8,IF($D107="LEON GROSSE","x",""),""),"")</f>
        <v/>
      </c>
      <c r="Y107" s="118" t="str">
        <f>IF($AO107="","",IF(YEAR($AO107)&lt;YEAR(W$8),"x",IF(MONTH($AO107)&lt;MONTH(W$8),"x","")))</f>
        <v/>
      </c>
      <c r="Z107" s="117" t="str">
        <f>IF($D107="","",IF(AB107="",IF($AP107&lt;=Z$8,IF($D107&lt;&gt;"LEON GROSSE","x",""),""),""))</f>
        <v/>
      </c>
      <c r="AA107" s="117" t="str">
        <f>IF(AB107="",IF($AP107&lt;=Z$8,IF($D107="LEON GROSSE","x",""),""),"")</f>
        <v/>
      </c>
      <c r="AB107" s="118" t="str">
        <f>IF($AO107="","",IF(YEAR($AO107)&lt;YEAR(Z$8),"x",IF(MONTH($AO107)&lt;MONTH(Z$8),"x","")))</f>
        <v/>
      </c>
      <c r="AC107" s="117" t="str">
        <f>IF($D107="","",IF(AE107="",IF($AP107&lt;=AC$8,IF($D107&lt;&gt;"LEON GROSSE","x",""),""),""))</f>
        <v/>
      </c>
      <c r="AD107" s="117" t="str">
        <f>IF(AE107="",IF($AP107&lt;=AC$8,IF($D107="LEON GROSSE","x",""),""),"")</f>
        <v/>
      </c>
      <c r="AE107" s="118" t="str">
        <f>IF($AO107="","",IF(YEAR($AO107)&lt;YEAR(AC$8),"x",IF(MONTH($AO107)&lt;MONTH(AC$8),"x","")))</f>
        <v/>
      </c>
      <c r="AF107" s="117" t="str">
        <f>IF($D107="","",IF(AH107="",IF($AP107&lt;=AF$8,IF($D107&lt;&gt;"LEON GROSSE","x",""),""),""))</f>
        <v/>
      </c>
      <c r="AG107" s="117" t="str">
        <f>IF(AH107="",IF($AP107&lt;=AF$8,IF($D107="LEON GROSSE","x",""),""),"")</f>
        <v/>
      </c>
      <c r="AH107" s="118" t="str">
        <f>IF($AO107="","",IF(YEAR($AO107)&lt;YEAR(AF$8),"x",IF(MONTH($AO107)&lt;MONTH(AF$8),"x","")))</f>
        <v/>
      </c>
      <c r="AI107" s="117" t="str">
        <f>IF($D107="","",IF(AK107="",IF($AP107&lt;=AI$8,IF($D107&lt;&gt;"LEON GROSSE","x",""),""),""))</f>
        <v/>
      </c>
      <c r="AJ107" s="117" t="str">
        <f>IF(AK107="",IF($AP107&lt;=AI$8,IF($D107="LEON GROSSE","x",""),""),"")</f>
        <v/>
      </c>
      <c r="AK107" s="118" t="str">
        <f>IF($AO107="","",IF(YEAR($AO107)&lt;YEAR(AI$8),"x",IF(MONTH($AO107)&lt;MONTH(AI$8),"x","")))</f>
        <v/>
      </c>
      <c r="AL107" s="117" t="str">
        <f>IF($D107="","",IF(AN107="",IF($AP107&lt;=AL$8,IF($D107&lt;&gt;"LEON GROSSE","x",""),""),""))</f>
        <v/>
      </c>
      <c r="AM107" s="117" t="str">
        <f>IF(AN107="",IF($AP107&lt;=AL$8,IF($D107="LEON GROSSE","x",""),""),"")</f>
        <v/>
      </c>
      <c r="AN107" s="118" t="str">
        <f>IF($AO107="","",IF(YEAR($AO107)&lt;YEAR(AL$8),"x",IF(MONTH($AO107)&lt;MONTH(AL$8),"x","")))</f>
        <v/>
      </c>
      <c r="AO107" s="121"/>
      <c r="AP107" s="122"/>
      <c r="AQ107" s="112"/>
    </row>
    <row r="108" spans="1:43" x14ac:dyDescent="0.25">
      <c r="A108" s="116"/>
      <c r="B108" s="116"/>
      <c r="C108" s="115">
        <f>SUM('[1]RECAP - POINTAGES'!107:107)/2</f>
        <v>0</v>
      </c>
      <c r="D108" s="123"/>
      <c r="E108" s="117" t="str">
        <f>IF($D108="","",IF(G108="",IF($AP108&lt;=E$8,IF($D108&lt;&gt;"LEON GROSSE","x",""),""),""))</f>
        <v/>
      </c>
      <c r="F108" s="117" t="str">
        <f>IF(G108="",IF($AP108&lt;=E$8,IF($D108="LEON GROSSE","x",""),""),"")</f>
        <v/>
      </c>
      <c r="G108" s="118" t="str">
        <f>IF($AO108="","",IF(YEAR($AO108)&lt;YEAR(E$8),"x",IF(MONTH($AO108)&lt;MONTH(E$8),"x","")))</f>
        <v/>
      </c>
      <c r="H108" s="117" t="str">
        <f>IF($D108="","",IF(J108="",IF($AP108&lt;=H$8,IF($D108&lt;&gt;"LEON GROSSE","x",""),""),""))</f>
        <v/>
      </c>
      <c r="I108" s="117" t="str">
        <f>IF(J108="",IF($AP108&lt;=H$8,IF($D108="LEON GROSSE","x",""),""),"")</f>
        <v/>
      </c>
      <c r="J108" s="118" t="str">
        <f>IF($AO108="","",IF(YEAR($AO108)&lt;YEAR(H$8),"x",IF(MONTH($AO108)&lt;MONTH(H$8),"x","")))</f>
        <v/>
      </c>
      <c r="K108" s="117" t="str">
        <f>IF($D108="","",IF(M108="",IF($AP108&lt;=K$8,IF($D108&lt;&gt;"LEON GROSSE","x",""),""),""))</f>
        <v/>
      </c>
      <c r="L108" s="117" t="str">
        <f>IF(M108="",IF($AP108&lt;=K$8,IF($D108="LEON GROSSE","x",""),""),"")</f>
        <v/>
      </c>
      <c r="M108" s="118" t="str">
        <f>IF($AO108="","",IF(YEAR($AO108)&lt;YEAR(K$8),"x",IF(MONTH($AO108)&lt;MONTH(K$8),"x","")))</f>
        <v/>
      </c>
      <c r="N108" s="117" t="str">
        <f>IF($D108="","",IF(P108="",IF($AP108&lt;=N$8,IF($D108&lt;&gt;"LEON GROSSE","x",""),""),""))</f>
        <v/>
      </c>
      <c r="O108" s="117" t="str">
        <f>IF(P108="",IF($AP108&lt;=N$8,IF($D108="LEON GROSSE","x",""),""),"")</f>
        <v/>
      </c>
      <c r="P108" s="118" t="str">
        <f>IF($AO108="","",IF(YEAR($AO108)&lt;YEAR(N$8),"x",IF(MONTH($AO108)&lt;MONTH(N$8),"x","")))</f>
        <v/>
      </c>
      <c r="Q108" s="117" t="str">
        <f>IF($D108="","",IF(S108="",IF($AP108&lt;=Q$8,IF($D108&lt;&gt;"LEON GROSSE","x",""),""),""))</f>
        <v/>
      </c>
      <c r="R108" s="117" t="str">
        <f>IF(S108="",IF($AP108&lt;=Q$8,IF($D108="LEON GROSSE","x",""),""),"")</f>
        <v/>
      </c>
      <c r="S108" s="118" t="str">
        <f>IF($AO108="","",IF(YEAR($AO108)&lt;YEAR(Q$8),"x",IF(MONTH($AO108)&lt;MONTH(Q$8),"x","")))</f>
        <v/>
      </c>
      <c r="T108" s="117" t="str">
        <f>IF($D108="","",IF(V108="",IF($AP108&lt;=T$8,IF($D108&lt;&gt;"LEON GROSSE","x",""),""),""))</f>
        <v/>
      </c>
      <c r="U108" s="117" t="str">
        <f>IF(V108="",IF($AP108&lt;=T$8,IF($D108="LEON GROSSE","x",""),""),"")</f>
        <v/>
      </c>
      <c r="V108" s="118" t="str">
        <f>IF($AO108="","",IF(YEAR($AO108)&lt;YEAR(T$8),"x",IF(MONTH($AO108)&lt;MONTH(T$8),"x","")))</f>
        <v/>
      </c>
      <c r="W108" s="117" t="str">
        <f>IF($D108="","",IF(Y108="",IF($AP108&lt;=W$8,IF($D108&lt;&gt;"LEON GROSSE","x",""),""),""))</f>
        <v/>
      </c>
      <c r="X108" s="117" t="str">
        <f>IF(Y108="",IF($AP108&lt;=W$8,IF($D108="LEON GROSSE","x",""),""),"")</f>
        <v/>
      </c>
      <c r="Y108" s="118" t="str">
        <f>IF($AO108="","",IF(YEAR($AO108)&lt;YEAR(W$8),"x",IF(MONTH($AO108)&lt;MONTH(W$8),"x","")))</f>
        <v/>
      </c>
      <c r="Z108" s="117" t="str">
        <f>IF($D108="","",IF(AB108="",IF($AP108&lt;=Z$8,IF($D108&lt;&gt;"LEON GROSSE","x",""),""),""))</f>
        <v/>
      </c>
      <c r="AA108" s="117" t="str">
        <f>IF(AB108="",IF($AP108&lt;=Z$8,IF($D108="LEON GROSSE","x",""),""),"")</f>
        <v/>
      </c>
      <c r="AB108" s="118" t="str">
        <f>IF($AO108="","",IF(YEAR($AO108)&lt;YEAR(Z$8),"x",IF(MONTH($AO108)&lt;MONTH(Z$8),"x","")))</f>
        <v/>
      </c>
      <c r="AC108" s="117" t="str">
        <f>IF($D108="","",IF(AE108="",IF($AP108&lt;=AC$8,IF($D108&lt;&gt;"LEON GROSSE","x",""),""),""))</f>
        <v/>
      </c>
      <c r="AD108" s="117" t="str">
        <f>IF(AE108="",IF($AP108&lt;=AC$8,IF($D108="LEON GROSSE","x",""),""),"")</f>
        <v/>
      </c>
      <c r="AE108" s="118" t="str">
        <f>IF($AO108="","",IF(YEAR($AO108)&lt;YEAR(AC$8),"x",IF(MONTH($AO108)&lt;MONTH(AC$8),"x","")))</f>
        <v/>
      </c>
      <c r="AF108" s="117" t="str">
        <f>IF($D108="","",IF(AH108="",IF($AP108&lt;=AF$8,IF($D108&lt;&gt;"LEON GROSSE","x",""),""),""))</f>
        <v/>
      </c>
      <c r="AG108" s="117" t="str">
        <f>IF(AH108="",IF($AP108&lt;=AF$8,IF($D108="LEON GROSSE","x",""),""),"")</f>
        <v/>
      </c>
      <c r="AH108" s="118" t="str">
        <f>IF($AO108="","",IF(YEAR($AO108)&lt;YEAR(AF$8),"x",IF(MONTH($AO108)&lt;MONTH(AF$8),"x","")))</f>
        <v/>
      </c>
      <c r="AI108" s="117" t="str">
        <f>IF($D108="","",IF(AK108="",IF($AP108&lt;=AI$8,IF($D108&lt;&gt;"LEON GROSSE","x",""),""),""))</f>
        <v/>
      </c>
      <c r="AJ108" s="117" t="str">
        <f>IF(AK108="",IF($AP108&lt;=AI$8,IF($D108="LEON GROSSE","x",""),""),"")</f>
        <v/>
      </c>
      <c r="AK108" s="118" t="str">
        <f>IF($AO108="","",IF(YEAR($AO108)&lt;YEAR(AI$8),"x",IF(MONTH($AO108)&lt;MONTH(AI$8),"x","")))</f>
        <v/>
      </c>
      <c r="AL108" s="117" t="str">
        <f>IF($D108="","",IF(AN108="",IF($AP108&lt;=AL$8,IF($D108&lt;&gt;"LEON GROSSE","x",""),""),""))</f>
        <v/>
      </c>
      <c r="AM108" s="117" t="str">
        <f>IF(AN108="",IF($AP108&lt;=AL$8,IF($D108="LEON GROSSE","x",""),""),"")</f>
        <v/>
      </c>
      <c r="AN108" s="118" t="str">
        <f>IF($AO108="","",IF(YEAR($AO108)&lt;YEAR(AL$8),"x",IF(MONTH($AO108)&lt;MONTH(AL$8),"x","")))</f>
        <v/>
      </c>
      <c r="AO108" s="121"/>
      <c r="AP108" s="122"/>
      <c r="AQ108" s="112"/>
    </row>
    <row r="109" spans="1:43" x14ac:dyDescent="0.25">
      <c r="A109" s="116"/>
      <c r="B109" s="116"/>
      <c r="C109" s="115">
        <f>SUM('[1]RECAP - POINTAGES'!108:108)/2</f>
        <v>0</v>
      </c>
      <c r="D109" s="123"/>
      <c r="E109" s="117" t="str">
        <f>IF($D109="","",IF(G109="",IF($AP109&lt;=E$8,IF($D109&lt;&gt;"LEON GROSSE","x",""),""),""))</f>
        <v/>
      </c>
      <c r="F109" s="117" t="str">
        <f>IF(G109="",IF($AP109&lt;=E$8,IF($D109="LEON GROSSE","x",""),""),"")</f>
        <v/>
      </c>
      <c r="G109" s="118" t="str">
        <f>IF($AO109="","",IF(YEAR($AO109)&lt;YEAR(E$8),"x",IF(MONTH($AO109)&lt;MONTH(E$8),"x","")))</f>
        <v/>
      </c>
      <c r="H109" s="117" t="str">
        <f>IF($D109="","",IF(J109="",IF($AP109&lt;=H$8,IF($D109&lt;&gt;"LEON GROSSE","x",""),""),""))</f>
        <v/>
      </c>
      <c r="I109" s="117" t="str">
        <f>IF(J109="",IF($AP109&lt;=H$8,IF($D109="LEON GROSSE","x",""),""),"")</f>
        <v/>
      </c>
      <c r="J109" s="118" t="str">
        <f>IF($AO109="","",IF(YEAR($AO109)&lt;YEAR(H$8),"x",IF(MONTH($AO109)&lt;MONTH(H$8),"x","")))</f>
        <v/>
      </c>
      <c r="K109" s="117" t="str">
        <f>IF($D109="","",IF(M109="",IF($AP109&lt;=K$8,IF($D109&lt;&gt;"LEON GROSSE","x",""),""),""))</f>
        <v/>
      </c>
      <c r="L109" s="117" t="str">
        <f>IF(M109="",IF($AP109&lt;=K$8,IF($D109="LEON GROSSE","x",""),""),"")</f>
        <v/>
      </c>
      <c r="M109" s="118" t="str">
        <f>IF($AO109="","",IF(YEAR($AO109)&lt;YEAR(K$8),"x",IF(MONTH($AO109)&lt;MONTH(K$8),"x","")))</f>
        <v/>
      </c>
      <c r="N109" s="117" t="str">
        <f>IF($D109="","",IF(P109="",IF($AP109&lt;=N$8,IF($D109&lt;&gt;"LEON GROSSE","x",""),""),""))</f>
        <v/>
      </c>
      <c r="O109" s="117" t="str">
        <f>IF(P109="",IF($AP109&lt;=N$8,IF($D109="LEON GROSSE","x",""),""),"")</f>
        <v/>
      </c>
      <c r="P109" s="118" t="str">
        <f>IF($AO109="","",IF(YEAR($AO109)&lt;YEAR(N$8),"x",IF(MONTH($AO109)&lt;MONTH(N$8),"x","")))</f>
        <v/>
      </c>
      <c r="Q109" s="117" t="str">
        <f>IF($D109="","",IF(S109="",IF($AP109&lt;=Q$8,IF($D109&lt;&gt;"LEON GROSSE","x",""),""),""))</f>
        <v/>
      </c>
      <c r="R109" s="117" t="str">
        <f>IF(S109="",IF($AP109&lt;=Q$8,IF($D109="LEON GROSSE","x",""),""),"")</f>
        <v/>
      </c>
      <c r="S109" s="118" t="str">
        <f>IF($AO109="","",IF(YEAR($AO109)&lt;YEAR(Q$8),"x",IF(MONTH($AO109)&lt;MONTH(Q$8),"x","")))</f>
        <v/>
      </c>
      <c r="T109" s="117" t="str">
        <f>IF($D109="","",IF(V109="",IF($AP109&lt;=T$8,IF($D109&lt;&gt;"LEON GROSSE","x",""),""),""))</f>
        <v/>
      </c>
      <c r="U109" s="117" t="str">
        <f>IF(V109="",IF($AP109&lt;=T$8,IF($D109="LEON GROSSE","x",""),""),"")</f>
        <v/>
      </c>
      <c r="V109" s="118" t="str">
        <f>IF($AO109="","",IF(YEAR($AO109)&lt;YEAR(T$8),"x",IF(MONTH($AO109)&lt;MONTH(T$8),"x","")))</f>
        <v/>
      </c>
      <c r="W109" s="117" t="str">
        <f>IF($D109="","",IF(Y109="",IF($AP109&lt;=W$8,IF($D109&lt;&gt;"LEON GROSSE","x",""),""),""))</f>
        <v/>
      </c>
      <c r="X109" s="117" t="str">
        <f>IF(Y109="",IF($AP109&lt;=W$8,IF($D109="LEON GROSSE","x",""),""),"")</f>
        <v/>
      </c>
      <c r="Y109" s="118" t="str">
        <f>IF($AO109="","",IF(YEAR($AO109)&lt;YEAR(W$8),"x",IF(MONTH($AO109)&lt;MONTH(W$8),"x","")))</f>
        <v/>
      </c>
      <c r="Z109" s="117" t="str">
        <f>IF($D109="","",IF(AB109="",IF($AP109&lt;=Z$8,IF($D109&lt;&gt;"LEON GROSSE","x",""),""),""))</f>
        <v/>
      </c>
      <c r="AA109" s="117" t="str">
        <f>IF(AB109="",IF($AP109&lt;=Z$8,IF($D109="LEON GROSSE","x",""),""),"")</f>
        <v/>
      </c>
      <c r="AB109" s="118" t="str">
        <f>IF($AO109="","",IF(YEAR($AO109)&lt;YEAR(Z$8),"x",IF(MONTH($AO109)&lt;MONTH(Z$8),"x","")))</f>
        <v/>
      </c>
      <c r="AC109" s="117" t="str">
        <f>IF($D109="","",IF(AE109="",IF($AP109&lt;=AC$8,IF($D109&lt;&gt;"LEON GROSSE","x",""),""),""))</f>
        <v/>
      </c>
      <c r="AD109" s="117" t="str">
        <f>IF(AE109="",IF($AP109&lt;=AC$8,IF($D109="LEON GROSSE","x",""),""),"")</f>
        <v/>
      </c>
      <c r="AE109" s="118" t="str">
        <f>IF($AO109="","",IF(YEAR($AO109)&lt;YEAR(AC$8),"x",IF(MONTH($AO109)&lt;MONTH(AC$8),"x","")))</f>
        <v/>
      </c>
      <c r="AF109" s="117" t="str">
        <f>IF($D109="","",IF(AH109="",IF($AP109&lt;=AF$8,IF($D109&lt;&gt;"LEON GROSSE","x",""),""),""))</f>
        <v/>
      </c>
      <c r="AG109" s="117" t="str">
        <f>IF(AH109="",IF($AP109&lt;=AF$8,IF($D109="LEON GROSSE","x",""),""),"")</f>
        <v/>
      </c>
      <c r="AH109" s="118" t="str">
        <f>IF($AO109="","",IF(YEAR($AO109)&lt;YEAR(AF$8),"x",IF(MONTH($AO109)&lt;MONTH(AF$8),"x","")))</f>
        <v/>
      </c>
      <c r="AI109" s="117" t="str">
        <f>IF($D109="","",IF(AK109="",IF($AP109&lt;=AI$8,IF($D109&lt;&gt;"LEON GROSSE","x",""),""),""))</f>
        <v/>
      </c>
      <c r="AJ109" s="117" t="str">
        <f>IF(AK109="",IF($AP109&lt;=AI$8,IF($D109="LEON GROSSE","x",""),""),"")</f>
        <v/>
      </c>
      <c r="AK109" s="118" t="str">
        <f>IF($AO109="","",IF(YEAR($AO109)&lt;YEAR(AI$8),"x",IF(MONTH($AO109)&lt;MONTH(AI$8),"x","")))</f>
        <v/>
      </c>
      <c r="AL109" s="117" t="str">
        <f>IF($D109="","",IF(AN109="",IF($AP109&lt;=AL$8,IF($D109&lt;&gt;"LEON GROSSE","x",""),""),""))</f>
        <v/>
      </c>
      <c r="AM109" s="117" t="str">
        <f>IF(AN109="",IF($AP109&lt;=AL$8,IF($D109="LEON GROSSE","x",""),""),"")</f>
        <v/>
      </c>
      <c r="AN109" s="118" t="str">
        <f>IF($AO109="","",IF(YEAR($AO109)&lt;YEAR(AL$8),"x",IF(MONTH($AO109)&lt;MONTH(AL$8),"x","")))</f>
        <v/>
      </c>
      <c r="AO109" s="121"/>
      <c r="AP109" s="122"/>
      <c r="AQ109" s="112"/>
    </row>
    <row r="110" spans="1:43" x14ac:dyDescent="0.25">
      <c r="A110" s="116"/>
      <c r="B110" s="116"/>
      <c r="C110" s="115">
        <f>SUM('[1]RECAP - POINTAGES'!109:109)/2</f>
        <v>0</v>
      </c>
      <c r="D110" s="123"/>
      <c r="E110" s="117" t="str">
        <f>IF($D110="","",IF(G110="",IF($AP110&lt;=E$8,IF($D110&lt;&gt;"LEON GROSSE","x",""),""),""))</f>
        <v/>
      </c>
      <c r="F110" s="117" t="str">
        <f>IF(G110="",IF($AP110&lt;=E$8,IF($D110="LEON GROSSE","x",""),""),"")</f>
        <v/>
      </c>
      <c r="G110" s="118" t="str">
        <f>IF($AO110="","",IF(YEAR($AO110)&lt;YEAR(E$8),"x",IF(MONTH($AO110)&lt;MONTH(E$8),"x","")))</f>
        <v/>
      </c>
      <c r="H110" s="117" t="str">
        <f>IF($D110="","",IF(J110="",IF($AP110&lt;=H$8,IF($D110&lt;&gt;"LEON GROSSE","x",""),""),""))</f>
        <v/>
      </c>
      <c r="I110" s="117" t="str">
        <f>IF(J110="",IF($AP110&lt;=H$8,IF($D110="LEON GROSSE","x",""),""),"")</f>
        <v/>
      </c>
      <c r="J110" s="118" t="str">
        <f>IF($AO110="","",IF(YEAR($AO110)&lt;YEAR(H$8),"x",IF(MONTH($AO110)&lt;MONTH(H$8),"x","")))</f>
        <v/>
      </c>
      <c r="K110" s="117" t="str">
        <f>IF($D110="","",IF(M110="",IF($AP110&lt;=K$8,IF($D110&lt;&gt;"LEON GROSSE","x",""),""),""))</f>
        <v/>
      </c>
      <c r="L110" s="117" t="str">
        <f>IF(M110="",IF($AP110&lt;=K$8,IF($D110="LEON GROSSE","x",""),""),"")</f>
        <v/>
      </c>
      <c r="M110" s="118" t="str">
        <f>IF($AO110="","",IF(YEAR($AO110)&lt;YEAR(K$8),"x",IF(MONTH($AO110)&lt;MONTH(K$8),"x","")))</f>
        <v/>
      </c>
      <c r="N110" s="117" t="str">
        <f>IF($D110="","",IF(P110="",IF($AP110&lt;=N$8,IF($D110&lt;&gt;"LEON GROSSE","x",""),""),""))</f>
        <v/>
      </c>
      <c r="O110" s="117" t="str">
        <f>IF(P110="",IF($AP110&lt;=N$8,IF($D110="LEON GROSSE","x",""),""),"")</f>
        <v/>
      </c>
      <c r="P110" s="118" t="str">
        <f>IF($AO110="","",IF(YEAR($AO110)&lt;YEAR(N$8),"x",IF(MONTH($AO110)&lt;MONTH(N$8),"x","")))</f>
        <v/>
      </c>
      <c r="Q110" s="117" t="str">
        <f>IF($D110="","",IF(S110="",IF($AP110&lt;=Q$8,IF($D110&lt;&gt;"LEON GROSSE","x",""),""),""))</f>
        <v/>
      </c>
      <c r="R110" s="117" t="str">
        <f>IF(S110="",IF($AP110&lt;=Q$8,IF($D110="LEON GROSSE","x",""),""),"")</f>
        <v/>
      </c>
      <c r="S110" s="118" t="str">
        <f>IF($AO110="","",IF(YEAR($AO110)&lt;YEAR(Q$8),"x",IF(MONTH($AO110)&lt;MONTH(Q$8),"x","")))</f>
        <v/>
      </c>
      <c r="T110" s="117" t="str">
        <f>IF($D110="","",IF(V110="",IF($AP110&lt;=T$8,IF($D110&lt;&gt;"LEON GROSSE","x",""),""),""))</f>
        <v/>
      </c>
      <c r="U110" s="117" t="str">
        <f>IF(V110="",IF($AP110&lt;=T$8,IF($D110="LEON GROSSE","x",""),""),"")</f>
        <v/>
      </c>
      <c r="V110" s="118" t="str">
        <f>IF($AO110="","",IF(YEAR($AO110)&lt;YEAR(T$8),"x",IF(MONTH($AO110)&lt;MONTH(T$8),"x","")))</f>
        <v/>
      </c>
      <c r="W110" s="117" t="str">
        <f>IF($D110="","",IF(Y110="",IF($AP110&lt;=W$8,IF($D110&lt;&gt;"LEON GROSSE","x",""),""),""))</f>
        <v/>
      </c>
      <c r="X110" s="117" t="str">
        <f>IF(Y110="",IF($AP110&lt;=W$8,IF($D110="LEON GROSSE","x",""),""),"")</f>
        <v/>
      </c>
      <c r="Y110" s="118" t="str">
        <f>IF($AO110="","",IF(YEAR($AO110)&lt;YEAR(W$8),"x",IF(MONTH($AO110)&lt;MONTH(W$8),"x","")))</f>
        <v/>
      </c>
      <c r="Z110" s="117" t="str">
        <f>IF($D110="","",IF(AB110="",IF($AP110&lt;=Z$8,IF($D110&lt;&gt;"LEON GROSSE","x",""),""),""))</f>
        <v/>
      </c>
      <c r="AA110" s="117" t="str">
        <f>IF(AB110="",IF($AP110&lt;=Z$8,IF($D110="LEON GROSSE","x",""),""),"")</f>
        <v/>
      </c>
      <c r="AB110" s="118" t="str">
        <f>IF($AO110="","",IF(YEAR($AO110)&lt;YEAR(Z$8),"x",IF(MONTH($AO110)&lt;MONTH(Z$8),"x","")))</f>
        <v/>
      </c>
      <c r="AC110" s="117" t="str">
        <f>IF($D110="","",IF(AE110="",IF($AP110&lt;=AC$8,IF($D110&lt;&gt;"LEON GROSSE","x",""),""),""))</f>
        <v/>
      </c>
      <c r="AD110" s="117" t="str">
        <f>IF(AE110="",IF($AP110&lt;=AC$8,IF($D110="LEON GROSSE","x",""),""),"")</f>
        <v/>
      </c>
      <c r="AE110" s="118" t="str">
        <f>IF($AO110="","",IF(YEAR($AO110)&lt;YEAR(AC$8),"x",IF(MONTH($AO110)&lt;MONTH(AC$8),"x","")))</f>
        <v/>
      </c>
      <c r="AF110" s="117" t="str">
        <f>IF($D110="","",IF(AH110="",IF($AP110&lt;=AF$8,IF($D110&lt;&gt;"LEON GROSSE","x",""),""),""))</f>
        <v/>
      </c>
      <c r="AG110" s="117" t="str">
        <f>IF(AH110="",IF($AP110&lt;=AF$8,IF($D110="LEON GROSSE","x",""),""),"")</f>
        <v/>
      </c>
      <c r="AH110" s="118" t="str">
        <f>IF($AO110="","",IF(YEAR($AO110)&lt;YEAR(AF$8),"x",IF(MONTH($AO110)&lt;MONTH(AF$8),"x","")))</f>
        <v/>
      </c>
      <c r="AI110" s="117" t="str">
        <f>IF($D110="","",IF(AK110="",IF($AP110&lt;=AI$8,IF($D110&lt;&gt;"LEON GROSSE","x",""),""),""))</f>
        <v/>
      </c>
      <c r="AJ110" s="117" t="str">
        <f>IF(AK110="",IF($AP110&lt;=AI$8,IF($D110="LEON GROSSE","x",""),""),"")</f>
        <v/>
      </c>
      <c r="AK110" s="118" t="str">
        <f>IF($AO110="","",IF(YEAR($AO110)&lt;YEAR(AI$8),"x",IF(MONTH($AO110)&lt;MONTH(AI$8),"x","")))</f>
        <v/>
      </c>
      <c r="AL110" s="117" t="str">
        <f>IF($D110="","",IF(AN110="",IF($AP110&lt;=AL$8,IF($D110&lt;&gt;"LEON GROSSE","x",""),""),""))</f>
        <v/>
      </c>
      <c r="AM110" s="117" t="str">
        <f>IF(AN110="",IF($AP110&lt;=AL$8,IF($D110="LEON GROSSE","x",""),""),"")</f>
        <v/>
      </c>
      <c r="AN110" s="118" t="str">
        <f>IF($AO110="","",IF(YEAR($AO110)&lt;YEAR(AL$8),"x",IF(MONTH($AO110)&lt;MONTH(AL$8),"x","")))</f>
        <v/>
      </c>
      <c r="AO110" s="121"/>
      <c r="AP110" s="122"/>
      <c r="AQ110" s="112"/>
    </row>
    <row r="111" spans="1:43" x14ac:dyDescent="0.25">
      <c r="A111" s="116"/>
      <c r="B111" s="116"/>
      <c r="C111" s="115">
        <f>SUM('[1]RECAP - POINTAGES'!110:110)/2</f>
        <v>0</v>
      </c>
      <c r="D111" s="123"/>
      <c r="E111" s="117" t="str">
        <f>IF($D111="","",IF(G111="",IF($AP111&lt;=E$8,IF($D111&lt;&gt;"LEON GROSSE","x",""),""),""))</f>
        <v/>
      </c>
      <c r="F111" s="117" t="str">
        <f>IF(G111="",IF($AP111&lt;=E$8,IF($D111="LEON GROSSE","x",""),""),"")</f>
        <v/>
      </c>
      <c r="G111" s="118" t="str">
        <f>IF($AO111="","",IF(YEAR($AO111)&lt;YEAR(E$8),"x",IF(MONTH($AO111)&lt;MONTH(E$8),"x","")))</f>
        <v/>
      </c>
      <c r="H111" s="117" t="str">
        <f>IF($D111="","",IF(J111="",IF($AP111&lt;=H$8,IF($D111&lt;&gt;"LEON GROSSE","x",""),""),""))</f>
        <v/>
      </c>
      <c r="I111" s="117" t="str">
        <f>IF(J111="",IF($AP111&lt;=H$8,IF($D111="LEON GROSSE","x",""),""),"")</f>
        <v/>
      </c>
      <c r="J111" s="118" t="str">
        <f>IF($AO111="","",IF(YEAR($AO111)&lt;YEAR(H$8),"x",IF(MONTH($AO111)&lt;MONTH(H$8),"x","")))</f>
        <v/>
      </c>
      <c r="K111" s="117" t="str">
        <f>IF($D111="","",IF(M111="",IF($AP111&lt;=K$8,IF($D111&lt;&gt;"LEON GROSSE","x",""),""),""))</f>
        <v/>
      </c>
      <c r="L111" s="117" t="str">
        <f>IF(M111="",IF($AP111&lt;=K$8,IF($D111="LEON GROSSE","x",""),""),"")</f>
        <v/>
      </c>
      <c r="M111" s="118" t="str">
        <f>IF($AO111="","",IF(YEAR($AO111)&lt;YEAR(K$8),"x",IF(MONTH($AO111)&lt;MONTH(K$8),"x","")))</f>
        <v/>
      </c>
      <c r="N111" s="117" t="str">
        <f>IF($D111="","",IF(P111="",IF($AP111&lt;=N$8,IF($D111&lt;&gt;"LEON GROSSE","x",""),""),""))</f>
        <v/>
      </c>
      <c r="O111" s="117" t="str">
        <f>IF(P111="",IF($AP111&lt;=N$8,IF($D111="LEON GROSSE","x",""),""),"")</f>
        <v/>
      </c>
      <c r="P111" s="118" t="str">
        <f>IF($AO111="","",IF(YEAR($AO111)&lt;YEAR(N$8),"x",IF(MONTH($AO111)&lt;MONTH(N$8),"x","")))</f>
        <v/>
      </c>
      <c r="Q111" s="117" t="str">
        <f>IF($D111="","",IF(S111="",IF($AP111&lt;=Q$8,IF($D111&lt;&gt;"LEON GROSSE","x",""),""),""))</f>
        <v/>
      </c>
      <c r="R111" s="117" t="str">
        <f>IF(S111="",IF($AP111&lt;=Q$8,IF($D111="LEON GROSSE","x",""),""),"")</f>
        <v/>
      </c>
      <c r="S111" s="118" t="str">
        <f>IF($AO111="","",IF(YEAR($AO111)&lt;YEAR(Q$8),"x",IF(MONTH($AO111)&lt;MONTH(Q$8),"x","")))</f>
        <v/>
      </c>
      <c r="T111" s="117" t="str">
        <f>IF($D111="","",IF(V111="",IF($AP111&lt;=T$8,IF($D111&lt;&gt;"LEON GROSSE","x",""),""),""))</f>
        <v/>
      </c>
      <c r="U111" s="117" t="str">
        <f>IF(V111="",IF($AP111&lt;=T$8,IF($D111="LEON GROSSE","x",""),""),"")</f>
        <v/>
      </c>
      <c r="V111" s="118" t="str">
        <f>IF($AO111="","",IF(YEAR($AO111)&lt;YEAR(T$8),"x",IF(MONTH($AO111)&lt;MONTH(T$8),"x","")))</f>
        <v/>
      </c>
      <c r="W111" s="117" t="str">
        <f>IF($D111="","",IF(Y111="",IF($AP111&lt;=W$8,IF($D111&lt;&gt;"LEON GROSSE","x",""),""),""))</f>
        <v/>
      </c>
      <c r="X111" s="117" t="str">
        <f>IF(Y111="",IF($AP111&lt;=W$8,IF($D111="LEON GROSSE","x",""),""),"")</f>
        <v/>
      </c>
      <c r="Y111" s="118" t="str">
        <f>IF($AO111="","",IF(YEAR($AO111)&lt;YEAR(W$8),"x",IF(MONTH($AO111)&lt;MONTH(W$8),"x","")))</f>
        <v/>
      </c>
      <c r="Z111" s="117" t="str">
        <f>IF($D111="","",IF(AB111="",IF($AP111&lt;=Z$8,IF($D111&lt;&gt;"LEON GROSSE","x",""),""),""))</f>
        <v/>
      </c>
      <c r="AA111" s="117" t="str">
        <f>IF(AB111="",IF($AP111&lt;=Z$8,IF($D111="LEON GROSSE","x",""),""),"")</f>
        <v/>
      </c>
      <c r="AB111" s="118" t="str">
        <f>IF($AO111="","",IF(YEAR($AO111)&lt;YEAR(Z$8),"x",IF(MONTH($AO111)&lt;MONTH(Z$8),"x","")))</f>
        <v/>
      </c>
      <c r="AC111" s="117" t="str">
        <f>IF($D111="","",IF(AE111="",IF($AP111&lt;=AC$8,IF($D111&lt;&gt;"LEON GROSSE","x",""),""),""))</f>
        <v/>
      </c>
      <c r="AD111" s="117" t="str">
        <f>IF(AE111="",IF($AP111&lt;=AC$8,IF($D111="LEON GROSSE","x",""),""),"")</f>
        <v/>
      </c>
      <c r="AE111" s="118" t="str">
        <f>IF($AO111="","",IF(YEAR($AO111)&lt;YEAR(AC$8),"x",IF(MONTH($AO111)&lt;MONTH(AC$8),"x","")))</f>
        <v/>
      </c>
      <c r="AF111" s="117" t="str">
        <f>IF($D111="","",IF(AH111="",IF($AP111&lt;=AF$8,IF($D111&lt;&gt;"LEON GROSSE","x",""),""),""))</f>
        <v/>
      </c>
      <c r="AG111" s="117" t="str">
        <f>IF(AH111="",IF($AP111&lt;=AF$8,IF($D111="LEON GROSSE","x",""),""),"")</f>
        <v/>
      </c>
      <c r="AH111" s="118" t="str">
        <f>IF($AO111="","",IF(YEAR($AO111)&lt;YEAR(AF$8),"x",IF(MONTH($AO111)&lt;MONTH(AF$8),"x","")))</f>
        <v/>
      </c>
      <c r="AI111" s="117" t="str">
        <f>IF($D111="","",IF(AK111="",IF($AP111&lt;=AI$8,IF($D111&lt;&gt;"LEON GROSSE","x",""),""),""))</f>
        <v/>
      </c>
      <c r="AJ111" s="117" t="str">
        <f>IF(AK111="",IF($AP111&lt;=AI$8,IF($D111="LEON GROSSE","x",""),""),"")</f>
        <v/>
      </c>
      <c r="AK111" s="118" t="str">
        <f>IF($AO111="","",IF(YEAR($AO111)&lt;YEAR(AI$8),"x",IF(MONTH($AO111)&lt;MONTH(AI$8),"x","")))</f>
        <v/>
      </c>
      <c r="AL111" s="117" t="str">
        <f>IF($D111="","",IF(AN111="",IF($AP111&lt;=AL$8,IF($D111&lt;&gt;"LEON GROSSE","x",""),""),""))</f>
        <v/>
      </c>
      <c r="AM111" s="117" t="str">
        <f>IF(AN111="",IF($AP111&lt;=AL$8,IF($D111="LEON GROSSE","x",""),""),"")</f>
        <v/>
      </c>
      <c r="AN111" s="118" t="str">
        <f>IF($AO111="","",IF(YEAR($AO111)&lt;YEAR(AL$8),"x",IF(MONTH($AO111)&lt;MONTH(AL$8),"x","")))</f>
        <v/>
      </c>
      <c r="AO111" s="121"/>
      <c r="AP111" s="122"/>
      <c r="AQ111" s="112"/>
    </row>
    <row r="112" spans="1:43" x14ac:dyDescent="0.25">
      <c r="A112" s="116"/>
      <c r="B112" s="116"/>
      <c r="C112" s="115">
        <f>SUM('[1]RECAP - POINTAGES'!111:111)/2</f>
        <v>0</v>
      </c>
      <c r="D112" s="123"/>
      <c r="E112" s="117" t="str">
        <f>IF($D112="","",IF(G112="",IF($AP112&lt;=E$8,IF($D112&lt;&gt;"LEON GROSSE","x",""),""),""))</f>
        <v/>
      </c>
      <c r="F112" s="117" t="str">
        <f>IF(G112="",IF($AP112&lt;=E$8,IF($D112="LEON GROSSE","x",""),""),"")</f>
        <v/>
      </c>
      <c r="G112" s="118" t="str">
        <f>IF($AO112="","",IF(YEAR($AO112)&lt;YEAR(E$8),"x",IF(MONTH($AO112)&lt;MONTH(E$8),"x","")))</f>
        <v/>
      </c>
      <c r="H112" s="117" t="str">
        <f>IF($D112="","",IF(J112="",IF($AP112&lt;=H$8,IF($D112&lt;&gt;"LEON GROSSE","x",""),""),""))</f>
        <v/>
      </c>
      <c r="I112" s="117" t="str">
        <f>IF(J112="",IF($AP112&lt;=H$8,IF($D112="LEON GROSSE","x",""),""),"")</f>
        <v/>
      </c>
      <c r="J112" s="118" t="str">
        <f>IF($AO112="","",IF(YEAR($AO112)&lt;YEAR(H$8),"x",IF(MONTH($AO112)&lt;MONTH(H$8),"x","")))</f>
        <v/>
      </c>
      <c r="K112" s="117" t="str">
        <f>IF($D112="","",IF(M112="",IF($AP112&lt;=K$8,IF($D112&lt;&gt;"LEON GROSSE","x",""),""),""))</f>
        <v/>
      </c>
      <c r="L112" s="117" t="str">
        <f>IF(M112="",IF($AP112&lt;=K$8,IF($D112="LEON GROSSE","x",""),""),"")</f>
        <v/>
      </c>
      <c r="M112" s="118" t="str">
        <f>IF($AO112="","",IF(YEAR($AO112)&lt;YEAR(K$8),"x",IF(MONTH($AO112)&lt;MONTH(K$8),"x","")))</f>
        <v/>
      </c>
      <c r="N112" s="117" t="str">
        <f>IF($D112="","",IF(P112="",IF($AP112&lt;=N$8,IF($D112&lt;&gt;"LEON GROSSE","x",""),""),""))</f>
        <v/>
      </c>
      <c r="O112" s="117" t="str">
        <f>IF(P112="",IF($AP112&lt;=N$8,IF($D112="LEON GROSSE","x",""),""),"")</f>
        <v/>
      </c>
      <c r="P112" s="118" t="str">
        <f>IF($AO112="","",IF(YEAR($AO112)&lt;YEAR(N$8),"x",IF(MONTH($AO112)&lt;MONTH(N$8),"x","")))</f>
        <v/>
      </c>
      <c r="Q112" s="117" t="str">
        <f>IF($D112="","",IF(S112="",IF($AP112&lt;=Q$8,IF($D112&lt;&gt;"LEON GROSSE","x",""),""),""))</f>
        <v/>
      </c>
      <c r="R112" s="117" t="str">
        <f>IF(S112="",IF($AP112&lt;=Q$8,IF($D112="LEON GROSSE","x",""),""),"")</f>
        <v/>
      </c>
      <c r="S112" s="118" t="str">
        <f>IF($AO112="","",IF(YEAR($AO112)&lt;YEAR(Q$8),"x",IF(MONTH($AO112)&lt;MONTH(Q$8),"x","")))</f>
        <v/>
      </c>
      <c r="T112" s="117" t="str">
        <f>IF($D112="","",IF(V112="",IF($AP112&lt;=T$8,IF($D112&lt;&gt;"LEON GROSSE","x",""),""),""))</f>
        <v/>
      </c>
      <c r="U112" s="117" t="str">
        <f>IF(V112="",IF($AP112&lt;=T$8,IF($D112="LEON GROSSE","x",""),""),"")</f>
        <v/>
      </c>
      <c r="V112" s="118" t="str">
        <f>IF($AO112="","",IF(YEAR($AO112)&lt;YEAR(T$8),"x",IF(MONTH($AO112)&lt;MONTH(T$8),"x","")))</f>
        <v/>
      </c>
      <c r="W112" s="117" t="str">
        <f>IF($D112="","",IF(Y112="",IF($AP112&lt;=W$8,IF($D112&lt;&gt;"LEON GROSSE","x",""),""),""))</f>
        <v/>
      </c>
      <c r="X112" s="117" t="str">
        <f>IF(Y112="",IF($AP112&lt;=W$8,IF($D112="LEON GROSSE","x",""),""),"")</f>
        <v/>
      </c>
      <c r="Y112" s="118" t="str">
        <f>IF($AO112="","",IF(YEAR($AO112)&lt;YEAR(W$8),"x",IF(MONTH($AO112)&lt;MONTH(W$8),"x","")))</f>
        <v/>
      </c>
      <c r="Z112" s="117" t="str">
        <f>IF($D112="","",IF(AB112="",IF($AP112&lt;=Z$8,IF($D112&lt;&gt;"LEON GROSSE","x",""),""),""))</f>
        <v/>
      </c>
      <c r="AA112" s="117" t="str">
        <f>IF(AB112="",IF($AP112&lt;=Z$8,IF($D112="LEON GROSSE","x",""),""),"")</f>
        <v/>
      </c>
      <c r="AB112" s="118" t="str">
        <f>IF($AO112="","",IF(YEAR($AO112)&lt;YEAR(Z$8),"x",IF(MONTH($AO112)&lt;MONTH(Z$8),"x","")))</f>
        <v/>
      </c>
      <c r="AC112" s="117" t="str">
        <f>IF($D112="","",IF(AE112="",IF($AP112&lt;=AC$8,IF($D112&lt;&gt;"LEON GROSSE","x",""),""),""))</f>
        <v/>
      </c>
      <c r="AD112" s="117" t="str">
        <f>IF(AE112="",IF($AP112&lt;=AC$8,IF($D112="LEON GROSSE","x",""),""),"")</f>
        <v/>
      </c>
      <c r="AE112" s="118" t="str">
        <f>IF($AO112="","",IF(YEAR($AO112)&lt;YEAR(AC$8),"x",IF(MONTH($AO112)&lt;MONTH(AC$8),"x","")))</f>
        <v/>
      </c>
      <c r="AF112" s="117" t="str">
        <f>IF($D112="","",IF(AH112="",IF($AP112&lt;=AF$8,IF($D112&lt;&gt;"LEON GROSSE","x",""),""),""))</f>
        <v/>
      </c>
      <c r="AG112" s="117" t="str">
        <f>IF(AH112="",IF($AP112&lt;=AF$8,IF($D112="LEON GROSSE","x",""),""),"")</f>
        <v/>
      </c>
      <c r="AH112" s="118" t="str">
        <f>IF($AO112="","",IF(YEAR($AO112)&lt;YEAR(AF$8),"x",IF(MONTH($AO112)&lt;MONTH(AF$8),"x","")))</f>
        <v/>
      </c>
      <c r="AI112" s="117" t="str">
        <f>IF($D112="","",IF(AK112="",IF($AP112&lt;=AI$8,IF($D112&lt;&gt;"LEON GROSSE","x",""),""),""))</f>
        <v/>
      </c>
      <c r="AJ112" s="117" t="str">
        <f>IF(AK112="",IF($AP112&lt;=AI$8,IF($D112="LEON GROSSE","x",""),""),"")</f>
        <v/>
      </c>
      <c r="AK112" s="118" t="str">
        <f>IF($AO112="","",IF(YEAR($AO112)&lt;YEAR(AI$8),"x",IF(MONTH($AO112)&lt;MONTH(AI$8),"x","")))</f>
        <v/>
      </c>
      <c r="AL112" s="117" t="str">
        <f>IF($D112="","",IF(AN112="",IF($AP112&lt;=AL$8,IF($D112&lt;&gt;"LEON GROSSE","x",""),""),""))</f>
        <v/>
      </c>
      <c r="AM112" s="117" t="str">
        <f>IF(AN112="",IF($AP112&lt;=AL$8,IF($D112="LEON GROSSE","x",""),""),"")</f>
        <v/>
      </c>
      <c r="AN112" s="118" t="str">
        <f>IF($AO112="","",IF(YEAR($AO112)&lt;YEAR(AL$8),"x",IF(MONTH($AO112)&lt;MONTH(AL$8),"x","")))</f>
        <v/>
      </c>
      <c r="AO112" s="121"/>
      <c r="AP112" s="122"/>
      <c r="AQ112" s="112"/>
    </row>
    <row r="113" spans="1:43" x14ac:dyDescent="0.25">
      <c r="A113" s="116"/>
      <c r="B113" s="116"/>
      <c r="C113" s="115">
        <f>SUM('[1]RECAP - POINTAGES'!112:112)/2</f>
        <v>0</v>
      </c>
      <c r="D113" s="123"/>
      <c r="E113" s="117" t="str">
        <f>IF($D113="","",IF(G113="",IF($AP113&lt;=E$8,IF($D113&lt;&gt;"LEON GROSSE","x",""),""),""))</f>
        <v/>
      </c>
      <c r="F113" s="117" t="str">
        <f>IF(G113="",IF($AP113&lt;=E$8,IF($D113="LEON GROSSE","x",""),""),"")</f>
        <v/>
      </c>
      <c r="G113" s="118" t="str">
        <f>IF($AO113="","",IF(YEAR($AO113)&lt;YEAR(E$8),"x",IF(MONTH($AO113)&lt;MONTH(E$8),"x","")))</f>
        <v/>
      </c>
      <c r="H113" s="117" t="str">
        <f>IF($D113="","",IF(J113="",IF($AP113&lt;=H$8,IF($D113&lt;&gt;"LEON GROSSE","x",""),""),""))</f>
        <v/>
      </c>
      <c r="I113" s="117" t="str">
        <f>IF(J113="",IF($AP113&lt;=H$8,IF($D113="LEON GROSSE","x",""),""),"")</f>
        <v/>
      </c>
      <c r="J113" s="118" t="str">
        <f>IF($AO113="","",IF(YEAR($AO113)&lt;YEAR(H$8),"x",IF(MONTH($AO113)&lt;MONTH(H$8),"x","")))</f>
        <v/>
      </c>
      <c r="K113" s="117" t="str">
        <f>IF($D113="","",IF(M113="",IF($AP113&lt;=K$8,IF($D113&lt;&gt;"LEON GROSSE","x",""),""),""))</f>
        <v/>
      </c>
      <c r="L113" s="117" t="str">
        <f>IF(M113="",IF($AP113&lt;=K$8,IF($D113="LEON GROSSE","x",""),""),"")</f>
        <v/>
      </c>
      <c r="M113" s="118" t="str">
        <f>IF($AO113="","",IF(YEAR($AO113)&lt;YEAR(K$8),"x",IF(MONTH($AO113)&lt;MONTH(K$8),"x","")))</f>
        <v/>
      </c>
      <c r="N113" s="117" t="str">
        <f>IF($D113="","",IF(P113="",IF($AP113&lt;=N$8,IF($D113&lt;&gt;"LEON GROSSE","x",""),""),""))</f>
        <v/>
      </c>
      <c r="O113" s="117" t="str">
        <f>IF(P113="",IF($AP113&lt;=N$8,IF($D113="LEON GROSSE","x",""),""),"")</f>
        <v/>
      </c>
      <c r="P113" s="118" t="str">
        <f>IF($AO113="","",IF(YEAR($AO113)&lt;YEAR(N$8),"x",IF(MONTH($AO113)&lt;MONTH(N$8),"x","")))</f>
        <v/>
      </c>
      <c r="Q113" s="117" t="str">
        <f>IF($D113="","",IF(S113="",IF($AP113&lt;=Q$8,IF($D113&lt;&gt;"LEON GROSSE","x",""),""),""))</f>
        <v/>
      </c>
      <c r="R113" s="117" t="str">
        <f>IF(S113="",IF($AP113&lt;=Q$8,IF($D113="LEON GROSSE","x",""),""),"")</f>
        <v/>
      </c>
      <c r="S113" s="118" t="str">
        <f>IF($AO113="","",IF(YEAR($AO113)&lt;YEAR(Q$8),"x",IF(MONTH($AO113)&lt;MONTH(Q$8),"x","")))</f>
        <v/>
      </c>
      <c r="T113" s="117" t="str">
        <f>IF($D113="","",IF(V113="",IF($AP113&lt;=T$8,IF($D113&lt;&gt;"LEON GROSSE","x",""),""),""))</f>
        <v/>
      </c>
      <c r="U113" s="117" t="str">
        <f>IF(V113="",IF($AP113&lt;=T$8,IF($D113="LEON GROSSE","x",""),""),"")</f>
        <v/>
      </c>
      <c r="V113" s="118" t="str">
        <f>IF($AO113="","",IF(YEAR($AO113)&lt;YEAR(T$8),"x",IF(MONTH($AO113)&lt;MONTH(T$8),"x","")))</f>
        <v/>
      </c>
      <c r="W113" s="117" t="str">
        <f>IF($D113="","",IF(Y113="",IF($AP113&lt;=W$8,IF($D113&lt;&gt;"LEON GROSSE","x",""),""),""))</f>
        <v/>
      </c>
      <c r="X113" s="117" t="str">
        <f>IF(Y113="",IF($AP113&lt;=W$8,IF($D113="LEON GROSSE","x",""),""),"")</f>
        <v/>
      </c>
      <c r="Y113" s="118" t="str">
        <f>IF($AO113="","",IF(YEAR($AO113)&lt;YEAR(W$8),"x",IF(MONTH($AO113)&lt;MONTH(W$8),"x","")))</f>
        <v/>
      </c>
      <c r="Z113" s="117" t="str">
        <f>IF($D113="","",IF(AB113="",IF($AP113&lt;=Z$8,IF($D113&lt;&gt;"LEON GROSSE","x",""),""),""))</f>
        <v/>
      </c>
      <c r="AA113" s="117" t="str">
        <f>IF(AB113="",IF($AP113&lt;=Z$8,IF($D113="LEON GROSSE","x",""),""),"")</f>
        <v/>
      </c>
      <c r="AB113" s="118" t="str">
        <f>IF($AO113="","",IF(YEAR($AO113)&lt;YEAR(Z$8),"x",IF(MONTH($AO113)&lt;MONTH(Z$8),"x","")))</f>
        <v/>
      </c>
      <c r="AC113" s="117" t="str">
        <f>IF($D113="","",IF(AE113="",IF($AP113&lt;=AC$8,IF($D113&lt;&gt;"LEON GROSSE","x",""),""),""))</f>
        <v/>
      </c>
      <c r="AD113" s="117" t="str">
        <f>IF(AE113="",IF($AP113&lt;=AC$8,IF($D113="LEON GROSSE","x",""),""),"")</f>
        <v/>
      </c>
      <c r="AE113" s="118" t="str">
        <f>IF($AO113="","",IF(YEAR($AO113)&lt;YEAR(AC$8),"x",IF(MONTH($AO113)&lt;MONTH(AC$8),"x","")))</f>
        <v/>
      </c>
      <c r="AF113" s="117" t="str">
        <f>IF($D113="","",IF(AH113="",IF($AP113&lt;=AF$8,IF($D113&lt;&gt;"LEON GROSSE","x",""),""),""))</f>
        <v/>
      </c>
      <c r="AG113" s="117" t="str">
        <f>IF(AH113="",IF($AP113&lt;=AF$8,IF($D113="LEON GROSSE","x",""),""),"")</f>
        <v/>
      </c>
      <c r="AH113" s="118" t="str">
        <f>IF($AO113="","",IF(YEAR($AO113)&lt;YEAR(AF$8),"x",IF(MONTH($AO113)&lt;MONTH(AF$8),"x","")))</f>
        <v/>
      </c>
      <c r="AI113" s="117" t="str">
        <f>IF($D113="","",IF(AK113="",IF($AP113&lt;=AI$8,IF($D113&lt;&gt;"LEON GROSSE","x",""),""),""))</f>
        <v/>
      </c>
      <c r="AJ113" s="117" t="str">
        <f>IF(AK113="",IF($AP113&lt;=AI$8,IF($D113="LEON GROSSE","x",""),""),"")</f>
        <v/>
      </c>
      <c r="AK113" s="118" t="str">
        <f>IF($AO113="","",IF(YEAR($AO113)&lt;YEAR(AI$8),"x",IF(MONTH($AO113)&lt;MONTH(AI$8),"x","")))</f>
        <v/>
      </c>
      <c r="AL113" s="117" t="str">
        <f>IF($D113="","",IF(AN113="",IF($AP113&lt;=AL$8,IF($D113&lt;&gt;"LEON GROSSE","x",""),""),""))</f>
        <v/>
      </c>
      <c r="AM113" s="117" t="str">
        <f>IF(AN113="",IF($AP113&lt;=AL$8,IF($D113="LEON GROSSE","x",""),""),"")</f>
        <v/>
      </c>
      <c r="AN113" s="118" t="str">
        <f>IF($AO113="","",IF(YEAR($AO113)&lt;YEAR(AL$8),"x",IF(MONTH($AO113)&lt;MONTH(AL$8),"x","")))</f>
        <v/>
      </c>
      <c r="AO113" s="121"/>
      <c r="AP113" s="122"/>
      <c r="AQ113" s="112"/>
    </row>
    <row r="114" spans="1:43" x14ac:dyDescent="0.25">
      <c r="A114" s="116"/>
      <c r="B114" s="116"/>
      <c r="C114" s="115">
        <f>SUM('[1]RECAP - POINTAGES'!113:113)/2</f>
        <v>0</v>
      </c>
      <c r="D114" s="123"/>
      <c r="E114" s="117" t="str">
        <f>IF($D114="","",IF(G114="",IF($AP114&lt;=E$8,IF($D114&lt;&gt;"LEON GROSSE","x",""),""),""))</f>
        <v/>
      </c>
      <c r="F114" s="117" t="str">
        <f>IF(G114="",IF($AP114&lt;=E$8,IF($D114="LEON GROSSE","x",""),""),"")</f>
        <v/>
      </c>
      <c r="G114" s="118" t="str">
        <f>IF($AO114="","",IF(YEAR($AO114)&lt;YEAR(E$8),"x",IF(MONTH($AO114)&lt;MONTH(E$8),"x","")))</f>
        <v/>
      </c>
      <c r="H114" s="117" t="str">
        <f>IF($D114="","",IF(J114="",IF($AP114&lt;=H$8,IF($D114&lt;&gt;"LEON GROSSE","x",""),""),""))</f>
        <v/>
      </c>
      <c r="I114" s="117" t="str">
        <f>IF(J114="",IF($AP114&lt;=H$8,IF($D114="LEON GROSSE","x",""),""),"")</f>
        <v/>
      </c>
      <c r="J114" s="118" t="str">
        <f>IF($AO114="","",IF(YEAR($AO114)&lt;YEAR(H$8),"x",IF(MONTH($AO114)&lt;MONTH(H$8),"x","")))</f>
        <v/>
      </c>
      <c r="K114" s="117" t="str">
        <f>IF($D114="","",IF(M114="",IF($AP114&lt;=K$8,IF($D114&lt;&gt;"LEON GROSSE","x",""),""),""))</f>
        <v/>
      </c>
      <c r="L114" s="117" t="str">
        <f>IF(M114="",IF($AP114&lt;=K$8,IF($D114="LEON GROSSE","x",""),""),"")</f>
        <v/>
      </c>
      <c r="M114" s="118" t="str">
        <f>IF($AO114="","",IF(YEAR($AO114)&lt;YEAR(K$8),"x",IF(MONTH($AO114)&lt;MONTH(K$8),"x","")))</f>
        <v/>
      </c>
      <c r="N114" s="117" t="str">
        <f>IF($D114="","",IF(P114="",IF($AP114&lt;=N$8,IF($D114&lt;&gt;"LEON GROSSE","x",""),""),""))</f>
        <v/>
      </c>
      <c r="O114" s="117" t="str">
        <f>IF(P114="",IF($AP114&lt;=N$8,IF($D114="LEON GROSSE","x",""),""),"")</f>
        <v/>
      </c>
      <c r="P114" s="118" t="str">
        <f>IF($AO114="","",IF(YEAR($AO114)&lt;YEAR(N$8),"x",IF(MONTH($AO114)&lt;MONTH(N$8),"x","")))</f>
        <v/>
      </c>
      <c r="Q114" s="117" t="str">
        <f>IF($D114="","",IF(S114="",IF($AP114&lt;=Q$8,IF($D114&lt;&gt;"LEON GROSSE","x",""),""),""))</f>
        <v/>
      </c>
      <c r="R114" s="117" t="str">
        <f>IF(S114="",IF($AP114&lt;=Q$8,IF($D114="LEON GROSSE","x",""),""),"")</f>
        <v/>
      </c>
      <c r="S114" s="118" t="str">
        <f>IF($AO114="","",IF(YEAR($AO114)&lt;YEAR(Q$8),"x",IF(MONTH($AO114)&lt;MONTH(Q$8),"x","")))</f>
        <v/>
      </c>
      <c r="T114" s="117" t="str">
        <f>IF($D114="","",IF(V114="",IF($AP114&lt;=T$8,IF($D114&lt;&gt;"LEON GROSSE","x",""),""),""))</f>
        <v/>
      </c>
      <c r="U114" s="117" t="str">
        <f>IF(V114="",IF($AP114&lt;=T$8,IF($D114="LEON GROSSE","x",""),""),"")</f>
        <v/>
      </c>
      <c r="V114" s="118" t="str">
        <f>IF($AO114="","",IF(YEAR($AO114)&lt;YEAR(T$8),"x",IF(MONTH($AO114)&lt;MONTH(T$8),"x","")))</f>
        <v/>
      </c>
      <c r="W114" s="117" t="str">
        <f>IF($D114="","",IF(Y114="",IF($AP114&lt;=W$8,IF($D114&lt;&gt;"LEON GROSSE","x",""),""),""))</f>
        <v/>
      </c>
      <c r="X114" s="117" t="str">
        <f>IF(Y114="",IF($AP114&lt;=W$8,IF($D114="LEON GROSSE","x",""),""),"")</f>
        <v/>
      </c>
      <c r="Y114" s="118" t="str">
        <f>IF($AO114="","",IF(YEAR($AO114)&lt;YEAR(W$8),"x",IF(MONTH($AO114)&lt;MONTH(W$8),"x","")))</f>
        <v/>
      </c>
      <c r="Z114" s="117" t="str">
        <f>IF($D114="","",IF(AB114="",IF($AP114&lt;=Z$8,IF($D114&lt;&gt;"LEON GROSSE","x",""),""),""))</f>
        <v/>
      </c>
      <c r="AA114" s="117" t="str">
        <f>IF(AB114="",IF($AP114&lt;=Z$8,IF($D114="LEON GROSSE","x",""),""),"")</f>
        <v/>
      </c>
      <c r="AB114" s="118" t="str">
        <f>IF($AO114="","",IF(YEAR($AO114)&lt;YEAR(Z$8),"x",IF(MONTH($AO114)&lt;MONTH(Z$8),"x","")))</f>
        <v/>
      </c>
      <c r="AC114" s="117" t="str">
        <f>IF($D114="","",IF(AE114="",IF($AP114&lt;=AC$8,IF($D114&lt;&gt;"LEON GROSSE","x",""),""),""))</f>
        <v/>
      </c>
      <c r="AD114" s="117" t="str">
        <f>IF(AE114="",IF($AP114&lt;=AC$8,IF($D114="LEON GROSSE","x",""),""),"")</f>
        <v/>
      </c>
      <c r="AE114" s="118" t="str">
        <f>IF($AO114="","",IF(YEAR($AO114)&lt;YEAR(AC$8),"x",IF(MONTH($AO114)&lt;MONTH(AC$8),"x","")))</f>
        <v/>
      </c>
      <c r="AF114" s="117" t="str">
        <f>IF($D114="","",IF(AH114="",IF($AP114&lt;=AF$8,IF($D114&lt;&gt;"LEON GROSSE","x",""),""),""))</f>
        <v/>
      </c>
      <c r="AG114" s="117" t="str">
        <f>IF(AH114="",IF($AP114&lt;=AF$8,IF($D114="LEON GROSSE","x",""),""),"")</f>
        <v/>
      </c>
      <c r="AH114" s="118" t="str">
        <f>IF($AO114="","",IF(YEAR($AO114)&lt;YEAR(AF$8),"x",IF(MONTH($AO114)&lt;MONTH(AF$8),"x","")))</f>
        <v/>
      </c>
      <c r="AI114" s="117" t="str">
        <f>IF($D114="","",IF(AK114="",IF($AP114&lt;=AI$8,IF($D114&lt;&gt;"LEON GROSSE","x",""),""),""))</f>
        <v/>
      </c>
      <c r="AJ114" s="117" t="str">
        <f>IF(AK114="",IF($AP114&lt;=AI$8,IF($D114="LEON GROSSE","x",""),""),"")</f>
        <v/>
      </c>
      <c r="AK114" s="118" t="str">
        <f>IF($AO114="","",IF(YEAR($AO114)&lt;YEAR(AI$8),"x",IF(MONTH($AO114)&lt;MONTH(AI$8),"x","")))</f>
        <v/>
      </c>
      <c r="AL114" s="117" t="str">
        <f>IF($D114="","",IF(AN114="",IF($AP114&lt;=AL$8,IF($D114&lt;&gt;"LEON GROSSE","x",""),""),""))</f>
        <v/>
      </c>
      <c r="AM114" s="117" t="str">
        <f>IF(AN114="",IF($AP114&lt;=AL$8,IF($D114="LEON GROSSE","x",""),""),"")</f>
        <v/>
      </c>
      <c r="AN114" s="118" t="str">
        <f>IF($AO114="","",IF(YEAR($AO114)&lt;YEAR(AL$8),"x",IF(MONTH($AO114)&lt;MONTH(AL$8),"x","")))</f>
        <v/>
      </c>
      <c r="AO114" s="121"/>
      <c r="AP114" s="122"/>
      <c r="AQ114" s="112"/>
    </row>
    <row r="115" spans="1:43" x14ac:dyDescent="0.25">
      <c r="A115" s="116"/>
      <c r="B115" s="116"/>
      <c r="C115" s="115">
        <f>SUM('[1]RECAP - POINTAGES'!114:114)/2</f>
        <v>0</v>
      </c>
      <c r="D115" s="123"/>
      <c r="E115" s="117" t="str">
        <f>IF($D115="","",IF(G115="",IF($AP115&lt;=E$8,IF($D115&lt;&gt;"LEON GROSSE","x",""),""),""))</f>
        <v/>
      </c>
      <c r="F115" s="117" t="str">
        <f>IF(G115="",IF($AP115&lt;=E$8,IF($D115="LEON GROSSE","x",""),""),"")</f>
        <v/>
      </c>
      <c r="G115" s="118" t="str">
        <f>IF($AO115="","",IF(YEAR($AO115)&lt;YEAR(E$8),"x",IF(MONTH($AO115)&lt;MONTH(E$8),"x","")))</f>
        <v/>
      </c>
      <c r="H115" s="117" t="str">
        <f>IF($D115="","",IF(J115="",IF($AP115&lt;=H$8,IF($D115&lt;&gt;"LEON GROSSE","x",""),""),""))</f>
        <v/>
      </c>
      <c r="I115" s="117" t="str">
        <f>IF(J115="",IF($AP115&lt;=H$8,IF($D115="LEON GROSSE","x",""),""),"")</f>
        <v/>
      </c>
      <c r="J115" s="118" t="str">
        <f>IF($AO115="","",IF(YEAR($AO115)&lt;YEAR(H$8),"x",IF(MONTH($AO115)&lt;MONTH(H$8),"x","")))</f>
        <v/>
      </c>
      <c r="K115" s="117" t="str">
        <f>IF($D115="","",IF(M115="",IF($AP115&lt;=K$8,IF($D115&lt;&gt;"LEON GROSSE","x",""),""),""))</f>
        <v/>
      </c>
      <c r="L115" s="117" t="str">
        <f>IF(M115="",IF($AP115&lt;=K$8,IF($D115="LEON GROSSE","x",""),""),"")</f>
        <v/>
      </c>
      <c r="M115" s="118" t="str">
        <f>IF($AO115="","",IF(YEAR($AO115)&lt;YEAR(K$8),"x",IF(MONTH($AO115)&lt;MONTH(K$8),"x","")))</f>
        <v/>
      </c>
      <c r="N115" s="117" t="str">
        <f>IF($D115="","",IF(P115="",IF($AP115&lt;=N$8,IF($D115&lt;&gt;"LEON GROSSE","x",""),""),""))</f>
        <v/>
      </c>
      <c r="O115" s="117" t="str">
        <f>IF(P115="",IF($AP115&lt;=N$8,IF($D115="LEON GROSSE","x",""),""),"")</f>
        <v/>
      </c>
      <c r="P115" s="118" t="str">
        <f>IF($AO115="","",IF(YEAR($AO115)&lt;YEAR(N$8),"x",IF(MONTH($AO115)&lt;MONTH(N$8),"x","")))</f>
        <v/>
      </c>
      <c r="Q115" s="117" t="str">
        <f>IF($D115="","",IF(S115="",IF($AP115&lt;=Q$8,IF($D115&lt;&gt;"LEON GROSSE","x",""),""),""))</f>
        <v/>
      </c>
      <c r="R115" s="117" t="str">
        <f>IF(S115="",IF($AP115&lt;=Q$8,IF($D115="LEON GROSSE","x",""),""),"")</f>
        <v/>
      </c>
      <c r="S115" s="118" t="str">
        <f>IF($AO115="","",IF(YEAR($AO115)&lt;YEAR(Q$8),"x",IF(MONTH($AO115)&lt;MONTH(Q$8),"x","")))</f>
        <v/>
      </c>
      <c r="T115" s="117" t="str">
        <f>IF($D115="","",IF(V115="",IF($AP115&lt;=T$8,IF($D115&lt;&gt;"LEON GROSSE","x",""),""),""))</f>
        <v/>
      </c>
      <c r="U115" s="117" t="str">
        <f>IF(V115="",IF($AP115&lt;=T$8,IF($D115="LEON GROSSE","x",""),""),"")</f>
        <v/>
      </c>
      <c r="V115" s="118" t="str">
        <f>IF($AO115="","",IF(YEAR($AO115)&lt;YEAR(T$8),"x",IF(MONTH($AO115)&lt;MONTH(T$8),"x","")))</f>
        <v/>
      </c>
      <c r="W115" s="117" t="str">
        <f>IF($D115="","",IF(Y115="",IF($AP115&lt;=W$8,IF($D115&lt;&gt;"LEON GROSSE","x",""),""),""))</f>
        <v/>
      </c>
      <c r="X115" s="117" t="str">
        <f>IF(Y115="",IF($AP115&lt;=W$8,IF($D115="LEON GROSSE","x",""),""),"")</f>
        <v/>
      </c>
      <c r="Y115" s="118" t="str">
        <f>IF($AO115="","",IF(YEAR($AO115)&lt;YEAR(W$8),"x",IF(MONTH($AO115)&lt;MONTH(W$8),"x","")))</f>
        <v/>
      </c>
      <c r="Z115" s="117" t="str">
        <f>IF($D115="","",IF(AB115="",IF($AP115&lt;=Z$8,IF($D115&lt;&gt;"LEON GROSSE","x",""),""),""))</f>
        <v/>
      </c>
      <c r="AA115" s="117" t="str">
        <f>IF(AB115="",IF($AP115&lt;=Z$8,IF($D115="LEON GROSSE","x",""),""),"")</f>
        <v/>
      </c>
      <c r="AB115" s="118" t="str">
        <f>IF($AO115="","",IF(YEAR($AO115)&lt;YEAR(Z$8),"x",IF(MONTH($AO115)&lt;MONTH(Z$8),"x","")))</f>
        <v/>
      </c>
      <c r="AC115" s="117" t="str">
        <f>IF($D115="","",IF(AE115="",IF($AP115&lt;=AC$8,IF($D115&lt;&gt;"LEON GROSSE","x",""),""),""))</f>
        <v/>
      </c>
      <c r="AD115" s="117" t="str">
        <f>IF(AE115="",IF($AP115&lt;=AC$8,IF($D115="LEON GROSSE","x",""),""),"")</f>
        <v/>
      </c>
      <c r="AE115" s="118" t="str">
        <f>IF($AO115="","",IF(YEAR($AO115)&lt;YEAR(AC$8),"x",IF(MONTH($AO115)&lt;MONTH(AC$8),"x","")))</f>
        <v/>
      </c>
      <c r="AF115" s="117" t="str">
        <f>IF($D115="","",IF(AH115="",IF($AP115&lt;=AF$8,IF($D115&lt;&gt;"LEON GROSSE","x",""),""),""))</f>
        <v/>
      </c>
      <c r="AG115" s="117" t="str">
        <f>IF(AH115="",IF($AP115&lt;=AF$8,IF($D115="LEON GROSSE","x",""),""),"")</f>
        <v/>
      </c>
      <c r="AH115" s="118" t="str">
        <f>IF($AO115="","",IF(YEAR($AO115)&lt;YEAR(AF$8),"x",IF(MONTH($AO115)&lt;MONTH(AF$8),"x","")))</f>
        <v/>
      </c>
      <c r="AI115" s="117" t="str">
        <f>IF($D115="","",IF(AK115="",IF($AP115&lt;=AI$8,IF($D115&lt;&gt;"LEON GROSSE","x",""),""),""))</f>
        <v/>
      </c>
      <c r="AJ115" s="117" t="str">
        <f>IF(AK115="",IF($AP115&lt;=AI$8,IF($D115="LEON GROSSE","x",""),""),"")</f>
        <v/>
      </c>
      <c r="AK115" s="118" t="str">
        <f>IF($AO115="","",IF(YEAR($AO115)&lt;YEAR(AI$8),"x",IF(MONTH($AO115)&lt;MONTH(AI$8),"x","")))</f>
        <v/>
      </c>
      <c r="AL115" s="117" t="str">
        <f>IF($D115="","",IF(AN115="",IF($AP115&lt;=AL$8,IF($D115&lt;&gt;"LEON GROSSE","x",""),""),""))</f>
        <v/>
      </c>
      <c r="AM115" s="117" t="str">
        <f>IF(AN115="",IF($AP115&lt;=AL$8,IF($D115="LEON GROSSE","x",""),""),"")</f>
        <v/>
      </c>
      <c r="AN115" s="118" t="str">
        <f>IF($AO115="","",IF(YEAR($AO115)&lt;YEAR(AL$8),"x",IF(MONTH($AO115)&lt;MONTH(AL$8),"x","")))</f>
        <v/>
      </c>
      <c r="AO115" s="121"/>
      <c r="AP115" s="122"/>
      <c r="AQ115" s="112"/>
    </row>
    <row r="116" spans="1:43" x14ac:dyDescent="0.25">
      <c r="A116" s="116"/>
      <c r="B116" s="116"/>
      <c r="C116" s="115">
        <f>SUM('[1]RECAP - POINTAGES'!115:115)/2</f>
        <v>0</v>
      </c>
      <c r="D116" s="123"/>
      <c r="E116" s="117" t="str">
        <f>IF($D116="","",IF(G116="",IF($AP116&lt;=E$8,IF($D116&lt;&gt;"LEON GROSSE","x",""),""),""))</f>
        <v/>
      </c>
      <c r="F116" s="117" t="str">
        <f>IF(G116="",IF($AP116&lt;=E$8,IF($D116="LEON GROSSE","x",""),""),"")</f>
        <v/>
      </c>
      <c r="G116" s="118" t="str">
        <f>IF($AO116="","",IF(YEAR($AO116)&lt;YEAR(E$8),"x",IF(MONTH($AO116)&lt;MONTH(E$8),"x","")))</f>
        <v/>
      </c>
      <c r="H116" s="117" t="str">
        <f>IF($D116="","",IF(J116="",IF($AP116&lt;=H$8,IF($D116&lt;&gt;"LEON GROSSE","x",""),""),""))</f>
        <v/>
      </c>
      <c r="I116" s="117" t="str">
        <f>IF(J116="",IF($AP116&lt;=H$8,IF($D116="LEON GROSSE","x",""),""),"")</f>
        <v/>
      </c>
      <c r="J116" s="118" t="str">
        <f>IF($AO116="","",IF(YEAR($AO116)&lt;YEAR(H$8),"x",IF(MONTH($AO116)&lt;MONTH(H$8),"x","")))</f>
        <v/>
      </c>
      <c r="K116" s="117" t="str">
        <f>IF($D116="","",IF(M116="",IF($AP116&lt;=K$8,IF($D116&lt;&gt;"LEON GROSSE","x",""),""),""))</f>
        <v/>
      </c>
      <c r="L116" s="117" t="str">
        <f>IF(M116="",IF($AP116&lt;=K$8,IF($D116="LEON GROSSE","x",""),""),"")</f>
        <v/>
      </c>
      <c r="M116" s="118" t="str">
        <f>IF($AO116="","",IF(YEAR($AO116)&lt;YEAR(K$8),"x",IF(MONTH($AO116)&lt;MONTH(K$8),"x","")))</f>
        <v/>
      </c>
      <c r="N116" s="117" t="str">
        <f>IF($D116="","",IF(P116="",IF($AP116&lt;=N$8,IF($D116&lt;&gt;"LEON GROSSE","x",""),""),""))</f>
        <v/>
      </c>
      <c r="O116" s="117" t="str">
        <f>IF(P116="",IF($AP116&lt;=N$8,IF($D116="LEON GROSSE","x",""),""),"")</f>
        <v/>
      </c>
      <c r="P116" s="118" t="str">
        <f>IF($AO116="","",IF(YEAR($AO116)&lt;YEAR(N$8),"x",IF(MONTH($AO116)&lt;MONTH(N$8),"x","")))</f>
        <v/>
      </c>
      <c r="Q116" s="117" t="str">
        <f>IF($D116="","",IF(S116="",IF($AP116&lt;=Q$8,IF($D116&lt;&gt;"LEON GROSSE","x",""),""),""))</f>
        <v/>
      </c>
      <c r="R116" s="117" t="str">
        <f>IF(S116="",IF($AP116&lt;=Q$8,IF($D116="LEON GROSSE","x",""),""),"")</f>
        <v/>
      </c>
      <c r="S116" s="118" t="str">
        <f>IF($AO116="","",IF(YEAR($AO116)&lt;YEAR(Q$8),"x",IF(MONTH($AO116)&lt;MONTH(Q$8),"x","")))</f>
        <v/>
      </c>
      <c r="T116" s="117" t="str">
        <f>IF($D116="","",IF(V116="",IF($AP116&lt;=T$8,IF($D116&lt;&gt;"LEON GROSSE","x",""),""),""))</f>
        <v/>
      </c>
      <c r="U116" s="117" t="str">
        <f>IF(V116="",IF($AP116&lt;=T$8,IF($D116="LEON GROSSE","x",""),""),"")</f>
        <v/>
      </c>
      <c r="V116" s="118" t="str">
        <f>IF($AO116="","",IF(YEAR($AO116)&lt;YEAR(T$8),"x",IF(MONTH($AO116)&lt;MONTH(T$8),"x","")))</f>
        <v/>
      </c>
      <c r="W116" s="117" t="str">
        <f>IF($D116="","",IF(Y116="",IF($AP116&lt;=W$8,IF($D116&lt;&gt;"LEON GROSSE","x",""),""),""))</f>
        <v/>
      </c>
      <c r="X116" s="117" t="str">
        <f>IF(Y116="",IF($AP116&lt;=W$8,IF($D116="LEON GROSSE","x",""),""),"")</f>
        <v/>
      </c>
      <c r="Y116" s="118" t="str">
        <f>IF($AO116="","",IF(YEAR($AO116)&lt;YEAR(W$8),"x",IF(MONTH($AO116)&lt;MONTH(W$8),"x","")))</f>
        <v/>
      </c>
      <c r="Z116" s="117" t="str">
        <f>IF($D116="","",IF(AB116="",IF($AP116&lt;=Z$8,IF($D116&lt;&gt;"LEON GROSSE","x",""),""),""))</f>
        <v/>
      </c>
      <c r="AA116" s="117" t="str">
        <f>IF(AB116="",IF($AP116&lt;=Z$8,IF($D116="LEON GROSSE","x",""),""),"")</f>
        <v/>
      </c>
      <c r="AB116" s="118" t="str">
        <f>IF($AO116="","",IF(YEAR($AO116)&lt;YEAR(Z$8),"x",IF(MONTH($AO116)&lt;MONTH(Z$8),"x","")))</f>
        <v/>
      </c>
      <c r="AC116" s="117" t="str">
        <f>IF($D116="","",IF(AE116="",IF($AP116&lt;=AC$8,IF($D116&lt;&gt;"LEON GROSSE","x",""),""),""))</f>
        <v/>
      </c>
      <c r="AD116" s="117" t="str">
        <f>IF(AE116="",IF($AP116&lt;=AC$8,IF($D116="LEON GROSSE","x",""),""),"")</f>
        <v/>
      </c>
      <c r="AE116" s="118" t="str">
        <f>IF($AO116="","",IF(YEAR($AO116)&lt;YEAR(AC$8),"x",IF(MONTH($AO116)&lt;MONTH(AC$8),"x","")))</f>
        <v/>
      </c>
      <c r="AF116" s="117" t="str">
        <f>IF($D116="","",IF(AH116="",IF($AP116&lt;=AF$8,IF($D116&lt;&gt;"LEON GROSSE","x",""),""),""))</f>
        <v/>
      </c>
      <c r="AG116" s="117" t="str">
        <f>IF(AH116="",IF($AP116&lt;=AF$8,IF($D116="LEON GROSSE","x",""),""),"")</f>
        <v/>
      </c>
      <c r="AH116" s="118" t="str">
        <f>IF($AO116="","",IF(YEAR($AO116)&lt;YEAR(AF$8),"x",IF(MONTH($AO116)&lt;MONTH(AF$8),"x","")))</f>
        <v/>
      </c>
      <c r="AI116" s="117" t="str">
        <f>IF($D116="","",IF(AK116="",IF($AP116&lt;=AI$8,IF($D116&lt;&gt;"LEON GROSSE","x",""),""),""))</f>
        <v/>
      </c>
      <c r="AJ116" s="117" t="str">
        <f>IF(AK116="",IF($AP116&lt;=AI$8,IF($D116="LEON GROSSE","x",""),""),"")</f>
        <v/>
      </c>
      <c r="AK116" s="118" t="str">
        <f>IF($AO116="","",IF(YEAR($AO116)&lt;YEAR(AI$8),"x",IF(MONTH($AO116)&lt;MONTH(AI$8),"x","")))</f>
        <v/>
      </c>
      <c r="AL116" s="117" t="str">
        <f>IF($D116="","",IF(AN116="",IF($AP116&lt;=AL$8,IF($D116&lt;&gt;"LEON GROSSE","x",""),""),""))</f>
        <v/>
      </c>
      <c r="AM116" s="117" t="str">
        <f>IF(AN116="",IF($AP116&lt;=AL$8,IF($D116="LEON GROSSE","x",""),""),"")</f>
        <v/>
      </c>
      <c r="AN116" s="118" t="str">
        <f>IF($AO116="","",IF(YEAR($AO116)&lt;YEAR(AL$8),"x",IF(MONTH($AO116)&lt;MONTH(AL$8),"x","")))</f>
        <v/>
      </c>
      <c r="AO116" s="121"/>
      <c r="AP116" s="122"/>
      <c r="AQ116" s="112"/>
    </row>
    <row r="117" spans="1:43" x14ac:dyDescent="0.25">
      <c r="A117" s="116"/>
      <c r="B117" s="116"/>
      <c r="C117" s="115">
        <f>SUM('[1]RECAP - POINTAGES'!116:116)/2</f>
        <v>0</v>
      </c>
      <c r="D117" s="123"/>
      <c r="E117" s="117" t="str">
        <f>IF($D117="","",IF(G117="",IF($AP117&lt;=E$8,IF($D117&lt;&gt;"LEON GROSSE","x",""),""),""))</f>
        <v/>
      </c>
      <c r="F117" s="117" t="str">
        <f>IF(G117="",IF($AP117&lt;=E$8,IF($D117="LEON GROSSE","x",""),""),"")</f>
        <v/>
      </c>
      <c r="G117" s="118" t="str">
        <f>IF($AO117="","",IF(YEAR($AO117)&lt;YEAR(E$8),"x",IF(MONTH($AO117)&lt;MONTH(E$8),"x","")))</f>
        <v/>
      </c>
      <c r="H117" s="117" t="str">
        <f>IF($D117="","",IF(J117="",IF($AP117&lt;=H$8,IF($D117&lt;&gt;"LEON GROSSE","x",""),""),""))</f>
        <v/>
      </c>
      <c r="I117" s="117" t="str">
        <f>IF(J117="",IF($AP117&lt;=H$8,IF($D117="LEON GROSSE","x",""),""),"")</f>
        <v/>
      </c>
      <c r="J117" s="118" t="str">
        <f>IF($AO117="","",IF(YEAR($AO117)&lt;YEAR(H$8),"x",IF(MONTH($AO117)&lt;MONTH(H$8),"x","")))</f>
        <v/>
      </c>
      <c r="K117" s="117" t="str">
        <f>IF($D117="","",IF(M117="",IF($AP117&lt;=K$8,IF($D117&lt;&gt;"LEON GROSSE","x",""),""),""))</f>
        <v/>
      </c>
      <c r="L117" s="117" t="str">
        <f>IF(M117="",IF($AP117&lt;=K$8,IF($D117="LEON GROSSE","x",""),""),"")</f>
        <v/>
      </c>
      <c r="M117" s="118" t="str">
        <f>IF($AO117="","",IF(YEAR($AO117)&lt;YEAR(K$8),"x",IF(MONTH($AO117)&lt;MONTH(K$8),"x","")))</f>
        <v/>
      </c>
      <c r="N117" s="117" t="str">
        <f>IF($D117="","",IF(P117="",IF($AP117&lt;=N$8,IF($D117&lt;&gt;"LEON GROSSE","x",""),""),""))</f>
        <v/>
      </c>
      <c r="O117" s="117" t="str">
        <f>IF(P117="",IF($AP117&lt;=N$8,IF($D117="LEON GROSSE","x",""),""),"")</f>
        <v/>
      </c>
      <c r="P117" s="118" t="str">
        <f>IF($AO117="","",IF(YEAR($AO117)&lt;YEAR(N$8),"x",IF(MONTH($AO117)&lt;MONTH(N$8),"x","")))</f>
        <v/>
      </c>
      <c r="Q117" s="117" t="str">
        <f>IF($D117="","",IF(S117="",IF($AP117&lt;=Q$8,IF($D117&lt;&gt;"LEON GROSSE","x",""),""),""))</f>
        <v/>
      </c>
      <c r="R117" s="117" t="str">
        <f>IF(S117="",IF($AP117&lt;=Q$8,IF($D117="LEON GROSSE","x",""),""),"")</f>
        <v/>
      </c>
      <c r="S117" s="118" t="str">
        <f>IF($AO117="","",IF(YEAR($AO117)&lt;YEAR(Q$8),"x",IF(MONTH($AO117)&lt;MONTH(Q$8),"x","")))</f>
        <v/>
      </c>
      <c r="T117" s="117" t="str">
        <f>IF($D117="","",IF(V117="",IF($AP117&lt;=T$8,IF($D117&lt;&gt;"LEON GROSSE","x",""),""),""))</f>
        <v/>
      </c>
      <c r="U117" s="117" t="str">
        <f>IF(V117="",IF($AP117&lt;=T$8,IF($D117="LEON GROSSE","x",""),""),"")</f>
        <v/>
      </c>
      <c r="V117" s="118" t="str">
        <f>IF($AO117="","",IF(YEAR($AO117)&lt;YEAR(T$8),"x",IF(MONTH($AO117)&lt;MONTH(T$8),"x","")))</f>
        <v/>
      </c>
      <c r="W117" s="117" t="str">
        <f>IF($D117="","",IF(Y117="",IF($AP117&lt;=W$8,IF($D117&lt;&gt;"LEON GROSSE","x",""),""),""))</f>
        <v/>
      </c>
      <c r="X117" s="117" t="str">
        <f>IF(Y117="",IF($AP117&lt;=W$8,IF($D117="LEON GROSSE","x",""),""),"")</f>
        <v/>
      </c>
      <c r="Y117" s="118" t="str">
        <f>IF($AO117="","",IF(YEAR($AO117)&lt;YEAR(W$8),"x",IF(MONTH($AO117)&lt;MONTH(W$8),"x","")))</f>
        <v/>
      </c>
      <c r="Z117" s="117" t="str">
        <f>IF($D117="","",IF(AB117="",IF($AP117&lt;=Z$8,IF($D117&lt;&gt;"LEON GROSSE","x",""),""),""))</f>
        <v/>
      </c>
      <c r="AA117" s="117" t="str">
        <f>IF(AB117="",IF($AP117&lt;=Z$8,IF($D117="LEON GROSSE","x",""),""),"")</f>
        <v/>
      </c>
      <c r="AB117" s="118" t="str">
        <f>IF($AO117="","",IF(YEAR($AO117)&lt;YEAR(Z$8),"x",IF(MONTH($AO117)&lt;MONTH(Z$8),"x","")))</f>
        <v/>
      </c>
      <c r="AC117" s="117" t="str">
        <f>IF($D117="","",IF(AE117="",IF($AP117&lt;=AC$8,IF($D117&lt;&gt;"LEON GROSSE","x",""),""),""))</f>
        <v/>
      </c>
      <c r="AD117" s="117" t="str">
        <f>IF(AE117="",IF($AP117&lt;=AC$8,IF($D117="LEON GROSSE","x",""),""),"")</f>
        <v/>
      </c>
      <c r="AE117" s="118" t="str">
        <f>IF($AO117="","",IF(YEAR($AO117)&lt;YEAR(AC$8),"x",IF(MONTH($AO117)&lt;MONTH(AC$8),"x","")))</f>
        <v/>
      </c>
      <c r="AF117" s="117" t="str">
        <f>IF($D117="","",IF(AH117="",IF($AP117&lt;=AF$8,IF($D117&lt;&gt;"LEON GROSSE","x",""),""),""))</f>
        <v/>
      </c>
      <c r="AG117" s="117" t="str">
        <f>IF(AH117="",IF($AP117&lt;=AF$8,IF($D117="LEON GROSSE","x",""),""),"")</f>
        <v/>
      </c>
      <c r="AH117" s="118" t="str">
        <f>IF($AO117="","",IF(YEAR($AO117)&lt;YEAR(AF$8),"x",IF(MONTH($AO117)&lt;MONTH(AF$8),"x","")))</f>
        <v/>
      </c>
      <c r="AI117" s="117" t="str">
        <f>IF($D117="","",IF(AK117="",IF($AP117&lt;=AI$8,IF($D117&lt;&gt;"LEON GROSSE","x",""),""),""))</f>
        <v/>
      </c>
      <c r="AJ117" s="117" t="str">
        <f>IF(AK117="",IF($AP117&lt;=AI$8,IF($D117="LEON GROSSE","x",""),""),"")</f>
        <v/>
      </c>
      <c r="AK117" s="118" t="str">
        <f>IF($AO117="","",IF(YEAR($AO117)&lt;YEAR(AI$8),"x",IF(MONTH($AO117)&lt;MONTH(AI$8),"x","")))</f>
        <v/>
      </c>
      <c r="AL117" s="117" t="str">
        <f>IF($D117="","",IF(AN117="",IF($AP117&lt;=AL$8,IF($D117&lt;&gt;"LEON GROSSE","x",""),""),""))</f>
        <v/>
      </c>
      <c r="AM117" s="117" t="str">
        <f>IF(AN117="",IF($AP117&lt;=AL$8,IF($D117="LEON GROSSE","x",""),""),"")</f>
        <v/>
      </c>
      <c r="AN117" s="118" t="str">
        <f>IF($AO117="","",IF(YEAR($AO117)&lt;YEAR(AL$8),"x",IF(MONTH($AO117)&lt;MONTH(AL$8),"x","")))</f>
        <v/>
      </c>
      <c r="AO117" s="121"/>
      <c r="AP117" s="122"/>
      <c r="AQ117" s="112"/>
    </row>
    <row r="118" spans="1:43" x14ac:dyDescent="0.25">
      <c r="A118" s="116"/>
      <c r="B118" s="116"/>
      <c r="C118" s="115">
        <f>SUM('[1]RECAP - POINTAGES'!117:117)/2</f>
        <v>0</v>
      </c>
      <c r="D118" s="123"/>
      <c r="E118" s="117" t="str">
        <f>IF($D118="","",IF(G118="",IF($AP118&lt;=E$8,IF($D118&lt;&gt;"LEON GROSSE","x",""),""),""))</f>
        <v/>
      </c>
      <c r="F118" s="117" t="str">
        <f>IF(G118="",IF($AP118&lt;=E$8,IF($D118="LEON GROSSE","x",""),""),"")</f>
        <v/>
      </c>
      <c r="G118" s="118" t="str">
        <f>IF($AO118="","",IF(YEAR($AO118)&lt;YEAR(E$8),"x",IF(MONTH($AO118)&lt;MONTH(E$8),"x","")))</f>
        <v/>
      </c>
      <c r="H118" s="117" t="str">
        <f>IF($D118="","",IF(J118="",IF($AP118&lt;=H$8,IF($D118&lt;&gt;"LEON GROSSE","x",""),""),""))</f>
        <v/>
      </c>
      <c r="I118" s="117" t="str">
        <f>IF(J118="",IF($AP118&lt;=H$8,IF($D118="LEON GROSSE","x",""),""),"")</f>
        <v/>
      </c>
      <c r="J118" s="118" t="str">
        <f>IF($AO118="","",IF(YEAR($AO118)&lt;YEAR(H$8),"x",IF(MONTH($AO118)&lt;MONTH(H$8),"x","")))</f>
        <v/>
      </c>
      <c r="K118" s="117" t="str">
        <f>IF($D118="","",IF(M118="",IF($AP118&lt;=K$8,IF($D118&lt;&gt;"LEON GROSSE","x",""),""),""))</f>
        <v/>
      </c>
      <c r="L118" s="117" t="str">
        <f>IF(M118="",IF($AP118&lt;=K$8,IF($D118="LEON GROSSE","x",""),""),"")</f>
        <v/>
      </c>
      <c r="M118" s="118" t="str">
        <f>IF($AO118="","",IF(YEAR($AO118)&lt;YEAR(K$8),"x",IF(MONTH($AO118)&lt;MONTH(K$8),"x","")))</f>
        <v/>
      </c>
      <c r="N118" s="117" t="str">
        <f>IF($D118="","",IF(P118="",IF($AP118&lt;=N$8,IF($D118&lt;&gt;"LEON GROSSE","x",""),""),""))</f>
        <v/>
      </c>
      <c r="O118" s="117" t="str">
        <f>IF(P118="",IF($AP118&lt;=N$8,IF($D118="LEON GROSSE","x",""),""),"")</f>
        <v/>
      </c>
      <c r="P118" s="118" t="str">
        <f>IF($AO118="","",IF(YEAR($AO118)&lt;YEAR(N$8),"x",IF(MONTH($AO118)&lt;MONTH(N$8),"x","")))</f>
        <v/>
      </c>
      <c r="Q118" s="117" t="str">
        <f>IF($D118="","",IF(S118="",IF($AP118&lt;=Q$8,IF($D118&lt;&gt;"LEON GROSSE","x",""),""),""))</f>
        <v/>
      </c>
      <c r="R118" s="117" t="str">
        <f>IF(S118="",IF($AP118&lt;=Q$8,IF($D118="LEON GROSSE","x",""),""),"")</f>
        <v/>
      </c>
      <c r="S118" s="118" t="str">
        <f>IF($AO118="","",IF(YEAR($AO118)&lt;YEAR(Q$8),"x",IF(MONTH($AO118)&lt;MONTH(Q$8),"x","")))</f>
        <v/>
      </c>
      <c r="T118" s="117" t="str">
        <f>IF($D118="","",IF(V118="",IF($AP118&lt;=T$8,IF($D118&lt;&gt;"LEON GROSSE","x",""),""),""))</f>
        <v/>
      </c>
      <c r="U118" s="117" t="str">
        <f>IF(V118="",IF($AP118&lt;=T$8,IF($D118="LEON GROSSE","x",""),""),"")</f>
        <v/>
      </c>
      <c r="V118" s="118" t="str">
        <f>IF($AO118="","",IF(YEAR($AO118)&lt;YEAR(T$8),"x",IF(MONTH($AO118)&lt;MONTH(T$8),"x","")))</f>
        <v/>
      </c>
      <c r="W118" s="117" t="str">
        <f>IF($D118="","",IF(Y118="",IF($AP118&lt;=W$8,IF($D118&lt;&gt;"LEON GROSSE","x",""),""),""))</f>
        <v/>
      </c>
      <c r="X118" s="117" t="str">
        <f>IF(Y118="",IF($AP118&lt;=W$8,IF($D118="LEON GROSSE","x",""),""),"")</f>
        <v/>
      </c>
      <c r="Y118" s="118" t="str">
        <f>IF($AO118="","",IF(YEAR($AO118)&lt;YEAR(W$8),"x",IF(MONTH($AO118)&lt;MONTH(W$8),"x","")))</f>
        <v/>
      </c>
      <c r="Z118" s="117" t="str">
        <f>IF($D118="","",IF(AB118="",IF($AP118&lt;=Z$8,IF($D118&lt;&gt;"LEON GROSSE","x",""),""),""))</f>
        <v/>
      </c>
      <c r="AA118" s="117" t="str">
        <f>IF(AB118="",IF($AP118&lt;=Z$8,IF($D118="LEON GROSSE","x",""),""),"")</f>
        <v/>
      </c>
      <c r="AB118" s="118" t="str">
        <f>IF($AO118="","",IF(YEAR($AO118)&lt;YEAR(Z$8),"x",IF(MONTH($AO118)&lt;MONTH(Z$8),"x","")))</f>
        <v/>
      </c>
      <c r="AC118" s="117" t="str">
        <f>IF($D118="","",IF(AE118="",IF($AP118&lt;=AC$8,IF($D118&lt;&gt;"LEON GROSSE","x",""),""),""))</f>
        <v/>
      </c>
      <c r="AD118" s="117" t="str">
        <f>IF(AE118="",IF($AP118&lt;=AC$8,IF($D118="LEON GROSSE","x",""),""),"")</f>
        <v/>
      </c>
      <c r="AE118" s="118" t="str">
        <f>IF($AO118="","",IF(YEAR($AO118)&lt;YEAR(AC$8),"x",IF(MONTH($AO118)&lt;MONTH(AC$8),"x","")))</f>
        <v/>
      </c>
      <c r="AF118" s="117" t="str">
        <f>IF($D118="","",IF(AH118="",IF($AP118&lt;=AF$8,IF($D118&lt;&gt;"LEON GROSSE","x",""),""),""))</f>
        <v/>
      </c>
      <c r="AG118" s="117" t="str">
        <f>IF(AH118="",IF($AP118&lt;=AF$8,IF($D118="LEON GROSSE","x",""),""),"")</f>
        <v/>
      </c>
      <c r="AH118" s="118" t="str">
        <f>IF($AO118="","",IF(YEAR($AO118)&lt;YEAR(AF$8),"x",IF(MONTH($AO118)&lt;MONTH(AF$8),"x","")))</f>
        <v/>
      </c>
      <c r="AI118" s="117" t="str">
        <f>IF($D118="","",IF(AK118="",IF($AP118&lt;=AI$8,IF($D118&lt;&gt;"LEON GROSSE","x",""),""),""))</f>
        <v/>
      </c>
      <c r="AJ118" s="117" t="str">
        <f>IF(AK118="",IF($AP118&lt;=AI$8,IF($D118="LEON GROSSE","x",""),""),"")</f>
        <v/>
      </c>
      <c r="AK118" s="118" t="str">
        <f>IF($AO118="","",IF(YEAR($AO118)&lt;YEAR(AI$8),"x",IF(MONTH($AO118)&lt;MONTH(AI$8),"x","")))</f>
        <v/>
      </c>
      <c r="AL118" s="117" t="str">
        <f>IF($D118="","",IF(AN118="",IF($AP118&lt;=AL$8,IF($D118&lt;&gt;"LEON GROSSE","x",""),""),""))</f>
        <v/>
      </c>
      <c r="AM118" s="117" t="str">
        <f>IF(AN118="",IF($AP118&lt;=AL$8,IF($D118="LEON GROSSE","x",""),""),"")</f>
        <v/>
      </c>
      <c r="AN118" s="118" t="str">
        <f>IF($AO118="","",IF(YEAR($AO118)&lt;YEAR(AL$8),"x",IF(MONTH($AO118)&lt;MONTH(AL$8),"x","")))</f>
        <v/>
      </c>
      <c r="AO118" s="121"/>
      <c r="AP118" s="122"/>
      <c r="AQ118" s="112"/>
    </row>
    <row r="119" spans="1:43" x14ac:dyDescent="0.25">
      <c r="A119" s="116"/>
      <c r="B119" s="116"/>
      <c r="C119" s="115">
        <f>SUM('[1]RECAP - POINTAGES'!118:118)/2</f>
        <v>0</v>
      </c>
      <c r="D119" s="123"/>
      <c r="E119" s="117" t="str">
        <f>IF($D119="","",IF(G119="",IF($AP119&lt;=E$8,IF($D119&lt;&gt;"LEON GROSSE","x",""),""),""))</f>
        <v/>
      </c>
      <c r="F119" s="117" t="str">
        <f>IF(G119="",IF($AP119&lt;=E$8,IF($D119="LEON GROSSE","x",""),""),"")</f>
        <v/>
      </c>
      <c r="G119" s="118" t="str">
        <f>IF($AO119="","",IF(YEAR($AO119)&lt;YEAR(E$8),"x",IF(MONTH($AO119)&lt;MONTH(E$8),"x","")))</f>
        <v/>
      </c>
      <c r="H119" s="117" t="str">
        <f>IF($D119="","",IF(J119="",IF($AP119&lt;=H$8,IF($D119&lt;&gt;"LEON GROSSE","x",""),""),""))</f>
        <v/>
      </c>
      <c r="I119" s="117" t="str">
        <f>IF(J119="",IF($AP119&lt;=H$8,IF($D119="LEON GROSSE","x",""),""),"")</f>
        <v/>
      </c>
      <c r="J119" s="118" t="str">
        <f>IF($AO119="","",IF(YEAR($AO119)&lt;YEAR(H$8),"x",IF(MONTH($AO119)&lt;MONTH(H$8),"x","")))</f>
        <v/>
      </c>
      <c r="K119" s="117" t="str">
        <f>IF($D119="","",IF(M119="",IF($AP119&lt;=K$8,IF($D119&lt;&gt;"LEON GROSSE","x",""),""),""))</f>
        <v/>
      </c>
      <c r="L119" s="117" t="str">
        <f>IF(M119="",IF($AP119&lt;=K$8,IF($D119="LEON GROSSE","x",""),""),"")</f>
        <v/>
      </c>
      <c r="M119" s="118" t="str">
        <f>IF($AO119="","",IF(YEAR($AO119)&lt;YEAR(K$8),"x",IF(MONTH($AO119)&lt;MONTH(K$8),"x","")))</f>
        <v/>
      </c>
      <c r="N119" s="117" t="str">
        <f>IF($D119="","",IF(P119="",IF($AP119&lt;=N$8,IF($D119&lt;&gt;"LEON GROSSE","x",""),""),""))</f>
        <v/>
      </c>
      <c r="O119" s="117" t="str">
        <f>IF(P119="",IF($AP119&lt;=N$8,IF($D119="LEON GROSSE","x",""),""),"")</f>
        <v/>
      </c>
      <c r="P119" s="118" t="str">
        <f>IF($AO119="","",IF(YEAR($AO119)&lt;YEAR(N$8),"x",IF(MONTH($AO119)&lt;MONTH(N$8),"x","")))</f>
        <v/>
      </c>
      <c r="Q119" s="117" t="str">
        <f>IF($D119="","",IF(S119="",IF($AP119&lt;=Q$8,IF($D119&lt;&gt;"LEON GROSSE","x",""),""),""))</f>
        <v/>
      </c>
      <c r="R119" s="117" t="str">
        <f>IF(S119="",IF($AP119&lt;=Q$8,IF($D119="LEON GROSSE","x",""),""),"")</f>
        <v/>
      </c>
      <c r="S119" s="118" t="str">
        <f>IF($AO119="","",IF(YEAR($AO119)&lt;YEAR(Q$8),"x",IF(MONTH($AO119)&lt;MONTH(Q$8),"x","")))</f>
        <v/>
      </c>
      <c r="T119" s="117" t="str">
        <f>IF($D119="","",IF(V119="",IF($AP119&lt;=T$8,IF($D119&lt;&gt;"LEON GROSSE","x",""),""),""))</f>
        <v/>
      </c>
      <c r="U119" s="117" t="str">
        <f>IF(V119="",IF($AP119&lt;=T$8,IF($D119="LEON GROSSE","x",""),""),"")</f>
        <v/>
      </c>
      <c r="V119" s="118" t="str">
        <f>IF($AO119="","",IF(YEAR($AO119)&lt;YEAR(T$8),"x",IF(MONTH($AO119)&lt;MONTH(T$8),"x","")))</f>
        <v/>
      </c>
      <c r="W119" s="117" t="str">
        <f>IF($D119="","",IF(Y119="",IF($AP119&lt;=W$8,IF($D119&lt;&gt;"LEON GROSSE","x",""),""),""))</f>
        <v/>
      </c>
      <c r="X119" s="117" t="str">
        <f>IF(Y119="",IF($AP119&lt;=W$8,IF($D119="LEON GROSSE","x",""),""),"")</f>
        <v/>
      </c>
      <c r="Y119" s="118" t="str">
        <f>IF($AO119="","",IF(YEAR($AO119)&lt;YEAR(W$8),"x",IF(MONTH($AO119)&lt;MONTH(W$8),"x","")))</f>
        <v/>
      </c>
      <c r="Z119" s="117" t="str">
        <f>IF($D119="","",IF(AB119="",IF($AP119&lt;=Z$8,IF($D119&lt;&gt;"LEON GROSSE","x",""),""),""))</f>
        <v/>
      </c>
      <c r="AA119" s="117" t="str">
        <f>IF(AB119="",IF($AP119&lt;=Z$8,IF($D119="LEON GROSSE","x",""),""),"")</f>
        <v/>
      </c>
      <c r="AB119" s="118" t="str">
        <f>IF($AO119="","",IF(YEAR($AO119)&lt;YEAR(Z$8),"x",IF(MONTH($AO119)&lt;MONTH(Z$8),"x","")))</f>
        <v/>
      </c>
      <c r="AC119" s="117" t="str">
        <f>IF($D119="","",IF(AE119="",IF($AP119&lt;=AC$8,IF($D119&lt;&gt;"LEON GROSSE","x",""),""),""))</f>
        <v/>
      </c>
      <c r="AD119" s="117" t="str">
        <f>IF(AE119="",IF($AP119&lt;=AC$8,IF($D119="LEON GROSSE","x",""),""),"")</f>
        <v/>
      </c>
      <c r="AE119" s="118" t="str">
        <f>IF($AO119="","",IF(YEAR($AO119)&lt;YEAR(AC$8),"x",IF(MONTH($AO119)&lt;MONTH(AC$8),"x","")))</f>
        <v/>
      </c>
      <c r="AF119" s="117" t="str">
        <f>IF($D119="","",IF(AH119="",IF($AP119&lt;=AF$8,IF($D119&lt;&gt;"LEON GROSSE","x",""),""),""))</f>
        <v/>
      </c>
      <c r="AG119" s="117" t="str">
        <f>IF(AH119="",IF($AP119&lt;=AF$8,IF($D119="LEON GROSSE","x",""),""),"")</f>
        <v/>
      </c>
      <c r="AH119" s="118" t="str">
        <f>IF($AO119="","",IF(YEAR($AO119)&lt;YEAR(AF$8),"x",IF(MONTH($AO119)&lt;MONTH(AF$8),"x","")))</f>
        <v/>
      </c>
      <c r="AI119" s="117" t="str">
        <f>IF($D119="","",IF(AK119="",IF($AP119&lt;=AI$8,IF($D119&lt;&gt;"LEON GROSSE","x",""),""),""))</f>
        <v/>
      </c>
      <c r="AJ119" s="117" t="str">
        <f>IF(AK119="",IF($AP119&lt;=AI$8,IF($D119="LEON GROSSE","x",""),""),"")</f>
        <v/>
      </c>
      <c r="AK119" s="118" t="str">
        <f>IF($AO119="","",IF(YEAR($AO119)&lt;YEAR(AI$8),"x",IF(MONTH($AO119)&lt;MONTH(AI$8),"x","")))</f>
        <v/>
      </c>
      <c r="AL119" s="117" t="str">
        <f>IF($D119="","",IF(AN119="",IF($AP119&lt;=AL$8,IF($D119&lt;&gt;"LEON GROSSE","x",""),""),""))</f>
        <v/>
      </c>
      <c r="AM119" s="117" t="str">
        <f>IF(AN119="",IF($AP119&lt;=AL$8,IF($D119="LEON GROSSE","x",""),""),"")</f>
        <v/>
      </c>
      <c r="AN119" s="118" t="str">
        <f>IF($AO119="","",IF(YEAR($AO119)&lt;YEAR(AL$8),"x",IF(MONTH($AO119)&lt;MONTH(AL$8),"x","")))</f>
        <v/>
      </c>
      <c r="AO119" s="121"/>
      <c r="AP119" s="122"/>
      <c r="AQ119" s="112"/>
    </row>
    <row r="120" spans="1:43" x14ac:dyDescent="0.25">
      <c r="A120" s="116"/>
      <c r="B120" s="116"/>
      <c r="C120" s="115">
        <f>SUM('[1]RECAP - POINTAGES'!119:119)/2</f>
        <v>0</v>
      </c>
      <c r="D120" s="123"/>
      <c r="E120" s="117" t="str">
        <f>IF($D120="","",IF(G120="",IF($AP120&lt;=E$8,IF($D120&lt;&gt;"LEON GROSSE","x",""),""),""))</f>
        <v/>
      </c>
      <c r="F120" s="117" t="str">
        <f>IF(G120="",IF($AP120&lt;=E$8,IF($D120="LEON GROSSE","x",""),""),"")</f>
        <v/>
      </c>
      <c r="G120" s="118" t="str">
        <f>IF($AO120="","",IF(YEAR($AO120)&lt;YEAR(E$8),"x",IF(MONTH($AO120)&lt;MONTH(E$8),"x","")))</f>
        <v/>
      </c>
      <c r="H120" s="117" t="str">
        <f>IF($D120="","",IF(J120="",IF($AP120&lt;=H$8,IF($D120&lt;&gt;"LEON GROSSE","x",""),""),""))</f>
        <v/>
      </c>
      <c r="I120" s="117" t="str">
        <f>IF(J120="",IF($AP120&lt;=H$8,IF($D120="LEON GROSSE","x",""),""),"")</f>
        <v/>
      </c>
      <c r="J120" s="118" t="str">
        <f>IF($AO120="","",IF(YEAR($AO120)&lt;YEAR(H$8),"x",IF(MONTH($AO120)&lt;MONTH(H$8),"x","")))</f>
        <v/>
      </c>
      <c r="K120" s="117" t="str">
        <f>IF($D120="","",IF(M120="",IF($AP120&lt;=K$8,IF($D120&lt;&gt;"LEON GROSSE","x",""),""),""))</f>
        <v/>
      </c>
      <c r="L120" s="117" t="str">
        <f>IF(M120="",IF($AP120&lt;=K$8,IF($D120="LEON GROSSE","x",""),""),"")</f>
        <v/>
      </c>
      <c r="M120" s="118" t="str">
        <f>IF($AO120="","",IF(YEAR($AO120)&lt;YEAR(K$8),"x",IF(MONTH($AO120)&lt;MONTH(K$8),"x","")))</f>
        <v/>
      </c>
      <c r="N120" s="117" t="str">
        <f>IF($D120="","",IF(P120="",IF($AP120&lt;=N$8,IF($D120&lt;&gt;"LEON GROSSE","x",""),""),""))</f>
        <v/>
      </c>
      <c r="O120" s="117" t="str">
        <f>IF(P120="",IF($AP120&lt;=N$8,IF($D120="LEON GROSSE","x",""),""),"")</f>
        <v/>
      </c>
      <c r="P120" s="118" t="str">
        <f>IF($AO120="","",IF(YEAR($AO120)&lt;YEAR(N$8),"x",IF(MONTH($AO120)&lt;MONTH(N$8),"x","")))</f>
        <v/>
      </c>
      <c r="Q120" s="117" t="str">
        <f>IF($D120="","",IF(S120="",IF($AP120&lt;=Q$8,IF($D120&lt;&gt;"LEON GROSSE","x",""),""),""))</f>
        <v/>
      </c>
      <c r="R120" s="117" t="str">
        <f>IF(S120="",IF($AP120&lt;=Q$8,IF($D120="LEON GROSSE","x",""),""),"")</f>
        <v/>
      </c>
      <c r="S120" s="118" t="str">
        <f>IF($AO120="","",IF(YEAR($AO120)&lt;YEAR(Q$8),"x",IF(MONTH($AO120)&lt;MONTH(Q$8),"x","")))</f>
        <v/>
      </c>
      <c r="T120" s="117" t="str">
        <f>IF($D120="","",IF(V120="",IF($AP120&lt;=T$8,IF($D120&lt;&gt;"LEON GROSSE","x",""),""),""))</f>
        <v/>
      </c>
      <c r="U120" s="117" t="str">
        <f>IF(V120="",IF($AP120&lt;=T$8,IF($D120="LEON GROSSE","x",""),""),"")</f>
        <v/>
      </c>
      <c r="V120" s="118" t="str">
        <f>IF($AO120="","",IF(YEAR($AO120)&lt;YEAR(T$8),"x",IF(MONTH($AO120)&lt;MONTH(T$8),"x","")))</f>
        <v/>
      </c>
      <c r="W120" s="117" t="str">
        <f>IF($D120="","",IF(Y120="",IF($AP120&lt;=W$8,IF($D120&lt;&gt;"LEON GROSSE","x",""),""),""))</f>
        <v/>
      </c>
      <c r="X120" s="117" t="str">
        <f>IF(Y120="",IF($AP120&lt;=W$8,IF($D120="LEON GROSSE","x",""),""),"")</f>
        <v/>
      </c>
      <c r="Y120" s="118" t="str">
        <f>IF($AO120="","",IF(YEAR($AO120)&lt;YEAR(W$8),"x",IF(MONTH($AO120)&lt;MONTH(W$8),"x","")))</f>
        <v/>
      </c>
      <c r="Z120" s="117" t="str">
        <f>IF($D120="","",IF(AB120="",IF($AP120&lt;=Z$8,IF($D120&lt;&gt;"LEON GROSSE","x",""),""),""))</f>
        <v/>
      </c>
      <c r="AA120" s="117" t="str">
        <f>IF(AB120="",IF($AP120&lt;=Z$8,IF($D120="LEON GROSSE","x",""),""),"")</f>
        <v/>
      </c>
      <c r="AB120" s="118" t="str">
        <f>IF($AO120="","",IF(YEAR($AO120)&lt;YEAR(Z$8),"x",IF(MONTH($AO120)&lt;MONTH(Z$8),"x","")))</f>
        <v/>
      </c>
      <c r="AC120" s="117" t="str">
        <f>IF($D120="","",IF(AE120="",IF($AP120&lt;=AC$8,IF($D120&lt;&gt;"LEON GROSSE","x",""),""),""))</f>
        <v/>
      </c>
      <c r="AD120" s="117" t="str">
        <f>IF(AE120="",IF($AP120&lt;=AC$8,IF($D120="LEON GROSSE","x",""),""),"")</f>
        <v/>
      </c>
      <c r="AE120" s="118" t="str">
        <f>IF($AO120="","",IF(YEAR($AO120)&lt;YEAR(AC$8),"x",IF(MONTH($AO120)&lt;MONTH(AC$8),"x","")))</f>
        <v/>
      </c>
      <c r="AF120" s="117" t="str">
        <f>IF($D120="","",IF(AH120="",IF($AP120&lt;=AF$8,IF($D120&lt;&gt;"LEON GROSSE","x",""),""),""))</f>
        <v/>
      </c>
      <c r="AG120" s="117" t="str">
        <f>IF(AH120="",IF($AP120&lt;=AF$8,IF($D120="LEON GROSSE","x",""),""),"")</f>
        <v/>
      </c>
      <c r="AH120" s="118" t="str">
        <f>IF($AO120="","",IF(YEAR($AO120)&lt;YEAR(AF$8),"x",IF(MONTH($AO120)&lt;MONTH(AF$8),"x","")))</f>
        <v/>
      </c>
      <c r="AI120" s="117" t="str">
        <f>IF($D120="","",IF(AK120="",IF($AP120&lt;=AI$8,IF($D120&lt;&gt;"LEON GROSSE","x",""),""),""))</f>
        <v/>
      </c>
      <c r="AJ120" s="117" t="str">
        <f>IF(AK120="",IF($AP120&lt;=AI$8,IF($D120="LEON GROSSE","x",""),""),"")</f>
        <v/>
      </c>
      <c r="AK120" s="118" t="str">
        <f>IF($AO120="","",IF(YEAR($AO120)&lt;YEAR(AI$8),"x",IF(MONTH($AO120)&lt;MONTH(AI$8),"x","")))</f>
        <v/>
      </c>
      <c r="AL120" s="117" t="str">
        <f>IF($D120="","",IF(AN120="",IF($AP120&lt;=AL$8,IF($D120&lt;&gt;"LEON GROSSE","x",""),""),""))</f>
        <v/>
      </c>
      <c r="AM120" s="117" t="str">
        <f>IF(AN120="",IF($AP120&lt;=AL$8,IF($D120="LEON GROSSE","x",""),""),"")</f>
        <v/>
      </c>
      <c r="AN120" s="118" t="str">
        <f>IF($AO120="","",IF(YEAR($AO120)&lt;YEAR(AL$8),"x",IF(MONTH($AO120)&lt;MONTH(AL$8),"x","")))</f>
        <v/>
      </c>
      <c r="AO120" s="121"/>
      <c r="AP120" s="122"/>
      <c r="AQ120" s="112"/>
    </row>
    <row r="121" spans="1:43" x14ac:dyDescent="0.25">
      <c r="A121" s="116"/>
      <c r="B121" s="116"/>
      <c r="C121" s="115">
        <f>SUM('[1]RECAP - POINTAGES'!120:120)/2</f>
        <v>0</v>
      </c>
      <c r="D121" s="123"/>
      <c r="E121" s="117" t="str">
        <f>IF($D121="","",IF(G121="",IF($AP121&lt;=E$8,IF($D121&lt;&gt;"LEON GROSSE","x",""),""),""))</f>
        <v/>
      </c>
      <c r="F121" s="117" t="str">
        <f>IF(G121="",IF($AP121&lt;=E$8,IF($D121="LEON GROSSE","x",""),""),"")</f>
        <v/>
      </c>
      <c r="G121" s="118" t="str">
        <f>IF($AO121="","",IF(YEAR($AO121)&lt;YEAR(E$8),"x",IF(MONTH($AO121)&lt;MONTH(E$8),"x","")))</f>
        <v/>
      </c>
      <c r="H121" s="117" t="str">
        <f>IF($D121="","",IF(J121="",IF($AP121&lt;=H$8,IF($D121&lt;&gt;"LEON GROSSE","x",""),""),""))</f>
        <v/>
      </c>
      <c r="I121" s="117" t="str">
        <f>IF(J121="",IF($AP121&lt;=H$8,IF($D121="LEON GROSSE","x",""),""),"")</f>
        <v/>
      </c>
      <c r="J121" s="118" t="str">
        <f>IF($AO121="","",IF(YEAR($AO121)&lt;YEAR(H$8),"x",IF(MONTH($AO121)&lt;MONTH(H$8),"x","")))</f>
        <v/>
      </c>
      <c r="K121" s="117" t="str">
        <f>IF($D121="","",IF(M121="",IF($AP121&lt;=K$8,IF($D121&lt;&gt;"LEON GROSSE","x",""),""),""))</f>
        <v/>
      </c>
      <c r="L121" s="117" t="str">
        <f>IF(M121="",IF($AP121&lt;=K$8,IF($D121="LEON GROSSE","x",""),""),"")</f>
        <v/>
      </c>
      <c r="M121" s="118" t="str">
        <f>IF($AO121="","",IF(YEAR($AO121)&lt;YEAR(K$8),"x",IF(MONTH($AO121)&lt;MONTH(K$8),"x","")))</f>
        <v/>
      </c>
      <c r="N121" s="117" t="str">
        <f>IF($D121="","",IF(P121="",IF($AP121&lt;=N$8,IF($D121&lt;&gt;"LEON GROSSE","x",""),""),""))</f>
        <v/>
      </c>
      <c r="O121" s="117" t="str">
        <f>IF(P121="",IF($AP121&lt;=N$8,IF($D121="LEON GROSSE","x",""),""),"")</f>
        <v/>
      </c>
      <c r="P121" s="118" t="str">
        <f>IF($AO121="","",IF(YEAR($AO121)&lt;YEAR(N$8),"x",IF(MONTH($AO121)&lt;MONTH(N$8),"x","")))</f>
        <v/>
      </c>
      <c r="Q121" s="117" t="str">
        <f>IF($D121="","",IF(S121="",IF($AP121&lt;=Q$8,IF($D121&lt;&gt;"LEON GROSSE","x",""),""),""))</f>
        <v/>
      </c>
      <c r="R121" s="117" t="str">
        <f>IF(S121="",IF($AP121&lt;=Q$8,IF($D121="LEON GROSSE","x",""),""),"")</f>
        <v/>
      </c>
      <c r="S121" s="118" t="str">
        <f>IF($AO121="","",IF(YEAR($AO121)&lt;YEAR(Q$8),"x",IF(MONTH($AO121)&lt;MONTH(Q$8),"x","")))</f>
        <v/>
      </c>
      <c r="T121" s="117" t="str">
        <f>IF($D121="","",IF(V121="",IF($AP121&lt;=T$8,IF($D121&lt;&gt;"LEON GROSSE","x",""),""),""))</f>
        <v/>
      </c>
      <c r="U121" s="117" t="str">
        <f>IF(V121="",IF($AP121&lt;=T$8,IF($D121="LEON GROSSE","x",""),""),"")</f>
        <v/>
      </c>
      <c r="V121" s="118" t="str">
        <f>IF($AO121="","",IF(YEAR($AO121)&lt;YEAR(T$8),"x",IF(MONTH($AO121)&lt;MONTH(T$8),"x","")))</f>
        <v/>
      </c>
      <c r="W121" s="117" t="str">
        <f>IF($D121="","",IF(Y121="",IF($AP121&lt;=W$8,IF($D121&lt;&gt;"LEON GROSSE","x",""),""),""))</f>
        <v/>
      </c>
      <c r="X121" s="117" t="str">
        <f>IF(Y121="",IF($AP121&lt;=W$8,IF($D121="LEON GROSSE","x",""),""),"")</f>
        <v/>
      </c>
      <c r="Y121" s="118" t="str">
        <f>IF($AO121="","",IF(YEAR($AO121)&lt;YEAR(W$8),"x",IF(MONTH($AO121)&lt;MONTH(W$8),"x","")))</f>
        <v/>
      </c>
      <c r="Z121" s="117" t="str">
        <f>IF($D121="","",IF(AB121="",IF($AP121&lt;=Z$8,IF($D121&lt;&gt;"LEON GROSSE","x",""),""),""))</f>
        <v/>
      </c>
      <c r="AA121" s="117" t="str">
        <f>IF(AB121="",IF($AP121&lt;=Z$8,IF($D121="LEON GROSSE","x",""),""),"")</f>
        <v/>
      </c>
      <c r="AB121" s="118" t="str">
        <f>IF($AO121="","",IF(YEAR($AO121)&lt;YEAR(Z$8),"x",IF(MONTH($AO121)&lt;MONTH(Z$8),"x","")))</f>
        <v/>
      </c>
      <c r="AC121" s="117" t="str">
        <f>IF($D121="","",IF(AE121="",IF($AP121&lt;=AC$8,IF($D121&lt;&gt;"LEON GROSSE","x",""),""),""))</f>
        <v/>
      </c>
      <c r="AD121" s="117" t="str">
        <f>IF(AE121="",IF($AP121&lt;=AC$8,IF($D121="LEON GROSSE","x",""),""),"")</f>
        <v/>
      </c>
      <c r="AE121" s="118" t="str">
        <f>IF($AO121="","",IF(YEAR($AO121)&lt;YEAR(AC$8),"x",IF(MONTH($AO121)&lt;MONTH(AC$8),"x","")))</f>
        <v/>
      </c>
      <c r="AF121" s="117" t="str">
        <f>IF($D121="","",IF(AH121="",IF($AP121&lt;=AF$8,IF($D121&lt;&gt;"LEON GROSSE","x",""),""),""))</f>
        <v/>
      </c>
      <c r="AG121" s="117" t="str">
        <f>IF(AH121="",IF($AP121&lt;=AF$8,IF($D121="LEON GROSSE","x",""),""),"")</f>
        <v/>
      </c>
      <c r="AH121" s="118" t="str">
        <f>IF($AO121="","",IF(YEAR($AO121)&lt;YEAR(AF$8),"x",IF(MONTH($AO121)&lt;MONTH(AF$8),"x","")))</f>
        <v/>
      </c>
      <c r="AI121" s="117" t="str">
        <f>IF($D121="","",IF(AK121="",IF($AP121&lt;=AI$8,IF($D121&lt;&gt;"LEON GROSSE","x",""),""),""))</f>
        <v/>
      </c>
      <c r="AJ121" s="117" t="str">
        <f>IF(AK121="",IF($AP121&lt;=AI$8,IF($D121="LEON GROSSE","x",""),""),"")</f>
        <v/>
      </c>
      <c r="AK121" s="118" t="str">
        <f>IF($AO121="","",IF(YEAR($AO121)&lt;YEAR(AI$8),"x",IF(MONTH($AO121)&lt;MONTH(AI$8),"x","")))</f>
        <v/>
      </c>
      <c r="AL121" s="117" t="str">
        <f>IF($D121="","",IF(AN121="",IF($AP121&lt;=AL$8,IF($D121&lt;&gt;"LEON GROSSE","x",""),""),""))</f>
        <v/>
      </c>
      <c r="AM121" s="117" t="str">
        <f>IF(AN121="",IF($AP121&lt;=AL$8,IF($D121="LEON GROSSE","x",""),""),"")</f>
        <v/>
      </c>
      <c r="AN121" s="118" t="str">
        <f>IF($AO121="","",IF(YEAR($AO121)&lt;YEAR(AL$8),"x",IF(MONTH($AO121)&lt;MONTH(AL$8),"x","")))</f>
        <v/>
      </c>
      <c r="AO121" s="121"/>
      <c r="AP121" s="122"/>
      <c r="AQ121" s="112"/>
    </row>
    <row r="122" spans="1:43" x14ac:dyDescent="0.25">
      <c r="A122" s="116"/>
      <c r="B122" s="116"/>
      <c r="C122" s="115">
        <f>SUM('[1]RECAP - POINTAGES'!121:121)/2</f>
        <v>0</v>
      </c>
      <c r="D122" s="123"/>
      <c r="E122" s="117" t="str">
        <f>IF($D122="","",IF(G122="",IF($AP122&lt;=E$8,IF($D122&lt;&gt;"LEON GROSSE","x",""),""),""))</f>
        <v/>
      </c>
      <c r="F122" s="117" t="str">
        <f>IF(G122="",IF($AP122&lt;=E$8,IF($D122="LEON GROSSE","x",""),""),"")</f>
        <v/>
      </c>
      <c r="G122" s="118" t="str">
        <f>IF($AO122="","",IF(YEAR($AO122)&lt;YEAR(E$8),"x",IF(MONTH($AO122)&lt;MONTH(E$8),"x","")))</f>
        <v/>
      </c>
      <c r="H122" s="117" t="str">
        <f>IF($D122="","",IF(J122="",IF($AP122&lt;=H$8,IF($D122&lt;&gt;"LEON GROSSE","x",""),""),""))</f>
        <v/>
      </c>
      <c r="I122" s="117" t="str">
        <f>IF(J122="",IF($AP122&lt;=H$8,IF($D122="LEON GROSSE","x",""),""),"")</f>
        <v/>
      </c>
      <c r="J122" s="118" t="str">
        <f>IF($AO122="","",IF(YEAR($AO122)&lt;YEAR(H$8),"x",IF(MONTH($AO122)&lt;MONTH(H$8),"x","")))</f>
        <v/>
      </c>
      <c r="K122" s="117" t="str">
        <f>IF($D122="","",IF(M122="",IF($AP122&lt;=K$8,IF($D122&lt;&gt;"LEON GROSSE","x",""),""),""))</f>
        <v/>
      </c>
      <c r="L122" s="117" t="str">
        <f>IF(M122="",IF($AP122&lt;=K$8,IF($D122="LEON GROSSE","x",""),""),"")</f>
        <v/>
      </c>
      <c r="M122" s="118" t="str">
        <f>IF($AO122="","",IF(YEAR($AO122)&lt;YEAR(K$8),"x",IF(MONTH($AO122)&lt;MONTH(K$8),"x","")))</f>
        <v/>
      </c>
      <c r="N122" s="117" t="str">
        <f>IF($D122="","",IF(P122="",IF($AP122&lt;=N$8,IF($D122&lt;&gt;"LEON GROSSE","x",""),""),""))</f>
        <v/>
      </c>
      <c r="O122" s="117" t="str">
        <f>IF(P122="",IF($AP122&lt;=N$8,IF($D122="LEON GROSSE","x",""),""),"")</f>
        <v/>
      </c>
      <c r="P122" s="118" t="str">
        <f>IF($AO122="","",IF(YEAR($AO122)&lt;YEAR(N$8),"x",IF(MONTH($AO122)&lt;MONTH(N$8),"x","")))</f>
        <v/>
      </c>
      <c r="Q122" s="117" t="str">
        <f>IF($D122="","",IF(S122="",IF($AP122&lt;=Q$8,IF($D122&lt;&gt;"LEON GROSSE","x",""),""),""))</f>
        <v/>
      </c>
      <c r="R122" s="117" t="str">
        <f>IF(S122="",IF($AP122&lt;=Q$8,IF($D122="LEON GROSSE","x",""),""),"")</f>
        <v/>
      </c>
      <c r="S122" s="118" t="str">
        <f>IF($AO122="","",IF(YEAR($AO122)&lt;YEAR(Q$8),"x",IF(MONTH($AO122)&lt;MONTH(Q$8),"x","")))</f>
        <v/>
      </c>
      <c r="T122" s="117" t="str">
        <f>IF($D122="","",IF(V122="",IF($AP122&lt;=T$8,IF($D122&lt;&gt;"LEON GROSSE","x",""),""),""))</f>
        <v/>
      </c>
      <c r="U122" s="117" t="str">
        <f>IF(V122="",IF($AP122&lt;=T$8,IF($D122="LEON GROSSE","x",""),""),"")</f>
        <v/>
      </c>
      <c r="V122" s="118" t="str">
        <f>IF($AO122="","",IF(YEAR($AO122)&lt;YEAR(T$8),"x",IF(MONTH($AO122)&lt;MONTH(T$8),"x","")))</f>
        <v/>
      </c>
      <c r="W122" s="117" t="str">
        <f>IF($D122="","",IF(Y122="",IF($AP122&lt;=W$8,IF($D122&lt;&gt;"LEON GROSSE","x",""),""),""))</f>
        <v/>
      </c>
      <c r="X122" s="117" t="str">
        <f>IF(Y122="",IF($AP122&lt;=W$8,IF($D122="LEON GROSSE","x",""),""),"")</f>
        <v/>
      </c>
      <c r="Y122" s="118" t="str">
        <f>IF($AO122="","",IF(YEAR($AO122)&lt;YEAR(W$8),"x",IF(MONTH($AO122)&lt;MONTH(W$8),"x","")))</f>
        <v/>
      </c>
      <c r="Z122" s="117" t="str">
        <f>IF($D122="","",IF(AB122="",IF($AP122&lt;=Z$8,IF($D122&lt;&gt;"LEON GROSSE","x",""),""),""))</f>
        <v/>
      </c>
      <c r="AA122" s="117" t="str">
        <f>IF(AB122="",IF($AP122&lt;=Z$8,IF($D122="LEON GROSSE","x",""),""),"")</f>
        <v/>
      </c>
      <c r="AB122" s="118" t="str">
        <f>IF($AO122="","",IF(YEAR($AO122)&lt;YEAR(Z$8),"x",IF(MONTH($AO122)&lt;MONTH(Z$8),"x","")))</f>
        <v/>
      </c>
      <c r="AC122" s="117" t="str">
        <f>IF($D122="","",IF(AE122="",IF($AP122&lt;=AC$8,IF($D122&lt;&gt;"LEON GROSSE","x",""),""),""))</f>
        <v/>
      </c>
      <c r="AD122" s="117" t="str">
        <f>IF(AE122="",IF($AP122&lt;=AC$8,IF($D122="LEON GROSSE","x",""),""),"")</f>
        <v/>
      </c>
      <c r="AE122" s="118" t="str">
        <f>IF($AO122="","",IF(YEAR($AO122)&lt;YEAR(AC$8),"x",IF(MONTH($AO122)&lt;MONTH(AC$8),"x","")))</f>
        <v/>
      </c>
      <c r="AF122" s="117" t="str">
        <f>IF($D122="","",IF(AH122="",IF($AP122&lt;=AF$8,IF($D122&lt;&gt;"LEON GROSSE","x",""),""),""))</f>
        <v/>
      </c>
      <c r="AG122" s="117" t="str">
        <f>IF(AH122="",IF($AP122&lt;=AF$8,IF($D122="LEON GROSSE","x",""),""),"")</f>
        <v/>
      </c>
      <c r="AH122" s="118" t="str">
        <f>IF($AO122="","",IF(YEAR($AO122)&lt;YEAR(AF$8),"x",IF(MONTH($AO122)&lt;MONTH(AF$8),"x","")))</f>
        <v/>
      </c>
      <c r="AI122" s="117" t="str">
        <f>IF($D122="","",IF(AK122="",IF($AP122&lt;=AI$8,IF($D122&lt;&gt;"LEON GROSSE","x",""),""),""))</f>
        <v/>
      </c>
      <c r="AJ122" s="117" t="str">
        <f>IF(AK122="",IF($AP122&lt;=AI$8,IF($D122="LEON GROSSE","x",""),""),"")</f>
        <v/>
      </c>
      <c r="AK122" s="118" t="str">
        <f>IF($AO122="","",IF(YEAR($AO122)&lt;YEAR(AI$8),"x",IF(MONTH($AO122)&lt;MONTH(AI$8),"x","")))</f>
        <v/>
      </c>
      <c r="AL122" s="117" t="str">
        <f>IF($D122="","",IF(AN122="",IF($AP122&lt;=AL$8,IF($D122&lt;&gt;"LEON GROSSE","x",""),""),""))</f>
        <v/>
      </c>
      <c r="AM122" s="117" t="str">
        <f>IF(AN122="",IF($AP122&lt;=AL$8,IF($D122="LEON GROSSE","x",""),""),"")</f>
        <v/>
      </c>
      <c r="AN122" s="118" t="str">
        <f>IF($AO122="","",IF(YEAR($AO122)&lt;YEAR(AL$8),"x",IF(MONTH($AO122)&lt;MONTH(AL$8),"x","")))</f>
        <v/>
      </c>
      <c r="AO122" s="121"/>
      <c r="AP122" s="122"/>
      <c r="AQ122" s="112"/>
    </row>
    <row r="123" spans="1:43" x14ac:dyDescent="0.25">
      <c r="A123" s="116"/>
      <c r="B123" s="116"/>
      <c r="C123" s="115">
        <f>SUM('[1]RECAP - POINTAGES'!122:122)/2</f>
        <v>0</v>
      </c>
      <c r="D123" s="123"/>
      <c r="E123" s="117" t="str">
        <f>IF($D123="","",IF(G123="",IF($AP123&lt;=E$8,IF($D123&lt;&gt;"LEON GROSSE","x",""),""),""))</f>
        <v/>
      </c>
      <c r="F123" s="117" t="str">
        <f>IF(G123="",IF($AP123&lt;=E$8,IF($D123="LEON GROSSE","x",""),""),"")</f>
        <v/>
      </c>
      <c r="G123" s="118" t="str">
        <f>IF($AO123="","",IF(YEAR($AO123)&lt;YEAR(E$8),"x",IF(MONTH($AO123)&lt;MONTH(E$8),"x","")))</f>
        <v/>
      </c>
      <c r="H123" s="117" t="str">
        <f>IF($D123="","",IF(J123="",IF($AP123&lt;=H$8,IF($D123&lt;&gt;"LEON GROSSE","x",""),""),""))</f>
        <v/>
      </c>
      <c r="I123" s="117" t="str">
        <f>IF(J123="",IF($AP123&lt;=H$8,IF($D123="LEON GROSSE","x",""),""),"")</f>
        <v/>
      </c>
      <c r="J123" s="118" t="str">
        <f>IF($AO123="","",IF(YEAR($AO123)&lt;YEAR(H$8),"x",IF(MONTH($AO123)&lt;MONTH(H$8),"x","")))</f>
        <v/>
      </c>
      <c r="K123" s="117" t="str">
        <f>IF($D123="","",IF(M123="",IF($AP123&lt;=K$8,IF($D123&lt;&gt;"LEON GROSSE","x",""),""),""))</f>
        <v/>
      </c>
      <c r="L123" s="117" t="str">
        <f>IF(M123="",IF($AP123&lt;=K$8,IF($D123="LEON GROSSE","x",""),""),"")</f>
        <v/>
      </c>
      <c r="M123" s="118" t="str">
        <f>IF($AO123="","",IF(YEAR($AO123)&lt;YEAR(K$8),"x",IF(MONTH($AO123)&lt;MONTH(K$8),"x","")))</f>
        <v/>
      </c>
      <c r="N123" s="117" t="str">
        <f>IF($D123="","",IF(P123="",IF($AP123&lt;=N$8,IF($D123&lt;&gt;"LEON GROSSE","x",""),""),""))</f>
        <v/>
      </c>
      <c r="O123" s="117" t="str">
        <f>IF(P123="",IF($AP123&lt;=N$8,IF($D123="LEON GROSSE","x",""),""),"")</f>
        <v/>
      </c>
      <c r="P123" s="118" t="str">
        <f>IF($AO123="","",IF(YEAR($AO123)&lt;YEAR(N$8),"x",IF(MONTH($AO123)&lt;MONTH(N$8),"x","")))</f>
        <v/>
      </c>
      <c r="Q123" s="117" t="str">
        <f>IF($D123="","",IF(S123="",IF($AP123&lt;=Q$8,IF($D123&lt;&gt;"LEON GROSSE","x",""),""),""))</f>
        <v/>
      </c>
      <c r="R123" s="117" t="str">
        <f>IF(S123="",IF($AP123&lt;=Q$8,IF($D123="LEON GROSSE","x",""),""),"")</f>
        <v/>
      </c>
      <c r="S123" s="118" t="str">
        <f>IF($AO123="","",IF(YEAR($AO123)&lt;YEAR(Q$8),"x",IF(MONTH($AO123)&lt;MONTH(Q$8),"x","")))</f>
        <v/>
      </c>
      <c r="T123" s="117" t="str">
        <f>IF($D123="","",IF(V123="",IF($AP123&lt;=T$8,IF($D123&lt;&gt;"LEON GROSSE","x",""),""),""))</f>
        <v/>
      </c>
      <c r="U123" s="117" t="str">
        <f>IF(V123="",IF($AP123&lt;=T$8,IF($D123="LEON GROSSE","x",""),""),"")</f>
        <v/>
      </c>
      <c r="V123" s="118" t="str">
        <f>IF($AO123="","",IF(YEAR($AO123)&lt;YEAR(T$8),"x",IF(MONTH($AO123)&lt;MONTH(T$8),"x","")))</f>
        <v/>
      </c>
      <c r="W123" s="117" t="str">
        <f>IF($D123="","",IF(Y123="",IF($AP123&lt;=W$8,IF($D123&lt;&gt;"LEON GROSSE","x",""),""),""))</f>
        <v/>
      </c>
      <c r="X123" s="117" t="str">
        <f>IF(Y123="",IF($AP123&lt;=W$8,IF($D123="LEON GROSSE","x",""),""),"")</f>
        <v/>
      </c>
      <c r="Y123" s="118" t="str">
        <f>IF($AO123="","",IF(YEAR($AO123)&lt;YEAR(W$8),"x",IF(MONTH($AO123)&lt;MONTH(W$8),"x","")))</f>
        <v/>
      </c>
      <c r="Z123" s="117" t="str">
        <f>IF($D123="","",IF(AB123="",IF($AP123&lt;=Z$8,IF($D123&lt;&gt;"LEON GROSSE","x",""),""),""))</f>
        <v/>
      </c>
      <c r="AA123" s="117" t="str">
        <f>IF(AB123="",IF($AP123&lt;=Z$8,IF($D123="LEON GROSSE","x",""),""),"")</f>
        <v/>
      </c>
      <c r="AB123" s="118" t="str">
        <f>IF($AO123="","",IF(YEAR($AO123)&lt;YEAR(Z$8),"x",IF(MONTH($AO123)&lt;MONTH(Z$8),"x","")))</f>
        <v/>
      </c>
      <c r="AC123" s="117" t="str">
        <f>IF($D123="","",IF(AE123="",IF($AP123&lt;=AC$8,IF($D123&lt;&gt;"LEON GROSSE","x",""),""),""))</f>
        <v/>
      </c>
      <c r="AD123" s="117" t="str">
        <f>IF(AE123="",IF($AP123&lt;=AC$8,IF($D123="LEON GROSSE","x",""),""),"")</f>
        <v/>
      </c>
      <c r="AE123" s="118" t="str">
        <f>IF($AO123="","",IF(YEAR($AO123)&lt;YEAR(AC$8),"x",IF(MONTH($AO123)&lt;MONTH(AC$8),"x","")))</f>
        <v/>
      </c>
      <c r="AF123" s="117" t="str">
        <f>IF($D123="","",IF(AH123="",IF($AP123&lt;=AF$8,IF($D123&lt;&gt;"LEON GROSSE","x",""),""),""))</f>
        <v/>
      </c>
      <c r="AG123" s="117" t="str">
        <f>IF(AH123="",IF($AP123&lt;=AF$8,IF($D123="LEON GROSSE","x",""),""),"")</f>
        <v/>
      </c>
      <c r="AH123" s="118" t="str">
        <f>IF($AO123="","",IF(YEAR($AO123)&lt;YEAR(AF$8),"x",IF(MONTH($AO123)&lt;MONTH(AF$8),"x","")))</f>
        <v/>
      </c>
      <c r="AI123" s="117" t="str">
        <f>IF($D123="","",IF(AK123="",IF($AP123&lt;=AI$8,IF($D123&lt;&gt;"LEON GROSSE","x",""),""),""))</f>
        <v/>
      </c>
      <c r="AJ123" s="117" t="str">
        <f>IF(AK123="",IF($AP123&lt;=AI$8,IF($D123="LEON GROSSE","x",""),""),"")</f>
        <v/>
      </c>
      <c r="AK123" s="118" t="str">
        <f>IF($AO123="","",IF(YEAR($AO123)&lt;YEAR(AI$8),"x",IF(MONTH($AO123)&lt;MONTH(AI$8),"x","")))</f>
        <v/>
      </c>
      <c r="AL123" s="117" t="str">
        <f>IF($D123="","",IF(AN123="",IF($AP123&lt;=AL$8,IF($D123&lt;&gt;"LEON GROSSE","x",""),""),""))</f>
        <v/>
      </c>
      <c r="AM123" s="117" t="str">
        <f>IF(AN123="",IF($AP123&lt;=AL$8,IF($D123="LEON GROSSE","x",""),""),"")</f>
        <v/>
      </c>
      <c r="AN123" s="118" t="str">
        <f>IF($AO123="","",IF(YEAR($AO123)&lt;YEAR(AL$8),"x",IF(MONTH($AO123)&lt;MONTH(AL$8),"x","")))</f>
        <v/>
      </c>
      <c r="AO123" s="121"/>
      <c r="AP123" s="122"/>
      <c r="AQ123" s="112"/>
    </row>
    <row r="124" spans="1:43" x14ac:dyDescent="0.25">
      <c r="A124" s="116"/>
      <c r="B124" s="116"/>
      <c r="C124" s="115">
        <f>SUM('[1]RECAP - POINTAGES'!123:123)/2</f>
        <v>0</v>
      </c>
      <c r="D124" s="123"/>
      <c r="E124" s="117" t="str">
        <f>IF($D124="","",IF(G124="",IF($AP124&lt;=E$8,IF($D124&lt;&gt;"LEON GROSSE","x",""),""),""))</f>
        <v/>
      </c>
      <c r="F124" s="117" t="str">
        <f>IF(G124="",IF($AP124&lt;=E$8,IF($D124="LEON GROSSE","x",""),""),"")</f>
        <v/>
      </c>
      <c r="G124" s="118" t="str">
        <f>IF($AO124="","",IF(YEAR($AO124)&lt;YEAR(E$8),"x",IF(MONTH($AO124)&lt;MONTH(E$8),"x","")))</f>
        <v/>
      </c>
      <c r="H124" s="117" t="str">
        <f>IF($D124="","",IF(J124="",IF($AP124&lt;=H$8,IF($D124&lt;&gt;"LEON GROSSE","x",""),""),""))</f>
        <v/>
      </c>
      <c r="I124" s="117" t="str">
        <f>IF(J124="",IF($AP124&lt;=H$8,IF($D124="LEON GROSSE","x",""),""),"")</f>
        <v/>
      </c>
      <c r="J124" s="118" t="str">
        <f>IF($AO124="","",IF(YEAR($AO124)&lt;YEAR(H$8),"x",IF(MONTH($AO124)&lt;MONTH(H$8),"x","")))</f>
        <v/>
      </c>
      <c r="K124" s="117" t="str">
        <f>IF($D124="","",IF(M124="",IF($AP124&lt;=K$8,IF($D124&lt;&gt;"LEON GROSSE","x",""),""),""))</f>
        <v/>
      </c>
      <c r="L124" s="117" t="str">
        <f>IF(M124="",IF($AP124&lt;=K$8,IF($D124="LEON GROSSE","x",""),""),"")</f>
        <v/>
      </c>
      <c r="M124" s="118" t="str">
        <f>IF($AO124="","",IF(YEAR($AO124)&lt;YEAR(K$8),"x",IF(MONTH($AO124)&lt;MONTH(K$8),"x","")))</f>
        <v/>
      </c>
      <c r="N124" s="117" t="str">
        <f>IF($D124="","",IF(P124="",IF($AP124&lt;=N$8,IF($D124&lt;&gt;"LEON GROSSE","x",""),""),""))</f>
        <v/>
      </c>
      <c r="O124" s="117" t="str">
        <f>IF(P124="",IF($AP124&lt;=N$8,IF($D124="LEON GROSSE","x",""),""),"")</f>
        <v/>
      </c>
      <c r="P124" s="118" t="str">
        <f>IF($AO124="","",IF(YEAR($AO124)&lt;YEAR(N$8),"x",IF(MONTH($AO124)&lt;MONTH(N$8),"x","")))</f>
        <v/>
      </c>
      <c r="Q124" s="117" t="str">
        <f>IF($D124="","",IF(S124="",IF($AP124&lt;=Q$8,IF($D124&lt;&gt;"LEON GROSSE","x",""),""),""))</f>
        <v/>
      </c>
      <c r="R124" s="117" t="str">
        <f>IF(S124="",IF($AP124&lt;=Q$8,IF($D124="LEON GROSSE","x",""),""),"")</f>
        <v/>
      </c>
      <c r="S124" s="118" t="str">
        <f>IF($AO124="","",IF(YEAR($AO124)&lt;YEAR(Q$8),"x",IF(MONTH($AO124)&lt;MONTH(Q$8),"x","")))</f>
        <v/>
      </c>
      <c r="T124" s="117" t="str">
        <f>IF($D124="","",IF(V124="",IF($AP124&lt;=T$8,IF($D124&lt;&gt;"LEON GROSSE","x",""),""),""))</f>
        <v/>
      </c>
      <c r="U124" s="117" t="str">
        <f>IF(V124="",IF($AP124&lt;=T$8,IF($D124="LEON GROSSE","x",""),""),"")</f>
        <v/>
      </c>
      <c r="V124" s="118" t="str">
        <f>IF($AO124="","",IF(YEAR($AO124)&lt;YEAR(T$8),"x",IF(MONTH($AO124)&lt;MONTH(T$8),"x","")))</f>
        <v/>
      </c>
      <c r="W124" s="117" t="str">
        <f>IF($D124="","",IF(Y124="",IF($AP124&lt;=W$8,IF($D124&lt;&gt;"LEON GROSSE","x",""),""),""))</f>
        <v/>
      </c>
      <c r="X124" s="117" t="str">
        <f>IF(Y124="",IF($AP124&lt;=W$8,IF($D124="LEON GROSSE","x",""),""),"")</f>
        <v/>
      </c>
      <c r="Y124" s="118" t="str">
        <f>IF($AO124="","",IF(YEAR($AO124)&lt;YEAR(W$8),"x",IF(MONTH($AO124)&lt;MONTH(W$8),"x","")))</f>
        <v/>
      </c>
      <c r="Z124" s="117" t="str">
        <f>IF($D124="","",IF(AB124="",IF($AP124&lt;=Z$8,IF($D124&lt;&gt;"LEON GROSSE","x",""),""),""))</f>
        <v/>
      </c>
      <c r="AA124" s="117" t="str">
        <f>IF(AB124="",IF($AP124&lt;=Z$8,IF($D124="LEON GROSSE","x",""),""),"")</f>
        <v/>
      </c>
      <c r="AB124" s="118" t="str">
        <f>IF($AO124="","",IF(YEAR($AO124)&lt;YEAR(Z$8),"x",IF(MONTH($AO124)&lt;MONTH(Z$8),"x","")))</f>
        <v/>
      </c>
      <c r="AC124" s="117" t="str">
        <f>IF($D124="","",IF(AE124="",IF($AP124&lt;=AC$8,IF($D124&lt;&gt;"LEON GROSSE","x",""),""),""))</f>
        <v/>
      </c>
      <c r="AD124" s="117" t="str">
        <f>IF(AE124="",IF($AP124&lt;=AC$8,IF($D124="LEON GROSSE","x",""),""),"")</f>
        <v/>
      </c>
      <c r="AE124" s="118" t="str">
        <f>IF($AO124="","",IF(YEAR($AO124)&lt;YEAR(AC$8),"x",IF(MONTH($AO124)&lt;MONTH(AC$8),"x","")))</f>
        <v/>
      </c>
      <c r="AF124" s="117" t="str">
        <f>IF($D124="","",IF(AH124="",IF($AP124&lt;=AF$8,IF($D124&lt;&gt;"LEON GROSSE","x",""),""),""))</f>
        <v/>
      </c>
      <c r="AG124" s="117" t="str">
        <f>IF(AH124="",IF($AP124&lt;=AF$8,IF($D124="LEON GROSSE","x",""),""),"")</f>
        <v/>
      </c>
      <c r="AH124" s="118" t="str">
        <f>IF($AO124="","",IF(YEAR($AO124)&lt;YEAR(AF$8),"x",IF(MONTH($AO124)&lt;MONTH(AF$8),"x","")))</f>
        <v/>
      </c>
      <c r="AI124" s="117" t="str">
        <f>IF($D124="","",IF(AK124="",IF($AP124&lt;=AI$8,IF($D124&lt;&gt;"LEON GROSSE","x",""),""),""))</f>
        <v/>
      </c>
      <c r="AJ124" s="117" t="str">
        <f>IF(AK124="",IF($AP124&lt;=AI$8,IF($D124="LEON GROSSE","x",""),""),"")</f>
        <v/>
      </c>
      <c r="AK124" s="118" t="str">
        <f>IF($AO124="","",IF(YEAR($AO124)&lt;YEAR(AI$8),"x",IF(MONTH($AO124)&lt;MONTH(AI$8),"x","")))</f>
        <v/>
      </c>
      <c r="AL124" s="117" t="str">
        <f>IF($D124="","",IF(AN124="",IF($AP124&lt;=AL$8,IF($D124&lt;&gt;"LEON GROSSE","x",""),""),""))</f>
        <v/>
      </c>
      <c r="AM124" s="117" t="str">
        <f>IF(AN124="",IF($AP124&lt;=AL$8,IF($D124="LEON GROSSE","x",""),""),"")</f>
        <v/>
      </c>
      <c r="AN124" s="118" t="str">
        <f>IF($AO124="","",IF(YEAR($AO124)&lt;YEAR(AL$8),"x",IF(MONTH($AO124)&lt;MONTH(AL$8),"x","")))</f>
        <v/>
      </c>
      <c r="AO124" s="121"/>
      <c r="AP124" s="122"/>
      <c r="AQ124" s="112"/>
    </row>
    <row r="125" spans="1:43" x14ac:dyDescent="0.25">
      <c r="A125" s="116"/>
      <c r="B125" s="116"/>
      <c r="C125" s="115">
        <f>SUM('[1]RECAP - POINTAGES'!124:124)/2</f>
        <v>0</v>
      </c>
      <c r="D125" s="123"/>
      <c r="E125" s="117" t="str">
        <f>IF($D125="","",IF(G125="",IF($AP125&lt;=E$8,IF($D125&lt;&gt;"LEON GROSSE","x",""),""),""))</f>
        <v/>
      </c>
      <c r="F125" s="117" t="str">
        <f>IF(G125="",IF($AP125&lt;=E$8,IF($D125="LEON GROSSE","x",""),""),"")</f>
        <v/>
      </c>
      <c r="G125" s="118" t="str">
        <f>IF($AO125="","",IF(YEAR($AO125)&lt;YEAR(E$8),"x",IF(MONTH($AO125)&lt;MONTH(E$8),"x","")))</f>
        <v/>
      </c>
      <c r="H125" s="117" t="str">
        <f>IF($D125="","",IF(J125="",IF($AP125&lt;=H$8,IF($D125&lt;&gt;"LEON GROSSE","x",""),""),""))</f>
        <v/>
      </c>
      <c r="I125" s="117" t="str">
        <f>IF(J125="",IF($AP125&lt;=H$8,IF($D125="LEON GROSSE","x",""),""),"")</f>
        <v/>
      </c>
      <c r="J125" s="118" t="str">
        <f>IF($AO125="","",IF(YEAR($AO125)&lt;YEAR(H$8),"x",IF(MONTH($AO125)&lt;MONTH(H$8),"x","")))</f>
        <v/>
      </c>
      <c r="K125" s="117" t="str">
        <f>IF($D125="","",IF(M125="",IF($AP125&lt;=K$8,IF($D125&lt;&gt;"LEON GROSSE","x",""),""),""))</f>
        <v/>
      </c>
      <c r="L125" s="117" t="str">
        <f>IF(M125="",IF($AP125&lt;=K$8,IF($D125="LEON GROSSE","x",""),""),"")</f>
        <v/>
      </c>
      <c r="M125" s="118" t="str">
        <f>IF($AO125="","",IF(YEAR($AO125)&lt;YEAR(K$8),"x",IF(MONTH($AO125)&lt;MONTH(K$8),"x","")))</f>
        <v/>
      </c>
      <c r="N125" s="117" t="str">
        <f>IF($D125="","",IF(P125="",IF($AP125&lt;=N$8,IF($D125&lt;&gt;"LEON GROSSE","x",""),""),""))</f>
        <v/>
      </c>
      <c r="O125" s="117" t="str">
        <f>IF(P125="",IF($AP125&lt;=N$8,IF($D125="LEON GROSSE","x",""),""),"")</f>
        <v/>
      </c>
      <c r="P125" s="118" t="str">
        <f>IF($AO125="","",IF(YEAR($AO125)&lt;YEAR(N$8),"x",IF(MONTH($AO125)&lt;MONTH(N$8),"x","")))</f>
        <v/>
      </c>
      <c r="Q125" s="117" t="str">
        <f>IF($D125="","",IF(S125="",IF($AP125&lt;=Q$8,IF($D125&lt;&gt;"LEON GROSSE","x",""),""),""))</f>
        <v/>
      </c>
      <c r="R125" s="117" t="str">
        <f>IF(S125="",IF($AP125&lt;=Q$8,IF($D125="LEON GROSSE","x",""),""),"")</f>
        <v/>
      </c>
      <c r="S125" s="118" t="str">
        <f>IF($AO125="","",IF(YEAR($AO125)&lt;YEAR(Q$8),"x",IF(MONTH($AO125)&lt;MONTH(Q$8),"x","")))</f>
        <v/>
      </c>
      <c r="T125" s="117" t="str">
        <f>IF($D125="","",IF(V125="",IF($AP125&lt;=T$8,IF($D125&lt;&gt;"LEON GROSSE","x",""),""),""))</f>
        <v/>
      </c>
      <c r="U125" s="117" t="str">
        <f>IF(V125="",IF($AP125&lt;=T$8,IF($D125="LEON GROSSE","x",""),""),"")</f>
        <v/>
      </c>
      <c r="V125" s="118" t="str">
        <f>IF($AO125="","",IF(YEAR($AO125)&lt;YEAR(T$8),"x",IF(MONTH($AO125)&lt;MONTH(T$8),"x","")))</f>
        <v/>
      </c>
      <c r="W125" s="117" t="str">
        <f>IF($D125="","",IF(Y125="",IF($AP125&lt;=W$8,IF($D125&lt;&gt;"LEON GROSSE","x",""),""),""))</f>
        <v/>
      </c>
      <c r="X125" s="117" t="str">
        <f>IF(Y125="",IF($AP125&lt;=W$8,IF($D125="LEON GROSSE","x",""),""),"")</f>
        <v/>
      </c>
      <c r="Y125" s="118" t="str">
        <f>IF($AO125="","",IF(YEAR($AO125)&lt;YEAR(W$8),"x",IF(MONTH($AO125)&lt;MONTH(W$8),"x","")))</f>
        <v/>
      </c>
      <c r="Z125" s="117" t="str">
        <f>IF($D125="","",IF(AB125="",IF($AP125&lt;=Z$8,IF($D125&lt;&gt;"LEON GROSSE","x",""),""),""))</f>
        <v/>
      </c>
      <c r="AA125" s="117" t="str">
        <f>IF(AB125="",IF($AP125&lt;=Z$8,IF($D125="LEON GROSSE","x",""),""),"")</f>
        <v/>
      </c>
      <c r="AB125" s="118" t="str">
        <f>IF($AO125="","",IF(YEAR($AO125)&lt;YEAR(Z$8),"x",IF(MONTH($AO125)&lt;MONTH(Z$8),"x","")))</f>
        <v/>
      </c>
      <c r="AC125" s="117" t="str">
        <f>IF($D125="","",IF(AE125="",IF($AP125&lt;=AC$8,IF($D125&lt;&gt;"LEON GROSSE","x",""),""),""))</f>
        <v/>
      </c>
      <c r="AD125" s="117" t="str">
        <f>IF(AE125="",IF($AP125&lt;=AC$8,IF($D125="LEON GROSSE","x",""),""),"")</f>
        <v/>
      </c>
      <c r="AE125" s="118" t="str">
        <f>IF($AO125="","",IF(YEAR($AO125)&lt;YEAR(AC$8),"x",IF(MONTH($AO125)&lt;MONTH(AC$8),"x","")))</f>
        <v/>
      </c>
      <c r="AF125" s="117" t="str">
        <f>IF($D125="","",IF(AH125="",IF($AP125&lt;=AF$8,IF($D125&lt;&gt;"LEON GROSSE","x",""),""),""))</f>
        <v/>
      </c>
      <c r="AG125" s="117" t="str">
        <f>IF(AH125="",IF($AP125&lt;=AF$8,IF($D125="LEON GROSSE","x",""),""),"")</f>
        <v/>
      </c>
      <c r="AH125" s="118" t="str">
        <f>IF($AO125="","",IF(YEAR($AO125)&lt;YEAR(AF$8),"x",IF(MONTH($AO125)&lt;MONTH(AF$8),"x","")))</f>
        <v/>
      </c>
      <c r="AI125" s="117" t="str">
        <f>IF($D125="","",IF(AK125="",IF($AP125&lt;=AI$8,IF($D125&lt;&gt;"LEON GROSSE","x",""),""),""))</f>
        <v/>
      </c>
      <c r="AJ125" s="117" t="str">
        <f>IF(AK125="",IF($AP125&lt;=AI$8,IF($D125="LEON GROSSE","x",""),""),"")</f>
        <v/>
      </c>
      <c r="AK125" s="118" t="str">
        <f>IF($AO125="","",IF(YEAR($AO125)&lt;YEAR(AI$8),"x",IF(MONTH($AO125)&lt;MONTH(AI$8),"x","")))</f>
        <v/>
      </c>
      <c r="AL125" s="117" t="str">
        <f>IF($D125="","",IF(AN125="",IF($AP125&lt;=AL$8,IF($D125&lt;&gt;"LEON GROSSE","x",""),""),""))</f>
        <v/>
      </c>
      <c r="AM125" s="117" t="str">
        <f>IF(AN125="",IF($AP125&lt;=AL$8,IF($D125="LEON GROSSE","x",""),""),"")</f>
        <v/>
      </c>
      <c r="AN125" s="118" t="str">
        <f>IF($AO125="","",IF(YEAR($AO125)&lt;YEAR(AL$8),"x",IF(MONTH($AO125)&lt;MONTH(AL$8),"x","")))</f>
        <v/>
      </c>
      <c r="AO125" s="121"/>
      <c r="AP125" s="122"/>
      <c r="AQ125" s="112"/>
    </row>
    <row r="126" spans="1:43" x14ac:dyDescent="0.25">
      <c r="A126" s="116"/>
      <c r="B126" s="116"/>
      <c r="C126" s="115">
        <f>SUM('[1]RECAP - POINTAGES'!125:125)/2</f>
        <v>0</v>
      </c>
      <c r="D126" s="123"/>
      <c r="E126" s="117" t="str">
        <f>IF($D126="","",IF(G126="",IF($AP126&lt;=E$8,IF($D126&lt;&gt;"LEON GROSSE","x",""),""),""))</f>
        <v/>
      </c>
      <c r="F126" s="117" t="str">
        <f>IF(G126="",IF($AP126&lt;=E$8,IF($D126="LEON GROSSE","x",""),""),"")</f>
        <v/>
      </c>
      <c r="G126" s="118" t="str">
        <f>IF($AO126="","",IF(YEAR($AO126)&lt;YEAR(E$8),"x",IF(MONTH($AO126)&lt;MONTH(E$8),"x","")))</f>
        <v/>
      </c>
      <c r="H126" s="117" t="str">
        <f>IF($D126="","",IF(J126="",IF($AP126&lt;=H$8,IF($D126&lt;&gt;"LEON GROSSE","x",""),""),""))</f>
        <v/>
      </c>
      <c r="I126" s="117" t="str">
        <f>IF(J126="",IF($AP126&lt;=H$8,IF($D126="LEON GROSSE","x",""),""),"")</f>
        <v/>
      </c>
      <c r="J126" s="118" t="str">
        <f>IF($AO126="","",IF(YEAR($AO126)&lt;YEAR(H$8),"x",IF(MONTH($AO126)&lt;MONTH(H$8),"x","")))</f>
        <v/>
      </c>
      <c r="K126" s="117" t="str">
        <f>IF($D126="","",IF(M126="",IF($AP126&lt;=K$8,IF($D126&lt;&gt;"LEON GROSSE","x",""),""),""))</f>
        <v/>
      </c>
      <c r="L126" s="117" t="str">
        <f>IF(M126="",IF($AP126&lt;=K$8,IF($D126="LEON GROSSE","x",""),""),"")</f>
        <v/>
      </c>
      <c r="M126" s="118" t="str">
        <f>IF($AO126="","",IF(YEAR($AO126)&lt;YEAR(K$8),"x",IF(MONTH($AO126)&lt;MONTH(K$8),"x","")))</f>
        <v/>
      </c>
      <c r="N126" s="117" t="str">
        <f>IF($D126="","",IF(P126="",IF($AP126&lt;=N$8,IF($D126&lt;&gt;"LEON GROSSE","x",""),""),""))</f>
        <v/>
      </c>
      <c r="O126" s="117" t="str">
        <f>IF(P126="",IF($AP126&lt;=N$8,IF($D126="LEON GROSSE","x",""),""),"")</f>
        <v/>
      </c>
      <c r="P126" s="118" t="str">
        <f>IF($AO126="","",IF(YEAR($AO126)&lt;YEAR(N$8),"x",IF(MONTH($AO126)&lt;MONTH(N$8),"x","")))</f>
        <v/>
      </c>
      <c r="Q126" s="117" t="str">
        <f>IF($D126="","",IF(S126="",IF($AP126&lt;=Q$8,IF($D126&lt;&gt;"LEON GROSSE","x",""),""),""))</f>
        <v/>
      </c>
      <c r="R126" s="117" t="str">
        <f>IF(S126="",IF($AP126&lt;=Q$8,IF($D126="LEON GROSSE","x",""),""),"")</f>
        <v/>
      </c>
      <c r="S126" s="118" t="str">
        <f>IF($AO126="","",IF(YEAR($AO126)&lt;YEAR(Q$8),"x",IF(MONTH($AO126)&lt;MONTH(Q$8),"x","")))</f>
        <v/>
      </c>
      <c r="T126" s="117" t="str">
        <f>IF($D126="","",IF(V126="",IF($AP126&lt;=T$8,IF($D126&lt;&gt;"LEON GROSSE","x",""),""),""))</f>
        <v/>
      </c>
      <c r="U126" s="117" t="str">
        <f>IF(V126="",IF($AP126&lt;=T$8,IF($D126="LEON GROSSE","x",""),""),"")</f>
        <v/>
      </c>
      <c r="V126" s="118" t="str">
        <f>IF($AO126="","",IF(YEAR($AO126)&lt;YEAR(T$8),"x",IF(MONTH($AO126)&lt;MONTH(T$8),"x","")))</f>
        <v/>
      </c>
      <c r="W126" s="117" t="str">
        <f>IF($D126="","",IF(Y126="",IF($AP126&lt;=W$8,IF($D126&lt;&gt;"LEON GROSSE","x",""),""),""))</f>
        <v/>
      </c>
      <c r="X126" s="117" t="str">
        <f>IF(Y126="",IF($AP126&lt;=W$8,IF($D126="LEON GROSSE","x",""),""),"")</f>
        <v/>
      </c>
      <c r="Y126" s="118" t="str">
        <f>IF($AO126="","",IF(YEAR($AO126)&lt;YEAR(W$8),"x",IF(MONTH($AO126)&lt;MONTH(W$8),"x","")))</f>
        <v/>
      </c>
      <c r="Z126" s="117" t="str">
        <f>IF($D126="","",IF(AB126="",IF($AP126&lt;=Z$8,IF($D126&lt;&gt;"LEON GROSSE","x",""),""),""))</f>
        <v/>
      </c>
      <c r="AA126" s="117" t="str">
        <f>IF(AB126="",IF($AP126&lt;=Z$8,IF($D126="LEON GROSSE","x",""),""),"")</f>
        <v/>
      </c>
      <c r="AB126" s="118" t="str">
        <f>IF($AO126="","",IF(YEAR($AO126)&lt;YEAR(Z$8),"x",IF(MONTH($AO126)&lt;MONTH(Z$8),"x","")))</f>
        <v/>
      </c>
      <c r="AC126" s="117" t="str">
        <f>IF($D126="","",IF(AE126="",IF($AP126&lt;=AC$8,IF($D126&lt;&gt;"LEON GROSSE","x",""),""),""))</f>
        <v/>
      </c>
      <c r="AD126" s="117" t="str">
        <f>IF(AE126="",IF($AP126&lt;=AC$8,IF($D126="LEON GROSSE","x",""),""),"")</f>
        <v/>
      </c>
      <c r="AE126" s="118" t="str">
        <f>IF($AO126="","",IF(YEAR($AO126)&lt;YEAR(AC$8),"x",IF(MONTH($AO126)&lt;MONTH(AC$8),"x","")))</f>
        <v/>
      </c>
      <c r="AF126" s="117" t="str">
        <f>IF($D126="","",IF(AH126="",IF($AP126&lt;=AF$8,IF($D126&lt;&gt;"LEON GROSSE","x",""),""),""))</f>
        <v/>
      </c>
      <c r="AG126" s="117" t="str">
        <f>IF(AH126="",IF($AP126&lt;=AF$8,IF($D126="LEON GROSSE","x",""),""),"")</f>
        <v/>
      </c>
      <c r="AH126" s="118" t="str">
        <f>IF($AO126="","",IF(YEAR($AO126)&lt;YEAR(AF$8),"x",IF(MONTH($AO126)&lt;MONTH(AF$8),"x","")))</f>
        <v/>
      </c>
      <c r="AI126" s="117" t="str">
        <f>IF($D126="","",IF(AK126="",IF($AP126&lt;=AI$8,IF($D126&lt;&gt;"LEON GROSSE","x",""),""),""))</f>
        <v/>
      </c>
      <c r="AJ126" s="117" t="str">
        <f>IF(AK126="",IF($AP126&lt;=AI$8,IF($D126="LEON GROSSE","x",""),""),"")</f>
        <v/>
      </c>
      <c r="AK126" s="118" t="str">
        <f>IF($AO126="","",IF(YEAR($AO126)&lt;YEAR(AI$8),"x",IF(MONTH($AO126)&lt;MONTH(AI$8),"x","")))</f>
        <v/>
      </c>
      <c r="AL126" s="117" t="str">
        <f>IF($D126="","",IF(AN126="",IF($AP126&lt;=AL$8,IF($D126&lt;&gt;"LEON GROSSE","x",""),""),""))</f>
        <v/>
      </c>
      <c r="AM126" s="117" t="str">
        <f>IF(AN126="",IF($AP126&lt;=AL$8,IF($D126="LEON GROSSE","x",""),""),"")</f>
        <v/>
      </c>
      <c r="AN126" s="118" t="str">
        <f>IF($AO126="","",IF(YEAR($AO126)&lt;YEAR(AL$8),"x",IF(MONTH($AO126)&lt;MONTH(AL$8),"x","")))</f>
        <v/>
      </c>
      <c r="AO126" s="121"/>
      <c r="AP126" s="122"/>
      <c r="AQ126" s="112"/>
    </row>
    <row r="127" spans="1:43" x14ac:dyDescent="0.25">
      <c r="A127" s="116"/>
      <c r="B127" s="116"/>
      <c r="C127" s="115">
        <f>SUM('[1]RECAP - POINTAGES'!126:126)/2</f>
        <v>0</v>
      </c>
      <c r="D127" s="123"/>
      <c r="E127" s="117" t="str">
        <f>IF($D127="","",IF(G127="",IF($AP127&lt;=E$8,IF($D127&lt;&gt;"LEON GROSSE","x",""),""),""))</f>
        <v/>
      </c>
      <c r="F127" s="117" t="str">
        <f>IF(G127="",IF($AP127&lt;=E$8,IF($D127="LEON GROSSE","x",""),""),"")</f>
        <v/>
      </c>
      <c r="G127" s="118" t="str">
        <f>IF($AO127="","",IF(YEAR($AO127)&lt;YEAR(E$8),"x",IF(MONTH($AO127)&lt;MONTH(E$8),"x","")))</f>
        <v/>
      </c>
      <c r="H127" s="117" t="str">
        <f>IF($D127="","",IF(J127="",IF($AP127&lt;=H$8,IF($D127&lt;&gt;"LEON GROSSE","x",""),""),""))</f>
        <v/>
      </c>
      <c r="I127" s="117" t="str">
        <f>IF(J127="",IF($AP127&lt;=H$8,IF($D127="LEON GROSSE","x",""),""),"")</f>
        <v/>
      </c>
      <c r="J127" s="118" t="str">
        <f>IF($AO127="","",IF(YEAR($AO127)&lt;YEAR(H$8),"x",IF(MONTH($AO127)&lt;MONTH(H$8),"x","")))</f>
        <v/>
      </c>
      <c r="K127" s="117" t="str">
        <f>IF($D127="","",IF(M127="",IF($AP127&lt;=K$8,IF($D127&lt;&gt;"LEON GROSSE","x",""),""),""))</f>
        <v/>
      </c>
      <c r="L127" s="117" t="str">
        <f>IF(M127="",IF($AP127&lt;=K$8,IF($D127="LEON GROSSE","x",""),""),"")</f>
        <v/>
      </c>
      <c r="M127" s="118" t="str">
        <f>IF($AO127="","",IF(YEAR($AO127)&lt;YEAR(K$8),"x",IF(MONTH($AO127)&lt;MONTH(K$8),"x","")))</f>
        <v/>
      </c>
      <c r="N127" s="117" t="str">
        <f>IF($D127="","",IF(P127="",IF($AP127&lt;=N$8,IF($D127&lt;&gt;"LEON GROSSE","x",""),""),""))</f>
        <v/>
      </c>
      <c r="O127" s="117" t="str">
        <f>IF(P127="",IF($AP127&lt;=N$8,IF($D127="LEON GROSSE","x",""),""),"")</f>
        <v/>
      </c>
      <c r="P127" s="118" t="str">
        <f>IF($AO127="","",IF(YEAR($AO127)&lt;YEAR(N$8),"x",IF(MONTH($AO127)&lt;MONTH(N$8),"x","")))</f>
        <v/>
      </c>
      <c r="Q127" s="117" t="str">
        <f>IF($D127="","",IF(S127="",IF($AP127&lt;=Q$8,IF($D127&lt;&gt;"LEON GROSSE","x",""),""),""))</f>
        <v/>
      </c>
      <c r="R127" s="117" t="str">
        <f>IF(S127="",IF($AP127&lt;=Q$8,IF($D127="LEON GROSSE","x",""),""),"")</f>
        <v/>
      </c>
      <c r="S127" s="118" t="str">
        <f>IF($AO127="","",IF(YEAR($AO127)&lt;YEAR(Q$8),"x",IF(MONTH($AO127)&lt;MONTH(Q$8),"x","")))</f>
        <v/>
      </c>
      <c r="T127" s="117" t="str">
        <f>IF($D127="","",IF(V127="",IF($AP127&lt;=T$8,IF($D127&lt;&gt;"LEON GROSSE","x",""),""),""))</f>
        <v/>
      </c>
      <c r="U127" s="117" t="str">
        <f>IF(V127="",IF($AP127&lt;=T$8,IF($D127="LEON GROSSE","x",""),""),"")</f>
        <v/>
      </c>
      <c r="V127" s="118" t="str">
        <f>IF($AO127="","",IF(YEAR($AO127)&lt;YEAR(T$8),"x",IF(MONTH($AO127)&lt;MONTH(T$8),"x","")))</f>
        <v/>
      </c>
      <c r="W127" s="117" t="str">
        <f>IF($D127="","",IF(Y127="",IF($AP127&lt;=W$8,IF($D127&lt;&gt;"LEON GROSSE","x",""),""),""))</f>
        <v/>
      </c>
      <c r="X127" s="117" t="str">
        <f>IF(Y127="",IF($AP127&lt;=W$8,IF($D127="LEON GROSSE","x",""),""),"")</f>
        <v/>
      </c>
      <c r="Y127" s="118" t="str">
        <f>IF($AO127="","",IF(YEAR($AO127)&lt;YEAR(W$8),"x",IF(MONTH($AO127)&lt;MONTH(W$8),"x","")))</f>
        <v/>
      </c>
      <c r="Z127" s="117" t="str">
        <f>IF($D127="","",IF(AB127="",IF($AP127&lt;=Z$8,IF($D127&lt;&gt;"LEON GROSSE","x",""),""),""))</f>
        <v/>
      </c>
      <c r="AA127" s="117" t="str">
        <f>IF(AB127="",IF($AP127&lt;=Z$8,IF($D127="LEON GROSSE","x",""),""),"")</f>
        <v/>
      </c>
      <c r="AB127" s="118" t="str">
        <f>IF($AO127="","",IF(YEAR($AO127)&lt;YEAR(Z$8),"x",IF(MONTH($AO127)&lt;MONTH(Z$8),"x","")))</f>
        <v/>
      </c>
      <c r="AC127" s="117" t="str">
        <f>IF($D127="","",IF(AE127="",IF($AP127&lt;=AC$8,IF($D127&lt;&gt;"LEON GROSSE","x",""),""),""))</f>
        <v/>
      </c>
      <c r="AD127" s="117" t="str">
        <f>IF(AE127="",IF($AP127&lt;=AC$8,IF($D127="LEON GROSSE","x",""),""),"")</f>
        <v/>
      </c>
      <c r="AE127" s="118" t="str">
        <f>IF($AO127="","",IF(YEAR($AO127)&lt;YEAR(AC$8),"x",IF(MONTH($AO127)&lt;MONTH(AC$8),"x","")))</f>
        <v/>
      </c>
      <c r="AF127" s="117" t="str">
        <f>IF($D127="","",IF(AH127="",IF($AP127&lt;=AF$8,IF($D127&lt;&gt;"LEON GROSSE","x",""),""),""))</f>
        <v/>
      </c>
      <c r="AG127" s="117" t="str">
        <f>IF(AH127="",IF($AP127&lt;=AF$8,IF($D127="LEON GROSSE","x",""),""),"")</f>
        <v/>
      </c>
      <c r="AH127" s="118" t="str">
        <f>IF($AO127="","",IF(YEAR($AO127)&lt;YEAR(AF$8),"x",IF(MONTH($AO127)&lt;MONTH(AF$8),"x","")))</f>
        <v/>
      </c>
      <c r="AI127" s="117" t="str">
        <f>IF($D127="","",IF(AK127="",IF($AP127&lt;=AI$8,IF($D127&lt;&gt;"LEON GROSSE","x",""),""),""))</f>
        <v/>
      </c>
      <c r="AJ127" s="117" t="str">
        <f>IF(AK127="",IF($AP127&lt;=AI$8,IF($D127="LEON GROSSE","x",""),""),"")</f>
        <v/>
      </c>
      <c r="AK127" s="118" t="str">
        <f>IF($AO127="","",IF(YEAR($AO127)&lt;YEAR(AI$8),"x",IF(MONTH($AO127)&lt;MONTH(AI$8),"x","")))</f>
        <v/>
      </c>
      <c r="AL127" s="117" t="str">
        <f>IF($D127="","",IF(AN127="",IF($AP127&lt;=AL$8,IF($D127&lt;&gt;"LEON GROSSE","x",""),""),""))</f>
        <v/>
      </c>
      <c r="AM127" s="117" t="str">
        <f>IF(AN127="",IF($AP127&lt;=AL$8,IF($D127="LEON GROSSE","x",""),""),"")</f>
        <v/>
      </c>
      <c r="AN127" s="118" t="str">
        <f>IF($AO127="","",IF(YEAR($AO127)&lt;YEAR(AL$8),"x",IF(MONTH($AO127)&lt;MONTH(AL$8),"x","")))</f>
        <v/>
      </c>
      <c r="AO127" s="121"/>
      <c r="AP127" s="122"/>
      <c r="AQ127" s="112"/>
    </row>
    <row r="128" spans="1:43" x14ac:dyDescent="0.25">
      <c r="A128" s="116"/>
      <c r="B128" s="116"/>
      <c r="C128" s="115">
        <f>SUM('[1]RECAP - POINTAGES'!127:127)/2</f>
        <v>0</v>
      </c>
      <c r="D128" s="123"/>
      <c r="E128" s="117" t="str">
        <f>IF($D128="","",IF(G128="",IF($AP128&lt;=E$8,IF($D128&lt;&gt;"LEON GROSSE","x",""),""),""))</f>
        <v/>
      </c>
      <c r="F128" s="117" t="str">
        <f>IF(G128="",IF($AP128&lt;=E$8,IF($D128="LEON GROSSE","x",""),""),"")</f>
        <v/>
      </c>
      <c r="G128" s="118" t="str">
        <f>IF($AO128="","",IF(YEAR($AO128)&lt;YEAR(E$8),"x",IF(MONTH($AO128)&lt;MONTH(E$8),"x","")))</f>
        <v/>
      </c>
      <c r="H128" s="117" t="str">
        <f>IF($D128="","",IF(J128="",IF($AP128&lt;=H$8,IF($D128&lt;&gt;"LEON GROSSE","x",""),""),""))</f>
        <v/>
      </c>
      <c r="I128" s="117" t="str">
        <f>IF(J128="",IF($AP128&lt;=H$8,IF($D128="LEON GROSSE","x",""),""),"")</f>
        <v/>
      </c>
      <c r="J128" s="118" t="str">
        <f>IF($AO128="","",IF(YEAR($AO128)&lt;YEAR(H$8),"x",IF(MONTH($AO128)&lt;MONTH(H$8),"x","")))</f>
        <v/>
      </c>
      <c r="K128" s="117" t="str">
        <f>IF($D128="","",IF(M128="",IF($AP128&lt;=K$8,IF($D128&lt;&gt;"LEON GROSSE","x",""),""),""))</f>
        <v/>
      </c>
      <c r="L128" s="117" t="str">
        <f>IF(M128="",IF($AP128&lt;=K$8,IF($D128="LEON GROSSE","x",""),""),"")</f>
        <v/>
      </c>
      <c r="M128" s="118" t="str">
        <f>IF($AO128="","",IF(YEAR($AO128)&lt;YEAR(K$8),"x",IF(MONTH($AO128)&lt;MONTH(K$8),"x","")))</f>
        <v/>
      </c>
      <c r="N128" s="117" t="str">
        <f>IF($D128="","",IF(P128="",IF($AP128&lt;=N$8,IF($D128&lt;&gt;"LEON GROSSE","x",""),""),""))</f>
        <v/>
      </c>
      <c r="O128" s="117" t="str">
        <f>IF(P128="",IF($AP128&lt;=N$8,IF($D128="LEON GROSSE","x",""),""),"")</f>
        <v/>
      </c>
      <c r="P128" s="118" t="str">
        <f>IF($AO128="","",IF(YEAR($AO128)&lt;YEAR(N$8),"x",IF(MONTH($AO128)&lt;MONTH(N$8),"x","")))</f>
        <v/>
      </c>
      <c r="Q128" s="117" t="str">
        <f>IF($D128="","",IF(S128="",IF($AP128&lt;=Q$8,IF($D128&lt;&gt;"LEON GROSSE","x",""),""),""))</f>
        <v/>
      </c>
      <c r="R128" s="117" t="str">
        <f>IF(S128="",IF($AP128&lt;=Q$8,IF($D128="LEON GROSSE","x",""),""),"")</f>
        <v/>
      </c>
      <c r="S128" s="118" t="str">
        <f>IF($AO128="","",IF(YEAR($AO128)&lt;YEAR(Q$8),"x",IF(MONTH($AO128)&lt;MONTH(Q$8),"x","")))</f>
        <v/>
      </c>
      <c r="T128" s="117" t="str">
        <f>IF($D128="","",IF(V128="",IF($AP128&lt;=T$8,IF($D128&lt;&gt;"LEON GROSSE","x",""),""),""))</f>
        <v/>
      </c>
      <c r="U128" s="117" t="str">
        <f>IF(V128="",IF($AP128&lt;=T$8,IF($D128="LEON GROSSE","x",""),""),"")</f>
        <v/>
      </c>
      <c r="V128" s="118" t="str">
        <f>IF($AO128="","",IF(YEAR($AO128)&lt;YEAR(T$8),"x",IF(MONTH($AO128)&lt;MONTH(T$8),"x","")))</f>
        <v/>
      </c>
      <c r="W128" s="117" t="str">
        <f>IF($D128="","",IF(Y128="",IF($AP128&lt;=W$8,IF($D128&lt;&gt;"LEON GROSSE","x",""),""),""))</f>
        <v/>
      </c>
      <c r="X128" s="117" t="str">
        <f>IF(Y128="",IF($AP128&lt;=W$8,IF($D128="LEON GROSSE","x",""),""),"")</f>
        <v/>
      </c>
      <c r="Y128" s="118" t="str">
        <f>IF($AO128="","",IF(YEAR($AO128)&lt;YEAR(W$8),"x",IF(MONTH($AO128)&lt;MONTH(W$8),"x","")))</f>
        <v/>
      </c>
      <c r="Z128" s="117" t="str">
        <f>IF($D128="","",IF(AB128="",IF($AP128&lt;=Z$8,IF($D128&lt;&gt;"LEON GROSSE","x",""),""),""))</f>
        <v/>
      </c>
      <c r="AA128" s="117" t="str">
        <f>IF(AB128="",IF($AP128&lt;=Z$8,IF($D128="LEON GROSSE","x",""),""),"")</f>
        <v/>
      </c>
      <c r="AB128" s="118" t="str">
        <f>IF($AO128="","",IF(YEAR($AO128)&lt;YEAR(Z$8),"x",IF(MONTH($AO128)&lt;MONTH(Z$8),"x","")))</f>
        <v/>
      </c>
      <c r="AC128" s="117" t="str">
        <f>IF($D128="","",IF(AE128="",IF($AP128&lt;=AC$8,IF($D128&lt;&gt;"LEON GROSSE","x",""),""),""))</f>
        <v/>
      </c>
      <c r="AD128" s="117" t="str">
        <f>IF(AE128="",IF($AP128&lt;=AC$8,IF($D128="LEON GROSSE","x",""),""),"")</f>
        <v/>
      </c>
      <c r="AE128" s="118" t="str">
        <f>IF($AO128="","",IF(YEAR($AO128)&lt;YEAR(AC$8),"x",IF(MONTH($AO128)&lt;MONTH(AC$8),"x","")))</f>
        <v/>
      </c>
      <c r="AF128" s="117" t="str">
        <f>IF($D128="","",IF(AH128="",IF($AP128&lt;=AF$8,IF($D128&lt;&gt;"LEON GROSSE","x",""),""),""))</f>
        <v/>
      </c>
      <c r="AG128" s="117" t="str">
        <f>IF(AH128="",IF($AP128&lt;=AF$8,IF($D128="LEON GROSSE","x",""),""),"")</f>
        <v/>
      </c>
      <c r="AH128" s="118" t="str">
        <f>IF($AO128="","",IF(YEAR($AO128)&lt;YEAR(AF$8),"x",IF(MONTH($AO128)&lt;MONTH(AF$8),"x","")))</f>
        <v/>
      </c>
      <c r="AI128" s="117" t="str">
        <f>IF($D128="","",IF(AK128="",IF($AP128&lt;=AI$8,IF($D128&lt;&gt;"LEON GROSSE","x",""),""),""))</f>
        <v/>
      </c>
      <c r="AJ128" s="117" t="str">
        <f>IF(AK128="",IF($AP128&lt;=AI$8,IF($D128="LEON GROSSE","x",""),""),"")</f>
        <v/>
      </c>
      <c r="AK128" s="118" t="str">
        <f>IF($AO128="","",IF(YEAR($AO128)&lt;YEAR(AI$8),"x",IF(MONTH($AO128)&lt;MONTH(AI$8),"x","")))</f>
        <v/>
      </c>
      <c r="AL128" s="117" t="str">
        <f>IF($D128="","",IF(AN128="",IF($AP128&lt;=AL$8,IF($D128&lt;&gt;"LEON GROSSE","x",""),""),""))</f>
        <v/>
      </c>
      <c r="AM128" s="117" t="str">
        <f>IF(AN128="",IF($AP128&lt;=AL$8,IF($D128="LEON GROSSE","x",""),""),"")</f>
        <v/>
      </c>
      <c r="AN128" s="118" t="str">
        <f>IF($AO128="","",IF(YEAR($AO128)&lt;YEAR(AL$8),"x",IF(MONTH($AO128)&lt;MONTH(AL$8),"x","")))</f>
        <v/>
      </c>
      <c r="AO128" s="121"/>
      <c r="AP128" s="122"/>
      <c r="AQ128" s="112"/>
    </row>
    <row r="129" spans="1:43" x14ac:dyDescent="0.25">
      <c r="A129" s="116"/>
      <c r="B129" s="116"/>
      <c r="C129" s="115">
        <f>SUM('[1]RECAP - POINTAGES'!128:128)/2</f>
        <v>0</v>
      </c>
      <c r="D129" s="123"/>
      <c r="E129" s="117" t="str">
        <f>IF($D129="","",IF(G129="",IF($AP129&lt;=E$8,IF($D129&lt;&gt;"LEON GROSSE","x",""),""),""))</f>
        <v/>
      </c>
      <c r="F129" s="117" t="str">
        <f>IF(G129="",IF($AP129&lt;=E$8,IF($D129="LEON GROSSE","x",""),""),"")</f>
        <v/>
      </c>
      <c r="G129" s="118" t="str">
        <f>IF($AO129="","",IF(YEAR($AO129)&lt;YEAR(E$8),"x",IF(MONTH($AO129)&lt;MONTH(E$8),"x","")))</f>
        <v/>
      </c>
      <c r="H129" s="117" t="str">
        <f>IF($D129="","",IF(J129="",IF($AP129&lt;=H$8,IF($D129&lt;&gt;"LEON GROSSE","x",""),""),""))</f>
        <v/>
      </c>
      <c r="I129" s="117" t="str">
        <f>IF(J129="",IF($AP129&lt;=H$8,IF($D129="LEON GROSSE","x",""),""),"")</f>
        <v/>
      </c>
      <c r="J129" s="118" t="str">
        <f>IF($AO129="","",IF(YEAR($AO129)&lt;YEAR(H$8),"x",IF(MONTH($AO129)&lt;MONTH(H$8),"x","")))</f>
        <v/>
      </c>
      <c r="K129" s="117" t="str">
        <f>IF($D129="","",IF(M129="",IF($AP129&lt;=K$8,IF($D129&lt;&gt;"LEON GROSSE","x",""),""),""))</f>
        <v/>
      </c>
      <c r="L129" s="117" t="str">
        <f>IF(M129="",IF($AP129&lt;=K$8,IF($D129="LEON GROSSE","x",""),""),"")</f>
        <v/>
      </c>
      <c r="M129" s="118" t="str">
        <f>IF($AO129="","",IF(YEAR($AO129)&lt;YEAR(K$8),"x",IF(MONTH($AO129)&lt;MONTH(K$8),"x","")))</f>
        <v/>
      </c>
      <c r="N129" s="117" t="str">
        <f>IF($D129="","",IF(P129="",IF($AP129&lt;=N$8,IF($D129&lt;&gt;"LEON GROSSE","x",""),""),""))</f>
        <v/>
      </c>
      <c r="O129" s="117" t="str">
        <f>IF(P129="",IF($AP129&lt;=N$8,IF($D129="LEON GROSSE","x",""),""),"")</f>
        <v/>
      </c>
      <c r="P129" s="118" t="str">
        <f>IF($AO129="","",IF(YEAR($AO129)&lt;YEAR(N$8),"x",IF(MONTH($AO129)&lt;MONTH(N$8),"x","")))</f>
        <v/>
      </c>
      <c r="Q129" s="117" t="str">
        <f>IF($D129="","",IF(S129="",IF($AP129&lt;=Q$8,IF($D129&lt;&gt;"LEON GROSSE","x",""),""),""))</f>
        <v/>
      </c>
      <c r="R129" s="117" t="str">
        <f>IF(S129="",IF($AP129&lt;=Q$8,IF($D129="LEON GROSSE","x",""),""),"")</f>
        <v/>
      </c>
      <c r="S129" s="118" t="str">
        <f>IF($AO129="","",IF(YEAR($AO129)&lt;YEAR(Q$8),"x",IF(MONTH($AO129)&lt;MONTH(Q$8),"x","")))</f>
        <v/>
      </c>
      <c r="T129" s="117" t="str">
        <f>IF($D129="","",IF(V129="",IF($AP129&lt;=T$8,IF($D129&lt;&gt;"LEON GROSSE","x",""),""),""))</f>
        <v/>
      </c>
      <c r="U129" s="117" t="str">
        <f>IF(V129="",IF($AP129&lt;=T$8,IF($D129="LEON GROSSE","x",""),""),"")</f>
        <v/>
      </c>
      <c r="V129" s="118" t="str">
        <f>IF($AO129="","",IF(YEAR($AO129)&lt;YEAR(T$8),"x",IF(MONTH($AO129)&lt;MONTH(T$8),"x","")))</f>
        <v/>
      </c>
      <c r="W129" s="117" t="str">
        <f>IF($D129="","",IF(Y129="",IF($AP129&lt;=W$8,IF($D129&lt;&gt;"LEON GROSSE","x",""),""),""))</f>
        <v/>
      </c>
      <c r="X129" s="117" t="str">
        <f>IF(Y129="",IF($AP129&lt;=W$8,IF($D129="LEON GROSSE","x",""),""),"")</f>
        <v/>
      </c>
      <c r="Y129" s="118" t="str">
        <f>IF($AO129="","",IF(YEAR($AO129)&lt;YEAR(W$8),"x",IF(MONTH($AO129)&lt;MONTH(W$8),"x","")))</f>
        <v/>
      </c>
      <c r="Z129" s="117" t="str">
        <f>IF($D129="","",IF(AB129="",IF($AP129&lt;=Z$8,IF($D129&lt;&gt;"LEON GROSSE","x",""),""),""))</f>
        <v/>
      </c>
      <c r="AA129" s="117" t="str">
        <f>IF(AB129="",IF($AP129&lt;=Z$8,IF($D129="LEON GROSSE","x",""),""),"")</f>
        <v/>
      </c>
      <c r="AB129" s="118" t="str">
        <f>IF($AO129="","",IF(YEAR($AO129)&lt;YEAR(Z$8),"x",IF(MONTH($AO129)&lt;MONTH(Z$8),"x","")))</f>
        <v/>
      </c>
      <c r="AC129" s="117" t="str">
        <f>IF($D129="","",IF(AE129="",IF($AP129&lt;=AC$8,IF($D129&lt;&gt;"LEON GROSSE","x",""),""),""))</f>
        <v/>
      </c>
      <c r="AD129" s="117" t="str">
        <f>IF(AE129="",IF($AP129&lt;=AC$8,IF($D129="LEON GROSSE","x",""),""),"")</f>
        <v/>
      </c>
      <c r="AE129" s="118" t="str">
        <f>IF($AO129="","",IF(YEAR($AO129)&lt;YEAR(AC$8),"x",IF(MONTH($AO129)&lt;MONTH(AC$8),"x","")))</f>
        <v/>
      </c>
      <c r="AF129" s="117" t="str">
        <f>IF($D129="","",IF(AH129="",IF($AP129&lt;=AF$8,IF($D129&lt;&gt;"LEON GROSSE","x",""),""),""))</f>
        <v/>
      </c>
      <c r="AG129" s="117" t="str">
        <f>IF(AH129="",IF($AP129&lt;=AF$8,IF($D129="LEON GROSSE","x",""),""),"")</f>
        <v/>
      </c>
      <c r="AH129" s="118" t="str">
        <f>IF($AO129="","",IF(YEAR($AO129)&lt;YEAR(AF$8),"x",IF(MONTH($AO129)&lt;MONTH(AF$8),"x","")))</f>
        <v/>
      </c>
      <c r="AI129" s="117" t="str">
        <f>IF($D129="","",IF(AK129="",IF($AP129&lt;=AI$8,IF($D129&lt;&gt;"LEON GROSSE","x",""),""),""))</f>
        <v/>
      </c>
      <c r="AJ129" s="117" t="str">
        <f>IF(AK129="",IF($AP129&lt;=AI$8,IF($D129="LEON GROSSE","x",""),""),"")</f>
        <v/>
      </c>
      <c r="AK129" s="118" t="str">
        <f>IF($AO129="","",IF(YEAR($AO129)&lt;YEAR(AI$8),"x",IF(MONTH($AO129)&lt;MONTH(AI$8),"x","")))</f>
        <v/>
      </c>
      <c r="AL129" s="117" t="str">
        <f>IF($D129="","",IF(AN129="",IF($AP129&lt;=AL$8,IF($D129&lt;&gt;"LEON GROSSE","x",""),""),""))</f>
        <v/>
      </c>
      <c r="AM129" s="117" t="str">
        <f>IF(AN129="",IF($AP129&lt;=AL$8,IF($D129="LEON GROSSE","x",""),""),"")</f>
        <v/>
      </c>
      <c r="AN129" s="118" t="str">
        <f>IF($AO129="","",IF(YEAR($AO129)&lt;YEAR(AL$8),"x",IF(MONTH($AO129)&lt;MONTH(AL$8),"x","")))</f>
        <v/>
      </c>
      <c r="AO129" s="121"/>
      <c r="AP129" s="122"/>
      <c r="AQ129" s="112"/>
    </row>
    <row r="130" spans="1:43" x14ac:dyDescent="0.25">
      <c r="A130" s="116"/>
      <c r="B130" s="116"/>
      <c r="C130" s="115">
        <f>SUM('[1]RECAP - POINTAGES'!129:129)/2</f>
        <v>0</v>
      </c>
      <c r="D130" s="123"/>
      <c r="E130" s="117" t="str">
        <f>IF($D130="","",IF(G130="",IF($AP130&lt;=E$8,IF($D130&lt;&gt;"LEON GROSSE","x",""),""),""))</f>
        <v/>
      </c>
      <c r="F130" s="117" t="str">
        <f>IF(G130="",IF($AP130&lt;=E$8,IF($D130="LEON GROSSE","x",""),""),"")</f>
        <v/>
      </c>
      <c r="G130" s="118" t="str">
        <f>IF($AO130="","",IF(YEAR($AO130)&lt;YEAR(E$8),"x",IF(MONTH($AO130)&lt;MONTH(E$8),"x","")))</f>
        <v/>
      </c>
      <c r="H130" s="117" t="str">
        <f>IF($D130="","",IF(J130="",IF($AP130&lt;=H$8,IF($D130&lt;&gt;"LEON GROSSE","x",""),""),""))</f>
        <v/>
      </c>
      <c r="I130" s="117" t="str">
        <f>IF(J130="",IF($AP130&lt;=H$8,IF($D130="LEON GROSSE","x",""),""),"")</f>
        <v/>
      </c>
      <c r="J130" s="118" t="str">
        <f>IF($AO130="","",IF(YEAR($AO130)&lt;YEAR(H$8),"x",IF(MONTH($AO130)&lt;MONTH(H$8),"x","")))</f>
        <v/>
      </c>
      <c r="K130" s="117" t="str">
        <f>IF($D130="","",IF(M130="",IF($AP130&lt;=K$8,IF($D130&lt;&gt;"LEON GROSSE","x",""),""),""))</f>
        <v/>
      </c>
      <c r="L130" s="117" t="str">
        <f>IF(M130="",IF($AP130&lt;=K$8,IF($D130="LEON GROSSE","x",""),""),"")</f>
        <v/>
      </c>
      <c r="M130" s="118" t="str">
        <f>IF($AO130="","",IF(YEAR($AO130)&lt;YEAR(K$8),"x",IF(MONTH($AO130)&lt;MONTH(K$8),"x","")))</f>
        <v/>
      </c>
      <c r="N130" s="117" t="str">
        <f>IF($D130="","",IF(P130="",IF($AP130&lt;=N$8,IF($D130&lt;&gt;"LEON GROSSE","x",""),""),""))</f>
        <v/>
      </c>
      <c r="O130" s="117" t="str">
        <f>IF(P130="",IF($AP130&lt;=N$8,IF($D130="LEON GROSSE","x",""),""),"")</f>
        <v/>
      </c>
      <c r="P130" s="118" t="str">
        <f>IF($AO130="","",IF(YEAR($AO130)&lt;YEAR(N$8),"x",IF(MONTH($AO130)&lt;MONTH(N$8),"x","")))</f>
        <v/>
      </c>
      <c r="Q130" s="117" t="str">
        <f>IF($D130="","",IF(S130="",IF($AP130&lt;=Q$8,IF($D130&lt;&gt;"LEON GROSSE","x",""),""),""))</f>
        <v/>
      </c>
      <c r="R130" s="117" t="str">
        <f>IF(S130="",IF($AP130&lt;=Q$8,IF($D130="LEON GROSSE","x",""),""),"")</f>
        <v/>
      </c>
      <c r="S130" s="118" t="str">
        <f>IF($AO130="","",IF(YEAR($AO130)&lt;YEAR(Q$8),"x",IF(MONTH($AO130)&lt;MONTH(Q$8),"x","")))</f>
        <v/>
      </c>
      <c r="T130" s="117" t="str">
        <f>IF($D130="","",IF(V130="",IF($AP130&lt;=T$8,IF($D130&lt;&gt;"LEON GROSSE","x",""),""),""))</f>
        <v/>
      </c>
      <c r="U130" s="117" t="str">
        <f>IF(V130="",IF($AP130&lt;=T$8,IF($D130="LEON GROSSE","x",""),""),"")</f>
        <v/>
      </c>
      <c r="V130" s="118" t="str">
        <f>IF($AO130="","",IF(YEAR($AO130)&lt;YEAR(T$8),"x",IF(MONTH($AO130)&lt;MONTH(T$8),"x","")))</f>
        <v/>
      </c>
      <c r="W130" s="117" t="str">
        <f>IF($D130="","",IF(Y130="",IF($AP130&lt;=W$8,IF($D130&lt;&gt;"LEON GROSSE","x",""),""),""))</f>
        <v/>
      </c>
      <c r="X130" s="117" t="str">
        <f>IF(Y130="",IF($AP130&lt;=W$8,IF($D130="LEON GROSSE","x",""),""),"")</f>
        <v/>
      </c>
      <c r="Y130" s="118" t="str">
        <f>IF($AO130="","",IF(YEAR($AO130)&lt;YEAR(W$8),"x",IF(MONTH($AO130)&lt;MONTH(W$8),"x","")))</f>
        <v/>
      </c>
      <c r="Z130" s="117" t="str">
        <f>IF($D130="","",IF(AB130="",IF($AP130&lt;=Z$8,IF($D130&lt;&gt;"LEON GROSSE","x",""),""),""))</f>
        <v/>
      </c>
      <c r="AA130" s="117" t="str">
        <f>IF(AB130="",IF($AP130&lt;=Z$8,IF($D130="LEON GROSSE","x",""),""),"")</f>
        <v/>
      </c>
      <c r="AB130" s="118" t="str">
        <f>IF($AO130="","",IF(YEAR($AO130)&lt;YEAR(Z$8),"x",IF(MONTH($AO130)&lt;MONTH(Z$8),"x","")))</f>
        <v/>
      </c>
      <c r="AC130" s="117" t="str">
        <f>IF($D130="","",IF(AE130="",IF($AP130&lt;=AC$8,IF($D130&lt;&gt;"LEON GROSSE","x",""),""),""))</f>
        <v/>
      </c>
      <c r="AD130" s="117" t="str">
        <f>IF(AE130="",IF($AP130&lt;=AC$8,IF($D130="LEON GROSSE","x",""),""),"")</f>
        <v/>
      </c>
      <c r="AE130" s="118" t="str">
        <f>IF($AO130="","",IF(YEAR($AO130)&lt;YEAR(AC$8),"x",IF(MONTH($AO130)&lt;MONTH(AC$8),"x","")))</f>
        <v/>
      </c>
      <c r="AF130" s="117" t="str">
        <f>IF($D130="","",IF(AH130="",IF($AP130&lt;=AF$8,IF($D130&lt;&gt;"LEON GROSSE","x",""),""),""))</f>
        <v/>
      </c>
      <c r="AG130" s="117" t="str">
        <f>IF(AH130="",IF($AP130&lt;=AF$8,IF($D130="LEON GROSSE","x",""),""),"")</f>
        <v/>
      </c>
      <c r="AH130" s="118" t="str">
        <f>IF($AO130="","",IF(YEAR($AO130)&lt;YEAR(AF$8),"x",IF(MONTH($AO130)&lt;MONTH(AF$8),"x","")))</f>
        <v/>
      </c>
      <c r="AI130" s="117" t="str">
        <f>IF($D130="","",IF(AK130="",IF($AP130&lt;=AI$8,IF($D130&lt;&gt;"LEON GROSSE","x",""),""),""))</f>
        <v/>
      </c>
      <c r="AJ130" s="117" t="str">
        <f>IF(AK130="",IF($AP130&lt;=AI$8,IF($D130="LEON GROSSE","x",""),""),"")</f>
        <v/>
      </c>
      <c r="AK130" s="118" t="str">
        <f>IF($AO130="","",IF(YEAR($AO130)&lt;YEAR(AI$8),"x",IF(MONTH($AO130)&lt;MONTH(AI$8),"x","")))</f>
        <v/>
      </c>
      <c r="AL130" s="117" t="str">
        <f>IF($D130="","",IF(AN130="",IF($AP130&lt;=AL$8,IF($D130&lt;&gt;"LEON GROSSE","x",""),""),""))</f>
        <v/>
      </c>
      <c r="AM130" s="117" t="str">
        <f>IF(AN130="",IF($AP130&lt;=AL$8,IF($D130="LEON GROSSE","x",""),""),"")</f>
        <v/>
      </c>
      <c r="AN130" s="118" t="str">
        <f>IF($AO130="","",IF(YEAR($AO130)&lt;YEAR(AL$8),"x",IF(MONTH($AO130)&lt;MONTH(AL$8),"x","")))</f>
        <v/>
      </c>
      <c r="AO130" s="121"/>
      <c r="AP130" s="122"/>
      <c r="AQ130" s="112"/>
    </row>
    <row r="131" spans="1:43" x14ac:dyDescent="0.25">
      <c r="A131" s="116"/>
      <c r="B131" s="116"/>
      <c r="C131" s="115">
        <f>SUM('[1]RECAP - POINTAGES'!130:130)/2</f>
        <v>0</v>
      </c>
      <c r="D131" s="123"/>
      <c r="E131" s="117" t="str">
        <f>IF($D131="","",IF(G131="",IF($AP131&lt;=E$8,IF($D131&lt;&gt;"LEON GROSSE","x",""),""),""))</f>
        <v/>
      </c>
      <c r="F131" s="117" t="str">
        <f>IF(G131="",IF($AP131&lt;=E$8,IF($D131="LEON GROSSE","x",""),""),"")</f>
        <v/>
      </c>
      <c r="G131" s="118" t="str">
        <f>IF($AO131="","",IF(YEAR($AO131)&lt;YEAR(E$8),"x",IF(MONTH($AO131)&lt;MONTH(E$8),"x","")))</f>
        <v/>
      </c>
      <c r="H131" s="117" t="str">
        <f>IF($D131="","",IF(J131="",IF($AP131&lt;=H$8,IF($D131&lt;&gt;"LEON GROSSE","x",""),""),""))</f>
        <v/>
      </c>
      <c r="I131" s="117" t="str">
        <f>IF(J131="",IF($AP131&lt;=H$8,IF($D131="LEON GROSSE","x",""),""),"")</f>
        <v/>
      </c>
      <c r="J131" s="118" t="str">
        <f>IF($AO131="","",IF(YEAR($AO131)&lt;YEAR(H$8),"x",IF(MONTH($AO131)&lt;MONTH(H$8),"x","")))</f>
        <v/>
      </c>
      <c r="K131" s="117" t="str">
        <f>IF($D131="","",IF(M131="",IF($AP131&lt;=K$8,IF($D131&lt;&gt;"LEON GROSSE","x",""),""),""))</f>
        <v/>
      </c>
      <c r="L131" s="117" t="str">
        <f>IF(M131="",IF($AP131&lt;=K$8,IF($D131="LEON GROSSE","x",""),""),"")</f>
        <v/>
      </c>
      <c r="M131" s="118" t="str">
        <f>IF($AO131="","",IF(YEAR($AO131)&lt;YEAR(K$8),"x",IF(MONTH($AO131)&lt;MONTH(K$8),"x","")))</f>
        <v/>
      </c>
      <c r="N131" s="117" t="str">
        <f>IF($D131="","",IF(P131="",IF($AP131&lt;=N$8,IF($D131&lt;&gt;"LEON GROSSE","x",""),""),""))</f>
        <v/>
      </c>
      <c r="O131" s="117" t="str">
        <f>IF(P131="",IF($AP131&lt;=N$8,IF($D131="LEON GROSSE","x",""),""),"")</f>
        <v/>
      </c>
      <c r="P131" s="118" t="str">
        <f>IF($AO131="","",IF(YEAR($AO131)&lt;YEAR(N$8),"x",IF(MONTH($AO131)&lt;MONTH(N$8),"x","")))</f>
        <v/>
      </c>
      <c r="Q131" s="117" t="str">
        <f>IF($D131="","",IF(S131="",IF($AP131&lt;=Q$8,IF($D131&lt;&gt;"LEON GROSSE","x",""),""),""))</f>
        <v/>
      </c>
      <c r="R131" s="117" t="str">
        <f>IF(S131="",IF($AP131&lt;=Q$8,IF($D131="LEON GROSSE","x",""),""),"")</f>
        <v/>
      </c>
      <c r="S131" s="118" t="str">
        <f>IF($AO131="","",IF(YEAR($AO131)&lt;YEAR(Q$8),"x",IF(MONTH($AO131)&lt;MONTH(Q$8),"x","")))</f>
        <v/>
      </c>
      <c r="T131" s="117" t="str">
        <f>IF($D131="","",IF(V131="",IF($AP131&lt;=T$8,IF($D131&lt;&gt;"LEON GROSSE","x",""),""),""))</f>
        <v/>
      </c>
      <c r="U131" s="117" t="str">
        <f>IF(V131="",IF($AP131&lt;=T$8,IF($D131="LEON GROSSE","x",""),""),"")</f>
        <v/>
      </c>
      <c r="V131" s="118" t="str">
        <f>IF($AO131="","",IF(YEAR($AO131)&lt;YEAR(T$8),"x",IF(MONTH($AO131)&lt;MONTH(T$8),"x","")))</f>
        <v/>
      </c>
      <c r="W131" s="117" t="str">
        <f>IF($D131="","",IF(Y131="",IF($AP131&lt;=W$8,IF($D131&lt;&gt;"LEON GROSSE","x",""),""),""))</f>
        <v/>
      </c>
      <c r="X131" s="117" t="str">
        <f>IF(Y131="",IF($AP131&lt;=W$8,IF($D131="LEON GROSSE","x",""),""),"")</f>
        <v/>
      </c>
      <c r="Y131" s="118" t="str">
        <f>IF($AO131="","",IF(YEAR($AO131)&lt;YEAR(W$8),"x",IF(MONTH($AO131)&lt;MONTH(W$8),"x","")))</f>
        <v/>
      </c>
      <c r="Z131" s="117" t="str">
        <f>IF($D131="","",IF(AB131="",IF($AP131&lt;=Z$8,IF($D131&lt;&gt;"LEON GROSSE","x",""),""),""))</f>
        <v/>
      </c>
      <c r="AA131" s="117" t="str">
        <f>IF(AB131="",IF($AP131&lt;=Z$8,IF($D131="LEON GROSSE","x",""),""),"")</f>
        <v/>
      </c>
      <c r="AB131" s="118" t="str">
        <f>IF($AO131="","",IF(YEAR($AO131)&lt;YEAR(Z$8),"x",IF(MONTH($AO131)&lt;MONTH(Z$8),"x","")))</f>
        <v/>
      </c>
      <c r="AC131" s="117" t="str">
        <f>IF($D131="","",IF(AE131="",IF($AP131&lt;=AC$8,IF($D131&lt;&gt;"LEON GROSSE","x",""),""),""))</f>
        <v/>
      </c>
      <c r="AD131" s="117" t="str">
        <f>IF(AE131="",IF($AP131&lt;=AC$8,IF($D131="LEON GROSSE","x",""),""),"")</f>
        <v/>
      </c>
      <c r="AE131" s="118" t="str">
        <f>IF($AO131="","",IF(YEAR($AO131)&lt;YEAR(AC$8),"x",IF(MONTH($AO131)&lt;MONTH(AC$8),"x","")))</f>
        <v/>
      </c>
      <c r="AF131" s="117" t="str">
        <f>IF($D131="","",IF(AH131="",IF($AP131&lt;=AF$8,IF($D131&lt;&gt;"LEON GROSSE","x",""),""),""))</f>
        <v/>
      </c>
      <c r="AG131" s="117" t="str">
        <f>IF(AH131="",IF($AP131&lt;=AF$8,IF($D131="LEON GROSSE","x",""),""),"")</f>
        <v/>
      </c>
      <c r="AH131" s="118" t="str">
        <f>IF($AO131="","",IF(YEAR($AO131)&lt;YEAR(AF$8),"x",IF(MONTH($AO131)&lt;MONTH(AF$8),"x","")))</f>
        <v/>
      </c>
      <c r="AI131" s="117" t="str">
        <f>IF($D131="","",IF(AK131="",IF($AP131&lt;=AI$8,IF($D131&lt;&gt;"LEON GROSSE","x",""),""),""))</f>
        <v/>
      </c>
      <c r="AJ131" s="117" t="str">
        <f>IF(AK131="",IF($AP131&lt;=AI$8,IF($D131="LEON GROSSE","x",""),""),"")</f>
        <v/>
      </c>
      <c r="AK131" s="118" t="str">
        <f>IF($AO131="","",IF(YEAR($AO131)&lt;YEAR(AI$8),"x",IF(MONTH($AO131)&lt;MONTH(AI$8),"x","")))</f>
        <v/>
      </c>
      <c r="AL131" s="117" t="str">
        <f>IF($D131="","",IF(AN131="",IF($AP131&lt;=AL$8,IF($D131&lt;&gt;"LEON GROSSE","x",""),""),""))</f>
        <v/>
      </c>
      <c r="AM131" s="117" t="str">
        <f>IF(AN131="",IF($AP131&lt;=AL$8,IF($D131="LEON GROSSE","x",""),""),"")</f>
        <v/>
      </c>
      <c r="AN131" s="118" t="str">
        <f>IF($AO131="","",IF(YEAR($AO131)&lt;YEAR(AL$8),"x",IF(MONTH($AO131)&lt;MONTH(AL$8),"x","")))</f>
        <v/>
      </c>
      <c r="AO131" s="121"/>
      <c r="AP131" s="122"/>
      <c r="AQ131" s="112"/>
    </row>
    <row r="132" spans="1:43" x14ac:dyDescent="0.25">
      <c r="A132" s="116"/>
      <c r="B132" s="116"/>
      <c r="C132" s="115">
        <f>SUM('[1]RECAP - POINTAGES'!131:131)/2</f>
        <v>0</v>
      </c>
      <c r="D132" s="123"/>
      <c r="E132" s="117" t="str">
        <f>IF($D132="","",IF(G132="",IF($AP132&lt;=E$8,IF($D132&lt;&gt;"LEON GROSSE","x",""),""),""))</f>
        <v/>
      </c>
      <c r="F132" s="117" t="str">
        <f>IF(G132="",IF($AP132&lt;=E$8,IF($D132="LEON GROSSE","x",""),""),"")</f>
        <v/>
      </c>
      <c r="G132" s="118" t="str">
        <f>IF($AO132="","",IF(YEAR($AO132)&lt;YEAR(E$8),"x",IF(MONTH($AO132)&lt;MONTH(E$8),"x","")))</f>
        <v/>
      </c>
      <c r="H132" s="117" t="str">
        <f>IF($D132="","",IF(J132="",IF($AP132&lt;=H$8,IF($D132&lt;&gt;"LEON GROSSE","x",""),""),""))</f>
        <v/>
      </c>
      <c r="I132" s="117" t="str">
        <f>IF(J132="",IF($AP132&lt;=H$8,IF($D132="LEON GROSSE","x",""),""),"")</f>
        <v/>
      </c>
      <c r="J132" s="118" t="str">
        <f>IF($AO132="","",IF(YEAR($AO132)&lt;YEAR(H$8),"x",IF(MONTH($AO132)&lt;MONTH(H$8),"x","")))</f>
        <v/>
      </c>
      <c r="K132" s="117" t="str">
        <f>IF($D132="","",IF(M132="",IF($AP132&lt;=K$8,IF($D132&lt;&gt;"LEON GROSSE","x",""),""),""))</f>
        <v/>
      </c>
      <c r="L132" s="117" t="str">
        <f>IF(M132="",IF($AP132&lt;=K$8,IF($D132="LEON GROSSE","x",""),""),"")</f>
        <v/>
      </c>
      <c r="M132" s="118" t="str">
        <f>IF($AO132="","",IF(YEAR($AO132)&lt;YEAR(K$8),"x",IF(MONTH($AO132)&lt;MONTH(K$8),"x","")))</f>
        <v/>
      </c>
      <c r="N132" s="117" t="str">
        <f>IF($D132="","",IF(P132="",IF($AP132&lt;=N$8,IF($D132&lt;&gt;"LEON GROSSE","x",""),""),""))</f>
        <v/>
      </c>
      <c r="O132" s="117" t="str">
        <f>IF(P132="",IF($AP132&lt;=N$8,IF($D132="LEON GROSSE","x",""),""),"")</f>
        <v/>
      </c>
      <c r="P132" s="118" t="str">
        <f>IF($AO132="","",IF(YEAR($AO132)&lt;YEAR(N$8),"x",IF(MONTH($AO132)&lt;MONTH(N$8),"x","")))</f>
        <v/>
      </c>
      <c r="Q132" s="117" t="str">
        <f>IF($D132="","",IF(S132="",IF($AP132&lt;=Q$8,IF($D132&lt;&gt;"LEON GROSSE","x",""),""),""))</f>
        <v/>
      </c>
      <c r="R132" s="117" t="str">
        <f>IF(S132="",IF($AP132&lt;=Q$8,IF($D132="LEON GROSSE","x",""),""),"")</f>
        <v/>
      </c>
      <c r="S132" s="118" t="str">
        <f>IF($AO132="","",IF(YEAR($AO132)&lt;YEAR(Q$8),"x",IF(MONTH($AO132)&lt;MONTH(Q$8),"x","")))</f>
        <v/>
      </c>
      <c r="T132" s="117" t="str">
        <f>IF($D132="","",IF(V132="",IF($AP132&lt;=T$8,IF($D132&lt;&gt;"LEON GROSSE","x",""),""),""))</f>
        <v/>
      </c>
      <c r="U132" s="117" t="str">
        <f>IF(V132="",IF($AP132&lt;=T$8,IF($D132="LEON GROSSE","x",""),""),"")</f>
        <v/>
      </c>
      <c r="V132" s="118" t="str">
        <f>IF($AO132="","",IF(YEAR($AO132)&lt;YEAR(T$8),"x",IF(MONTH($AO132)&lt;MONTH(T$8),"x","")))</f>
        <v/>
      </c>
      <c r="W132" s="117" t="str">
        <f>IF($D132="","",IF(Y132="",IF($AP132&lt;=W$8,IF($D132&lt;&gt;"LEON GROSSE","x",""),""),""))</f>
        <v/>
      </c>
      <c r="X132" s="117" t="str">
        <f>IF(Y132="",IF($AP132&lt;=W$8,IF($D132="LEON GROSSE","x",""),""),"")</f>
        <v/>
      </c>
      <c r="Y132" s="118" t="str">
        <f>IF($AO132="","",IF(YEAR($AO132)&lt;YEAR(W$8),"x",IF(MONTH($AO132)&lt;MONTH(W$8),"x","")))</f>
        <v/>
      </c>
      <c r="Z132" s="117" t="str">
        <f>IF($D132="","",IF(AB132="",IF($AP132&lt;=Z$8,IF($D132&lt;&gt;"LEON GROSSE","x",""),""),""))</f>
        <v/>
      </c>
      <c r="AA132" s="117" t="str">
        <f>IF(AB132="",IF($AP132&lt;=Z$8,IF($D132="LEON GROSSE","x",""),""),"")</f>
        <v/>
      </c>
      <c r="AB132" s="118" t="str">
        <f>IF($AO132="","",IF(YEAR($AO132)&lt;YEAR(Z$8),"x",IF(MONTH($AO132)&lt;MONTH(Z$8),"x","")))</f>
        <v/>
      </c>
      <c r="AC132" s="117" t="str">
        <f>IF($D132="","",IF(AE132="",IF($AP132&lt;=AC$8,IF($D132&lt;&gt;"LEON GROSSE","x",""),""),""))</f>
        <v/>
      </c>
      <c r="AD132" s="117" t="str">
        <f>IF(AE132="",IF($AP132&lt;=AC$8,IF($D132="LEON GROSSE","x",""),""),"")</f>
        <v/>
      </c>
      <c r="AE132" s="118" t="str">
        <f>IF($AO132="","",IF(YEAR($AO132)&lt;YEAR(AC$8),"x",IF(MONTH($AO132)&lt;MONTH(AC$8),"x","")))</f>
        <v/>
      </c>
      <c r="AF132" s="117" t="str">
        <f>IF($D132="","",IF(AH132="",IF($AP132&lt;=AF$8,IF($D132&lt;&gt;"LEON GROSSE","x",""),""),""))</f>
        <v/>
      </c>
      <c r="AG132" s="117" t="str">
        <f>IF(AH132="",IF($AP132&lt;=AF$8,IF($D132="LEON GROSSE","x",""),""),"")</f>
        <v/>
      </c>
      <c r="AH132" s="118" t="str">
        <f>IF($AO132="","",IF(YEAR($AO132)&lt;YEAR(AF$8),"x",IF(MONTH($AO132)&lt;MONTH(AF$8),"x","")))</f>
        <v/>
      </c>
      <c r="AI132" s="117" t="str">
        <f>IF($D132="","",IF(AK132="",IF($AP132&lt;=AI$8,IF($D132&lt;&gt;"LEON GROSSE","x",""),""),""))</f>
        <v/>
      </c>
      <c r="AJ132" s="117" t="str">
        <f>IF(AK132="",IF($AP132&lt;=AI$8,IF($D132="LEON GROSSE","x",""),""),"")</f>
        <v/>
      </c>
      <c r="AK132" s="118" t="str">
        <f>IF($AO132="","",IF(YEAR($AO132)&lt;YEAR(AI$8),"x",IF(MONTH($AO132)&lt;MONTH(AI$8),"x","")))</f>
        <v/>
      </c>
      <c r="AL132" s="117" t="str">
        <f>IF($D132="","",IF(AN132="",IF($AP132&lt;=AL$8,IF($D132&lt;&gt;"LEON GROSSE","x",""),""),""))</f>
        <v/>
      </c>
      <c r="AM132" s="117" t="str">
        <f>IF(AN132="",IF($AP132&lt;=AL$8,IF($D132="LEON GROSSE","x",""),""),"")</f>
        <v/>
      </c>
      <c r="AN132" s="118" t="str">
        <f>IF($AO132="","",IF(YEAR($AO132)&lt;YEAR(AL$8),"x",IF(MONTH($AO132)&lt;MONTH(AL$8),"x","")))</f>
        <v/>
      </c>
      <c r="AO132" s="121"/>
      <c r="AP132" s="122"/>
      <c r="AQ132" s="112"/>
    </row>
    <row r="133" spans="1:43" x14ac:dyDescent="0.25">
      <c r="A133" s="116"/>
      <c r="B133" s="116"/>
      <c r="C133" s="115">
        <f>SUM('[1]RECAP - POINTAGES'!132:132)/2</f>
        <v>0</v>
      </c>
      <c r="D133" s="123"/>
      <c r="E133" s="117" t="str">
        <f>IF($D133="","",IF(G133="",IF($AP133&lt;=E$8,IF($D133&lt;&gt;"LEON GROSSE","x",""),""),""))</f>
        <v/>
      </c>
      <c r="F133" s="117" t="str">
        <f>IF(G133="",IF($AP133&lt;=E$8,IF($D133="LEON GROSSE","x",""),""),"")</f>
        <v/>
      </c>
      <c r="G133" s="118" t="str">
        <f>IF($AO133="","",IF(YEAR($AO133)&lt;YEAR(E$8),"x",IF(MONTH($AO133)&lt;MONTH(E$8),"x","")))</f>
        <v/>
      </c>
      <c r="H133" s="117" t="str">
        <f>IF($D133="","",IF(J133="",IF($AP133&lt;=H$8,IF($D133&lt;&gt;"LEON GROSSE","x",""),""),""))</f>
        <v/>
      </c>
      <c r="I133" s="117" t="str">
        <f>IF(J133="",IF($AP133&lt;=H$8,IF($D133="LEON GROSSE","x",""),""),"")</f>
        <v/>
      </c>
      <c r="J133" s="118" t="str">
        <f>IF($AO133="","",IF(YEAR($AO133)&lt;YEAR(H$8),"x",IF(MONTH($AO133)&lt;MONTH(H$8),"x","")))</f>
        <v/>
      </c>
      <c r="K133" s="117" t="str">
        <f>IF($D133="","",IF(M133="",IF($AP133&lt;=K$8,IF($D133&lt;&gt;"LEON GROSSE","x",""),""),""))</f>
        <v/>
      </c>
      <c r="L133" s="117" t="str">
        <f>IF(M133="",IF($AP133&lt;=K$8,IF($D133="LEON GROSSE","x",""),""),"")</f>
        <v/>
      </c>
      <c r="M133" s="118" t="str">
        <f>IF($AO133="","",IF(YEAR($AO133)&lt;YEAR(K$8),"x",IF(MONTH($AO133)&lt;MONTH(K$8),"x","")))</f>
        <v/>
      </c>
      <c r="N133" s="117" t="str">
        <f>IF($D133="","",IF(P133="",IF($AP133&lt;=N$8,IF($D133&lt;&gt;"LEON GROSSE","x",""),""),""))</f>
        <v/>
      </c>
      <c r="O133" s="117" t="str">
        <f>IF(P133="",IF($AP133&lt;=N$8,IF($D133="LEON GROSSE","x",""),""),"")</f>
        <v/>
      </c>
      <c r="P133" s="118" t="str">
        <f>IF($AO133="","",IF(YEAR($AO133)&lt;YEAR(N$8),"x",IF(MONTH($AO133)&lt;MONTH(N$8),"x","")))</f>
        <v/>
      </c>
      <c r="Q133" s="117" t="str">
        <f>IF($D133="","",IF(S133="",IF($AP133&lt;=Q$8,IF($D133&lt;&gt;"LEON GROSSE","x",""),""),""))</f>
        <v/>
      </c>
      <c r="R133" s="117" t="str">
        <f>IF(S133="",IF($AP133&lt;=Q$8,IF($D133="LEON GROSSE","x",""),""),"")</f>
        <v/>
      </c>
      <c r="S133" s="118" t="str">
        <f>IF($AO133="","",IF(YEAR($AO133)&lt;YEAR(Q$8),"x",IF(MONTH($AO133)&lt;MONTH(Q$8),"x","")))</f>
        <v/>
      </c>
      <c r="T133" s="117" t="str">
        <f>IF($D133="","",IF(V133="",IF($AP133&lt;=T$8,IF($D133&lt;&gt;"LEON GROSSE","x",""),""),""))</f>
        <v/>
      </c>
      <c r="U133" s="117" t="str">
        <f>IF(V133="",IF($AP133&lt;=T$8,IF($D133="LEON GROSSE","x",""),""),"")</f>
        <v/>
      </c>
      <c r="V133" s="118" t="str">
        <f>IF($AO133="","",IF(YEAR($AO133)&lt;YEAR(T$8),"x",IF(MONTH($AO133)&lt;MONTH(T$8),"x","")))</f>
        <v/>
      </c>
      <c r="W133" s="117" t="str">
        <f>IF($D133="","",IF(Y133="",IF($AP133&lt;=W$8,IF($D133&lt;&gt;"LEON GROSSE","x",""),""),""))</f>
        <v/>
      </c>
      <c r="X133" s="117" t="str">
        <f>IF(Y133="",IF($AP133&lt;=W$8,IF($D133="LEON GROSSE","x",""),""),"")</f>
        <v/>
      </c>
      <c r="Y133" s="118" t="str">
        <f>IF($AO133="","",IF(YEAR($AO133)&lt;YEAR(W$8),"x",IF(MONTH($AO133)&lt;MONTH(W$8),"x","")))</f>
        <v/>
      </c>
      <c r="Z133" s="117" t="str">
        <f>IF($D133="","",IF(AB133="",IF($AP133&lt;=Z$8,IF($D133&lt;&gt;"LEON GROSSE","x",""),""),""))</f>
        <v/>
      </c>
      <c r="AA133" s="117" t="str">
        <f>IF(AB133="",IF($AP133&lt;=Z$8,IF($D133="LEON GROSSE","x",""),""),"")</f>
        <v/>
      </c>
      <c r="AB133" s="118" t="str">
        <f>IF($AO133="","",IF(YEAR($AO133)&lt;YEAR(Z$8),"x",IF(MONTH($AO133)&lt;MONTH(Z$8),"x","")))</f>
        <v/>
      </c>
      <c r="AC133" s="117" t="str">
        <f>IF($D133="","",IF(AE133="",IF($AP133&lt;=AC$8,IF($D133&lt;&gt;"LEON GROSSE","x",""),""),""))</f>
        <v/>
      </c>
      <c r="AD133" s="117" t="str">
        <f>IF(AE133="",IF($AP133&lt;=AC$8,IF($D133="LEON GROSSE","x",""),""),"")</f>
        <v/>
      </c>
      <c r="AE133" s="118" t="str">
        <f>IF($AO133="","",IF(YEAR($AO133)&lt;YEAR(AC$8),"x",IF(MONTH($AO133)&lt;MONTH(AC$8),"x","")))</f>
        <v/>
      </c>
      <c r="AF133" s="117" t="str">
        <f>IF($D133="","",IF(AH133="",IF($AP133&lt;=AF$8,IF($D133&lt;&gt;"LEON GROSSE","x",""),""),""))</f>
        <v/>
      </c>
      <c r="AG133" s="117" t="str">
        <f>IF(AH133="",IF($AP133&lt;=AF$8,IF($D133="LEON GROSSE","x",""),""),"")</f>
        <v/>
      </c>
      <c r="AH133" s="118" t="str">
        <f>IF($AO133="","",IF(YEAR($AO133)&lt;YEAR(AF$8),"x",IF(MONTH($AO133)&lt;MONTH(AF$8),"x","")))</f>
        <v/>
      </c>
      <c r="AI133" s="117" t="str">
        <f>IF($D133="","",IF(AK133="",IF($AP133&lt;=AI$8,IF($D133&lt;&gt;"LEON GROSSE","x",""),""),""))</f>
        <v/>
      </c>
      <c r="AJ133" s="117" t="str">
        <f>IF(AK133="",IF($AP133&lt;=AI$8,IF($D133="LEON GROSSE","x",""),""),"")</f>
        <v/>
      </c>
      <c r="AK133" s="118" t="str">
        <f>IF($AO133="","",IF(YEAR($AO133)&lt;YEAR(AI$8),"x",IF(MONTH($AO133)&lt;MONTH(AI$8),"x","")))</f>
        <v/>
      </c>
      <c r="AL133" s="117" t="str">
        <f>IF($D133="","",IF(AN133="",IF($AP133&lt;=AL$8,IF($D133&lt;&gt;"LEON GROSSE","x",""),""),""))</f>
        <v/>
      </c>
      <c r="AM133" s="117" t="str">
        <f>IF(AN133="",IF($AP133&lt;=AL$8,IF($D133="LEON GROSSE","x",""),""),"")</f>
        <v/>
      </c>
      <c r="AN133" s="118" t="str">
        <f>IF($AO133="","",IF(YEAR($AO133)&lt;YEAR(AL$8),"x",IF(MONTH($AO133)&lt;MONTH(AL$8),"x","")))</f>
        <v/>
      </c>
      <c r="AO133" s="121"/>
      <c r="AP133" s="122"/>
      <c r="AQ133" s="112"/>
    </row>
    <row r="134" spans="1:43" x14ac:dyDescent="0.25">
      <c r="A134" s="116"/>
      <c r="B134" s="116"/>
      <c r="C134" s="115">
        <f>SUM('[1]RECAP - POINTAGES'!133:133)/2</f>
        <v>0</v>
      </c>
      <c r="D134" s="123"/>
      <c r="E134" s="117" t="str">
        <f>IF($D134="","",IF(G134="",IF($AP134&lt;=E$8,IF($D134&lt;&gt;"LEON GROSSE","x",""),""),""))</f>
        <v/>
      </c>
      <c r="F134" s="117" t="str">
        <f>IF(G134="",IF($AP134&lt;=E$8,IF($D134="LEON GROSSE","x",""),""),"")</f>
        <v/>
      </c>
      <c r="G134" s="118" t="str">
        <f>IF($AO134="","",IF(YEAR($AO134)&lt;YEAR(E$8),"x",IF(MONTH($AO134)&lt;MONTH(E$8),"x","")))</f>
        <v/>
      </c>
      <c r="H134" s="117" t="str">
        <f>IF($D134="","",IF(J134="",IF($AP134&lt;=H$8,IF($D134&lt;&gt;"LEON GROSSE","x",""),""),""))</f>
        <v/>
      </c>
      <c r="I134" s="117" t="str">
        <f>IF(J134="",IF($AP134&lt;=H$8,IF($D134="LEON GROSSE","x",""),""),"")</f>
        <v/>
      </c>
      <c r="J134" s="118" t="str">
        <f>IF($AO134="","",IF(YEAR($AO134)&lt;YEAR(H$8),"x",IF(MONTH($AO134)&lt;MONTH(H$8),"x","")))</f>
        <v/>
      </c>
      <c r="K134" s="117" t="str">
        <f>IF($D134="","",IF(M134="",IF($AP134&lt;=K$8,IF($D134&lt;&gt;"LEON GROSSE","x",""),""),""))</f>
        <v/>
      </c>
      <c r="L134" s="117" t="str">
        <f>IF(M134="",IF($AP134&lt;=K$8,IF($D134="LEON GROSSE","x",""),""),"")</f>
        <v/>
      </c>
      <c r="M134" s="118" t="str">
        <f>IF($AO134="","",IF(YEAR($AO134)&lt;YEAR(K$8),"x",IF(MONTH($AO134)&lt;MONTH(K$8),"x","")))</f>
        <v/>
      </c>
      <c r="N134" s="117" t="str">
        <f>IF($D134="","",IF(P134="",IF($AP134&lt;=N$8,IF($D134&lt;&gt;"LEON GROSSE","x",""),""),""))</f>
        <v/>
      </c>
      <c r="O134" s="117" t="str">
        <f>IF(P134="",IF($AP134&lt;=N$8,IF($D134="LEON GROSSE","x",""),""),"")</f>
        <v/>
      </c>
      <c r="P134" s="118" t="str">
        <f>IF($AO134="","",IF(YEAR($AO134)&lt;YEAR(N$8),"x",IF(MONTH($AO134)&lt;MONTH(N$8),"x","")))</f>
        <v/>
      </c>
      <c r="Q134" s="117" t="str">
        <f>IF($D134="","",IF(S134="",IF($AP134&lt;=Q$8,IF($D134&lt;&gt;"LEON GROSSE","x",""),""),""))</f>
        <v/>
      </c>
      <c r="R134" s="117" t="str">
        <f>IF(S134="",IF($AP134&lt;=Q$8,IF($D134="LEON GROSSE","x",""),""),"")</f>
        <v/>
      </c>
      <c r="S134" s="118" t="str">
        <f>IF($AO134="","",IF(YEAR($AO134)&lt;YEAR(Q$8),"x",IF(MONTH($AO134)&lt;MONTH(Q$8),"x","")))</f>
        <v/>
      </c>
      <c r="T134" s="117" t="str">
        <f>IF($D134="","",IF(V134="",IF($AP134&lt;=T$8,IF($D134&lt;&gt;"LEON GROSSE","x",""),""),""))</f>
        <v/>
      </c>
      <c r="U134" s="117" t="str">
        <f>IF(V134="",IF($AP134&lt;=T$8,IF($D134="LEON GROSSE","x",""),""),"")</f>
        <v/>
      </c>
      <c r="V134" s="118" t="str">
        <f>IF($AO134="","",IF(YEAR($AO134)&lt;YEAR(T$8),"x",IF(MONTH($AO134)&lt;MONTH(T$8),"x","")))</f>
        <v/>
      </c>
      <c r="W134" s="117" t="str">
        <f>IF($D134="","",IF(Y134="",IF($AP134&lt;=W$8,IF($D134&lt;&gt;"LEON GROSSE","x",""),""),""))</f>
        <v/>
      </c>
      <c r="X134" s="117" t="str">
        <f>IF(Y134="",IF($AP134&lt;=W$8,IF($D134="LEON GROSSE","x",""),""),"")</f>
        <v/>
      </c>
      <c r="Y134" s="118" t="str">
        <f>IF($AO134="","",IF(YEAR($AO134)&lt;YEAR(W$8),"x",IF(MONTH($AO134)&lt;MONTH(W$8),"x","")))</f>
        <v/>
      </c>
      <c r="Z134" s="117" t="str">
        <f>IF($D134="","",IF(AB134="",IF($AP134&lt;=Z$8,IF($D134&lt;&gt;"LEON GROSSE","x",""),""),""))</f>
        <v/>
      </c>
      <c r="AA134" s="117" t="str">
        <f>IF(AB134="",IF($AP134&lt;=Z$8,IF($D134="LEON GROSSE","x",""),""),"")</f>
        <v/>
      </c>
      <c r="AB134" s="118" t="str">
        <f>IF($AO134="","",IF(YEAR($AO134)&lt;YEAR(Z$8),"x",IF(MONTH($AO134)&lt;MONTH(Z$8),"x","")))</f>
        <v/>
      </c>
      <c r="AC134" s="117" t="str">
        <f>IF($D134="","",IF(AE134="",IF($AP134&lt;=AC$8,IF($D134&lt;&gt;"LEON GROSSE","x",""),""),""))</f>
        <v/>
      </c>
      <c r="AD134" s="117" t="str">
        <f>IF(AE134="",IF($AP134&lt;=AC$8,IF($D134="LEON GROSSE","x",""),""),"")</f>
        <v/>
      </c>
      <c r="AE134" s="118" t="str">
        <f>IF($AO134="","",IF(YEAR($AO134)&lt;YEAR(AC$8),"x",IF(MONTH($AO134)&lt;MONTH(AC$8),"x","")))</f>
        <v/>
      </c>
      <c r="AF134" s="117" t="str">
        <f>IF($D134="","",IF(AH134="",IF($AP134&lt;=AF$8,IF($D134&lt;&gt;"LEON GROSSE","x",""),""),""))</f>
        <v/>
      </c>
      <c r="AG134" s="117" t="str">
        <f>IF(AH134="",IF($AP134&lt;=AF$8,IF($D134="LEON GROSSE","x",""),""),"")</f>
        <v/>
      </c>
      <c r="AH134" s="118" t="str">
        <f>IF($AO134="","",IF(YEAR($AO134)&lt;YEAR(AF$8),"x",IF(MONTH($AO134)&lt;MONTH(AF$8),"x","")))</f>
        <v/>
      </c>
      <c r="AI134" s="117" t="str">
        <f>IF($D134="","",IF(AK134="",IF($AP134&lt;=AI$8,IF($D134&lt;&gt;"LEON GROSSE","x",""),""),""))</f>
        <v/>
      </c>
      <c r="AJ134" s="117" t="str">
        <f>IF(AK134="",IF($AP134&lt;=AI$8,IF($D134="LEON GROSSE","x",""),""),"")</f>
        <v/>
      </c>
      <c r="AK134" s="118" t="str">
        <f>IF($AO134="","",IF(YEAR($AO134)&lt;YEAR(AI$8),"x",IF(MONTH($AO134)&lt;MONTH(AI$8),"x","")))</f>
        <v/>
      </c>
      <c r="AL134" s="117" t="str">
        <f>IF($D134="","",IF(AN134="",IF($AP134&lt;=AL$8,IF($D134&lt;&gt;"LEON GROSSE","x",""),""),""))</f>
        <v/>
      </c>
      <c r="AM134" s="117" t="str">
        <f>IF(AN134="",IF($AP134&lt;=AL$8,IF($D134="LEON GROSSE","x",""),""),"")</f>
        <v/>
      </c>
      <c r="AN134" s="118" t="str">
        <f>IF($AO134="","",IF(YEAR($AO134)&lt;YEAR(AL$8),"x",IF(MONTH($AO134)&lt;MONTH(AL$8),"x","")))</f>
        <v/>
      </c>
      <c r="AO134" s="121"/>
      <c r="AP134" s="122"/>
      <c r="AQ134" s="112"/>
    </row>
    <row r="135" spans="1:43" x14ac:dyDescent="0.25">
      <c r="A135" s="116"/>
      <c r="B135" s="116"/>
      <c r="C135" s="115">
        <f>SUM('[1]RECAP - POINTAGES'!134:134)/2</f>
        <v>0</v>
      </c>
      <c r="D135" s="123"/>
      <c r="E135" s="117" t="str">
        <f>IF($D135="","",IF(G135="",IF($AP135&lt;=E$8,IF($D135&lt;&gt;"LEON GROSSE","x",""),""),""))</f>
        <v/>
      </c>
      <c r="F135" s="117" t="str">
        <f>IF(G135="",IF($AP135&lt;=E$8,IF($D135="LEON GROSSE","x",""),""),"")</f>
        <v/>
      </c>
      <c r="G135" s="118" t="str">
        <f>IF($AO135="","",IF(YEAR($AO135)&lt;YEAR(E$8),"x",IF(MONTH($AO135)&lt;MONTH(E$8),"x","")))</f>
        <v/>
      </c>
      <c r="H135" s="117" t="str">
        <f>IF($D135="","",IF(J135="",IF($AP135&lt;=H$8,IF($D135&lt;&gt;"LEON GROSSE","x",""),""),""))</f>
        <v/>
      </c>
      <c r="I135" s="117" t="str">
        <f>IF(J135="",IF($AP135&lt;=H$8,IF($D135="LEON GROSSE","x",""),""),"")</f>
        <v/>
      </c>
      <c r="J135" s="118" t="str">
        <f>IF($AO135="","",IF(YEAR($AO135)&lt;YEAR(H$8),"x",IF(MONTH($AO135)&lt;MONTH(H$8),"x","")))</f>
        <v/>
      </c>
      <c r="K135" s="117" t="str">
        <f>IF($D135="","",IF(M135="",IF($AP135&lt;=K$8,IF($D135&lt;&gt;"LEON GROSSE","x",""),""),""))</f>
        <v/>
      </c>
      <c r="L135" s="117" t="str">
        <f>IF(M135="",IF($AP135&lt;=K$8,IF($D135="LEON GROSSE","x",""),""),"")</f>
        <v/>
      </c>
      <c r="M135" s="118" t="str">
        <f>IF($AO135="","",IF(YEAR($AO135)&lt;YEAR(K$8),"x",IF(MONTH($AO135)&lt;MONTH(K$8),"x","")))</f>
        <v/>
      </c>
      <c r="N135" s="117" t="str">
        <f>IF($D135="","",IF(P135="",IF($AP135&lt;=N$8,IF($D135&lt;&gt;"LEON GROSSE","x",""),""),""))</f>
        <v/>
      </c>
      <c r="O135" s="117" t="str">
        <f>IF(P135="",IF($AP135&lt;=N$8,IF($D135="LEON GROSSE","x",""),""),"")</f>
        <v/>
      </c>
      <c r="P135" s="118" t="str">
        <f>IF($AO135="","",IF(YEAR($AO135)&lt;YEAR(N$8),"x",IF(MONTH($AO135)&lt;MONTH(N$8),"x","")))</f>
        <v/>
      </c>
      <c r="Q135" s="117" t="str">
        <f>IF($D135="","",IF(S135="",IF($AP135&lt;=Q$8,IF($D135&lt;&gt;"LEON GROSSE","x",""),""),""))</f>
        <v/>
      </c>
      <c r="R135" s="117" t="str">
        <f>IF(S135="",IF($AP135&lt;=Q$8,IF($D135="LEON GROSSE","x",""),""),"")</f>
        <v/>
      </c>
      <c r="S135" s="118" t="str">
        <f>IF($AO135="","",IF(YEAR($AO135)&lt;YEAR(Q$8),"x",IF(MONTH($AO135)&lt;MONTH(Q$8),"x","")))</f>
        <v/>
      </c>
      <c r="T135" s="117" t="str">
        <f>IF($D135="","",IF(V135="",IF($AP135&lt;=T$8,IF($D135&lt;&gt;"LEON GROSSE","x",""),""),""))</f>
        <v/>
      </c>
      <c r="U135" s="117" t="str">
        <f>IF(V135="",IF($AP135&lt;=T$8,IF($D135="LEON GROSSE","x",""),""),"")</f>
        <v/>
      </c>
      <c r="V135" s="118" t="str">
        <f>IF($AO135="","",IF(YEAR($AO135)&lt;YEAR(T$8),"x",IF(MONTH($AO135)&lt;MONTH(T$8),"x","")))</f>
        <v/>
      </c>
      <c r="W135" s="117" t="str">
        <f>IF($D135="","",IF(Y135="",IF($AP135&lt;=W$8,IF($D135&lt;&gt;"LEON GROSSE","x",""),""),""))</f>
        <v/>
      </c>
      <c r="X135" s="117" t="str">
        <f>IF(Y135="",IF($AP135&lt;=W$8,IF($D135="LEON GROSSE","x",""),""),"")</f>
        <v/>
      </c>
      <c r="Y135" s="118" t="str">
        <f>IF($AO135="","",IF(YEAR($AO135)&lt;YEAR(W$8),"x",IF(MONTH($AO135)&lt;MONTH(W$8),"x","")))</f>
        <v/>
      </c>
      <c r="Z135" s="117" t="str">
        <f>IF($D135="","",IF(AB135="",IF($AP135&lt;=Z$8,IF($D135&lt;&gt;"LEON GROSSE","x",""),""),""))</f>
        <v/>
      </c>
      <c r="AA135" s="117" t="str">
        <f>IF(AB135="",IF($AP135&lt;=Z$8,IF($D135="LEON GROSSE","x",""),""),"")</f>
        <v/>
      </c>
      <c r="AB135" s="118" t="str">
        <f>IF($AO135="","",IF(YEAR($AO135)&lt;YEAR(Z$8),"x",IF(MONTH($AO135)&lt;MONTH(Z$8),"x","")))</f>
        <v/>
      </c>
      <c r="AC135" s="117" t="str">
        <f>IF($D135="","",IF(AE135="",IF($AP135&lt;=AC$8,IF($D135&lt;&gt;"LEON GROSSE","x",""),""),""))</f>
        <v/>
      </c>
      <c r="AD135" s="117" t="str">
        <f>IF(AE135="",IF($AP135&lt;=AC$8,IF($D135="LEON GROSSE","x",""),""),"")</f>
        <v/>
      </c>
      <c r="AE135" s="118" t="str">
        <f>IF($AO135="","",IF(YEAR($AO135)&lt;YEAR(AC$8),"x",IF(MONTH($AO135)&lt;MONTH(AC$8),"x","")))</f>
        <v/>
      </c>
      <c r="AF135" s="117" t="str">
        <f>IF($D135="","",IF(AH135="",IF($AP135&lt;=AF$8,IF($D135&lt;&gt;"LEON GROSSE","x",""),""),""))</f>
        <v/>
      </c>
      <c r="AG135" s="117" t="str">
        <f>IF(AH135="",IF($AP135&lt;=AF$8,IF($D135="LEON GROSSE","x",""),""),"")</f>
        <v/>
      </c>
      <c r="AH135" s="118" t="str">
        <f>IF($AO135="","",IF(YEAR($AO135)&lt;YEAR(AF$8),"x",IF(MONTH($AO135)&lt;MONTH(AF$8),"x","")))</f>
        <v/>
      </c>
      <c r="AI135" s="117" t="str">
        <f>IF($D135="","",IF(AK135="",IF($AP135&lt;=AI$8,IF($D135&lt;&gt;"LEON GROSSE","x",""),""),""))</f>
        <v/>
      </c>
      <c r="AJ135" s="117" t="str">
        <f>IF(AK135="",IF($AP135&lt;=AI$8,IF($D135="LEON GROSSE","x",""),""),"")</f>
        <v/>
      </c>
      <c r="AK135" s="118" t="str">
        <f>IF($AO135="","",IF(YEAR($AO135)&lt;YEAR(AI$8),"x",IF(MONTH($AO135)&lt;MONTH(AI$8),"x","")))</f>
        <v/>
      </c>
      <c r="AL135" s="117" t="str">
        <f>IF($D135="","",IF(AN135="",IF($AP135&lt;=AL$8,IF($D135&lt;&gt;"LEON GROSSE","x",""),""),""))</f>
        <v/>
      </c>
      <c r="AM135" s="117" t="str">
        <f>IF(AN135="",IF($AP135&lt;=AL$8,IF($D135="LEON GROSSE","x",""),""),"")</f>
        <v/>
      </c>
      <c r="AN135" s="118" t="str">
        <f>IF($AO135="","",IF(YEAR($AO135)&lt;YEAR(AL$8),"x",IF(MONTH($AO135)&lt;MONTH(AL$8),"x","")))</f>
        <v/>
      </c>
      <c r="AO135" s="121"/>
      <c r="AP135" s="122"/>
      <c r="AQ135" s="112"/>
    </row>
    <row r="136" spans="1:43" x14ac:dyDescent="0.25">
      <c r="A136" s="116"/>
      <c r="B136" s="116"/>
      <c r="C136" s="115">
        <f>SUM('[1]RECAP - POINTAGES'!135:135)/2</f>
        <v>0</v>
      </c>
      <c r="D136" s="123"/>
      <c r="E136" s="117" t="str">
        <f>IF($D136="","",IF(G136="",IF($AP136&lt;=E$8,IF($D136&lt;&gt;"LEON GROSSE","x",""),""),""))</f>
        <v/>
      </c>
      <c r="F136" s="117" t="str">
        <f>IF(G136="",IF($AP136&lt;=E$8,IF($D136="LEON GROSSE","x",""),""),"")</f>
        <v/>
      </c>
      <c r="G136" s="118" t="str">
        <f>IF($AO136="","",IF(YEAR($AO136)&lt;YEAR(E$8),"x",IF(MONTH($AO136)&lt;MONTH(E$8),"x","")))</f>
        <v/>
      </c>
      <c r="H136" s="117" t="str">
        <f>IF($D136="","",IF(J136="",IF($AP136&lt;=H$8,IF($D136&lt;&gt;"LEON GROSSE","x",""),""),""))</f>
        <v/>
      </c>
      <c r="I136" s="117" t="str">
        <f>IF(J136="",IF($AP136&lt;=H$8,IF($D136="LEON GROSSE","x",""),""),"")</f>
        <v/>
      </c>
      <c r="J136" s="118" t="str">
        <f>IF($AO136="","",IF(YEAR($AO136)&lt;YEAR(H$8),"x",IF(MONTH($AO136)&lt;MONTH(H$8),"x","")))</f>
        <v/>
      </c>
      <c r="K136" s="117" t="str">
        <f>IF($D136="","",IF(M136="",IF($AP136&lt;=K$8,IF($D136&lt;&gt;"LEON GROSSE","x",""),""),""))</f>
        <v/>
      </c>
      <c r="L136" s="117" t="str">
        <f>IF(M136="",IF($AP136&lt;=K$8,IF($D136="LEON GROSSE","x",""),""),"")</f>
        <v/>
      </c>
      <c r="M136" s="118" t="str">
        <f>IF($AO136="","",IF(YEAR($AO136)&lt;YEAR(K$8),"x",IF(MONTH($AO136)&lt;MONTH(K$8),"x","")))</f>
        <v/>
      </c>
      <c r="N136" s="117" t="str">
        <f>IF($D136="","",IF(P136="",IF($AP136&lt;=N$8,IF($D136&lt;&gt;"LEON GROSSE","x",""),""),""))</f>
        <v/>
      </c>
      <c r="O136" s="117" t="str">
        <f>IF(P136="",IF($AP136&lt;=N$8,IF($D136="LEON GROSSE","x",""),""),"")</f>
        <v/>
      </c>
      <c r="P136" s="118" t="str">
        <f>IF($AO136="","",IF(YEAR($AO136)&lt;YEAR(N$8),"x",IF(MONTH($AO136)&lt;MONTH(N$8),"x","")))</f>
        <v/>
      </c>
      <c r="Q136" s="117" t="str">
        <f>IF($D136="","",IF(S136="",IF($AP136&lt;=Q$8,IF($D136&lt;&gt;"LEON GROSSE","x",""),""),""))</f>
        <v/>
      </c>
      <c r="R136" s="117" t="str">
        <f>IF(S136="",IF($AP136&lt;=Q$8,IF($D136="LEON GROSSE","x",""),""),"")</f>
        <v/>
      </c>
      <c r="S136" s="118" t="str">
        <f>IF($AO136="","",IF(YEAR($AO136)&lt;YEAR(Q$8),"x",IF(MONTH($AO136)&lt;MONTH(Q$8),"x","")))</f>
        <v/>
      </c>
      <c r="T136" s="117" t="str">
        <f>IF($D136="","",IF(V136="",IF($AP136&lt;=T$8,IF($D136&lt;&gt;"LEON GROSSE","x",""),""),""))</f>
        <v/>
      </c>
      <c r="U136" s="117" t="str">
        <f>IF(V136="",IF($AP136&lt;=T$8,IF($D136="LEON GROSSE","x",""),""),"")</f>
        <v/>
      </c>
      <c r="V136" s="118" t="str">
        <f>IF($AO136="","",IF(YEAR($AO136)&lt;YEAR(T$8),"x",IF(MONTH($AO136)&lt;MONTH(T$8),"x","")))</f>
        <v/>
      </c>
      <c r="W136" s="117" t="str">
        <f>IF($D136="","",IF(Y136="",IF($AP136&lt;=W$8,IF($D136&lt;&gt;"LEON GROSSE","x",""),""),""))</f>
        <v/>
      </c>
      <c r="X136" s="117" t="str">
        <f>IF(Y136="",IF($AP136&lt;=W$8,IF($D136="LEON GROSSE","x",""),""),"")</f>
        <v/>
      </c>
      <c r="Y136" s="118" t="str">
        <f>IF($AO136="","",IF(YEAR($AO136)&lt;YEAR(W$8),"x",IF(MONTH($AO136)&lt;MONTH(W$8),"x","")))</f>
        <v/>
      </c>
      <c r="Z136" s="117" t="str">
        <f>IF($D136="","",IF(AB136="",IF($AP136&lt;=Z$8,IF($D136&lt;&gt;"LEON GROSSE","x",""),""),""))</f>
        <v/>
      </c>
      <c r="AA136" s="117" t="str">
        <f>IF(AB136="",IF($AP136&lt;=Z$8,IF($D136="LEON GROSSE","x",""),""),"")</f>
        <v/>
      </c>
      <c r="AB136" s="118" t="str">
        <f>IF($AO136="","",IF(YEAR($AO136)&lt;YEAR(Z$8),"x",IF(MONTH($AO136)&lt;MONTH(Z$8),"x","")))</f>
        <v/>
      </c>
      <c r="AC136" s="117" t="str">
        <f>IF($D136="","",IF(AE136="",IF($AP136&lt;=AC$8,IF($D136&lt;&gt;"LEON GROSSE","x",""),""),""))</f>
        <v/>
      </c>
      <c r="AD136" s="117" t="str">
        <f>IF(AE136="",IF($AP136&lt;=AC$8,IF($D136="LEON GROSSE","x",""),""),"")</f>
        <v/>
      </c>
      <c r="AE136" s="118" t="str">
        <f>IF($AO136="","",IF(YEAR($AO136)&lt;YEAR(AC$8),"x",IF(MONTH($AO136)&lt;MONTH(AC$8),"x","")))</f>
        <v/>
      </c>
      <c r="AF136" s="117" t="str">
        <f>IF($D136="","",IF(AH136="",IF($AP136&lt;=AF$8,IF($D136&lt;&gt;"LEON GROSSE","x",""),""),""))</f>
        <v/>
      </c>
      <c r="AG136" s="117" t="str">
        <f>IF(AH136="",IF($AP136&lt;=AF$8,IF($D136="LEON GROSSE","x",""),""),"")</f>
        <v/>
      </c>
      <c r="AH136" s="118" t="str">
        <f>IF($AO136="","",IF(YEAR($AO136)&lt;YEAR(AF$8),"x",IF(MONTH($AO136)&lt;MONTH(AF$8),"x","")))</f>
        <v/>
      </c>
      <c r="AI136" s="117" t="str">
        <f>IF($D136="","",IF(AK136="",IF($AP136&lt;=AI$8,IF($D136&lt;&gt;"LEON GROSSE","x",""),""),""))</f>
        <v/>
      </c>
      <c r="AJ136" s="117" t="str">
        <f>IF(AK136="",IF($AP136&lt;=AI$8,IF($D136="LEON GROSSE","x",""),""),"")</f>
        <v/>
      </c>
      <c r="AK136" s="118" t="str">
        <f>IF($AO136="","",IF(YEAR($AO136)&lt;YEAR(AI$8),"x",IF(MONTH($AO136)&lt;MONTH(AI$8),"x","")))</f>
        <v/>
      </c>
      <c r="AL136" s="117" t="str">
        <f>IF($D136="","",IF(AN136="",IF($AP136&lt;=AL$8,IF($D136&lt;&gt;"LEON GROSSE","x",""),""),""))</f>
        <v/>
      </c>
      <c r="AM136" s="117" t="str">
        <f>IF(AN136="",IF($AP136&lt;=AL$8,IF($D136="LEON GROSSE","x",""),""),"")</f>
        <v/>
      </c>
      <c r="AN136" s="118" t="str">
        <f>IF($AO136="","",IF(YEAR($AO136)&lt;YEAR(AL$8),"x",IF(MONTH($AO136)&lt;MONTH(AL$8),"x","")))</f>
        <v/>
      </c>
      <c r="AO136" s="121"/>
      <c r="AP136" s="122"/>
      <c r="AQ136" s="112"/>
    </row>
    <row r="137" spans="1:43" x14ac:dyDescent="0.25">
      <c r="A137" s="116"/>
      <c r="B137" s="116"/>
      <c r="C137" s="115">
        <f>SUM('[1]RECAP - POINTAGES'!136:136)/2</f>
        <v>0</v>
      </c>
      <c r="D137" s="123"/>
      <c r="E137" s="117" t="str">
        <f>IF($D137="","",IF(G137="",IF($AP137&lt;=E$8,IF($D137&lt;&gt;"LEON GROSSE","x",""),""),""))</f>
        <v/>
      </c>
      <c r="F137" s="117" t="str">
        <f>IF(G137="",IF($AP137&lt;=E$8,IF($D137="LEON GROSSE","x",""),""),"")</f>
        <v/>
      </c>
      <c r="G137" s="118" t="str">
        <f>IF($AO137="","",IF(YEAR($AO137)&lt;YEAR(E$8),"x",IF(MONTH($AO137)&lt;MONTH(E$8),"x","")))</f>
        <v/>
      </c>
      <c r="H137" s="117" t="str">
        <f>IF($D137="","",IF(J137="",IF($AP137&lt;=H$8,IF($D137&lt;&gt;"LEON GROSSE","x",""),""),""))</f>
        <v/>
      </c>
      <c r="I137" s="117" t="str">
        <f>IF(J137="",IF($AP137&lt;=H$8,IF($D137="LEON GROSSE","x",""),""),"")</f>
        <v/>
      </c>
      <c r="J137" s="118" t="str">
        <f>IF($AO137="","",IF(YEAR($AO137)&lt;YEAR(H$8),"x",IF(MONTH($AO137)&lt;MONTH(H$8),"x","")))</f>
        <v/>
      </c>
      <c r="K137" s="117" t="str">
        <f>IF($D137="","",IF(M137="",IF($AP137&lt;=K$8,IF($D137&lt;&gt;"LEON GROSSE","x",""),""),""))</f>
        <v/>
      </c>
      <c r="L137" s="117" t="str">
        <f>IF(M137="",IF($AP137&lt;=K$8,IF($D137="LEON GROSSE","x",""),""),"")</f>
        <v/>
      </c>
      <c r="M137" s="118" t="str">
        <f>IF($AO137="","",IF(YEAR($AO137)&lt;YEAR(K$8),"x",IF(MONTH($AO137)&lt;MONTH(K$8),"x","")))</f>
        <v/>
      </c>
      <c r="N137" s="117" t="str">
        <f>IF($D137="","",IF(P137="",IF($AP137&lt;=N$8,IF($D137&lt;&gt;"LEON GROSSE","x",""),""),""))</f>
        <v/>
      </c>
      <c r="O137" s="117" t="str">
        <f>IF(P137="",IF($AP137&lt;=N$8,IF($D137="LEON GROSSE","x",""),""),"")</f>
        <v/>
      </c>
      <c r="P137" s="118" t="str">
        <f>IF($AO137="","",IF(YEAR($AO137)&lt;YEAR(N$8),"x",IF(MONTH($AO137)&lt;MONTH(N$8),"x","")))</f>
        <v/>
      </c>
      <c r="Q137" s="117" t="str">
        <f>IF($D137="","",IF(S137="",IF($AP137&lt;=Q$8,IF($D137&lt;&gt;"LEON GROSSE","x",""),""),""))</f>
        <v/>
      </c>
      <c r="R137" s="117" t="str">
        <f>IF(S137="",IF($AP137&lt;=Q$8,IF($D137="LEON GROSSE","x",""),""),"")</f>
        <v/>
      </c>
      <c r="S137" s="118" t="str">
        <f>IF($AO137="","",IF(YEAR($AO137)&lt;YEAR(Q$8),"x",IF(MONTH($AO137)&lt;MONTH(Q$8),"x","")))</f>
        <v/>
      </c>
      <c r="T137" s="117" t="str">
        <f>IF($D137="","",IF(V137="",IF($AP137&lt;=T$8,IF($D137&lt;&gt;"LEON GROSSE","x",""),""),""))</f>
        <v/>
      </c>
      <c r="U137" s="117" t="str">
        <f>IF(V137="",IF($AP137&lt;=T$8,IF($D137="LEON GROSSE","x",""),""),"")</f>
        <v/>
      </c>
      <c r="V137" s="118" t="str">
        <f>IF($AO137="","",IF(YEAR($AO137)&lt;YEAR(T$8),"x",IF(MONTH($AO137)&lt;MONTH(T$8),"x","")))</f>
        <v/>
      </c>
      <c r="W137" s="117" t="str">
        <f>IF($D137="","",IF(Y137="",IF($AP137&lt;=W$8,IF($D137&lt;&gt;"LEON GROSSE","x",""),""),""))</f>
        <v/>
      </c>
      <c r="X137" s="117" t="str">
        <f>IF(Y137="",IF($AP137&lt;=W$8,IF($D137="LEON GROSSE","x",""),""),"")</f>
        <v/>
      </c>
      <c r="Y137" s="118" t="str">
        <f>IF($AO137="","",IF(YEAR($AO137)&lt;YEAR(W$8),"x",IF(MONTH($AO137)&lt;MONTH(W$8),"x","")))</f>
        <v/>
      </c>
      <c r="Z137" s="117" t="str">
        <f>IF($D137="","",IF(AB137="",IF($AP137&lt;=Z$8,IF($D137&lt;&gt;"LEON GROSSE","x",""),""),""))</f>
        <v/>
      </c>
      <c r="AA137" s="117" t="str">
        <f>IF(AB137="",IF($AP137&lt;=Z$8,IF($D137="LEON GROSSE","x",""),""),"")</f>
        <v/>
      </c>
      <c r="AB137" s="118" t="str">
        <f>IF($AO137="","",IF(YEAR($AO137)&lt;YEAR(Z$8),"x",IF(MONTH($AO137)&lt;MONTH(Z$8),"x","")))</f>
        <v/>
      </c>
      <c r="AC137" s="117" t="str">
        <f>IF($D137="","",IF(AE137="",IF($AP137&lt;=AC$8,IF($D137&lt;&gt;"LEON GROSSE","x",""),""),""))</f>
        <v/>
      </c>
      <c r="AD137" s="117" t="str">
        <f>IF(AE137="",IF($AP137&lt;=AC$8,IF($D137="LEON GROSSE","x",""),""),"")</f>
        <v/>
      </c>
      <c r="AE137" s="118" t="str">
        <f>IF($AO137="","",IF(YEAR($AO137)&lt;YEAR(AC$8),"x",IF(MONTH($AO137)&lt;MONTH(AC$8),"x","")))</f>
        <v/>
      </c>
      <c r="AF137" s="117" t="str">
        <f>IF($D137="","",IF(AH137="",IF($AP137&lt;=AF$8,IF($D137&lt;&gt;"LEON GROSSE","x",""),""),""))</f>
        <v/>
      </c>
      <c r="AG137" s="117" t="str">
        <f>IF(AH137="",IF($AP137&lt;=AF$8,IF($D137="LEON GROSSE","x",""),""),"")</f>
        <v/>
      </c>
      <c r="AH137" s="118" t="str">
        <f>IF($AO137="","",IF(YEAR($AO137)&lt;YEAR(AF$8),"x",IF(MONTH($AO137)&lt;MONTH(AF$8),"x","")))</f>
        <v/>
      </c>
      <c r="AI137" s="117" t="str">
        <f>IF($D137="","",IF(AK137="",IF($AP137&lt;=AI$8,IF($D137&lt;&gt;"LEON GROSSE","x",""),""),""))</f>
        <v/>
      </c>
      <c r="AJ137" s="117" t="str">
        <f>IF(AK137="",IF($AP137&lt;=AI$8,IF($D137="LEON GROSSE","x",""),""),"")</f>
        <v/>
      </c>
      <c r="AK137" s="118" t="str">
        <f>IF($AO137="","",IF(YEAR($AO137)&lt;YEAR(AI$8),"x",IF(MONTH($AO137)&lt;MONTH(AI$8),"x","")))</f>
        <v/>
      </c>
      <c r="AL137" s="117" t="str">
        <f>IF($D137="","",IF(AN137="",IF($AP137&lt;=AL$8,IF($D137&lt;&gt;"LEON GROSSE","x",""),""),""))</f>
        <v/>
      </c>
      <c r="AM137" s="117" t="str">
        <f>IF(AN137="",IF($AP137&lt;=AL$8,IF($D137="LEON GROSSE","x",""),""),"")</f>
        <v/>
      </c>
      <c r="AN137" s="118" t="str">
        <f>IF($AO137="","",IF(YEAR($AO137)&lt;YEAR(AL$8),"x",IF(MONTH($AO137)&lt;MONTH(AL$8),"x","")))</f>
        <v/>
      </c>
      <c r="AO137" s="121"/>
      <c r="AP137" s="122"/>
      <c r="AQ137" s="112"/>
    </row>
    <row r="138" spans="1:43" x14ac:dyDescent="0.25">
      <c r="A138" s="116"/>
      <c r="B138" s="116"/>
      <c r="C138" s="115">
        <f>SUM('[1]RECAP - POINTAGES'!137:137)/2</f>
        <v>0</v>
      </c>
      <c r="D138" s="123"/>
      <c r="E138" s="117" t="str">
        <f>IF($D138="","",IF(G138="",IF($AP138&lt;=E$8,IF($D138&lt;&gt;"LEON GROSSE","x",""),""),""))</f>
        <v/>
      </c>
      <c r="F138" s="117" t="str">
        <f>IF(G138="",IF($AP138&lt;=E$8,IF($D138="LEON GROSSE","x",""),""),"")</f>
        <v/>
      </c>
      <c r="G138" s="118" t="str">
        <f>IF($AO138="","",IF(YEAR($AO138)&lt;YEAR(E$8),"x",IF(MONTH($AO138)&lt;MONTH(E$8),"x","")))</f>
        <v/>
      </c>
      <c r="H138" s="117" t="str">
        <f>IF($D138="","",IF(J138="",IF($AP138&lt;=H$8,IF($D138&lt;&gt;"LEON GROSSE","x",""),""),""))</f>
        <v/>
      </c>
      <c r="I138" s="117" t="str">
        <f>IF(J138="",IF($AP138&lt;=H$8,IF($D138="LEON GROSSE","x",""),""),"")</f>
        <v/>
      </c>
      <c r="J138" s="118" t="str">
        <f>IF($AO138="","",IF(YEAR($AO138)&lt;YEAR(H$8),"x",IF(MONTH($AO138)&lt;MONTH(H$8),"x","")))</f>
        <v/>
      </c>
      <c r="K138" s="117" t="str">
        <f>IF($D138="","",IF(M138="",IF($AP138&lt;=K$8,IF($D138&lt;&gt;"LEON GROSSE","x",""),""),""))</f>
        <v/>
      </c>
      <c r="L138" s="117" t="str">
        <f>IF(M138="",IF($AP138&lt;=K$8,IF($D138="LEON GROSSE","x",""),""),"")</f>
        <v/>
      </c>
      <c r="M138" s="118" t="str">
        <f>IF($AO138="","",IF(YEAR($AO138)&lt;YEAR(K$8),"x",IF(MONTH($AO138)&lt;MONTH(K$8),"x","")))</f>
        <v/>
      </c>
      <c r="N138" s="117" t="str">
        <f>IF($D138="","",IF(P138="",IF($AP138&lt;=N$8,IF($D138&lt;&gt;"LEON GROSSE","x",""),""),""))</f>
        <v/>
      </c>
      <c r="O138" s="117" t="str">
        <f>IF(P138="",IF($AP138&lt;=N$8,IF($D138="LEON GROSSE","x",""),""),"")</f>
        <v/>
      </c>
      <c r="P138" s="118" t="str">
        <f>IF($AO138="","",IF(YEAR($AO138)&lt;YEAR(N$8),"x",IF(MONTH($AO138)&lt;MONTH(N$8),"x","")))</f>
        <v/>
      </c>
      <c r="Q138" s="117" t="str">
        <f>IF($D138="","",IF(S138="",IF($AP138&lt;=Q$8,IF($D138&lt;&gt;"LEON GROSSE","x",""),""),""))</f>
        <v/>
      </c>
      <c r="R138" s="117" t="str">
        <f>IF(S138="",IF($AP138&lt;=Q$8,IF($D138="LEON GROSSE","x",""),""),"")</f>
        <v/>
      </c>
      <c r="S138" s="118" t="str">
        <f>IF($AO138="","",IF(YEAR($AO138)&lt;YEAR(Q$8),"x",IF(MONTH($AO138)&lt;MONTH(Q$8),"x","")))</f>
        <v/>
      </c>
      <c r="T138" s="117" t="str">
        <f>IF($D138="","",IF(V138="",IF($AP138&lt;=T$8,IF($D138&lt;&gt;"LEON GROSSE","x",""),""),""))</f>
        <v/>
      </c>
      <c r="U138" s="117" t="str">
        <f>IF(V138="",IF($AP138&lt;=T$8,IF($D138="LEON GROSSE","x",""),""),"")</f>
        <v/>
      </c>
      <c r="V138" s="118" t="str">
        <f>IF($AO138="","",IF(YEAR($AO138)&lt;YEAR(T$8),"x",IF(MONTH($AO138)&lt;MONTH(T$8),"x","")))</f>
        <v/>
      </c>
      <c r="W138" s="117" t="str">
        <f>IF($D138="","",IF(Y138="",IF($AP138&lt;=W$8,IF($D138&lt;&gt;"LEON GROSSE","x",""),""),""))</f>
        <v/>
      </c>
      <c r="X138" s="117" t="str">
        <f>IF(Y138="",IF($AP138&lt;=W$8,IF($D138="LEON GROSSE","x",""),""),"")</f>
        <v/>
      </c>
      <c r="Y138" s="118" t="str">
        <f>IF($AO138="","",IF(YEAR($AO138)&lt;YEAR(W$8),"x",IF(MONTH($AO138)&lt;MONTH(W$8),"x","")))</f>
        <v/>
      </c>
      <c r="Z138" s="117" t="str">
        <f>IF($D138="","",IF(AB138="",IF($AP138&lt;=Z$8,IF($D138&lt;&gt;"LEON GROSSE","x",""),""),""))</f>
        <v/>
      </c>
      <c r="AA138" s="117" t="str">
        <f>IF(AB138="",IF($AP138&lt;=Z$8,IF($D138="LEON GROSSE","x",""),""),"")</f>
        <v/>
      </c>
      <c r="AB138" s="118" t="str">
        <f>IF($AO138="","",IF(YEAR($AO138)&lt;YEAR(Z$8),"x",IF(MONTH($AO138)&lt;MONTH(Z$8),"x","")))</f>
        <v/>
      </c>
      <c r="AC138" s="117" t="str">
        <f>IF($D138="","",IF(AE138="",IF($AP138&lt;=AC$8,IF($D138&lt;&gt;"LEON GROSSE","x",""),""),""))</f>
        <v/>
      </c>
      <c r="AD138" s="117" t="str">
        <f>IF(AE138="",IF($AP138&lt;=AC$8,IF($D138="LEON GROSSE","x",""),""),"")</f>
        <v/>
      </c>
      <c r="AE138" s="118" t="str">
        <f>IF($AO138="","",IF(YEAR($AO138)&lt;YEAR(AC$8),"x",IF(MONTH($AO138)&lt;MONTH(AC$8),"x","")))</f>
        <v/>
      </c>
      <c r="AF138" s="117" t="str">
        <f>IF($D138="","",IF(AH138="",IF($AP138&lt;=AF$8,IF($D138&lt;&gt;"LEON GROSSE","x",""),""),""))</f>
        <v/>
      </c>
      <c r="AG138" s="117" t="str">
        <f>IF(AH138="",IF($AP138&lt;=AF$8,IF($D138="LEON GROSSE","x",""),""),"")</f>
        <v/>
      </c>
      <c r="AH138" s="118" t="str">
        <f>IF($AO138="","",IF(YEAR($AO138)&lt;YEAR(AF$8),"x",IF(MONTH($AO138)&lt;MONTH(AF$8),"x","")))</f>
        <v/>
      </c>
      <c r="AI138" s="117" t="str">
        <f>IF($D138="","",IF(AK138="",IF($AP138&lt;=AI$8,IF($D138&lt;&gt;"LEON GROSSE","x",""),""),""))</f>
        <v/>
      </c>
      <c r="AJ138" s="117" t="str">
        <f>IF(AK138="",IF($AP138&lt;=AI$8,IF($D138="LEON GROSSE","x",""),""),"")</f>
        <v/>
      </c>
      <c r="AK138" s="118" t="str">
        <f>IF($AO138="","",IF(YEAR($AO138)&lt;YEAR(AI$8),"x",IF(MONTH($AO138)&lt;MONTH(AI$8),"x","")))</f>
        <v/>
      </c>
      <c r="AL138" s="117" t="str">
        <f>IF($D138="","",IF(AN138="",IF($AP138&lt;=AL$8,IF($D138&lt;&gt;"LEON GROSSE","x",""),""),""))</f>
        <v/>
      </c>
      <c r="AM138" s="117" t="str">
        <f>IF(AN138="",IF($AP138&lt;=AL$8,IF($D138="LEON GROSSE","x",""),""),"")</f>
        <v/>
      </c>
      <c r="AN138" s="118" t="str">
        <f>IF($AO138="","",IF(YEAR($AO138)&lt;YEAR(AL$8),"x",IF(MONTH($AO138)&lt;MONTH(AL$8),"x","")))</f>
        <v/>
      </c>
      <c r="AO138" s="121"/>
      <c r="AP138" s="122"/>
      <c r="AQ138" s="112"/>
    </row>
    <row r="139" spans="1:43" x14ac:dyDescent="0.25">
      <c r="A139" s="116"/>
      <c r="B139" s="116"/>
      <c r="C139" s="115">
        <f>SUM('[1]RECAP - POINTAGES'!138:138)/2</f>
        <v>0</v>
      </c>
      <c r="D139" s="123"/>
      <c r="E139" s="117" t="str">
        <f>IF($D139="","",IF(G139="",IF($AP139&lt;=E$8,IF($D139&lt;&gt;"LEON GROSSE","x",""),""),""))</f>
        <v/>
      </c>
      <c r="F139" s="117" t="str">
        <f>IF(G139="",IF($AP139&lt;=E$8,IF($D139="LEON GROSSE","x",""),""),"")</f>
        <v/>
      </c>
      <c r="G139" s="118" t="str">
        <f>IF($AO139="","",IF(YEAR($AO139)&lt;YEAR(E$8),"x",IF(MONTH($AO139)&lt;MONTH(E$8),"x","")))</f>
        <v/>
      </c>
      <c r="H139" s="117" t="str">
        <f>IF($D139="","",IF(J139="",IF($AP139&lt;=H$8,IF($D139&lt;&gt;"LEON GROSSE","x",""),""),""))</f>
        <v/>
      </c>
      <c r="I139" s="117" t="str">
        <f>IF(J139="",IF($AP139&lt;=H$8,IF($D139="LEON GROSSE","x",""),""),"")</f>
        <v/>
      </c>
      <c r="J139" s="118" t="str">
        <f>IF($AO139="","",IF(YEAR($AO139)&lt;YEAR(H$8),"x",IF(MONTH($AO139)&lt;MONTH(H$8),"x","")))</f>
        <v/>
      </c>
      <c r="K139" s="117" t="str">
        <f>IF($D139="","",IF(M139="",IF($AP139&lt;=K$8,IF($D139&lt;&gt;"LEON GROSSE","x",""),""),""))</f>
        <v/>
      </c>
      <c r="L139" s="117" t="str">
        <f>IF(M139="",IF($AP139&lt;=K$8,IF($D139="LEON GROSSE","x",""),""),"")</f>
        <v/>
      </c>
      <c r="M139" s="118" t="str">
        <f>IF($AO139="","",IF(YEAR($AO139)&lt;YEAR(K$8),"x",IF(MONTH($AO139)&lt;MONTH(K$8),"x","")))</f>
        <v/>
      </c>
      <c r="N139" s="117" t="str">
        <f>IF($D139="","",IF(P139="",IF($AP139&lt;=N$8,IF($D139&lt;&gt;"LEON GROSSE","x",""),""),""))</f>
        <v/>
      </c>
      <c r="O139" s="117" t="str">
        <f>IF(P139="",IF($AP139&lt;=N$8,IF($D139="LEON GROSSE","x",""),""),"")</f>
        <v/>
      </c>
      <c r="P139" s="118" t="str">
        <f>IF($AO139="","",IF(YEAR($AO139)&lt;YEAR(N$8),"x",IF(MONTH($AO139)&lt;MONTH(N$8),"x","")))</f>
        <v/>
      </c>
      <c r="Q139" s="117" t="str">
        <f>IF($D139="","",IF(S139="",IF($AP139&lt;=Q$8,IF($D139&lt;&gt;"LEON GROSSE","x",""),""),""))</f>
        <v/>
      </c>
      <c r="R139" s="117" t="str">
        <f>IF(S139="",IF($AP139&lt;=Q$8,IF($D139="LEON GROSSE","x",""),""),"")</f>
        <v/>
      </c>
      <c r="S139" s="118" t="str">
        <f>IF($AO139="","",IF(YEAR($AO139)&lt;YEAR(Q$8),"x",IF(MONTH($AO139)&lt;MONTH(Q$8),"x","")))</f>
        <v/>
      </c>
      <c r="T139" s="117" t="str">
        <f>IF($D139="","",IF(V139="",IF($AP139&lt;=T$8,IF($D139&lt;&gt;"LEON GROSSE","x",""),""),""))</f>
        <v/>
      </c>
      <c r="U139" s="117" t="str">
        <f>IF(V139="",IF($AP139&lt;=T$8,IF($D139="LEON GROSSE","x",""),""),"")</f>
        <v/>
      </c>
      <c r="V139" s="118" t="str">
        <f>IF($AO139="","",IF(YEAR($AO139)&lt;YEAR(T$8),"x",IF(MONTH($AO139)&lt;MONTH(T$8),"x","")))</f>
        <v/>
      </c>
      <c r="W139" s="117" t="str">
        <f>IF($D139="","",IF(Y139="",IF($AP139&lt;=W$8,IF($D139&lt;&gt;"LEON GROSSE","x",""),""),""))</f>
        <v/>
      </c>
      <c r="X139" s="117" t="str">
        <f>IF(Y139="",IF($AP139&lt;=W$8,IF($D139="LEON GROSSE","x",""),""),"")</f>
        <v/>
      </c>
      <c r="Y139" s="118" t="str">
        <f>IF($AO139="","",IF(YEAR($AO139)&lt;YEAR(W$8),"x",IF(MONTH($AO139)&lt;MONTH(W$8),"x","")))</f>
        <v/>
      </c>
      <c r="Z139" s="117" t="str">
        <f>IF($D139="","",IF(AB139="",IF($AP139&lt;=Z$8,IF($D139&lt;&gt;"LEON GROSSE","x",""),""),""))</f>
        <v/>
      </c>
      <c r="AA139" s="117" t="str">
        <f>IF(AB139="",IF($AP139&lt;=Z$8,IF($D139="LEON GROSSE","x",""),""),"")</f>
        <v/>
      </c>
      <c r="AB139" s="118" t="str">
        <f>IF($AO139="","",IF(YEAR($AO139)&lt;YEAR(Z$8),"x",IF(MONTH($AO139)&lt;MONTH(Z$8),"x","")))</f>
        <v/>
      </c>
      <c r="AC139" s="117" t="str">
        <f>IF($D139="","",IF(AE139="",IF($AP139&lt;=AC$8,IF($D139&lt;&gt;"LEON GROSSE","x",""),""),""))</f>
        <v/>
      </c>
      <c r="AD139" s="117" t="str">
        <f>IF(AE139="",IF($AP139&lt;=AC$8,IF($D139="LEON GROSSE","x",""),""),"")</f>
        <v/>
      </c>
      <c r="AE139" s="118" t="str">
        <f>IF($AO139="","",IF(YEAR($AO139)&lt;YEAR(AC$8),"x",IF(MONTH($AO139)&lt;MONTH(AC$8),"x","")))</f>
        <v/>
      </c>
      <c r="AF139" s="117" t="str">
        <f>IF($D139="","",IF(AH139="",IF($AP139&lt;=AF$8,IF($D139&lt;&gt;"LEON GROSSE","x",""),""),""))</f>
        <v/>
      </c>
      <c r="AG139" s="117" t="str">
        <f>IF(AH139="",IF($AP139&lt;=AF$8,IF($D139="LEON GROSSE","x",""),""),"")</f>
        <v/>
      </c>
      <c r="AH139" s="118" t="str">
        <f>IF($AO139="","",IF(YEAR($AO139)&lt;YEAR(AF$8),"x",IF(MONTH($AO139)&lt;MONTH(AF$8),"x","")))</f>
        <v/>
      </c>
      <c r="AI139" s="117" t="str">
        <f>IF($D139="","",IF(AK139="",IF($AP139&lt;=AI$8,IF($D139&lt;&gt;"LEON GROSSE","x",""),""),""))</f>
        <v/>
      </c>
      <c r="AJ139" s="117" t="str">
        <f>IF(AK139="",IF($AP139&lt;=AI$8,IF($D139="LEON GROSSE","x",""),""),"")</f>
        <v/>
      </c>
      <c r="AK139" s="118" t="str">
        <f>IF($AO139="","",IF(YEAR($AO139)&lt;YEAR(AI$8),"x",IF(MONTH($AO139)&lt;MONTH(AI$8),"x","")))</f>
        <v/>
      </c>
      <c r="AL139" s="117" t="str">
        <f>IF($D139="","",IF(AN139="",IF($AP139&lt;=AL$8,IF($D139&lt;&gt;"LEON GROSSE","x",""),""),""))</f>
        <v/>
      </c>
      <c r="AM139" s="117" t="str">
        <f>IF(AN139="",IF($AP139&lt;=AL$8,IF($D139="LEON GROSSE","x",""),""),"")</f>
        <v/>
      </c>
      <c r="AN139" s="118" t="str">
        <f>IF($AO139="","",IF(YEAR($AO139)&lt;YEAR(AL$8),"x",IF(MONTH($AO139)&lt;MONTH(AL$8),"x","")))</f>
        <v/>
      </c>
      <c r="AO139" s="121"/>
      <c r="AP139" s="122"/>
      <c r="AQ139" s="112"/>
    </row>
    <row r="140" spans="1:43" x14ac:dyDescent="0.25">
      <c r="A140" s="116"/>
      <c r="B140" s="116"/>
      <c r="C140" s="115">
        <f>SUM('[1]RECAP - POINTAGES'!139:139)/2</f>
        <v>0</v>
      </c>
      <c r="D140" s="123"/>
      <c r="E140" s="117" t="str">
        <f>IF($D140="","",IF(G140="",IF($AP140&lt;=E$8,IF($D140&lt;&gt;"LEON GROSSE","x",""),""),""))</f>
        <v/>
      </c>
      <c r="F140" s="117" t="str">
        <f>IF(G140="",IF($AP140&lt;=E$8,IF($D140="LEON GROSSE","x",""),""),"")</f>
        <v/>
      </c>
      <c r="G140" s="118" t="str">
        <f>IF($AO140="","",IF(YEAR($AO140)&lt;YEAR(E$8),"x",IF(MONTH($AO140)&lt;MONTH(E$8),"x","")))</f>
        <v/>
      </c>
      <c r="H140" s="117" t="str">
        <f>IF($D140="","",IF(J140="",IF($AP140&lt;=H$8,IF($D140&lt;&gt;"LEON GROSSE","x",""),""),""))</f>
        <v/>
      </c>
      <c r="I140" s="117" t="str">
        <f>IF(J140="",IF($AP140&lt;=H$8,IF($D140="LEON GROSSE","x",""),""),"")</f>
        <v/>
      </c>
      <c r="J140" s="118" t="str">
        <f>IF($AO140="","",IF(YEAR($AO140)&lt;YEAR(H$8),"x",IF(MONTH($AO140)&lt;MONTH(H$8),"x","")))</f>
        <v/>
      </c>
      <c r="K140" s="117" t="str">
        <f>IF($D140="","",IF(M140="",IF($AP140&lt;=K$8,IF($D140&lt;&gt;"LEON GROSSE","x",""),""),""))</f>
        <v/>
      </c>
      <c r="L140" s="117" t="str">
        <f>IF(M140="",IF($AP140&lt;=K$8,IF($D140="LEON GROSSE","x",""),""),"")</f>
        <v/>
      </c>
      <c r="M140" s="118" t="str">
        <f>IF($AO140="","",IF(YEAR($AO140)&lt;YEAR(K$8),"x",IF(MONTH($AO140)&lt;MONTH(K$8),"x","")))</f>
        <v/>
      </c>
      <c r="N140" s="117" t="str">
        <f>IF($D140="","",IF(P140="",IF($AP140&lt;=N$8,IF($D140&lt;&gt;"LEON GROSSE","x",""),""),""))</f>
        <v/>
      </c>
      <c r="O140" s="117" t="str">
        <f>IF(P140="",IF($AP140&lt;=N$8,IF($D140="LEON GROSSE","x",""),""),"")</f>
        <v/>
      </c>
      <c r="P140" s="118" t="str">
        <f>IF($AO140="","",IF(YEAR($AO140)&lt;YEAR(N$8),"x",IF(MONTH($AO140)&lt;MONTH(N$8),"x","")))</f>
        <v/>
      </c>
      <c r="Q140" s="117" t="str">
        <f>IF($D140="","",IF(S140="",IF($AP140&lt;=Q$8,IF($D140&lt;&gt;"LEON GROSSE","x",""),""),""))</f>
        <v/>
      </c>
      <c r="R140" s="117" t="str">
        <f>IF(S140="",IF($AP140&lt;=Q$8,IF($D140="LEON GROSSE","x",""),""),"")</f>
        <v/>
      </c>
      <c r="S140" s="118" t="str">
        <f>IF($AO140="","",IF(YEAR($AO140)&lt;YEAR(Q$8),"x",IF(MONTH($AO140)&lt;MONTH(Q$8),"x","")))</f>
        <v/>
      </c>
      <c r="T140" s="117" t="str">
        <f>IF($D140="","",IF(V140="",IF($AP140&lt;=T$8,IF($D140&lt;&gt;"LEON GROSSE","x",""),""),""))</f>
        <v/>
      </c>
      <c r="U140" s="117" t="str">
        <f>IF(V140="",IF($AP140&lt;=T$8,IF($D140="LEON GROSSE","x",""),""),"")</f>
        <v/>
      </c>
      <c r="V140" s="118" t="str">
        <f>IF($AO140="","",IF(YEAR($AO140)&lt;YEAR(T$8),"x",IF(MONTH($AO140)&lt;MONTH(T$8),"x","")))</f>
        <v/>
      </c>
      <c r="W140" s="117" t="str">
        <f>IF($D140="","",IF(Y140="",IF($AP140&lt;=W$8,IF($D140&lt;&gt;"LEON GROSSE","x",""),""),""))</f>
        <v/>
      </c>
      <c r="X140" s="117" t="str">
        <f>IF(Y140="",IF($AP140&lt;=W$8,IF($D140="LEON GROSSE","x",""),""),"")</f>
        <v/>
      </c>
      <c r="Y140" s="118" t="str">
        <f>IF($AO140="","",IF(YEAR($AO140)&lt;YEAR(W$8),"x",IF(MONTH($AO140)&lt;MONTH(W$8),"x","")))</f>
        <v/>
      </c>
      <c r="Z140" s="117" t="str">
        <f>IF($D140="","",IF(AB140="",IF($AP140&lt;=Z$8,IF($D140&lt;&gt;"LEON GROSSE","x",""),""),""))</f>
        <v/>
      </c>
      <c r="AA140" s="117" t="str">
        <f>IF(AB140="",IF($AP140&lt;=Z$8,IF($D140="LEON GROSSE","x",""),""),"")</f>
        <v/>
      </c>
      <c r="AB140" s="118" t="str">
        <f>IF($AO140="","",IF(YEAR($AO140)&lt;YEAR(Z$8),"x",IF(MONTH($AO140)&lt;MONTH(Z$8),"x","")))</f>
        <v/>
      </c>
      <c r="AC140" s="117" t="str">
        <f>IF($D140="","",IF(AE140="",IF($AP140&lt;=AC$8,IF($D140&lt;&gt;"LEON GROSSE","x",""),""),""))</f>
        <v/>
      </c>
      <c r="AD140" s="117" t="str">
        <f>IF(AE140="",IF($AP140&lt;=AC$8,IF($D140="LEON GROSSE","x",""),""),"")</f>
        <v/>
      </c>
      <c r="AE140" s="118" t="str">
        <f>IF($AO140="","",IF(YEAR($AO140)&lt;YEAR(AC$8),"x",IF(MONTH($AO140)&lt;MONTH(AC$8),"x","")))</f>
        <v/>
      </c>
      <c r="AF140" s="117" t="str">
        <f>IF($D140="","",IF(AH140="",IF($AP140&lt;=AF$8,IF($D140&lt;&gt;"LEON GROSSE","x",""),""),""))</f>
        <v/>
      </c>
      <c r="AG140" s="117" t="str">
        <f>IF(AH140="",IF($AP140&lt;=AF$8,IF($D140="LEON GROSSE","x",""),""),"")</f>
        <v/>
      </c>
      <c r="AH140" s="118" t="str">
        <f>IF($AO140="","",IF(YEAR($AO140)&lt;YEAR(AF$8),"x",IF(MONTH($AO140)&lt;MONTH(AF$8),"x","")))</f>
        <v/>
      </c>
      <c r="AI140" s="117" t="str">
        <f>IF($D140="","",IF(AK140="",IF($AP140&lt;=AI$8,IF($D140&lt;&gt;"LEON GROSSE","x",""),""),""))</f>
        <v/>
      </c>
      <c r="AJ140" s="117" t="str">
        <f>IF(AK140="",IF($AP140&lt;=AI$8,IF($D140="LEON GROSSE","x",""),""),"")</f>
        <v/>
      </c>
      <c r="AK140" s="118" t="str">
        <f>IF($AO140="","",IF(YEAR($AO140)&lt;YEAR(AI$8),"x",IF(MONTH($AO140)&lt;MONTH(AI$8),"x","")))</f>
        <v/>
      </c>
      <c r="AL140" s="117" t="str">
        <f>IF($D140="","",IF(AN140="",IF($AP140&lt;=AL$8,IF($D140&lt;&gt;"LEON GROSSE","x",""),""),""))</f>
        <v/>
      </c>
      <c r="AM140" s="117" t="str">
        <f>IF(AN140="",IF($AP140&lt;=AL$8,IF($D140="LEON GROSSE","x",""),""),"")</f>
        <v/>
      </c>
      <c r="AN140" s="118" t="str">
        <f>IF($AO140="","",IF(YEAR($AO140)&lt;YEAR(AL$8),"x",IF(MONTH($AO140)&lt;MONTH(AL$8),"x","")))</f>
        <v/>
      </c>
      <c r="AO140" s="121"/>
      <c r="AP140" s="122"/>
      <c r="AQ140" s="112"/>
    </row>
    <row r="141" spans="1:43" x14ac:dyDescent="0.25">
      <c r="A141" s="116"/>
      <c r="B141" s="116"/>
      <c r="C141" s="115">
        <f>SUM('[1]RECAP - POINTAGES'!140:140)/2</f>
        <v>0</v>
      </c>
      <c r="D141" s="123"/>
      <c r="E141" s="117" t="str">
        <f>IF($D141="","",IF(G141="",IF($AP141&lt;=E$8,IF($D141&lt;&gt;"LEON GROSSE","x",""),""),""))</f>
        <v/>
      </c>
      <c r="F141" s="117" t="str">
        <f>IF(G141="",IF($AP141&lt;=E$8,IF($D141="LEON GROSSE","x",""),""),"")</f>
        <v/>
      </c>
      <c r="G141" s="118" t="str">
        <f>IF($AO141="","",IF(YEAR($AO141)&lt;YEAR(E$8),"x",IF(MONTH($AO141)&lt;MONTH(E$8),"x","")))</f>
        <v/>
      </c>
      <c r="H141" s="117" t="str">
        <f>IF($D141="","",IF(J141="",IF($AP141&lt;=H$8,IF($D141&lt;&gt;"LEON GROSSE","x",""),""),""))</f>
        <v/>
      </c>
      <c r="I141" s="117" t="str">
        <f>IF(J141="",IF($AP141&lt;=H$8,IF($D141="LEON GROSSE","x",""),""),"")</f>
        <v/>
      </c>
      <c r="J141" s="118" t="str">
        <f>IF($AO141="","",IF(YEAR($AO141)&lt;YEAR(H$8),"x",IF(MONTH($AO141)&lt;MONTH(H$8),"x","")))</f>
        <v/>
      </c>
      <c r="K141" s="117" t="str">
        <f>IF($D141="","",IF(M141="",IF($AP141&lt;=K$8,IF($D141&lt;&gt;"LEON GROSSE","x",""),""),""))</f>
        <v/>
      </c>
      <c r="L141" s="117" t="str">
        <f>IF(M141="",IF($AP141&lt;=K$8,IF($D141="LEON GROSSE","x",""),""),"")</f>
        <v/>
      </c>
      <c r="M141" s="118" t="str">
        <f>IF($AO141="","",IF(YEAR($AO141)&lt;YEAR(K$8),"x",IF(MONTH($AO141)&lt;MONTH(K$8),"x","")))</f>
        <v/>
      </c>
      <c r="N141" s="117" t="str">
        <f>IF($D141="","",IF(P141="",IF($AP141&lt;=N$8,IF($D141&lt;&gt;"LEON GROSSE","x",""),""),""))</f>
        <v/>
      </c>
      <c r="O141" s="117" t="str">
        <f>IF(P141="",IF($AP141&lt;=N$8,IF($D141="LEON GROSSE","x",""),""),"")</f>
        <v/>
      </c>
      <c r="P141" s="118" t="str">
        <f>IF($AO141="","",IF(YEAR($AO141)&lt;YEAR(N$8),"x",IF(MONTH($AO141)&lt;MONTH(N$8),"x","")))</f>
        <v/>
      </c>
      <c r="Q141" s="117" t="str">
        <f>IF($D141="","",IF(S141="",IF($AP141&lt;=Q$8,IF($D141&lt;&gt;"LEON GROSSE","x",""),""),""))</f>
        <v/>
      </c>
      <c r="R141" s="117" t="str">
        <f>IF(S141="",IF($AP141&lt;=Q$8,IF($D141="LEON GROSSE","x",""),""),"")</f>
        <v/>
      </c>
      <c r="S141" s="118" t="str">
        <f>IF($AO141="","",IF(YEAR($AO141)&lt;YEAR(Q$8),"x",IF(MONTH($AO141)&lt;MONTH(Q$8),"x","")))</f>
        <v/>
      </c>
      <c r="T141" s="117" t="str">
        <f>IF($D141="","",IF(V141="",IF($AP141&lt;=T$8,IF($D141&lt;&gt;"LEON GROSSE","x",""),""),""))</f>
        <v/>
      </c>
      <c r="U141" s="117" t="str">
        <f>IF(V141="",IF($AP141&lt;=T$8,IF($D141="LEON GROSSE","x",""),""),"")</f>
        <v/>
      </c>
      <c r="V141" s="118" t="str">
        <f>IF($AO141="","",IF(YEAR($AO141)&lt;YEAR(T$8),"x",IF(MONTH($AO141)&lt;MONTH(T$8),"x","")))</f>
        <v/>
      </c>
      <c r="W141" s="117" t="str">
        <f>IF($D141="","",IF(Y141="",IF($AP141&lt;=W$8,IF($D141&lt;&gt;"LEON GROSSE","x",""),""),""))</f>
        <v/>
      </c>
      <c r="X141" s="117" t="str">
        <f>IF(Y141="",IF($AP141&lt;=W$8,IF($D141="LEON GROSSE","x",""),""),"")</f>
        <v/>
      </c>
      <c r="Y141" s="118" t="str">
        <f>IF($AO141="","",IF(YEAR($AO141)&lt;YEAR(W$8),"x",IF(MONTH($AO141)&lt;MONTH(W$8),"x","")))</f>
        <v/>
      </c>
      <c r="Z141" s="117" t="str">
        <f>IF($D141="","",IF(AB141="",IF($AP141&lt;=Z$8,IF($D141&lt;&gt;"LEON GROSSE","x",""),""),""))</f>
        <v/>
      </c>
      <c r="AA141" s="117" t="str">
        <f>IF(AB141="",IF($AP141&lt;=Z$8,IF($D141="LEON GROSSE","x",""),""),"")</f>
        <v/>
      </c>
      <c r="AB141" s="118" t="str">
        <f>IF($AO141="","",IF(YEAR($AO141)&lt;YEAR(Z$8),"x",IF(MONTH($AO141)&lt;MONTH(Z$8),"x","")))</f>
        <v/>
      </c>
      <c r="AC141" s="117" t="str">
        <f>IF($D141="","",IF(AE141="",IF($AP141&lt;=AC$8,IF($D141&lt;&gt;"LEON GROSSE","x",""),""),""))</f>
        <v/>
      </c>
      <c r="AD141" s="117" t="str">
        <f>IF(AE141="",IF($AP141&lt;=AC$8,IF($D141="LEON GROSSE","x",""),""),"")</f>
        <v/>
      </c>
      <c r="AE141" s="118" t="str">
        <f>IF($AO141="","",IF(YEAR($AO141)&lt;YEAR(AC$8),"x",IF(MONTH($AO141)&lt;MONTH(AC$8),"x","")))</f>
        <v/>
      </c>
      <c r="AF141" s="117" t="str">
        <f>IF($D141="","",IF(AH141="",IF($AP141&lt;=AF$8,IF($D141&lt;&gt;"LEON GROSSE","x",""),""),""))</f>
        <v/>
      </c>
      <c r="AG141" s="117" t="str">
        <f>IF(AH141="",IF($AP141&lt;=AF$8,IF($D141="LEON GROSSE","x",""),""),"")</f>
        <v/>
      </c>
      <c r="AH141" s="118" t="str">
        <f>IF($AO141="","",IF(YEAR($AO141)&lt;YEAR(AF$8),"x",IF(MONTH($AO141)&lt;MONTH(AF$8),"x","")))</f>
        <v/>
      </c>
      <c r="AI141" s="117" t="str">
        <f>IF($D141="","",IF(AK141="",IF($AP141&lt;=AI$8,IF($D141&lt;&gt;"LEON GROSSE","x",""),""),""))</f>
        <v/>
      </c>
      <c r="AJ141" s="117" t="str">
        <f>IF(AK141="",IF($AP141&lt;=AI$8,IF($D141="LEON GROSSE","x",""),""),"")</f>
        <v/>
      </c>
      <c r="AK141" s="118" t="str">
        <f>IF($AO141="","",IF(YEAR($AO141)&lt;YEAR(AI$8),"x",IF(MONTH($AO141)&lt;MONTH(AI$8),"x","")))</f>
        <v/>
      </c>
      <c r="AL141" s="117" t="str">
        <f>IF($D141="","",IF(AN141="",IF($AP141&lt;=AL$8,IF($D141&lt;&gt;"LEON GROSSE","x",""),""),""))</f>
        <v/>
      </c>
      <c r="AM141" s="117" t="str">
        <f>IF(AN141="",IF($AP141&lt;=AL$8,IF($D141="LEON GROSSE","x",""),""),"")</f>
        <v/>
      </c>
      <c r="AN141" s="118" t="str">
        <f>IF($AO141="","",IF(YEAR($AO141)&lt;YEAR(AL$8),"x",IF(MONTH($AO141)&lt;MONTH(AL$8),"x","")))</f>
        <v/>
      </c>
      <c r="AO141" s="121"/>
      <c r="AP141" s="122"/>
      <c r="AQ141" s="112"/>
    </row>
    <row r="142" spans="1:43" x14ac:dyDescent="0.25">
      <c r="A142" s="116"/>
      <c r="B142" s="116"/>
      <c r="C142" s="115">
        <f>SUM('[1]RECAP - POINTAGES'!141:141)/2</f>
        <v>0</v>
      </c>
      <c r="D142" s="123"/>
      <c r="E142" s="117" t="str">
        <f>IF($D142="","",IF(G142="",IF($AP142&lt;=E$8,IF($D142&lt;&gt;"LEON GROSSE","x",""),""),""))</f>
        <v/>
      </c>
      <c r="F142" s="117" t="str">
        <f>IF(G142="",IF($AP142&lt;=E$8,IF($D142="LEON GROSSE","x",""),""),"")</f>
        <v/>
      </c>
      <c r="G142" s="118" t="str">
        <f>IF($AO142="","",IF(YEAR($AO142)&lt;YEAR(E$8),"x",IF(MONTH($AO142)&lt;MONTH(E$8),"x","")))</f>
        <v/>
      </c>
      <c r="H142" s="117" t="str">
        <f>IF($D142="","",IF(J142="",IF($AP142&lt;=H$8,IF($D142&lt;&gt;"LEON GROSSE","x",""),""),""))</f>
        <v/>
      </c>
      <c r="I142" s="117" t="str">
        <f>IF(J142="",IF($AP142&lt;=H$8,IF($D142="LEON GROSSE","x",""),""),"")</f>
        <v/>
      </c>
      <c r="J142" s="118" t="str">
        <f>IF($AO142="","",IF(YEAR($AO142)&lt;YEAR(H$8),"x",IF(MONTH($AO142)&lt;MONTH(H$8),"x","")))</f>
        <v/>
      </c>
      <c r="K142" s="117" t="str">
        <f>IF($D142="","",IF(M142="",IF($AP142&lt;=K$8,IF($D142&lt;&gt;"LEON GROSSE","x",""),""),""))</f>
        <v/>
      </c>
      <c r="L142" s="117" t="str">
        <f>IF(M142="",IF($AP142&lt;=K$8,IF($D142="LEON GROSSE","x",""),""),"")</f>
        <v/>
      </c>
      <c r="M142" s="118" t="str">
        <f>IF($AO142="","",IF(YEAR($AO142)&lt;YEAR(K$8),"x",IF(MONTH($AO142)&lt;MONTH(K$8),"x","")))</f>
        <v/>
      </c>
      <c r="N142" s="117" t="str">
        <f>IF($D142="","",IF(P142="",IF($AP142&lt;=N$8,IF($D142&lt;&gt;"LEON GROSSE","x",""),""),""))</f>
        <v/>
      </c>
      <c r="O142" s="117" t="str">
        <f>IF(P142="",IF($AP142&lt;=N$8,IF($D142="LEON GROSSE","x",""),""),"")</f>
        <v/>
      </c>
      <c r="P142" s="118" t="str">
        <f>IF($AO142="","",IF(YEAR($AO142)&lt;YEAR(N$8),"x",IF(MONTH($AO142)&lt;MONTH(N$8),"x","")))</f>
        <v/>
      </c>
      <c r="Q142" s="117" t="str">
        <f>IF($D142="","",IF(S142="",IF($AP142&lt;=Q$8,IF($D142&lt;&gt;"LEON GROSSE","x",""),""),""))</f>
        <v/>
      </c>
      <c r="R142" s="117" t="str">
        <f>IF(S142="",IF($AP142&lt;=Q$8,IF($D142="LEON GROSSE","x",""),""),"")</f>
        <v/>
      </c>
      <c r="S142" s="118" t="str">
        <f>IF($AO142="","",IF(YEAR($AO142)&lt;YEAR(Q$8),"x",IF(MONTH($AO142)&lt;MONTH(Q$8),"x","")))</f>
        <v/>
      </c>
      <c r="T142" s="117" t="str">
        <f>IF($D142="","",IF(V142="",IF($AP142&lt;=T$8,IF($D142&lt;&gt;"LEON GROSSE","x",""),""),""))</f>
        <v/>
      </c>
      <c r="U142" s="117" t="str">
        <f>IF(V142="",IF($AP142&lt;=T$8,IF($D142="LEON GROSSE","x",""),""),"")</f>
        <v/>
      </c>
      <c r="V142" s="118" t="str">
        <f>IF($AO142="","",IF(YEAR($AO142)&lt;YEAR(T$8),"x",IF(MONTH($AO142)&lt;MONTH(T$8),"x","")))</f>
        <v/>
      </c>
      <c r="W142" s="117" t="str">
        <f>IF($D142="","",IF(Y142="",IF($AP142&lt;=W$8,IF($D142&lt;&gt;"LEON GROSSE","x",""),""),""))</f>
        <v/>
      </c>
      <c r="X142" s="117" t="str">
        <f>IF(Y142="",IF($AP142&lt;=W$8,IF($D142="LEON GROSSE","x",""),""),"")</f>
        <v/>
      </c>
      <c r="Y142" s="118" t="str">
        <f>IF($AO142="","",IF(YEAR($AO142)&lt;YEAR(W$8),"x",IF(MONTH($AO142)&lt;MONTH(W$8),"x","")))</f>
        <v/>
      </c>
      <c r="Z142" s="117" t="str">
        <f>IF($D142="","",IF(AB142="",IF($AP142&lt;=Z$8,IF($D142&lt;&gt;"LEON GROSSE","x",""),""),""))</f>
        <v/>
      </c>
      <c r="AA142" s="117" t="str">
        <f>IF(AB142="",IF($AP142&lt;=Z$8,IF($D142="LEON GROSSE","x",""),""),"")</f>
        <v/>
      </c>
      <c r="AB142" s="118" t="str">
        <f>IF($AO142="","",IF(YEAR($AO142)&lt;YEAR(Z$8),"x",IF(MONTH($AO142)&lt;MONTH(Z$8),"x","")))</f>
        <v/>
      </c>
      <c r="AC142" s="117" t="str">
        <f>IF($D142="","",IF(AE142="",IF($AP142&lt;=AC$8,IF($D142&lt;&gt;"LEON GROSSE","x",""),""),""))</f>
        <v/>
      </c>
      <c r="AD142" s="117" t="str">
        <f>IF(AE142="",IF($AP142&lt;=AC$8,IF($D142="LEON GROSSE","x",""),""),"")</f>
        <v/>
      </c>
      <c r="AE142" s="118" t="str">
        <f>IF($AO142="","",IF(YEAR($AO142)&lt;YEAR(AC$8),"x",IF(MONTH($AO142)&lt;MONTH(AC$8),"x","")))</f>
        <v/>
      </c>
      <c r="AF142" s="117" t="str">
        <f>IF($D142="","",IF(AH142="",IF($AP142&lt;=AF$8,IF($D142&lt;&gt;"LEON GROSSE","x",""),""),""))</f>
        <v/>
      </c>
      <c r="AG142" s="117" t="str">
        <f>IF(AH142="",IF($AP142&lt;=AF$8,IF($D142="LEON GROSSE","x",""),""),"")</f>
        <v/>
      </c>
      <c r="AH142" s="118" t="str">
        <f>IF($AO142="","",IF(YEAR($AO142)&lt;YEAR(AF$8),"x",IF(MONTH($AO142)&lt;MONTH(AF$8),"x","")))</f>
        <v/>
      </c>
      <c r="AI142" s="117" t="str">
        <f>IF($D142="","",IF(AK142="",IF($AP142&lt;=AI$8,IF($D142&lt;&gt;"LEON GROSSE","x",""),""),""))</f>
        <v/>
      </c>
      <c r="AJ142" s="117" t="str">
        <f>IF(AK142="",IF($AP142&lt;=AI$8,IF($D142="LEON GROSSE","x",""),""),"")</f>
        <v/>
      </c>
      <c r="AK142" s="118" t="str">
        <f>IF($AO142="","",IF(YEAR($AO142)&lt;YEAR(AI$8),"x",IF(MONTH($AO142)&lt;MONTH(AI$8),"x","")))</f>
        <v/>
      </c>
      <c r="AL142" s="117" t="str">
        <f>IF($D142="","",IF(AN142="",IF($AP142&lt;=AL$8,IF($D142&lt;&gt;"LEON GROSSE","x",""),""),""))</f>
        <v/>
      </c>
      <c r="AM142" s="117" t="str">
        <f>IF(AN142="",IF($AP142&lt;=AL$8,IF($D142="LEON GROSSE","x",""),""),"")</f>
        <v/>
      </c>
      <c r="AN142" s="118" t="str">
        <f>IF($AO142="","",IF(YEAR($AO142)&lt;YEAR(AL$8),"x",IF(MONTH($AO142)&lt;MONTH(AL$8),"x","")))</f>
        <v/>
      </c>
      <c r="AO142" s="121"/>
      <c r="AP142" s="122"/>
      <c r="AQ142" s="112"/>
    </row>
    <row r="143" spans="1:43" x14ac:dyDescent="0.25">
      <c r="A143" s="116"/>
      <c r="B143" s="116"/>
      <c r="C143" s="115">
        <f>SUM('[1]RECAP - POINTAGES'!142:142)/2</f>
        <v>0</v>
      </c>
      <c r="D143" s="123"/>
      <c r="E143" s="117" t="str">
        <f>IF($D143="","",IF(G143="",IF($AP143&lt;=E$8,IF($D143&lt;&gt;"LEON GROSSE","x",""),""),""))</f>
        <v/>
      </c>
      <c r="F143" s="117" t="str">
        <f>IF(G143="",IF($AP143&lt;=E$8,IF($D143="LEON GROSSE","x",""),""),"")</f>
        <v/>
      </c>
      <c r="G143" s="118" t="str">
        <f>IF($AO143="","",IF(YEAR($AO143)&lt;YEAR(E$8),"x",IF(MONTH($AO143)&lt;MONTH(E$8),"x","")))</f>
        <v/>
      </c>
      <c r="H143" s="117" t="str">
        <f>IF($D143="","",IF(J143="",IF($AP143&lt;=H$8,IF($D143&lt;&gt;"LEON GROSSE","x",""),""),""))</f>
        <v/>
      </c>
      <c r="I143" s="117" t="str">
        <f>IF(J143="",IF($AP143&lt;=H$8,IF($D143="LEON GROSSE","x",""),""),"")</f>
        <v/>
      </c>
      <c r="J143" s="118" t="str">
        <f>IF($AO143="","",IF(YEAR($AO143)&lt;YEAR(H$8),"x",IF(MONTH($AO143)&lt;MONTH(H$8),"x","")))</f>
        <v/>
      </c>
      <c r="K143" s="117" t="str">
        <f>IF($D143="","",IF(M143="",IF($AP143&lt;=K$8,IF($D143&lt;&gt;"LEON GROSSE","x",""),""),""))</f>
        <v/>
      </c>
      <c r="L143" s="117" t="str">
        <f>IF(M143="",IF($AP143&lt;=K$8,IF($D143="LEON GROSSE","x",""),""),"")</f>
        <v/>
      </c>
      <c r="M143" s="118" t="str">
        <f>IF($AO143="","",IF(YEAR($AO143)&lt;YEAR(K$8),"x",IF(MONTH($AO143)&lt;MONTH(K$8),"x","")))</f>
        <v/>
      </c>
      <c r="N143" s="117" t="str">
        <f>IF($D143="","",IF(P143="",IF($AP143&lt;=N$8,IF($D143&lt;&gt;"LEON GROSSE","x",""),""),""))</f>
        <v/>
      </c>
      <c r="O143" s="117" t="str">
        <f>IF(P143="",IF($AP143&lt;=N$8,IF($D143="LEON GROSSE","x",""),""),"")</f>
        <v/>
      </c>
      <c r="P143" s="118" t="str">
        <f>IF($AO143="","",IF(YEAR($AO143)&lt;YEAR(N$8),"x",IF(MONTH($AO143)&lt;MONTH(N$8),"x","")))</f>
        <v/>
      </c>
      <c r="Q143" s="117" t="str">
        <f>IF($D143="","",IF(S143="",IF($AP143&lt;=Q$8,IF($D143&lt;&gt;"LEON GROSSE","x",""),""),""))</f>
        <v/>
      </c>
      <c r="R143" s="117" t="str">
        <f>IF(S143="",IF($AP143&lt;=Q$8,IF($D143="LEON GROSSE","x",""),""),"")</f>
        <v/>
      </c>
      <c r="S143" s="118" t="str">
        <f>IF($AO143="","",IF(YEAR($AO143)&lt;YEAR(Q$8),"x",IF(MONTH($AO143)&lt;MONTH(Q$8),"x","")))</f>
        <v/>
      </c>
      <c r="T143" s="117" t="str">
        <f>IF($D143="","",IF(V143="",IF($AP143&lt;=T$8,IF($D143&lt;&gt;"LEON GROSSE","x",""),""),""))</f>
        <v/>
      </c>
      <c r="U143" s="117" t="str">
        <f>IF(V143="",IF($AP143&lt;=T$8,IF($D143="LEON GROSSE","x",""),""),"")</f>
        <v/>
      </c>
      <c r="V143" s="118" t="str">
        <f>IF($AO143="","",IF(YEAR($AO143)&lt;YEAR(T$8),"x",IF(MONTH($AO143)&lt;MONTH(T$8),"x","")))</f>
        <v/>
      </c>
      <c r="W143" s="117" t="str">
        <f>IF($D143="","",IF(Y143="",IF($AP143&lt;=W$8,IF($D143&lt;&gt;"LEON GROSSE","x",""),""),""))</f>
        <v/>
      </c>
      <c r="X143" s="117" t="str">
        <f>IF(Y143="",IF($AP143&lt;=W$8,IF($D143="LEON GROSSE","x",""),""),"")</f>
        <v/>
      </c>
      <c r="Y143" s="118" t="str">
        <f>IF($AO143="","",IF(YEAR($AO143)&lt;YEAR(W$8),"x",IF(MONTH($AO143)&lt;MONTH(W$8),"x","")))</f>
        <v/>
      </c>
      <c r="Z143" s="117" t="str">
        <f>IF($D143="","",IF(AB143="",IF($AP143&lt;=Z$8,IF($D143&lt;&gt;"LEON GROSSE","x",""),""),""))</f>
        <v/>
      </c>
      <c r="AA143" s="117" t="str">
        <f>IF(AB143="",IF($AP143&lt;=Z$8,IF($D143="LEON GROSSE","x",""),""),"")</f>
        <v/>
      </c>
      <c r="AB143" s="118" t="str">
        <f>IF($AO143="","",IF(YEAR($AO143)&lt;YEAR(Z$8),"x",IF(MONTH($AO143)&lt;MONTH(Z$8),"x","")))</f>
        <v/>
      </c>
      <c r="AC143" s="117" t="str">
        <f>IF($D143="","",IF(AE143="",IF($AP143&lt;=AC$8,IF($D143&lt;&gt;"LEON GROSSE","x",""),""),""))</f>
        <v/>
      </c>
      <c r="AD143" s="117" t="str">
        <f>IF(AE143="",IF($AP143&lt;=AC$8,IF($D143="LEON GROSSE","x",""),""),"")</f>
        <v/>
      </c>
      <c r="AE143" s="118" t="str">
        <f>IF($AO143="","",IF(YEAR($AO143)&lt;YEAR(AC$8),"x",IF(MONTH($AO143)&lt;MONTH(AC$8),"x","")))</f>
        <v/>
      </c>
      <c r="AF143" s="117" t="str">
        <f>IF($D143="","",IF(AH143="",IF($AP143&lt;=AF$8,IF($D143&lt;&gt;"LEON GROSSE","x",""),""),""))</f>
        <v/>
      </c>
      <c r="AG143" s="117" t="str">
        <f>IF(AH143="",IF($AP143&lt;=AF$8,IF($D143="LEON GROSSE","x",""),""),"")</f>
        <v/>
      </c>
      <c r="AH143" s="118" t="str">
        <f>IF($AO143="","",IF(YEAR($AO143)&lt;YEAR(AF$8),"x",IF(MONTH($AO143)&lt;MONTH(AF$8),"x","")))</f>
        <v/>
      </c>
      <c r="AI143" s="117" t="str">
        <f>IF($D143="","",IF(AK143="",IF($AP143&lt;=AI$8,IF($D143&lt;&gt;"LEON GROSSE","x",""),""),""))</f>
        <v/>
      </c>
      <c r="AJ143" s="117" t="str">
        <f>IF(AK143="",IF($AP143&lt;=AI$8,IF($D143="LEON GROSSE","x",""),""),"")</f>
        <v/>
      </c>
      <c r="AK143" s="118" t="str">
        <f>IF($AO143="","",IF(YEAR($AO143)&lt;YEAR(AI$8),"x",IF(MONTH($AO143)&lt;MONTH(AI$8),"x","")))</f>
        <v/>
      </c>
      <c r="AL143" s="117" t="str">
        <f>IF($D143="","",IF(AN143="",IF($AP143&lt;=AL$8,IF($D143&lt;&gt;"LEON GROSSE","x",""),""),""))</f>
        <v/>
      </c>
      <c r="AM143" s="117" t="str">
        <f>IF(AN143="",IF($AP143&lt;=AL$8,IF($D143="LEON GROSSE","x",""),""),"")</f>
        <v/>
      </c>
      <c r="AN143" s="118" t="str">
        <f>IF($AO143="","",IF(YEAR($AO143)&lt;YEAR(AL$8),"x",IF(MONTH($AO143)&lt;MONTH(AL$8),"x","")))</f>
        <v/>
      </c>
      <c r="AO143" s="121"/>
      <c r="AP143" s="122"/>
      <c r="AQ143" s="112"/>
    </row>
    <row r="144" spans="1:43" x14ac:dyDescent="0.25">
      <c r="A144" s="116"/>
      <c r="B144" s="116"/>
      <c r="C144" s="115">
        <f>SUM('[1]RECAP - POINTAGES'!143:143)/2</f>
        <v>0</v>
      </c>
      <c r="D144" s="123"/>
      <c r="E144" s="117" t="str">
        <f>IF($D144="","",IF(G144="",IF($AP144&lt;=E$8,IF($D144&lt;&gt;"LEON GROSSE","x",""),""),""))</f>
        <v/>
      </c>
      <c r="F144" s="117" t="str">
        <f>IF(G144="",IF($AP144&lt;=E$8,IF($D144="LEON GROSSE","x",""),""),"")</f>
        <v/>
      </c>
      <c r="G144" s="118" t="str">
        <f>IF($AO144="","",IF(YEAR($AO144)&lt;YEAR(E$8),"x",IF(MONTH($AO144)&lt;MONTH(E$8),"x","")))</f>
        <v/>
      </c>
      <c r="H144" s="117" t="str">
        <f>IF($D144="","",IF(J144="",IF($AP144&lt;=H$8,IF($D144&lt;&gt;"LEON GROSSE","x",""),""),""))</f>
        <v/>
      </c>
      <c r="I144" s="117" t="str">
        <f>IF(J144="",IF($AP144&lt;=H$8,IF($D144="LEON GROSSE","x",""),""),"")</f>
        <v/>
      </c>
      <c r="J144" s="118" t="str">
        <f>IF($AO144="","",IF(YEAR($AO144)&lt;YEAR(H$8),"x",IF(MONTH($AO144)&lt;MONTH(H$8),"x","")))</f>
        <v/>
      </c>
      <c r="K144" s="117" t="str">
        <f>IF($D144="","",IF(M144="",IF($AP144&lt;=K$8,IF($D144&lt;&gt;"LEON GROSSE","x",""),""),""))</f>
        <v/>
      </c>
      <c r="L144" s="117" t="str">
        <f>IF(M144="",IF($AP144&lt;=K$8,IF($D144="LEON GROSSE","x",""),""),"")</f>
        <v/>
      </c>
      <c r="M144" s="118" t="str">
        <f>IF($AO144="","",IF(YEAR($AO144)&lt;YEAR(K$8),"x",IF(MONTH($AO144)&lt;MONTH(K$8),"x","")))</f>
        <v/>
      </c>
      <c r="N144" s="117" t="str">
        <f>IF($D144="","",IF(P144="",IF($AP144&lt;=N$8,IF($D144&lt;&gt;"LEON GROSSE","x",""),""),""))</f>
        <v/>
      </c>
      <c r="O144" s="117" t="str">
        <f>IF(P144="",IF($AP144&lt;=N$8,IF($D144="LEON GROSSE","x",""),""),"")</f>
        <v/>
      </c>
      <c r="P144" s="118" t="str">
        <f>IF($AO144="","",IF(YEAR($AO144)&lt;YEAR(N$8),"x",IF(MONTH($AO144)&lt;MONTH(N$8),"x","")))</f>
        <v/>
      </c>
      <c r="Q144" s="117" t="str">
        <f>IF($D144="","",IF(S144="",IF($AP144&lt;=Q$8,IF($D144&lt;&gt;"LEON GROSSE","x",""),""),""))</f>
        <v/>
      </c>
      <c r="R144" s="117" t="str">
        <f>IF(S144="",IF($AP144&lt;=Q$8,IF($D144="LEON GROSSE","x",""),""),"")</f>
        <v/>
      </c>
      <c r="S144" s="118" t="str">
        <f>IF($AO144="","",IF(YEAR($AO144)&lt;YEAR(Q$8),"x",IF(MONTH($AO144)&lt;MONTH(Q$8),"x","")))</f>
        <v/>
      </c>
      <c r="T144" s="117" t="str">
        <f>IF($D144="","",IF(V144="",IF($AP144&lt;=T$8,IF($D144&lt;&gt;"LEON GROSSE","x",""),""),""))</f>
        <v/>
      </c>
      <c r="U144" s="117" t="str">
        <f>IF(V144="",IF($AP144&lt;=T$8,IF($D144="LEON GROSSE","x",""),""),"")</f>
        <v/>
      </c>
      <c r="V144" s="118" t="str">
        <f>IF($AO144="","",IF(YEAR($AO144)&lt;YEAR(T$8),"x",IF(MONTH($AO144)&lt;MONTH(T$8),"x","")))</f>
        <v/>
      </c>
      <c r="W144" s="117" t="str">
        <f>IF($D144="","",IF(Y144="",IF($AP144&lt;=W$8,IF($D144&lt;&gt;"LEON GROSSE","x",""),""),""))</f>
        <v/>
      </c>
      <c r="X144" s="117" t="str">
        <f>IF(Y144="",IF($AP144&lt;=W$8,IF($D144="LEON GROSSE","x",""),""),"")</f>
        <v/>
      </c>
      <c r="Y144" s="118" t="str">
        <f>IF($AO144="","",IF(YEAR($AO144)&lt;YEAR(W$8),"x",IF(MONTH($AO144)&lt;MONTH(W$8),"x","")))</f>
        <v/>
      </c>
      <c r="Z144" s="117" t="str">
        <f>IF($D144="","",IF(AB144="",IF($AP144&lt;=Z$8,IF($D144&lt;&gt;"LEON GROSSE","x",""),""),""))</f>
        <v/>
      </c>
      <c r="AA144" s="117" t="str">
        <f>IF(AB144="",IF($AP144&lt;=Z$8,IF($D144="LEON GROSSE","x",""),""),"")</f>
        <v/>
      </c>
      <c r="AB144" s="118" t="str">
        <f>IF($AO144="","",IF(YEAR($AO144)&lt;YEAR(Z$8),"x",IF(MONTH($AO144)&lt;MONTH(Z$8),"x","")))</f>
        <v/>
      </c>
      <c r="AC144" s="117" t="str">
        <f>IF($D144="","",IF(AE144="",IF($AP144&lt;=AC$8,IF($D144&lt;&gt;"LEON GROSSE","x",""),""),""))</f>
        <v/>
      </c>
      <c r="AD144" s="117" t="str">
        <f>IF(AE144="",IF($AP144&lt;=AC$8,IF($D144="LEON GROSSE","x",""),""),"")</f>
        <v/>
      </c>
      <c r="AE144" s="118" t="str">
        <f>IF($AO144="","",IF(YEAR($AO144)&lt;YEAR(AC$8),"x",IF(MONTH($AO144)&lt;MONTH(AC$8),"x","")))</f>
        <v/>
      </c>
      <c r="AF144" s="117" t="str">
        <f>IF($D144="","",IF(AH144="",IF($AP144&lt;=AF$8,IF($D144&lt;&gt;"LEON GROSSE","x",""),""),""))</f>
        <v/>
      </c>
      <c r="AG144" s="117" t="str">
        <f>IF(AH144="",IF($AP144&lt;=AF$8,IF($D144="LEON GROSSE","x",""),""),"")</f>
        <v/>
      </c>
      <c r="AH144" s="118" t="str">
        <f>IF($AO144="","",IF(YEAR($AO144)&lt;YEAR(AF$8),"x",IF(MONTH($AO144)&lt;MONTH(AF$8),"x","")))</f>
        <v/>
      </c>
      <c r="AI144" s="117" t="str">
        <f>IF($D144="","",IF(AK144="",IF($AP144&lt;=AI$8,IF($D144&lt;&gt;"LEON GROSSE","x",""),""),""))</f>
        <v/>
      </c>
      <c r="AJ144" s="117" t="str">
        <f>IF(AK144="",IF($AP144&lt;=AI$8,IF($D144="LEON GROSSE","x",""),""),"")</f>
        <v/>
      </c>
      <c r="AK144" s="118" t="str">
        <f>IF($AO144="","",IF(YEAR($AO144)&lt;YEAR(AI$8),"x",IF(MONTH($AO144)&lt;MONTH(AI$8),"x","")))</f>
        <v/>
      </c>
      <c r="AL144" s="117" t="str">
        <f>IF($D144="","",IF(AN144="",IF($AP144&lt;=AL$8,IF($D144&lt;&gt;"LEON GROSSE","x",""),""),""))</f>
        <v/>
      </c>
      <c r="AM144" s="117" t="str">
        <f>IF(AN144="",IF($AP144&lt;=AL$8,IF($D144="LEON GROSSE","x",""),""),"")</f>
        <v/>
      </c>
      <c r="AN144" s="118" t="str">
        <f>IF($AO144="","",IF(YEAR($AO144)&lt;YEAR(AL$8),"x",IF(MONTH($AO144)&lt;MONTH(AL$8),"x","")))</f>
        <v/>
      </c>
      <c r="AO144" s="121"/>
      <c r="AP144" s="122"/>
      <c r="AQ144" s="112"/>
    </row>
    <row r="145" spans="1:43" x14ac:dyDescent="0.25">
      <c r="A145" s="116"/>
      <c r="B145" s="116"/>
      <c r="C145" s="115">
        <f>SUM('[1]RECAP - POINTAGES'!144:144)/2</f>
        <v>0</v>
      </c>
      <c r="D145" s="123"/>
      <c r="E145" s="117" t="str">
        <f>IF($D145="","",IF(G145="",IF($AP145&lt;=E$8,IF($D145&lt;&gt;"LEON GROSSE","x",""),""),""))</f>
        <v/>
      </c>
      <c r="F145" s="117" t="str">
        <f>IF(G145="",IF($AP145&lt;=E$8,IF($D145="LEON GROSSE","x",""),""),"")</f>
        <v/>
      </c>
      <c r="G145" s="118" t="str">
        <f>IF($AO145="","",IF(YEAR($AO145)&lt;YEAR(E$8),"x",IF(MONTH($AO145)&lt;MONTH(E$8),"x","")))</f>
        <v/>
      </c>
      <c r="H145" s="117" t="str">
        <f>IF($D145="","",IF(J145="",IF($AP145&lt;=H$8,IF($D145&lt;&gt;"LEON GROSSE","x",""),""),""))</f>
        <v/>
      </c>
      <c r="I145" s="117" t="str">
        <f>IF(J145="",IF($AP145&lt;=H$8,IF($D145="LEON GROSSE","x",""),""),"")</f>
        <v/>
      </c>
      <c r="J145" s="118" t="str">
        <f>IF($AO145="","",IF(YEAR($AO145)&lt;YEAR(H$8),"x",IF(MONTH($AO145)&lt;MONTH(H$8),"x","")))</f>
        <v/>
      </c>
      <c r="K145" s="117" t="str">
        <f>IF($D145="","",IF(M145="",IF($AP145&lt;=K$8,IF($D145&lt;&gt;"LEON GROSSE","x",""),""),""))</f>
        <v/>
      </c>
      <c r="L145" s="117" t="str">
        <f>IF(M145="",IF($AP145&lt;=K$8,IF($D145="LEON GROSSE","x",""),""),"")</f>
        <v/>
      </c>
      <c r="M145" s="118" t="str">
        <f>IF($AO145="","",IF(YEAR($AO145)&lt;YEAR(K$8),"x",IF(MONTH($AO145)&lt;MONTH(K$8),"x","")))</f>
        <v/>
      </c>
      <c r="N145" s="117" t="str">
        <f>IF($D145="","",IF(P145="",IF($AP145&lt;=N$8,IF($D145&lt;&gt;"LEON GROSSE","x",""),""),""))</f>
        <v/>
      </c>
      <c r="O145" s="117" t="str">
        <f>IF(P145="",IF($AP145&lt;=N$8,IF($D145="LEON GROSSE","x",""),""),"")</f>
        <v/>
      </c>
      <c r="P145" s="118" t="str">
        <f>IF($AO145="","",IF(YEAR($AO145)&lt;YEAR(N$8),"x",IF(MONTH($AO145)&lt;MONTH(N$8),"x","")))</f>
        <v/>
      </c>
      <c r="Q145" s="117" t="str">
        <f>IF($D145="","",IF(S145="",IF($AP145&lt;=Q$8,IF($D145&lt;&gt;"LEON GROSSE","x",""),""),""))</f>
        <v/>
      </c>
      <c r="R145" s="117" t="str">
        <f>IF(S145="",IF($AP145&lt;=Q$8,IF($D145="LEON GROSSE","x",""),""),"")</f>
        <v/>
      </c>
      <c r="S145" s="118" t="str">
        <f>IF($AO145="","",IF(YEAR($AO145)&lt;YEAR(Q$8),"x",IF(MONTH($AO145)&lt;MONTH(Q$8),"x","")))</f>
        <v/>
      </c>
      <c r="T145" s="117" t="str">
        <f>IF($D145="","",IF(V145="",IF($AP145&lt;=T$8,IF($D145&lt;&gt;"LEON GROSSE","x",""),""),""))</f>
        <v/>
      </c>
      <c r="U145" s="117" t="str">
        <f>IF(V145="",IF($AP145&lt;=T$8,IF($D145="LEON GROSSE","x",""),""),"")</f>
        <v/>
      </c>
      <c r="V145" s="118" t="str">
        <f>IF($AO145="","",IF(YEAR($AO145)&lt;YEAR(T$8),"x",IF(MONTH($AO145)&lt;MONTH(T$8),"x","")))</f>
        <v/>
      </c>
      <c r="W145" s="117" t="str">
        <f>IF($D145="","",IF(Y145="",IF($AP145&lt;=W$8,IF($D145&lt;&gt;"LEON GROSSE","x",""),""),""))</f>
        <v/>
      </c>
      <c r="X145" s="117" t="str">
        <f>IF(Y145="",IF($AP145&lt;=W$8,IF($D145="LEON GROSSE","x",""),""),"")</f>
        <v/>
      </c>
      <c r="Y145" s="118" t="str">
        <f>IF($AO145="","",IF(YEAR($AO145)&lt;YEAR(W$8),"x",IF(MONTH($AO145)&lt;MONTH(W$8),"x","")))</f>
        <v/>
      </c>
      <c r="Z145" s="117" t="str">
        <f>IF($D145="","",IF(AB145="",IF($AP145&lt;=Z$8,IF($D145&lt;&gt;"LEON GROSSE","x",""),""),""))</f>
        <v/>
      </c>
      <c r="AA145" s="117" t="str">
        <f>IF(AB145="",IF($AP145&lt;=Z$8,IF($D145="LEON GROSSE","x",""),""),"")</f>
        <v/>
      </c>
      <c r="AB145" s="118" t="str">
        <f>IF($AO145="","",IF(YEAR($AO145)&lt;YEAR(Z$8),"x",IF(MONTH($AO145)&lt;MONTH(Z$8),"x","")))</f>
        <v/>
      </c>
      <c r="AC145" s="117" t="str">
        <f>IF($D145="","",IF(AE145="",IF($AP145&lt;=AC$8,IF($D145&lt;&gt;"LEON GROSSE","x",""),""),""))</f>
        <v/>
      </c>
      <c r="AD145" s="117" t="str">
        <f>IF(AE145="",IF($AP145&lt;=AC$8,IF($D145="LEON GROSSE","x",""),""),"")</f>
        <v/>
      </c>
      <c r="AE145" s="118" t="str">
        <f>IF($AO145="","",IF(YEAR($AO145)&lt;YEAR(AC$8),"x",IF(MONTH($AO145)&lt;MONTH(AC$8),"x","")))</f>
        <v/>
      </c>
      <c r="AF145" s="117" t="str">
        <f>IF($D145="","",IF(AH145="",IF($AP145&lt;=AF$8,IF($D145&lt;&gt;"LEON GROSSE","x",""),""),""))</f>
        <v/>
      </c>
      <c r="AG145" s="117" t="str">
        <f>IF(AH145="",IF($AP145&lt;=AF$8,IF($D145="LEON GROSSE","x",""),""),"")</f>
        <v/>
      </c>
      <c r="AH145" s="118" t="str">
        <f>IF($AO145="","",IF(YEAR($AO145)&lt;YEAR(AF$8),"x",IF(MONTH($AO145)&lt;MONTH(AF$8),"x","")))</f>
        <v/>
      </c>
      <c r="AI145" s="117" t="str">
        <f>IF($D145="","",IF(AK145="",IF($AP145&lt;=AI$8,IF($D145&lt;&gt;"LEON GROSSE","x",""),""),""))</f>
        <v/>
      </c>
      <c r="AJ145" s="117" t="str">
        <f>IF(AK145="",IF($AP145&lt;=AI$8,IF($D145="LEON GROSSE","x",""),""),"")</f>
        <v/>
      </c>
      <c r="AK145" s="118" t="str">
        <f>IF($AO145="","",IF(YEAR($AO145)&lt;YEAR(AI$8),"x",IF(MONTH($AO145)&lt;MONTH(AI$8),"x","")))</f>
        <v/>
      </c>
      <c r="AL145" s="117" t="str">
        <f>IF($D145="","",IF(AN145="",IF($AP145&lt;=AL$8,IF($D145&lt;&gt;"LEON GROSSE","x",""),""),""))</f>
        <v/>
      </c>
      <c r="AM145" s="117" t="str">
        <f>IF(AN145="",IF($AP145&lt;=AL$8,IF($D145="LEON GROSSE","x",""),""),"")</f>
        <v/>
      </c>
      <c r="AN145" s="118" t="str">
        <f>IF($AO145="","",IF(YEAR($AO145)&lt;YEAR(AL$8),"x",IF(MONTH($AO145)&lt;MONTH(AL$8),"x","")))</f>
        <v/>
      </c>
      <c r="AO145" s="121"/>
      <c r="AP145" s="122"/>
      <c r="AQ145" s="112"/>
    </row>
    <row r="146" spans="1:43" x14ac:dyDescent="0.25">
      <c r="A146" s="116"/>
      <c r="B146" s="116"/>
      <c r="C146" s="115">
        <f>SUM('[1]RECAP - POINTAGES'!145:145)/2</f>
        <v>0</v>
      </c>
      <c r="D146" s="123"/>
      <c r="E146" s="117" t="str">
        <f>IF($D146="","",IF(G146="",IF($AP146&lt;=E$8,IF($D146&lt;&gt;"LEON GROSSE","x",""),""),""))</f>
        <v/>
      </c>
      <c r="F146" s="117" t="str">
        <f>IF(G146="",IF($AP146&lt;=E$8,IF($D146="LEON GROSSE","x",""),""),"")</f>
        <v/>
      </c>
      <c r="G146" s="118" t="str">
        <f>IF($AO146="","",IF(YEAR($AO146)&lt;YEAR(E$8),"x",IF(MONTH($AO146)&lt;MONTH(E$8),"x","")))</f>
        <v/>
      </c>
      <c r="H146" s="117" t="str">
        <f>IF($D146="","",IF(J146="",IF($AP146&lt;=H$8,IF($D146&lt;&gt;"LEON GROSSE","x",""),""),""))</f>
        <v/>
      </c>
      <c r="I146" s="117" t="str">
        <f>IF(J146="",IF($AP146&lt;=H$8,IF($D146="LEON GROSSE","x",""),""),"")</f>
        <v/>
      </c>
      <c r="J146" s="118" t="str">
        <f>IF($AO146="","",IF(YEAR($AO146)&lt;YEAR(H$8),"x",IF(MONTH($AO146)&lt;MONTH(H$8),"x","")))</f>
        <v/>
      </c>
      <c r="K146" s="117" t="str">
        <f>IF($D146="","",IF(M146="",IF($AP146&lt;=K$8,IF($D146&lt;&gt;"LEON GROSSE","x",""),""),""))</f>
        <v/>
      </c>
      <c r="L146" s="117" t="str">
        <f>IF(M146="",IF($AP146&lt;=K$8,IF($D146="LEON GROSSE","x",""),""),"")</f>
        <v/>
      </c>
      <c r="M146" s="118" t="str">
        <f>IF($AO146="","",IF(YEAR($AO146)&lt;YEAR(K$8),"x",IF(MONTH($AO146)&lt;MONTH(K$8),"x","")))</f>
        <v/>
      </c>
      <c r="N146" s="117" t="str">
        <f>IF($D146="","",IF(P146="",IF($AP146&lt;=N$8,IF($D146&lt;&gt;"LEON GROSSE","x",""),""),""))</f>
        <v/>
      </c>
      <c r="O146" s="117" t="str">
        <f>IF(P146="",IF($AP146&lt;=N$8,IF($D146="LEON GROSSE","x",""),""),"")</f>
        <v/>
      </c>
      <c r="P146" s="118" t="str">
        <f>IF($AO146="","",IF(YEAR($AO146)&lt;YEAR(N$8),"x",IF(MONTH($AO146)&lt;MONTH(N$8),"x","")))</f>
        <v/>
      </c>
      <c r="Q146" s="117" t="str">
        <f>IF($D146="","",IF(S146="",IF($AP146&lt;=Q$8,IF($D146&lt;&gt;"LEON GROSSE","x",""),""),""))</f>
        <v/>
      </c>
      <c r="R146" s="117" t="str">
        <f>IF(S146="",IF($AP146&lt;=Q$8,IF($D146="LEON GROSSE","x",""),""),"")</f>
        <v/>
      </c>
      <c r="S146" s="118" t="str">
        <f>IF($AO146="","",IF(YEAR($AO146)&lt;YEAR(Q$8),"x",IF(MONTH($AO146)&lt;MONTH(Q$8),"x","")))</f>
        <v/>
      </c>
      <c r="T146" s="117" t="str">
        <f>IF($D146="","",IF(V146="",IF($AP146&lt;=T$8,IF($D146&lt;&gt;"LEON GROSSE","x",""),""),""))</f>
        <v/>
      </c>
      <c r="U146" s="117" t="str">
        <f>IF(V146="",IF($AP146&lt;=T$8,IF($D146="LEON GROSSE","x",""),""),"")</f>
        <v/>
      </c>
      <c r="V146" s="118" t="str">
        <f>IF($AO146="","",IF(YEAR($AO146)&lt;YEAR(T$8),"x",IF(MONTH($AO146)&lt;MONTH(T$8),"x","")))</f>
        <v/>
      </c>
      <c r="W146" s="117" t="str">
        <f>IF($D146="","",IF(Y146="",IF($AP146&lt;=W$8,IF($D146&lt;&gt;"LEON GROSSE","x",""),""),""))</f>
        <v/>
      </c>
      <c r="X146" s="117" t="str">
        <f>IF(Y146="",IF($AP146&lt;=W$8,IF($D146="LEON GROSSE","x",""),""),"")</f>
        <v/>
      </c>
      <c r="Y146" s="118" t="str">
        <f>IF($AO146="","",IF(YEAR($AO146)&lt;YEAR(W$8),"x",IF(MONTH($AO146)&lt;MONTH(W$8),"x","")))</f>
        <v/>
      </c>
      <c r="Z146" s="117" t="str">
        <f>IF($D146="","",IF(AB146="",IF($AP146&lt;=Z$8,IF($D146&lt;&gt;"LEON GROSSE","x",""),""),""))</f>
        <v/>
      </c>
      <c r="AA146" s="117" t="str">
        <f>IF(AB146="",IF($AP146&lt;=Z$8,IF($D146="LEON GROSSE","x",""),""),"")</f>
        <v/>
      </c>
      <c r="AB146" s="118" t="str">
        <f>IF($AO146="","",IF(YEAR($AO146)&lt;YEAR(Z$8),"x",IF(MONTH($AO146)&lt;MONTH(Z$8),"x","")))</f>
        <v/>
      </c>
      <c r="AC146" s="117" t="str">
        <f>IF($D146="","",IF(AE146="",IF($AP146&lt;=AC$8,IF($D146&lt;&gt;"LEON GROSSE","x",""),""),""))</f>
        <v/>
      </c>
      <c r="AD146" s="117" t="str">
        <f>IF(AE146="",IF($AP146&lt;=AC$8,IF($D146="LEON GROSSE","x",""),""),"")</f>
        <v/>
      </c>
      <c r="AE146" s="118" t="str">
        <f>IF($AO146="","",IF(YEAR($AO146)&lt;YEAR(AC$8),"x",IF(MONTH($AO146)&lt;MONTH(AC$8),"x","")))</f>
        <v/>
      </c>
      <c r="AF146" s="117" t="str">
        <f>IF($D146="","",IF(AH146="",IF($AP146&lt;=AF$8,IF($D146&lt;&gt;"LEON GROSSE","x",""),""),""))</f>
        <v/>
      </c>
      <c r="AG146" s="117" t="str">
        <f>IF(AH146="",IF($AP146&lt;=AF$8,IF($D146="LEON GROSSE","x",""),""),"")</f>
        <v/>
      </c>
      <c r="AH146" s="118" t="str">
        <f>IF($AO146="","",IF(YEAR($AO146)&lt;YEAR(AF$8),"x",IF(MONTH($AO146)&lt;MONTH(AF$8),"x","")))</f>
        <v/>
      </c>
      <c r="AI146" s="117" t="str">
        <f>IF($D146="","",IF(AK146="",IF($AP146&lt;=AI$8,IF($D146&lt;&gt;"LEON GROSSE","x",""),""),""))</f>
        <v/>
      </c>
      <c r="AJ146" s="117" t="str">
        <f>IF(AK146="",IF($AP146&lt;=AI$8,IF($D146="LEON GROSSE","x",""),""),"")</f>
        <v/>
      </c>
      <c r="AK146" s="118" t="str">
        <f>IF($AO146="","",IF(YEAR($AO146)&lt;YEAR(AI$8),"x",IF(MONTH($AO146)&lt;MONTH(AI$8),"x","")))</f>
        <v/>
      </c>
      <c r="AL146" s="117" t="str">
        <f>IF($D146="","",IF(AN146="",IF($AP146&lt;=AL$8,IF($D146&lt;&gt;"LEON GROSSE","x",""),""),""))</f>
        <v/>
      </c>
      <c r="AM146" s="117" t="str">
        <f>IF(AN146="",IF($AP146&lt;=AL$8,IF($D146="LEON GROSSE","x",""),""),"")</f>
        <v/>
      </c>
      <c r="AN146" s="118" t="str">
        <f>IF($AO146="","",IF(YEAR($AO146)&lt;YEAR(AL$8),"x",IF(MONTH($AO146)&lt;MONTH(AL$8),"x","")))</f>
        <v/>
      </c>
      <c r="AO146" s="121"/>
      <c r="AP146" s="122"/>
      <c r="AQ146" s="112"/>
    </row>
    <row r="147" spans="1:43" x14ac:dyDescent="0.25">
      <c r="A147" s="116"/>
      <c r="B147" s="116"/>
      <c r="C147" s="115">
        <f>SUM('[1]RECAP - POINTAGES'!146:146)/2</f>
        <v>0</v>
      </c>
      <c r="D147" s="123"/>
      <c r="E147" s="117" t="str">
        <f>IF($D147="","",IF(G147="",IF($AP147&lt;=E$8,IF($D147&lt;&gt;"LEON GROSSE","x",""),""),""))</f>
        <v/>
      </c>
      <c r="F147" s="117" t="str">
        <f>IF(G147="",IF($AP147&lt;=E$8,IF($D147="LEON GROSSE","x",""),""),"")</f>
        <v/>
      </c>
      <c r="G147" s="118" t="str">
        <f>IF($AO147="","",IF(YEAR($AO147)&lt;YEAR(E$8),"x",IF(MONTH($AO147)&lt;MONTH(E$8),"x","")))</f>
        <v/>
      </c>
      <c r="H147" s="117" t="str">
        <f>IF($D147="","",IF(J147="",IF($AP147&lt;=H$8,IF($D147&lt;&gt;"LEON GROSSE","x",""),""),""))</f>
        <v/>
      </c>
      <c r="I147" s="117" t="str">
        <f>IF(J147="",IF($AP147&lt;=H$8,IF($D147="LEON GROSSE","x",""),""),"")</f>
        <v/>
      </c>
      <c r="J147" s="118" t="str">
        <f>IF($AO147="","",IF(YEAR($AO147)&lt;YEAR(H$8),"x",IF(MONTH($AO147)&lt;MONTH(H$8),"x","")))</f>
        <v/>
      </c>
      <c r="K147" s="117" t="str">
        <f>IF($D147="","",IF(M147="",IF($AP147&lt;=K$8,IF($D147&lt;&gt;"LEON GROSSE","x",""),""),""))</f>
        <v/>
      </c>
      <c r="L147" s="117" t="str">
        <f>IF(M147="",IF($AP147&lt;=K$8,IF($D147="LEON GROSSE","x",""),""),"")</f>
        <v/>
      </c>
      <c r="M147" s="118" t="str">
        <f>IF($AO147="","",IF(YEAR($AO147)&lt;YEAR(K$8),"x",IF(MONTH($AO147)&lt;MONTH(K$8),"x","")))</f>
        <v/>
      </c>
      <c r="N147" s="117" t="str">
        <f>IF($D147="","",IF(P147="",IF($AP147&lt;=N$8,IF($D147&lt;&gt;"LEON GROSSE","x",""),""),""))</f>
        <v/>
      </c>
      <c r="O147" s="117" t="str">
        <f>IF(P147="",IF($AP147&lt;=N$8,IF($D147="LEON GROSSE","x",""),""),"")</f>
        <v/>
      </c>
      <c r="P147" s="118" t="str">
        <f>IF($AO147="","",IF(YEAR($AO147)&lt;YEAR(N$8),"x",IF(MONTH($AO147)&lt;MONTH(N$8),"x","")))</f>
        <v/>
      </c>
      <c r="Q147" s="117" t="str">
        <f>IF($D147="","",IF(S147="",IF($AP147&lt;=Q$8,IF($D147&lt;&gt;"LEON GROSSE","x",""),""),""))</f>
        <v/>
      </c>
      <c r="R147" s="117" t="str">
        <f>IF(S147="",IF($AP147&lt;=Q$8,IF($D147="LEON GROSSE","x",""),""),"")</f>
        <v/>
      </c>
      <c r="S147" s="118" t="str">
        <f>IF($AO147="","",IF(YEAR($AO147)&lt;YEAR(Q$8),"x",IF(MONTH($AO147)&lt;MONTH(Q$8),"x","")))</f>
        <v/>
      </c>
      <c r="T147" s="117" t="str">
        <f>IF($D147="","",IF(V147="",IF($AP147&lt;=T$8,IF($D147&lt;&gt;"LEON GROSSE","x",""),""),""))</f>
        <v/>
      </c>
      <c r="U147" s="117" t="str">
        <f>IF(V147="",IF($AP147&lt;=T$8,IF($D147="LEON GROSSE","x",""),""),"")</f>
        <v/>
      </c>
      <c r="V147" s="118" t="str">
        <f>IF($AO147="","",IF(YEAR($AO147)&lt;YEAR(T$8),"x",IF(MONTH($AO147)&lt;MONTH(T$8),"x","")))</f>
        <v/>
      </c>
      <c r="W147" s="117" t="str">
        <f>IF($D147="","",IF(Y147="",IF($AP147&lt;=W$8,IF($D147&lt;&gt;"LEON GROSSE","x",""),""),""))</f>
        <v/>
      </c>
      <c r="X147" s="117" t="str">
        <f>IF(Y147="",IF($AP147&lt;=W$8,IF($D147="LEON GROSSE","x",""),""),"")</f>
        <v/>
      </c>
      <c r="Y147" s="118" t="str">
        <f>IF($AO147="","",IF(YEAR($AO147)&lt;YEAR(W$8),"x",IF(MONTH($AO147)&lt;MONTH(W$8),"x","")))</f>
        <v/>
      </c>
      <c r="Z147" s="117" t="str">
        <f>IF($D147="","",IF(AB147="",IF($AP147&lt;=Z$8,IF($D147&lt;&gt;"LEON GROSSE","x",""),""),""))</f>
        <v/>
      </c>
      <c r="AA147" s="117" t="str">
        <f>IF(AB147="",IF($AP147&lt;=Z$8,IF($D147="LEON GROSSE","x",""),""),"")</f>
        <v/>
      </c>
      <c r="AB147" s="118" t="str">
        <f>IF($AO147="","",IF(YEAR($AO147)&lt;YEAR(Z$8),"x",IF(MONTH($AO147)&lt;MONTH(Z$8),"x","")))</f>
        <v/>
      </c>
      <c r="AC147" s="117" t="str">
        <f>IF($D147="","",IF(AE147="",IF($AP147&lt;=AC$8,IF($D147&lt;&gt;"LEON GROSSE","x",""),""),""))</f>
        <v/>
      </c>
      <c r="AD147" s="117" t="str">
        <f>IF(AE147="",IF($AP147&lt;=AC$8,IF($D147="LEON GROSSE","x",""),""),"")</f>
        <v/>
      </c>
      <c r="AE147" s="118" t="str">
        <f>IF($AO147="","",IF(YEAR($AO147)&lt;YEAR(AC$8),"x",IF(MONTH($AO147)&lt;MONTH(AC$8),"x","")))</f>
        <v/>
      </c>
      <c r="AF147" s="117" t="str">
        <f>IF($D147="","",IF(AH147="",IF($AP147&lt;=AF$8,IF($D147&lt;&gt;"LEON GROSSE","x",""),""),""))</f>
        <v/>
      </c>
      <c r="AG147" s="117" t="str">
        <f>IF(AH147="",IF($AP147&lt;=AF$8,IF($D147="LEON GROSSE","x",""),""),"")</f>
        <v/>
      </c>
      <c r="AH147" s="118" t="str">
        <f>IF($AO147="","",IF(YEAR($AO147)&lt;YEAR(AF$8),"x",IF(MONTH($AO147)&lt;MONTH(AF$8),"x","")))</f>
        <v/>
      </c>
      <c r="AI147" s="117" t="str">
        <f>IF($D147="","",IF(AK147="",IF($AP147&lt;=AI$8,IF($D147&lt;&gt;"LEON GROSSE","x",""),""),""))</f>
        <v/>
      </c>
      <c r="AJ147" s="117" t="str">
        <f>IF(AK147="",IF($AP147&lt;=AI$8,IF($D147="LEON GROSSE","x",""),""),"")</f>
        <v/>
      </c>
      <c r="AK147" s="118" t="str">
        <f>IF($AO147="","",IF(YEAR($AO147)&lt;YEAR(AI$8),"x",IF(MONTH($AO147)&lt;MONTH(AI$8),"x","")))</f>
        <v/>
      </c>
      <c r="AL147" s="117" t="str">
        <f>IF($D147="","",IF(AN147="",IF($AP147&lt;=AL$8,IF($D147&lt;&gt;"LEON GROSSE","x",""),""),""))</f>
        <v/>
      </c>
      <c r="AM147" s="117" t="str">
        <f>IF(AN147="",IF($AP147&lt;=AL$8,IF($D147="LEON GROSSE","x",""),""),"")</f>
        <v/>
      </c>
      <c r="AN147" s="118" t="str">
        <f>IF($AO147="","",IF(YEAR($AO147)&lt;YEAR(AL$8),"x",IF(MONTH($AO147)&lt;MONTH(AL$8),"x","")))</f>
        <v/>
      </c>
      <c r="AO147" s="121"/>
      <c r="AP147" s="122"/>
      <c r="AQ147" s="112"/>
    </row>
    <row r="148" spans="1:43" x14ac:dyDescent="0.25">
      <c r="A148" s="116"/>
      <c r="B148" s="116"/>
      <c r="C148" s="115">
        <f>SUM('[1]RECAP - POINTAGES'!147:147)/2</f>
        <v>0</v>
      </c>
      <c r="D148" s="123"/>
      <c r="E148" s="117" t="str">
        <f>IF($D148="","",IF(G148="",IF($AP148&lt;=E$8,IF($D148&lt;&gt;"LEON GROSSE","x",""),""),""))</f>
        <v/>
      </c>
      <c r="F148" s="117" t="str">
        <f>IF(G148="",IF($AP148&lt;=E$8,IF($D148="LEON GROSSE","x",""),""),"")</f>
        <v/>
      </c>
      <c r="G148" s="118" t="str">
        <f>IF($AO148="","",IF(YEAR($AO148)&lt;YEAR(E$8),"x",IF(MONTH($AO148)&lt;MONTH(E$8),"x","")))</f>
        <v/>
      </c>
      <c r="H148" s="117" t="str">
        <f>IF($D148="","",IF(J148="",IF($AP148&lt;=H$8,IF($D148&lt;&gt;"LEON GROSSE","x",""),""),""))</f>
        <v/>
      </c>
      <c r="I148" s="117" t="str">
        <f>IF(J148="",IF($AP148&lt;=H$8,IF($D148="LEON GROSSE","x",""),""),"")</f>
        <v/>
      </c>
      <c r="J148" s="118" t="str">
        <f>IF($AO148="","",IF(YEAR($AO148)&lt;YEAR(H$8),"x",IF(MONTH($AO148)&lt;MONTH(H$8),"x","")))</f>
        <v/>
      </c>
      <c r="K148" s="117" t="str">
        <f>IF($D148="","",IF(M148="",IF($AP148&lt;=K$8,IF($D148&lt;&gt;"LEON GROSSE","x",""),""),""))</f>
        <v/>
      </c>
      <c r="L148" s="117" t="str">
        <f>IF(M148="",IF($AP148&lt;=K$8,IF($D148="LEON GROSSE","x",""),""),"")</f>
        <v/>
      </c>
      <c r="M148" s="118" t="str">
        <f>IF($AO148="","",IF(YEAR($AO148)&lt;YEAR(K$8),"x",IF(MONTH($AO148)&lt;MONTH(K$8),"x","")))</f>
        <v/>
      </c>
      <c r="N148" s="117" t="str">
        <f>IF($D148="","",IF(P148="",IF($AP148&lt;=N$8,IF($D148&lt;&gt;"LEON GROSSE","x",""),""),""))</f>
        <v/>
      </c>
      <c r="O148" s="117" t="str">
        <f>IF(P148="",IF($AP148&lt;=N$8,IF($D148="LEON GROSSE","x",""),""),"")</f>
        <v/>
      </c>
      <c r="P148" s="118" t="str">
        <f>IF($AO148="","",IF(YEAR($AO148)&lt;YEAR(N$8),"x",IF(MONTH($AO148)&lt;MONTH(N$8),"x","")))</f>
        <v/>
      </c>
      <c r="Q148" s="117" t="str">
        <f>IF($D148="","",IF(S148="",IF($AP148&lt;=Q$8,IF($D148&lt;&gt;"LEON GROSSE","x",""),""),""))</f>
        <v/>
      </c>
      <c r="R148" s="117" t="str">
        <f>IF(S148="",IF($AP148&lt;=Q$8,IF($D148="LEON GROSSE","x",""),""),"")</f>
        <v/>
      </c>
      <c r="S148" s="118" t="str">
        <f>IF($AO148="","",IF(YEAR($AO148)&lt;YEAR(Q$8),"x",IF(MONTH($AO148)&lt;MONTH(Q$8),"x","")))</f>
        <v/>
      </c>
      <c r="T148" s="117" t="str">
        <f>IF($D148="","",IF(V148="",IF($AP148&lt;=T$8,IF($D148&lt;&gt;"LEON GROSSE","x",""),""),""))</f>
        <v/>
      </c>
      <c r="U148" s="117" t="str">
        <f>IF(V148="",IF($AP148&lt;=T$8,IF($D148="LEON GROSSE","x",""),""),"")</f>
        <v/>
      </c>
      <c r="V148" s="118" t="str">
        <f>IF($AO148="","",IF(YEAR($AO148)&lt;YEAR(T$8),"x",IF(MONTH($AO148)&lt;MONTH(T$8),"x","")))</f>
        <v/>
      </c>
      <c r="W148" s="117" t="str">
        <f>IF($D148="","",IF(Y148="",IF($AP148&lt;=W$8,IF($D148&lt;&gt;"LEON GROSSE","x",""),""),""))</f>
        <v/>
      </c>
      <c r="X148" s="117" t="str">
        <f>IF(Y148="",IF($AP148&lt;=W$8,IF($D148="LEON GROSSE","x",""),""),"")</f>
        <v/>
      </c>
      <c r="Y148" s="118" t="str">
        <f>IF($AO148="","",IF(YEAR($AO148)&lt;YEAR(W$8),"x",IF(MONTH($AO148)&lt;MONTH(W$8),"x","")))</f>
        <v/>
      </c>
      <c r="Z148" s="117" t="str">
        <f>IF($D148="","",IF(AB148="",IF($AP148&lt;=Z$8,IF($D148&lt;&gt;"LEON GROSSE","x",""),""),""))</f>
        <v/>
      </c>
      <c r="AA148" s="117" t="str">
        <f>IF(AB148="",IF($AP148&lt;=Z$8,IF($D148="LEON GROSSE","x",""),""),"")</f>
        <v/>
      </c>
      <c r="AB148" s="118" t="str">
        <f>IF($AO148="","",IF(YEAR($AO148)&lt;YEAR(Z$8),"x",IF(MONTH($AO148)&lt;MONTH(Z$8),"x","")))</f>
        <v/>
      </c>
      <c r="AC148" s="117" t="str">
        <f>IF($D148="","",IF(AE148="",IF($AP148&lt;=AC$8,IF($D148&lt;&gt;"LEON GROSSE","x",""),""),""))</f>
        <v/>
      </c>
      <c r="AD148" s="117" t="str">
        <f>IF(AE148="",IF($AP148&lt;=AC$8,IF($D148="LEON GROSSE","x",""),""),"")</f>
        <v/>
      </c>
      <c r="AE148" s="118" t="str">
        <f>IF($AO148="","",IF(YEAR($AO148)&lt;YEAR(AC$8),"x",IF(MONTH($AO148)&lt;MONTH(AC$8),"x","")))</f>
        <v/>
      </c>
      <c r="AF148" s="117" t="str">
        <f>IF($D148="","",IF(AH148="",IF($AP148&lt;=AF$8,IF($D148&lt;&gt;"LEON GROSSE","x",""),""),""))</f>
        <v/>
      </c>
      <c r="AG148" s="117" t="str">
        <f>IF(AH148="",IF($AP148&lt;=AF$8,IF($D148="LEON GROSSE","x",""),""),"")</f>
        <v/>
      </c>
      <c r="AH148" s="118" t="str">
        <f>IF($AO148="","",IF(YEAR($AO148)&lt;YEAR(AF$8),"x",IF(MONTH($AO148)&lt;MONTH(AF$8),"x","")))</f>
        <v/>
      </c>
      <c r="AI148" s="117" t="str">
        <f>IF($D148="","",IF(AK148="",IF($AP148&lt;=AI$8,IF($D148&lt;&gt;"LEON GROSSE","x",""),""),""))</f>
        <v/>
      </c>
      <c r="AJ148" s="117" t="str">
        <f>IF(AK148="",IF($AP148&lt;=AI$8,IF($D148="LEON GROSSE","x",""),""),"")</f>
        <v/>
      </c>
      <c r="AK148" s="118" t="str">
        <f>IF($AO148="","",IF(YEAR($AO148)&lt;YEAR(AI$8),"x",IF(MONTH($AO148)&lt;MONTH(AI$8),"x","")))</f>
        <v/>
      </c>
      <c r="AL148" s="117" t="str">
        <f>IF($D148="","",IF(AN148="",IF($AP148&lt;=AL$8,IF($D148&lt;&gt;"LEON GROSSE","x",""),""),""))</f>
        <v/>
      </c>
      <c r="AM148" s="117" t="str">
        <f>IF(AN148="",IF($AP148&lt;=AL$8,IF($D148="LEON GROSSE","x",""),""),"")</f>
        <v/>
      </c>
      <c r="AN148" s="118" t="str">
        <f>IF($AO148="","",IF(YEAR($AO148)&lt;YEAR(AL$8),"x",IF(MONTH($AO148)&lt;MONTH(AL$8),"x","")))</f>
        <v/>
      </c>
      <c r="AO148" s="121"/>
      <c r="AP148" s="122"/>
      <c r="AQ148" s="112"/>
    </row>
    <row r="149" spans="1:43" x14ac:dyDescent="0.25">
      <c r="A149" s="116"/>
      <c r="B149" s="116"/>
      <c r="C149" s="115">
        <f>SUM('[1]RECAP - POINTAGES'!148:148)/2</f>
        <v>0</v>
      </c>
      <c r="D149" s="124"/>
      <c r="E149" s="117" t="str">
        <f>IF($D149="","",IF(G149="",IF($AP149&lt;=E$8,IF($D149&lt;&gt;"LEON GROSSE","x",""),""),""))</f>
        <v/>
      </c>
      <c r="F149" s="117" t="str">
        <f>IF(G149="",IF($AP149&lt;=E$8,IF($D149="LEON GROSSE","x",""),""),"")</f>
        <v/>
      </c>
      <c r="G149" s="118" t="str">
        <f>IF($AO149="","",IF(YEAR($AO149)&lt;YEAR(E$8),"x",IF(MONTH($AO149)&lt;MONTH(E$8),"x","")))</f>
        <v/>
      </c>
      <c r="H149" s="117" t="str">
        <f>IF($D149="","",IF(J149="",IF($AP149&lt;=H$8,IF($D149&lt;&gt;"LEON GROSSE","x",""),""),""))</f>
        <v/>
      </c>
      <c r="I149" s="117" t="str">
        <f>IF(J149="",IF($AP149&lt;=H$8,IF($D149="LEON GROSSE","x",""),""),"")</f>
        <v/>
      </c>
      <c r="J149" s="118" t="str">
        <f>IF($AO149="","",IF(YEAR($AO149)&lt;YEAR(H$8),"x",IF(MONTH($AO149)&lt;MONTH(H$8),"x","")))</f>
        <v/>
      </c>
      <c r="K149" s="117" t="str">
        <f>IF($D149="","",IF(M149="",IF($AP149&lt;=K$8,IF($D149&lt;&gt;"LEON GROSSE","x",""),""),""))</f>
        <v/>
      </c>
      <c r="L149" s="117" t="str">
        <f>IF(M149="",IF($AP149&lt;=K$8,IF($D149="LEON GROSSE","x",""),""),"")</f>
        <v/>
      </c>
      <c r="M149" s="118" t="str">
        <f>IF($AO149="","",IF(YEAR($AO149)&lt;YEAR(K$8),"x",IF(MONTH($AO149)&lt;MONTH(K$8),"x","")))</f>
        <v/>
      </c>
      <c r="N149" s="117" t="str">
        <f>IF($D149="","",IF(P149="",IF($AP149&lt;=N$8,IF($D149&lt;&gt;"LEON GROSSE","x",""),""),""))</f>
        <v/>
      </c>
      <c r="O149" s="117" t="str">
        <f>IF(P149="",IF($AP149&lt;=N$8,IF($D149="LEON GROSSE","x",""),""),"")</f>
        <v/>
      </c>
      <c r="P149" s="118" t="str">
        <f>IF($AO149="","",IF(YEAR($AO149)&lt;YEAR(N$8),"x",IF(MONTH($AO149)&lt;MONTH(N$8),"x","")))</f>
        <v/>
      </c>
      <c r="Q149" s="117" t="str">
        <f>IF($D149="","",IF(S149="",IF($AP149&lt;=Q$8,IF($D149&lt;&gt;"LEON GROSSE","x",""),""),""))</f>
        <v/>
      </c>
      <c r="R149" s="117" t="str">
        <f>IF(S149="",IF($AP149&lt;=Q$8,IF($D149="LEON GROSSE","x",""),""),"")</f>
        <v/>
      </c>
      <c r="S149" s="118" t="str">
        <f>IF($AO149="","",IF(YEAR($AO149)&lt;YEAR(Q$8),"x",IF(MONTH($AO149)&lt;MONTH(Q$8),"x","")))</f>
        <v/>
      </c>
      <c r="T149" s="117" t="str">
        <f>IF($D149="","",IF(V149="",IF($AP149&lt;=T$8,IF($D149&lt;&gt;"LEON GROSSE","x",""),""),""))</f>
        <v/>
      </c>
      <c r="U149" s="117" t="str">
        <f>IF(V149="",IF($AP149&lt;=T$8,IF($D149="LEON GROSSE","x",""),""),"")</f>
        <v/>
      </c>
      <c r="V149" s="118" t="str">
        <f>IF($AO149="","",IF(YEAR($AO149)&lt;YEAR(T$8),"x",IF(MONTH($AO149)&lt;MONTH(T$8),"x","")))</f>
        <v/>
      </c>
      <c r="W149" s="117" t="str">
        <f>IF($D149="","",IF(Y149="",IF($AP149&lt;=W$8,IF($D149&lt;&gt;"LEON GROSSE","x",""),""),""))</f>
        <v/>
      </c>
      <c r="X149" s="117" t="str">
        <f>IF(Y149="",IF($AP149&lt;=W$8,IF($D149="LEON GROSSE","x",""),""),"")</f>
        <v/>
      </c>
      <c r="Y149" s="118" t="str">
        <f>IF($AO149="","",IF(YEAR($AO149)&lt;YEAR(W$8),"x",IF(MONTH($AO149)&lt;MONTH(W$8),"x","")))</f>
        <v/>
      </c>
      <c r="Z149" s="117" t="str">
        <f>IF($D149="","",IF(AB149="",IF($AP149&lt;=Z$8,IF($D149&lt;&gt;"LEON GROSSE","x",""),""),""))</f>
        <v/>
      </c>
      <c r="AA149" s="117" t="str">
        <f>IF(AB149="",IF($AP149&lt;=Z$8,IF($D149="LEON GROSSE","x",""),""),"")</f>
        <v/>
      </c>
      <c r="AB149" s="118" t="str">
        <f>IF($AO149="","",IF(YEAR($AO149)&lt;YEAR(Z$8),"x",IF(MONTH($AO149)&lt;MONTH(Z$8),"x","")))</f>
        <v/>
      </c>
      <c r="AC149" s="117" t="str">
        <f>IF($D149="","",IF(AE149="",IF($AP149&lt;=AC$8,IF($D149&lt;&gt;"LEON GROSSE","x",""),""),""))</f>
        <v/>
      </c>
      <c r="AD149" s="117" t="str">
        <f>IF(AE149="",IF($AP149&lt;=AC$8,IF($D149="LEON GROSSE","x",""),""),"")</f>
        <v/>
      </c>
      <c r="AE149" s="118" t="str">
        <f>IF($AO149="","",IF(YEAR($AO149)&lt;YEAR(AC$8),"x",IF(MONTH($AO149)&lt;MONTH(AC$8),"x","")))</f>
        <v/>
      </c>
      <c r="AF149" s="117" t="str">
        <f>IF($D149="","",IF(AH149="",IF($AP149&lt;=AF$8,IF($D149&lt;&gt;"LEON GROSSE","x",""),""),""))</f>
        <v/>
      </c>
      <c r="AG149" s="117" t="str">
        <f>IF(AH149="",IF($AP149&lt;=AF$8,IF($D149="LEON GROSSE","x",""),""),"")</f>
        <v/>
      </c>
      <c r="AH149" s="118" t="str">
        <f>IF($AO149="","",IF(YEAR($AO149)&lt;YEAR(AF$8),"x",IF(MONTH($AO149)&lt;MONTH(AF$8),"x","")))</f>
        <v/>
      </c>
      <c r="AI149" s="117" t="str">
        <f>IF($D149="","",IF(AK149="",IF($AP149&lt;=AI$8,IF($D149&lt;&gt;"LEON GROSSE","x",""),""),""))</f>
        <v/>
      </c>
      <c r="AJ149" s="117" t="str">
        <f>IF(AK149="",IF($AP149&lt;=AI$8,IF($D149="LEON GROSSE","x",""),""),"")</f>
        <v/>
      </c>
      <c r="AK149" s="118" t="str">
        <f>IF($AO149="","",IF(YEAR($AO149)&lt;YEAR(AI$8),"x",IF(MONTH($AO149)&lt;MONTH(AI$8),"x","")))</f>
        <v/>
      </c>
      <c r="AL149" s="117" t="str">
        <f>IF($D149="","",IF(AN149="",IF($AP149&lt;=AL$8,IF($D149&lt;&gt;"LEON GROSSE","x",""),""),""))</f>
        <v/>
      </c>
      <c r="AM149" s="117" t="str">
        <f>IF(AN149="",IF($AP149&lt;=AL$8,IF($D149="LEON GROSSE","x",""),""),"")</f>
        <v/>
      </c>
      <c r="AN149" s="118" t="str">
        <f>IF($AO149="","",IF(YEAR($AO149)&lt;YEAR(AL$8),"x",IF(MONTH($AO149)&lt;MONTH(AL$8),"x","")))</f>
        <v/>
      </c>
      <c r="AO149" s="121"/>
      <c r="AP149" s="122"/>
      <c r="AQ149" s="112"/>
    </row>
    <row r="150" spans="1:43" x14ac:dyDescent="0.25">
      <c r="A150" s="125"/>
      <c r="B150" s="125"/>
      <c r="C150" s="126"/>
      <c r="D150" s="127" t="s">
        <v>40</v>
      </c>
      <c r="E150" s="128">
        <f>140-COUNTBLANK(E10:E149)</f>
        <v>0</v>
      </c>
      <c r="F150" s="128">
        <f>140-COUNTBLANK(F10:F149)</f>
        <v>0</v>
      </c>
      <c r="G150" s="128">
        <f>140-COUNTBLANK(G10:G149)</f>
        <v>0</v>
      </c>
      <c r="H150" s="128">
        <f>140-COUNTBLANK(H10:H149)</f>
        <v>0</v>
      </c>
      <c r="I150" s="128">
        <f>140-COUNTBLANK(I10:I149)</f>
        <v>0</v>
      </c>
      <c r="J150" s="128">
        <f>140-COUNTBLANK(J10:J149)</f>
        <v>0</v>
      </c>
      <c r="K150" s="128">
        <f>140-COUNTBLANK(K10:K149)</f>
        <v>0</v>
      </c>
      <c r="L150" s="128">
        <f>140-COUNTBLANK(L10:L149)</f>
        <v>0</v>
      </c>
      <c r="M150" s="128">
        <f>140-COUNTBLANK(M10:M149)</f>
        <v>0</v>
      </c>
      <c r="N150" s="128">
        <f>140-COUNTBLANK(N10:N149)</f>
        <v>0</v>
      </c>
      <c r="O150" s="128">
        <f>140-COUNTBLANK(O10:O149)</f>
        <v>0</v>
      </c>
      <c r="P150" s="128">
        <f>140-COUNTBLANK(P10:P149)</f>
        <v>0</v>
      </c>
      <c r="Q150" s="128">
        <f>140-COUNTBLANK(Q10:Q149)</f>
        <v>0</v>
      </c>
      <c r="R150" s="128">
        <f>140-COUNTBLANK(R10:R149)</f>
        <v>0</v>
      </c>
      <c r="S150" s="128">
        <f>140-COUNTBLANK(S10:S149)</f>
        <v>0</v>
      </c>
      <c r="T150" s="128">
        <f>140-COUNTBLANK(T10:T149)</f>
        <v>0</v>
      </c>
      <c r="U150" s="128">
        <f>140-COUNTBLANK(U10:U149)</f>
        <v>0</v>
      </c>
      <c r="V150" s="128">
        <f>140-COUNTBLANK(V10:V149)</f>
        <v>0</v>
      </c>
      <c r="W150" s="128">
        <f>140-COUNTBLANK(W10:W149)</f>
        <v>0</v>
      </c>
      <c r="X150" s="128">
        <f>140-COUNTBLANK(X10:X149)</f>
        <v>0</v>
      </c>
      <c r="Y150" s="128">
        <f>140-COUNTBLANK(Y10:Y149)</f>
        <v>0</v>
      </c>
      <c r="Z150" s="128">
        <f>140-COUNTBLANK(Z10:Z149)</f>
        <v>0</v>
      </c>
      <c r="AA150" s="128">
        <f>140-COUNTBLANK(AA10:AA149)</f>
        <v>0</v>
      </c>
      <c r="AB150" s="128">
        <f>140-COUNTBLANK(AB10:AB149)</f>
        <v>0</v>
      </c>
      <c r="AC150" s="128">
        <f>140-COUNTBLANK(AC10:AC149)</f>
        <v>0</v>
      </c>
      <c r="AD150" s="128">
        <f>140-COUNTBLANK(AD10:AD149)</f>
        <v>0</v>
      </c>
      <c r="AE150" s="128">
        <f>140-COUNTBLANK(AE10:AE149)</f>
        <v>0</v>
      </c>
      <c r="AF150" s="128">
        <f>140-COUNTBLANK(AF10:AF149)</f>
        <v>0</v>
      </c>
      <c r="AG150" s="128">
        <f>140-COUNTBLANK(AG10:AG149)</f>
        <v>0</v>
      </c>
      <c r="AH150" s="128">
        <f>140-COUNTBLANK(AH10:AH149)</f>
        <v>0</v>
      </c>
      <c r="AI150" s="128">
        <f>140-COUNTBLANK(AI10:AI149)</f>
        <v>0</v>
      </c>
      <c r="AJ150" s="128">
        <f>140-COUNTBLANK(AJ10:AJ149)</f>
        <v>0</v>
      </c>
      <c r="AK150" s="128">
        <f>140-COUNTBLANK(AK10:AK149)</f>
        <v>0</v>
      </c>
      <c r="AL150" s="128">
        <f>140-COUNTBLANK(AL10:AL149)</f>
        <v>0</v>
      </c>
      <c r="AM150" s="128">
        <f>140-COUNTBLANK(AM10:AM149)</f>
        <v>0</v>
      </c>
      <c r="AN150" s="128">
        <f>140-COUNTBLANK(AN10:AN149)</f>
        <v>0</v>
      </c>
      <c r="AO150" s="128">
        <f>COUNT(AP10:AP149)-COUNT(AO10:AO149)</f>
        <v>-61</v>
      </c>
      <c r="AP150" s="129"/>
    </row>
    <row r="151" spans="1:43" x14ac:dyDescent="0.25">
      <c r="A151" s="125"/>
      <c r="B151" s="125"/>
      <c r="C151" s="126"/>
      <c r="D151" s="130" t="s">
        <v>41</v>
      </c>
      <c r="E151" s="131">
        <f>MAX(E150,H150,K150,N150,Q150,T150,W150,Z150,AC150,AF150,AI150,AL150)</f>
        <v>0</v>
      </c>
      <c r="F151" s="131">
        <f>MAX(F150,I150,L150,O150,R150,U150,X150,AA150,AD150,AG150,AJ150,AM150)</f>
        <v>0</v>
      </c>
      <c r="G151" s="131"/>
      <c r="H151" s="131"/>
      <c r="I151" s="131"/>
      <c r="J151" s="131"/>
      <c r="K151" s="131"/>
      <c r="L151" s="131"/>
      <c r="M151" s="131"/>
      <c r="N151" s="131"/>
      <c r="O151" s="131"/>
      <c r="P151" s="131"/>
      <c r="Q151" s="131"/>
      <c r="R151" s="131"/>
      <c r="S151" s="131"/>
      <c r="T151" s="131"/>
      <c r="U151" s="131"/>
      <c r="V151" s="131"/>
      <c r="W151" s="131"/>
      <c r="X151" s="131"/>
      <c r="Y151" s="131"/>
      <c r="Z151" s="131"/>
      <c r="AA151" s="131"/>
      <c r="AB151" s="131"/>
      <c r="AC151" s="131"/>
      <c r="AD151" s="131"/>
      <c r="AE151" s="131"/>
      <c r="AF151" s="131"/>
      <c r="AG151" s="131"/>
      <c r="AH151" s="131"/>
      <c r="AI151" s="131"/>
      <c r="AJ151" s="131"/>
      <c r="AK151" s="131"/>
      <c r="AL151" s="131"/>
      <c r="AM151" s="131"/>
      <c r="AN151" s="131"/>
      <c r="AO151" s="131"/>
      <c r="AP151" s="129"/>
    </row>
    <row r="152" spans="1:43" x14ac:dyDescent="0.25">
      <c r="A152" s="125"/>
      <c r="B152" s="125"/>
      <c r="C152" s="126"/>
      <c r="D152" s="125"/>
      <c r="E152" s="132"/>
      <c r="F152" s="132"/>
      <c r="G152" s="132"/>
      <c r="H152" s="132"/>
      <c r="I152" s="132"/>
      <c r="J152" s="132"/>
      <c r="K152" s="132"/>
      <c r="L152" s="132"/>
      <c r="M152" s="132"/>
      <c r="N152" s="132"/>
      <c r="O152" s="132"/>
      <c r="P152" s="132"/>
      <c r="Q152" s="132"/>
      <c r="R152" s="132"/>
      <c r="S152" s="132"/>
      <c r="T152" s="132"/>
      <c r="U152" s="132"/>
      <c r="V152" s="132"/>
      <c r="W152" s="132"/>
      <c r="X152" s="132"/>
      <c r="Y152" s="132"/>
      <c r="Z152" s="132"/>
      <c r="AA152" s="132"/>
      <c r="AB152" s="132"/>
      <c r="AC152" s="132"/>
      <c r="AD152" s="132"/>
      <c r="AE152" s="132"/>
      <c r="AF152" s="132"/>
      <c r="AG152" s="132"/>
      <c r="AH152" s="132"/>
      <c r="AI152" s="132"/>
      <c r="AJ152" s="132"/>
      <c r="AK152" s="132"/>
      <c r="AL152" s="132"/>
      <c r="AM152" s="132"/>
      <c r="AN152" s="132"/>
      <c r="AO152" s="132"/>
      <c r="AP152" s="129"/>
    </row>
    <row r="153" spans="1:43" x14ac:dyDescent="0.25">
      <c r="A153" s="125"/>
      <c r="B153" s="125"/>
      <c r="C153" s="126"/>
      <c r="D153" s="125"/>
      <c r="E153" s="132"/>
      <c r="F153" s="132"/>
      <c r="G153" s="132"/>
      <c r="H153" s="132"/>
      <c r="I153" s="132"/>
      <c r="J153" s="132"/>
      <c r="K153" s="132"/>
      <c r="L153" s="132"/>
      <c r="M153" s="132"/>
      <c r="N153" s="132"/>
      <c r="O153" s="132"/>
      <c r="P153" s="132"/>
      <c r="Q153" s="132"/>
      <c r="R153" s="132"/>
      <c r="S153" s="132"/>
      <c r="T153" s="132"/>
      <c r="U153" s="132"/>
      <c r="V153" s="132"/>
      <c r="W153" s="132"/>
      <c r="X153" s="132"/>
      <c r="Y153" s="132"/>
      <c r="Z153" s="132"/>
      <c r="AA153" s="132"/>
      <c r="AB153" s="132"/>
      <c r="AC153" s="132"/>
      <c r="AD153" s="132"/>
      <c r="AE153" s="132"/>
      <c r="AF153" s="132"/>
      <c r="AG153" s="132"/>
      <c r="AH153" s="132"/>
      <c r="AI153" s="132"/>
      <c r="AJ153" s="132"/>
      <c r="AK153" s="132"/>
      <c r="AL153" s="132"/>
      <c r="AM153" s="132"/>
      <c r="AN153" s="132"/>
      <c r="AO153" s="132"/>
      <c r="AP153" s="129"/>
    </row>
    <row r="154" spans="1:43" x14ac:dyDescent="0.25">
      <c r="A154" s="125"/>
      <c r="B154" s="125"/>
      <c r="C154" s="126"/>
      <c r="D154" s="125"/>
      <c r="E154" s="132"/>
      <c r="F154" s="132"/>
      <c r="G154" s="132"/>
      <c r="H154" s="132"/>
      <c r="I154" s="132"/>
      <c r="J154" s="132"/>
      <c r="K154" s="132"/>
      <c r="L154" s="132"/>
      <c r="M154" s="132"/>
      <c r="N154" s="132"/>
      <c r="O154" s="132"/>
      <c r="P154" s="132"/>
      <c r="Q154" s="132"/>
      <c r="R154" s="132"/>
      <c r="S154" s="132"/>
      <c r="T154" s="132"/>
      <c r="U154" s="132"/>
      <c r="V154" s="132"/>
      <c r="W154" s="132"/>
      <c r="X154" s="132"/>
      <c r="Y154" s="132"/>
      <c r="Z154" s="132"/>
      <c r="AA154" s="132"/>
      <c r="AB154" s="132"/>
      <c r="AC154" s="132"/>
      <c r="AD154" s="132"/>
      <c r="AE154" s="132"/>
      <c r="AF154" s="132"/>
      <c r="AG154" s="132"/>
      <c r="AH154" s="132"/>
      <c r="AI154" s="132"/>
      <c r="AJ154" s="132"/>
      <c r="AK154" s="132"/>
      <c r="AL154" s="132"/>
      <c r="AM154" s="132"/>
      <c r="AN154" s="132"/>
      <c r="AO154" s="132"/>
      <c r="AP154" s="129"/>
    </row>
    <row r="155" spans="1:43" x14ac:dyDescent="0.25">
      <c r="A155" s="125"/>
      <c r="B155" s="125"/>
      <c r="C155" s="126"/>
      <c r="D155" s="125"/>
      <c r="E155" s="132"/>
      <c r="F155" s="132"/>
      <c r="G155" s="132"/>
      <c r="H155" s="132"/>
      <c r="I155" s="132"/>
      <c r="J155" s="132"/>
      <c r="K155" s="132"/>
      <c r="L155" s="132"/>
      <c r="M155" s="132"/>
      <c r="N155" s="132"/>
      <c r="O155" s="132"/>
      <c r="P155" s="132"/>
      <c r="Q155" s="132"/>
      <c r="R155" s="132"/>
      <c r="S155" s="132"/>
      <c r="T155" s="132"/>
      <c r="U155" s="132"/>
      <c r="V155" s="132"/>
      <c r="W155" s="132"/>
      <c r="X155" s="132"/>
      <c r="Y155" s="132"/>
      <c r="Z155" s="132"/>
      <c r="AA155" s="132"/>
      <c r="AB155" s="132"/>
      <c r="AC155" s="132"/>
      <c r="AD155" s="132"/>
      <c r="AE155" s="132"/>
      <c r="AF155" s="132"/>
      <c r="AG155" s="132"/>
      <c r="AH155" s="132"/>
      <c r="AI155" s="132"/>
      <c r="AJ155" s="132"/>
      <c r="AK155" s="132"/>
      <c r="AL155" s="132"/>
      <c r="AM155" s="132"/>
      <c r="AN155" s="132"/>
      <c r="AO155" s="132"/>
      <c r="AP155" s="129"/>
    </row>
    <row r="156" spans="1:43" x14ac:dyDescent="0.25">
      <c r="A156" s="125"/>
      <c r="B156" s="125"/>
      <c r="C156" s="126"/>
      <c r="D156" s="125"/>
      <c r="E156" s="132"/>
      <c r="F156" s="132"/>
      <c r="G156" s="132"/>
      <c r="H156" s="132"/>
      <c r="I156" s="132"/>
      <c r="J156" s="132"/>
      <c r="K156" s="132"/>
      <c r="L156" s="132"/>
      <c r="M156" s="132"/>
      <c r="N156" s="132"/>
      <c r="O156" s="132"/>
      <c r="P156" s="132"/>
      <c r="Q156" s="132"/>
      <c r="R156" s="132"/>
      <c r="S156" s="132"/>
      <c r="T156" s="132"/>
      <c r="U156" s="132"/>
      <c r="V156" s="132"/>
      <c r="W156" s="132"/>
      <c r="X156" s="132"/>
      <c r="Y156" s="132"/>
      <c r="Z156" s="132"/>
      <c r="AA156" s="132"/>
      <c r="AB156" s="132"/>
      <c r="AC156" s="132"/>
      <c r="AD156" s="132"/>
      <c r="AE156" s="132"/>
      <c r="AF156" s="132"/>
      <c r="AG156" s="132"/>
      <c r="AH156" s="132"/>
      <c r="AI156" s="132"/>
      <c r="AJ156" s="132"/>
      <c r="AK156" s="132"/>
      <c r="AL156" s="132"/>
      <c r="AM156" s="132"/>
      <c r="AN156" s="132"/>
      <c r="AO156" s="132"/>
      <c r="AP156" s="129"/>
    </row>
    <row r="157" spans="1:43" x14ac:dyDescent="0.25">
      <c r="A157" s="133"/>
      <c r="B157" s="133"/>
      <c r="C157" s="134"/>
      <c r="D157" s="133"/>
      <c r="E157" s="135"/>
      <c r="F157" s="135"/>
      <c r="G157" s="135"/>
      <c r="H157" s="135"/>
      <c r="I157" s="135"/>
      <c r="J157" s="135"/>
      <c r="K157" s="135"/>
      <c r="L157" s="135"/>
      <c r="M157" s="135"/>
      <c r="N157" s="135"/>
      <c r="O157" s="135"/>
      <c r="P157" s="135"/>
      <c r="Q157" s="135"/>
      <c r="R157" s="135"/>
      <c r="S157" s="135"/>
      <c r="T157" s="135"/>
      <c r="U157" s="135"/>
      <c r="V157" s="135"/>
      <c r="W157" s="135"/>
      <c r="X157" s="135"/>
      <c r="Y157" s="135"/>
      <c r="Z157" s="135"/>
      <c r="AA157" s="135"/>
      <c r="AB157" s="135"/>
      <c r="AC157" s="135"/>
      <c r="AD157" s="135"/>
      <c r="AE157" s="135"/>
      <c r="AF157" s="135"/>
      <c r="AG157" s="135"/>
      <c r="AH157" s="135"/>
      <c r="AI157" s="135"/>
      <c r="AJ157" s="135"/>
      <c r="AK157" s="135"/>
      <c r="AL157" s="135"/>
      <c r="AM157" s="135"/>
      <c r="AN157" s="135"/>
      <c r="AO157" s="135"/>
      <c r="AP157" s="136"/>
    </row>
    <row r="158" spans="1:43" x14ac:dyDescent="0.25">
      <c r="A158" s="133"/>
      <c r="B158" s="133"/>
      <c r="C158" s="134"/>
      <c r="D158" s="133"/>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c r="AH158" s="135"/>
      <c r="AI158" s="135"/>
      <c r="AJ158" s="135"/>
      <c r="AK158" s="135"/>
      <c r="AL158" s="135"/>
      <c r="AM158" s="135"/>
      <c r="AN158" s="135"/>
      <c r="AO158" s="135"/>
      <c r="AP158" s="136"/>
    </row>
    <row r="159" spans="1:43" x14ac:dyDescent="0.25">
      <c r="A159" s="133"/>
      <c r="B159" s="133"/>
      <c r="C159" s="134"/>
      <c r="D159" s="133"/>
      <c r="E159" s="135"/>
      <c r="F159" s="135"/>
      <c r="G159" s="135"/>
      <c r="H159" s="135"/>
      <c r="I159" s="135"/>
      <c r="J159" s="135"/>
      <c r="K159" s="135"/>
      <c r="L159" s="135"/>
      <c r="M159" s="135"/>
      <c r="N159" s="135"/>
      <c r="O159" s="135"/>
      <c r="P159" s="135"/>
      <c r="Q159" s="135"/>
      <c r="R159" s="135"/>
      <c r="S159" s="135"/>
      <c r="T159" s="135"/>
      <c r="U159" s="135"/>
      <c r="V159" s="135"/>
      <c r="W159" s="135"/>
      <c r="X159" s="135"/>
      <c r="Y159" s="135"/>
      <c r="Z159" s="135"/>
      <c r="AA159" s="135"/>
      <c r="AB159" s="135"/>
      <c r="AC159" s="135"/>
      <c r="AD159" s="135"/>
      <c r="AE159" s="135"/>
      <c r="AF159" s="135"/>
      <c r="AG159" s="135"/>
      <c r="AH159" s="135"/>
      <c r="AI159" s="135"/>
      <c r="AJ159" s="135"/>
      <c r="AK159" s="135"/>
      <c r="AL159" s="135"/>
      <c r="AM159" s="135"/>
      <c r="AN159" s="135"/>
      <c r="AO159" s="135"/>
      <c r="AP159" s="136"/>
    </row>
    <row r="160" spans="1:43" x14ac:dyDescent="0.25">
      <c r="A160" s="133"/>
      <c r="B160" s="133"/>
      <c r="C160" s="134"/>
      <c r="D160" s="133"/>
      <c r="E160" s="135"/>
      <c r="F160" s="135"/>
      <c r="G160" s="135"/>
      <c r="H160" s="135"/>
      <c r="I160" s="135"/>
      <c r="J160" s="135"/>
      <c r="K160" s="135"/>
      <c r="L160" s="135"/>
      <c r="M160" s="135"/>
      <c r="N160" s="135"/>
      <c r="O160" s="135"/>
      <c r="P160" s="135"/>
      <c r="Q160" s="135"/>
      <c r="R160" s="135"/>
      <c r="S160" s="135"/>
      <c r="T160" s="135"/>
      <c r="U160" s="135"/>
      <c r="V160" s="135"/>
      <c r="W160" s="135"/>
      <c r="X160" s="135"/>
      <c r="Y160" s="135"/>
      <c r="Z160" s="135"/>
      <c r="AA160" s="135"/>
      <c r="AB160" s="135"/>
      <c r="AC160" s="135"/>
      <c r="AD160" s="135"/>
      <c r="AE160" s="135"/>
      <c r="AF160" s="135"/>
      <c r="AG160" s="135"/>
      <c r="AH160" s="135"/>
      <c r="AI160" s="135"/>
      <c r="AJ160" s="135"/>
      <c r="AK160" s="135"/>
      <c r="AL160" s="135"/>
      <c r="AM160" s="135"/>
      <c r="AN160" s="135"/>
      <c r="AO160" s="135"/>
      <c r="AP160" s="136"/>
    </row>
    <row r="161" spans="1:42" x14ac:dyDescent="0.25">
      <c r="A161" s="133"/>
      <c r="B161" s="133"/>
      <c r="C161" s="134"/>
      <c r="D161" s="133"/>
      <c r="E161" s="135"/>
      <c r="F161" s="135"/>
      <c r="G161" s="135"/>
      <c r="H161" s="135"/>
      <c r="I161" s="135"/>
      <c r="J161" s="135"/>
      <c r="K161" s="135"/>
      <c r="L161" s="135"/>
      <c r="M161" s="135"/>
      <c r="N161" s="135"/>
      <c r="O161" s="135"/>
      <c r="P161" s="135"/>
      <c r="Q161" s="135"/>
      <c r="R161" s="135"/>
      <c r="S161" s="135"/>
      <c r="T161" s="135"/>
      <c r="U161" s="135"/>
      <c r="V161" s="135"/>
      <c r="W161" s="135"/>
      <c r="X161" s="135"/>
      <c r="Y161" s="135"/>
      <c r="Z161" s="135"/>
      <c r="AA161" s="135"/>
      <c r="AB161" s="135"/>
      <c r="AC161" s="135"/>
      <c r="AD161" s="135"/>
      <c r="AE161" s="135"/>
      <c r="AF161" s="135"/>
      <c r="AG161" s="135"/>
      <c r="AH161" s="135"/>
      <c r="AI161" s="135"/>
      <c r="AJ161" s="135"/>
      <c r="AK161" s="135"/>
      <c r="AL161" s="135"/>
      <c r="AM161" s="135"/>
      <c r="AN161" s="135"/>
      <c r="AO161" s="135"/>
      <c r="AP161" s="136"/>
    </row>
    <row r="162" spans="1:42" x14ac:dyDescent="0.25">
      <c r="A162" s="133"/>
      <c r="B162" s="133"/>
      <c r="C162" s="134"/>
      <c r="D162" s="133"/>
      <c r="E162" s="135"/>
      <c r="F162" s="135"/>
      <c r="G162" s="135"/>
      <c r="H162" s="135"/>
      <c r="I162" s="135"/>
      <c r="J162" s="135"/>
      <c r="K162" s="135"/>
      <c r="L162" s="135"/>
      <c r="M162" s="135"/>
      <c r="N162" s="135"/>
      <c r="O162" s="135"/>
      <c r="P162" s="135"/>
      <c r="Q162" s="135"/>
      <c r="R162" s="135"/>
      <c r="S162" s="135"/>
      <c r="T162" s="135"/>
      <c r="U162" s="135"/>
      <c r="V162" s="135"/>
      <c r="W162" s="135"/>
      <c r="X162" s="135"/>
      <c r="Y162" s="135"/>
      <c r="Z162" s="135"/>
      <c r="AA162" s="135"/>
      <c r="AB162" s="135"/>
      <c r="AC162" s="135"/>
      <c r="AD162" s="135"/>
      <c r="AE162" s="135"/>
      <c r="AF162" s="135"/>
      <c r="AG162" s="135"/>
      <c r="AH162" s="135"/>
      <c r="AI162" s="135"/>
      <c r="AJ162" s="135"/>
      <c r="AK162" s="135"/>
      <c r="AL162" s="135"/>
      <c r="AM162" s="135"/>
      <c r="AN162" s="135"/>
      <c r="AO162" s="135"/>
      <c r="AP162" s="136"/>
    </row>
    <row r="163" spans="1:42" x14ac:dyDescent="0.25">
      <c r="A163" s="133"/>
      <c r="B163" s="133"/>
      <c r="C163" s="134"/>
      <c r="D163" s="133"/>
      <c r="E163" s="135"/>
      <c r="F163" s="135"/>
      <c r="G163" s="135"/>
      <c r="H163" s="135"/>
      <c r="I163" s="135"/>
      <c r="J163" s="135"/>
      <c r="K163" s="135"/>
      <c r="L163" s="135"/>
      <c r="M163" s="135"/>
      <c r="N163" s="135"/>
      <c r="O163" s="135"/>
      <c r="P163" s="135"/>
      <c r="Q163" s="135"/>
      <c r="R163" s="135"/>
      <c r="S163" s="135"/>
      <c r="T163" s="135"/>
      <c r="U163" s="135"/>
      <c r="V163" s="135"/>
      <c r="W163" s="135"/>
      <c r="X163" s="135"/>
      <c r="Y163" s="135"/>
      <c r="Z163" s="135"/>
      <c r="AA163" s="135"/>
      <c r="AB163" s="135"/>
      <c r="AC163" s="135"/>
      <c r="AD163" s="135"/>
      <c r="AE163" s="135"/>
      <c r="AF163" s="135"/>
      <c r="AG163" s="135"/>
      <c r="AH163" s="135"/>
      <c r="AI163" s="135"/>
      <c r="AJ163" s="135"/>
      <c r="AK163" s="135"/>
      <c r="AL163" s="135"/>
      <c r="AM163" s="135"/>
      <c r="AN163" s="135"/>
      <c r="AO163" s="135"/>
      <c r="AP163" s="136"/>
    </row>
    <row r="164" spans="1:42" x14ac:dyDescent="0.25">
      <c r="A164" s="133"/>
      <c r="B164" s="133"/>
      <c r="C164" s="134"/>
      <c r="D164" s="133"/>
      <c r="E164" s="135"/>
      <c r="F164" s="135"/>
      <c r="G164" s="135"/>
      <c r="H164" s="135"/>
      <c r="I164" s="135"/>
      <c r="J164" s="135"/>
      <c r="K164" s="135"/>
      <c r="L164" s="135"/>
      <c r="M164" s="135"/>
      <c r="N164" s="135"/>
      <c r="O164" s="135"/>
      <c r="P164" s="135"/>
      <c r="Q164" s="135"/>
      <c r="R164" s="135"/>
      <c r="S164" s="135"/>
      <c r="T164" s="135"/>
      <c r="U164" s="135"/>
      <c r="V164" s="135"/>
      <c r="W164" s="135"/>
      <c r="X164" s="135"/>
      <c r="Y164" s="135"/>
      <c r="Z164" s="135"/>
      <c r="AA164" s="135"/>
      <c r="AB164" s="135"/>
      <c r="AC164" s="135"/>
      <c r="AD164" s="135"/>
      <c r="AE164" s="135"/>
      <c r="AF164" s="135"/>
      <c r="AG164" s="135"/>
      <c r="AH164" s="135"/>
      <c r="AI164" s="135"/>
      <c r="AJ164" s="135"/>
      <c r="AK164" s="135"/>
      <c r="AL164" s="135"/>
      <c r="AM164" s="135"/>
      <c r="AN164" s="135"/>
      <c r="AO164" s="135"/>
      <c r="AP164" s="136"/>
    </row>
    <row r="165" spans="1:42" x14ac:dyDescent="0.25">
      <c r="A165" s="133"/>
      <c r="B165" s="133"/>
      <c r="C165" s="134"/>
      <c r="D165" s="133"/>
      <c r="E165" s="135"/>
      <c r="F165" s="135"/>
      <c r="G165" s="135"/>
      <c r="H165" s="135"/>
      <c r="I165" s="135"/>
      <c r="J165" s="135"/>
      <c r="K165" s="135"/>
      <c r="L165" s="135"/>
      <c r="M165" s="135"/>
      <c r="N165" s="135"/>
      <c r="O165" s="135"/>
      <c r="P165" s="135"/>
      <c r="Q165" s="135"/>
      <c r="R165" s="135"/>
      <c r="S165" s="135"/>
      <c r="T165" s="135"/>
      <c r="U165" s="135"/>
      <c r="V165" s="135"/>
      <c r="W165" s="135"/>
      <c r="X165" s="135"/>
      <c r="Y165" s="135"/>
      <c r="Z165" s="135"/>
      <c r="AA165" s="135"/>
      <c r="AB165" s="135"/>
      <c r="AC165" s="135"/>
      <c r="AD165" s="135"/>
      <c r="AE165" s="135"/>
      <c r="AF165" s="135"/>
      <c r="AG165" s="135"/>
      <c r="AH165" s="135"/>
      <c r="AI165" s="135"/>
      <c r="AJ165" s="135"/>
      <c r="AK165" s="135"/>
      <c r="AL165" s="135"/>
      <c r="AM165" s="135"/>
      <c r="AN165" s="135"/>
      <c r="AO165" s="135"/>
      <c r="AP165" s="136"/>
    </row>
    <row r="166" spans="1:42" x14ac:dyDescent="0.25">
      <c r="A166" s="133"/>
      <c r="B166" s="133"/>
      <c r="C166" s="134"/>
      <c r="D166" s="133"/>
      <c r="E166" s="135"/>
      <c r="F166" s="135"/>
      <c r="G166" s="135"/>
      <c r="H166" s="135"/>
      <c r="I166" s="135"/>
      <c r="J166" s="135"/>
      <c r="K166" s="135"/>
      <c r="L166" s="135"/>
      <c r="M166" s="135"/>
      <c r="N166" s="135"/>
      <c r="O166" s="135"/>
      <c r="P166" s="135"/>
      <c r="Q166" s="135"/>
      <c r="R166" s="135"/>
      <c r="S166" s="135"/>
      <c r="T166" s="135"/>
      <c r="U166" s="135"/>
      <c r="V166" s="135"/>
      <c r="W166" s="135"/>
      <c r="X166" s="135"/>
      <c r="Y166" s="135"/>
      <c r="Z166" s="135"/>
      <c r="AA166" s="135"/>
      <c r="AB166" s="135"/>
      <c r="AC166" s="135"/>
      <c r="AD166" s="135"/>
      <c r="AE166" s="135"/>
      <c r="AF166" s="135"/>
      <c r="AG166" s="135"/>
      <c r="AH166" s="135"/>
      <c r="AI166" s="135"/>
      <c r="AJ166" s="135"/>
      <c r="AK166" s="135"/>
      <c r="AL166" s="135"/>
      <c r="AM166" s="135"/>
      <c r="AN166" s="135"/>
      <c r="AO166" s="135"/>
      <c r="AP166" s="136"/>
    </row>
    <row r="167" spans="1:42" x14ac:dyDescent="0.25">
      <c r="A167" s="133"/>
      <c r="B167" s="133"/>
      <c r="C167" s="134"/>
      <c r="D167" s="133"/>
      <c r="E167" s="135"/>
      <c r="F167" s="135"/>
      <c r="G167" s="135"/>
      <c r="H167" s="135"/>
      <c r="I167" s="135"/>
      <c r="J167" s="135"/>
      <c r="K167" s="135"/>
      <c r="L167" s="135"/>
      <c r="M167" s="135"/>
      <c r="N167" s="135"/>
      <c r="O167" s="135"/>
      <c r="P167" s="135"/>
      <c r="Q167" s="135"/>
      <c r="R167" s="135"/>
      <c r="S167" s="135"/>
      <c r="T167" s="135"/>
      <c r="U167" s="135"/>
      <c r="V167" s="135"/>
      <c r="W167" s="135"/>
      <c r="X167" s="135"/>
      <c r="Y167" s="135"/>
      <c r="Z167" s="135"/>
      <c r="AA167" s="135"/>
      <c r="AB167" s="135"/>
      <c r="AC167" s="135"/>
      <c r="AD167" s="135"/>
      <c r="AE167" s="135"/>
      <c r="AF167" s="135"/>
      <c r="AG167" s="135"/>
      <c r="AH167" s="135"/>
      <c r="AI167" s="135"/>
      <c r="AJ167" s="135"/>
      <c r="AK167" s="135"/>
      <c r="AL167" s="135"/>
      <c r="AM167" s="135"/>
      <c r="AN167" s="135"/>
      <c r="AO167" s="135"/>
      <c r="AP167" s="136"/>
    </row>
    <row r="168" spans="1:42" x14ac:dyDescent="0.25">
      <c r="A168" s="133"/>
      <c r="B168" s="133"/>
      <c r="C168" s="134"/>
      <c r="D168" s="133"/>
      <c r="E168" s="135"/>
      <c r="F168" s="135"/>
      <c r="G168" s="135"/>
      <c r="H168" s="135"/>
      <c r="I168" s="135"/>
      <c r="J168" s="135"/>
      <c r="K168" s="135"/>
      <c r="L168" s="135"/>
      <c r="M168" s="135"/>
      <c r="N168" s="135"/>
      <c r="O168" s="135"/>
      <c r="P168" s="135"/>
      <c r="Q168" s="135"/>
      <c r="R168" s="135"/>
      <c r="S168" s="135"/>
      <c r="T168" s="135"/>
      <c r="U168" s="135"/>
      <c r="V168" s="135"/>
      <c r="W168" s="135"/>
      <c r="X168" s="135"/>
      <c r="Y168" s="135"/>
      <c r="Z168" s="135"/>
      <c r="AA168" s="135"/>
      <c r="AB168" s="135"/>
      <c r="AC168" s="135"/>
      <c r="AD168" s="135"/>
      <c r="AE168" s="135"/>
      <c r="AF168" s="135"/>
      <c r="AG168" s="135"/>
      <c r="AH168" s="135"/>
      <c r="AI168" s="135"/>
      <c r="AJ168" s="135"/>
      <c r="AK168" s="135"/>
      <c r="AL168" s="135"/>
      <c r="AM168" s="135"/>
      <c r="AN168" s="135"/>
      <c r="AO168" s="135"/>
      <c r="AP168" s="136"/>
    </row>
    <row r="169" spans="1:42" x14ac:dyDescent="0.25">
      <c r="A169" s="133"/>
      <c r="B169" s="133"/>
      <c r="C169" s="134"/>
      <c r="D169" s="133"/>
      <c r="E169" s="135"/>
      <c r="F169" s="135"/>
      <c r="G169" s="135"/>
      <c r="H169" s="135"/>
      <c r="I169" s="135"/>
      <c r="J169" s="135"/>
      <c r="K169" s="135"/>
      <c r="L169" s="135"/>
      <c r="M169" s="135"/>
      <c r="N169" s="135"/>
      <c r="O169" s="135"/>
      <c r="P169" s="135"/>
      <c r="Q169" s="135"/>
      <c r="R169" s="135"/>
      <c r="S169" s="135"/>
      <c r="T169" s="135"/>
      <c r="U169" s="135"/>
      <c r="V169" s="135"/>
      <c r="W169" s="135"/>
      <c r="X169" s="135"/>
      <c r="Y169" s="135"/>
      <c r="Z169" s="135"/>
      <c r="AA169" s="135"/>
      <c r="AB169" s="135"/>
      <c r="AC169" s="135"/>
      <c r="AD169" s="135"/>
      <c r="AE169" s="135"/>
      <c r="AF169" s="135"/>
      <c r="AG169" s="135"/>
      <c r="AH169" s="135"/>
      <c r="AI169" s="135"/>
      <c r="AJ169" s="135"/>
      <c r="AK169" s="135"/>
      <c r="AL169" s="135"/>
      <c r="AM169" s="135"/>
      <c r="AN169" s="135"/>
      <c r="AO169" s="135"/>
      <c r="AP169" s="136"/>
    </row>
    <row r="170" spans="1:42" x14ac:dyDescent="0.25">
      <c r="A170" s="133"/>
      <c r="B170" s="133"/>
      <c r="C170" s="134"/>
      <c r="D170" s="133"/>
      <c r="E170" s="135"/>
      <c r="F170" s="135"/>
      <c r="G170" s="135"/>
      <c r="H170" s="135"/>
      <c r="I170" s="135"/>
      <c r="J170" s="135"/>
      <c r="K170" s="135"/>
      <c r="L170" s="135"/>
      <c r="M170" s="135"/>
      <c r="N170" s="135"/>
      <c r="O170" s="135"/>
      <c r="P170" s="135"/>
      <c r="Q170" s="135"/>
      <c r="R170" s="135"/>
      <c r="S170" s="135"/>
      <c r="T170" s="135"/>
      <c r="U170" s="135"/>
      <c r="V170" s="135"/>
      <c r="W170" s="135"/>
      <c r="X170" s="135"/>
      <c r="Y170" s="135"/>
      <c r="Z170" s="135"/>
      <c r="AA170" s="135"/>
      <c r="AB170" s="135"/>
      <c r="AC170" s="135"/>
      <c r="AD170" s="135"/>
      <c r="AE170" s="135"/>
      <c r="AF170" s="135"/>
      <c r="AG170" s="135"/>
      <c r="AH170" s="135"/>
      <c r="AI170" s="135"/>
      <c r="AJ170" s="135"/>
      <c r="AK170" s="135"/>
      <c r="AL170" s="135"/>
      <c r="AM170" s="135"/>
      <c r="AN170" s="135"/>
      <c r="AO170" s="135"/>
      <c r="AP170" s="136"/>
    </row>
    <row r="171" spans="1:42" x14ac:dyDescent="0.25">
      <c r="A171" s="137"/>
      <c r="B171" s="137"/>
      <c r="C171" s="138"/>
      <c r="D171" s="137"/>
      <c r="E171" s="139"/>
      <c r="F171" s="139"/>
      <c r="G171" s="139"/>
      <c r="H171" s="139"/>
      <c r="I171" s="139"/>
      <c r="J171" s="139"/>
      <c r="K171" s="139"/>
      <c r="L171" s="139"/>
      <c r="M171" s="139"/>
      <c r="N171" s="139"/>
      <c r="O171" s="139"/>
      <c r="P171" s="139"/>
      <c r="Q171" s="139"/>
      <c r="R171" s="139"/>
      <c r="S171" s="139"/>
      <c r="T171" s="139"/>
      <c r="U171" s="139"/>
      <c r="V171" s="139"/>
      <c r="W171" s="139"/>
      <c r="X171" s="139"/>
      <c r="Y171" s="139"/>
      <c r="Z171" s="139"/>
      <c r="AA171" s="139"/>
      <c r="AB171" s="139"/>
      <c r="AC171" s="139"/>
      <c r="AD171" s="139"/>
      <c r="AE171" s="139"/>
      <c r="AF171" s="139"/>
      <c r="AG171" s="139"/>
      <c r="AH171" s="139"/>
      <c r="AI171" s="139"/>
      <c r="AJ171" s="139"/>
      <c r="AK171" s="139"/>
      <c r="AL171" s="139"/>
      <c r="AM171" s="139"/>
      <c r="AN171" s="139"/>
      <c r="AO171" s="139"/>
      <c r="AP171" s="140"/>
    </row>
    <row r="172" spans="1:42" x14ac:dyDescent="0.25">
      <c r="A172" s="141"/>
      <c r="B172" s="141"/>
      <c r="C172" s="142"/>
      <c r="D172" s="141"/>
      <c r="E172" s="143"/>
      <c r="F172" s="143"/>
      <c r="G172" s="143"/>
      <c r="H172" s="143"/>
      <c r="I172" s="143"/>
      <c r="J172" s="143"/>
      <c r="K172" s="143"/>
      <c r="L172" s="143"/>
      <c r="M172" s="143"/>
      <c r="N172" s="143"/>
      <c r="O172" s="143"/>
      <c r="P172" s="143"/>
      <c r="Q172" s="143"/>
      <c r="R172" s="143"/>
      <c r="S172" s="143"/>
      <c r="T172" s="143"/>
      <c r="U172" s="143"/>
      <c r="V172" s="143"/>
      <c r="W172" s="143"/>
      <c r="X172" s="143"/>
      <c r="Y172" s="143"/>
      <c r="Z172" s="143"/>
      <c r="AA172" s="143"/>
      <c r="AB172" s="143"/>
      <c r="AC172" s="143"/>
      <c r="AD172" s="143"/>
      <c r="AE172" s="143"/>
      <c r="AF172" s="143"/>
      <c r="AG172" s="143"/>
      <c r="AH172" s="143"/>
      <c r="AI172" s="143"/>
      <c r="AJ172" s="143"/>
      <c r="AK172" s="143"/>
      <c r="AL172" s="143"/>
      <c r="AM172" s="143"/>
      <c r="AN172" s="143"/>
      <c r="AO172" s="143"/>
      <c r="AP172" s="141"/>
    </row>
    <row r="173" spans="1:42" x14ac:dyDescent="0.25">
      <c r="A173" s="141"/>
      <c r="B173" s="141"/>
      <c r="C173" s="144"/>
      <c r="D173" s="141"/>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c r="AA173" s="143"/>
      <c r="AB173" s="143"/>
      <c r="AC173" s="143"/>
      <c r="AD173" s="143"/>
      <c r="AE173" s="143"/>
      <c r="AF173" s="143"/>
      <c r="AG173" s="143"/>
      <c r="AH173" s="143"/>
      <c r="AI173" s="143"/>
      <c r="AJ173" s="143"/>
      <c r="AK173" s="143"/>
      <c r="AL173" s="143"/>
      <c r="AM173" s="143"/>
      <c r="AN173" s="143"/>
      <c r="AO173" s="143"/>
      <c r="AP173" s="141"/>
    </row>
  </sheetData>
  <sheetProtection formatCells="0" formatColumns="0" formatRows="0"/>
  <autoFilter ref="A9:AQ151"/>
  <mergeCells count="16">
    <mergeCell ref="AL8:AN8"/>
    <mergeCell ref="AO2:AO4"/>
    <mergeCell ref="AP2:AP4"/>
    <mergeCell ref="B4:C4"/>
    <mergeCell ref="A6:AQ7"/>
    <mergeCell ref="E8:G8"/>
    <mergeCell ref="H8:J8"/>
    <mergeCell ref="K8:M8"/>
    <mergeCell ref="N8:P8"/>
    <mergeCell ref="Q8:S8"/>
    <mergeCell ref="T8:V8"/>
    <mergeCell ref="W8:Y8"/>
    <mergeCell ref="Z8:AB8"/>
    <mergeCell ref="AC8:AE8"/>
    <mergeCell ref="AF8:AH8"/>
    <mergeCell ref="AI8:AK8"/>
  </mergeCells>
  <conditionalFormatting sqref="B4:C4">
    <cfRule type="notContainsText" dxfId="24" priority="16" operator="notContains" text="OK">
      <formula>ISERROR(SEARCH("OK",B4))</formula>
    </cfRule>
    <cfRule type="cellIs" dxfId="23" priority="17" operator="equal">
      <formula>"OK"</formula>
    </cfRule>
  </conditionalFormatting>
  <conditionalFormatting sqref="A74:D149 C10:C61 A10:B10 AO74:AP149 C62:D73 A13:B13 A16:B16 A19:B19 A22:B22 A25:B25 A28:B28 A31:B31 A34:B34 A37:B37 A40:B40 A43:B43 A46:B46 A49:B49 A52:B52 A55:B55 A58:B58 A61:B61 A64:B64 A67:B67 A70:B70 A73:B73 AP62:AP73">
    <cfRule type="expression" dxfId="22" priority="15">
      <formula>$AO10&lt;&gt;""</formula>
    </cfRule>
  </conditionalFormatting>
  <conditionalFormatting sqref="B74:B149 D62:D149 AP62:AP149">
    <cfRule type="notContainsBlanks" dxfId="21" priority="18">
      <formula>LEN(TRIM(B62))&gt;0</formula>
    </cfRule>
    <cfRule type="expression" dxfId="20" priority="19">
      <formula>$A62&lt;&gt;""</formula>
    </cfRule>
  </conditionalFormatting>
  <conditionalFormatting sqref="D58">
    <cfRule type="expression" dxfId="16" priority="11">
      <formula>$AO58&lt;&gt;""</formula>
    </cfRule>
  </conditionalFormatting>
  <conditionalFormatting sqref="D10:D56">
    <cfRule type="expression" dxfId="15" priority="10">
      <formula>$AO10&lt;&gt;""</formula>
    </cfRule>
  </conditionalFormatting>
  <conditionalFormatting sqref="D57">
    <cfRule type="expression" dxfId="14" priority="9">
      <formula>$AO57&lt;&gt;""</formula>
    </cfRule>
  </conditionalFormatting>
  <conditionalFormatting sqref="D59">
    <cfRule type="expression" dxfId="13" priority="8">
      <formula>$AO59&lt;&gt;""</formula>
    </cfRule>
  </conditionalFormatting>
  <conditionalFormatting sqref="D60">
    <cfRule type="expression" dxfId="12" priority="7">
      <formula>$AO60&lt;&gt;""</formula>
    </cfRule>
  </conditionalFormatting>
  <conditionalFormatting sqref="D61">
    <cfRule type="expression" dxfId="11" priority="6">
      <formula>$AO61&lt;&gt;""</formula>
    </cfRule>
  </conditionalFormatting>
  <conditionalFormatting sqref="AP58:AP61">
    <cfRule type="expression" dxfId="10" priority="5">
      <formula>$AO58&lt;&gt;""</formula>
    </cfRule>
  </conditionalFormatting>
  <conditionalFormatting sqref="AP57">
    <cfRule type="expression" dxfId="9" priority="4">
      <formula>$AO57&lt;&gt;""</formula>
    </cfRule>
  </conditionalFormatting>
  <conditionalFormatting sqref="AO10:AP10 AP11:AP56 AO11:AO73">
    <cfRule type="expression" dxfId="8" priority="3">
      <formula>$AO10&lt;&gt;""</formula>
    </cfRule>
  </conditionalFormatting>
  <conditionalFormatting sqref="A12:B12 A15:B15 A18:B18 A21:B21 A24:B24 A27:B27 A30:B30 A33:B33 A36:B36 A39:B39 A42:B42 A45:B45 A48:B48 A51:B51 A54:B54 A57:B57 A60:B60 A63:B63 A66:B66 A69:B69 A72:B72">
    <cfRule type="expression" dxfId="6" priority="21">
      <formula>$AO23&lt;&gt;""</formula>
    </cfRule>
  </conditionalFormatting>
  <conditionalFormatting sqref="E10:AN149">
    <cfRule type="containsBlanks" dxfId="1" priority="2">
      <formula>LEN(TRIM(E10))=0</formula>
    </cfRule>
  </conditionalFormatting>
  <conditionalFormatting sqref="E10:AN149">
    <cfRule type="expression" dxfId="0" priority="1">
      <formula>$AO10&lt;&gt;""</formula>
    </cfRule>
  </conditionalFormatting>
  <pageMargins left="0.23622047244094491" right="0.23622047244094491" top="1.1417322834645669" bottom="0.74803149606299213" header="0.11811023622047245" footer="0.31496062992125984"/>
  <pageSetup paperSize="9" scale="30" fitToHeight="0" orientation="portrait" r:id="rId1"/>
  <headerFooter>
    <oddHeader>&amp;C&amp;"-,Gras"&amp;14LISTE DU PERSONNEL&amp;R&amp;G</oddHeader>
    <oddFooter>&amp;CPage &amp;P/&amp;N&amp;RImpression du &amp;D
à &amp;T</oddFooter>
  </headerFooter>
  <legacy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[1]Feuil1!#REF!</xm:f>
          </x14:formula1>
          <xm:sqref>AQ149</xm:sqref>
        </x14:dataValidation>
        <x14:dataValidation type="list" allowBlank="1" showInputMessage="1" showErrorMessage="1">
          <x14:formula1>
            <xm:f>[1]Feuil1!#REF!</xm:f>
          </x14:formula1>
          <xm:sqref>D11:D149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E149"/>
  <sheetViews>
    <sheetView tabSelected="1" topLeftCell="G1" zoomScale="70" zoomScaleNormal="70" workbookViewId="0">
      <selection activeCell="L42" sqref="L42"/>
    </sheetView>
  </sheetViews>
  <sheetFormatPr baseColWidth="10" defaultRowHeight="15" x14ac:dyDescent="0.25"/>
  <cols>
    <col min="1" max="2" width="19.140625" bestFit="1" customWidth="1"/>
    <col min="3" max="3" width="2.7109375" customWidth="1"/>
    <col min="4" max="4" width="11.42578125" style="148"/>
    <col min="5" max="5" width="17.42578125" style="148" bestFit="1" customWidth="1"/>
    <col min="6" max="6" width="21.7109375" style="148" bestFit="1" customWidth="1"/>
    <col min="7" max="7" width="20.42578125" style="261" customWidth="1"/>
    <col min="8" max="8" width="2.7109375" customWidth="1"/>
    <col min="9" max="9" width="12.85546875" style="148" bestFit="1" customWidth="1"/>
    <col min="10" max="10" width="11.42578125" style="148"/>
    <col min="11" max="11" width="2.7109375" customWidth="1"/>
    <col min="16" max="16" width="2.7109375" customWidth="1"/>
    <col min="17" max="17" width="12.85546875" style="148" bestFit="1" customWidth="1"/>
    <col min="18" max="18" width="11.42578125" style="148"/>
    <col min="19" max="19" width="2.7109375" customWidth="1"/>
    <col min="24" max="24" width="2.7109375" customWidth="1"/>
    <col min="25" max="25" width="12.85546875" style="148" bestFit="1" customWidth="1"/>
    <col min="26" max="26" width="11.42578125" style="148"/>
    <col min="27" max="27" width="2.7109375" customWidth="1"/>
  </cols>
  <sheetData>
    <row r="1" spans="1:31" x14ac:dyDescent="0.25">
      <c r="A1" s="149" t="s">
        <v>44</v>
      </c>
      <c r="B1" s="76" t="s">
        <v>52</v>
      </c>
      <c r="D1" s="151" t="s">
        <v>47</v>
      </c>
      <c r="E1" s="151" t="s">
        <v>45</v>
      </c>
      <c r="F1" s="151" t="s">
        <v>46</v>
      </c>
      <c r="G1" s="260" t="s">
        <v>53</v>
      </c>
      <c r="I1" s="150" t="s">
        <v>48</v>
      </c>
      <c r="J1" s="150" t="s">
        <v>49</v>
      </c>
      <c r="L1" s="150" t="s">
        <v>50</v>
      </c>
      <c r="M1" s="150" t="s">
        <v>47</v>
      </c>
      <c r="N1" s="150" t="s">
        <v>51</v>
      </c>
      <c r="O1" s="150" t="s">
        <v>28</v>
      </c>
      <c r="Q1" s="150" t="s">
        <v>48</v>
      </c>
      <c r="R1" s="150" t="s">
        <v>49</v>
      </c>
      <c r="T1" s="150" t="s">
        <v>50</v>
      </c>
      <c r="U1" s="150" t="s">
        <v>47</v>
      </c>
      <c r="V1" s="150" t="s">
        <v>51</v>
      </c>
      <c r="W1" s="150" t="s">
        <v>28</v>
      </c>
      <c r="Y1" s="150" t="s">
        <v>48</v>
      </c>
      <c r="Z1" s="150" t="s">
        <v>49</v>
      </c>
      <c r="AB1" s="150" t="s">
        <v>50</v>
      </c>
      <c r="AC1" s="150" t="s">
        <v>47</v>
      </c>
      <c r="AD1" s="150" t="s">
        <v>51</v>
      </c>
      <c r="AE1" s="150" t="s">
        <v>28</v>
      </c>
    </row>
    <row r="2" spans="1:31" x14ac:dyDescent="0.25">
      <c r="A2" s="76" t="s">
        <v>10</v>
      </c>
      <c r="B2" s="147">
        <f ca="1">SUM(I:I)</f>
        <v>21</v>
      </c>
      <c r="D2" s="151" t="str">
        <f ca="1">IF(G2="","",IF('Liste du personnel'!AQ10="","",'Liste du personnel'!AQ10))</f>
        <v>G3</v>
      </c>
      <c r="E2" s="151" t="str">
        <f ca="1">IF(G2="","",IF('Liste du personnel'!A10="","",'Liste du personnel'!A10))</f>
        <v>VINCENT</v>
      </c>
      <c r="F2" s="151" t="str">
        <f ca="1">IF(G2="","",IF('Liste du personnel'!B10="","",'Liste du personnel'!B10))</f>
        <v>David</v>
      </c>
      <c r="G2" s="260">
        <f ca="1">IF('Liste du personnel'!AO10="","",IF('Liste du personnel'!AO10&gt;TODAY(),"",'Liste du personnel'!AO10))</f>
        <v>43110</v>
      </c>
      <c r="I2" s="76" t="str">
        <f ca="1">IF(D2="","",IF(D2=A$2,1,""))</f>
        <v/>
      </c>
      <c r="J2" s="76">
        <f ca="1">IF(I2=0,"",SUM(I$2:I2))</f>
        <v>0</v>
      </c>
      <c r="L2" s="76">
        <f ca="1">IF(ROW()-1&lt;=B$2,ROW()-1,"")</f>
        <v>1</v>
      </c>
      <c r="M2" s="76" t="str">
        <f ca="1">IF(L2="","",A$2)</f>
        <v>G1</v>
      </c>
      <c r="N2" s="76" t="str">
        <f ca="1">IF(M2="","",INDEX(E:E,MATCH(L2,J:J,0)))</f>
        <v>FAHY</v>
      </c>
      <c r="O2" s="76" t="str">
        <f ca="1">IF(M2="","",INDEX(F:F,MATCH(L2,J:J,0)))</f>
        <v>Hugo</v>
      </c>
      <c r="Q2" s="147" t="str">
        <f ca="1">IF(D2="","",IF(D2=A$3,1,""))</f>
        <v/>
      </c>
      <c r="R2" s="147">
        <f ca="1">IF(Q2=0,"",SUM(Q$2:Q2))</f>
        <v>0</v>
      </c>
      <c r="T2" s="147">
        <f ca="1">IF(ROW()-1&lt;=B$3,ROW()-1,"")</f>
        <v>1</v>
      </c>
      <c r="U2" s="147" t="str">
        <f ca="1">IF(T2="","",A$2)</f>
        <v>G1</v>
      </c>
      <c r="V2" s="147" t="str">
        <f ca="1">IF(U2="","",INDEX(E:E,MATCH(T2,R:R,0)))</f>
        <v>Kol</v>
      </c>
      <c r="W2" s="147" t="str">
        <f ca="1">IF(U2="","",INDEX(F:F,MATCH(T2,R:R,0)))</f>
        <v>Ahmet</v>
      </c>
      <c r="Y2" s="147">
        <f ca="1">IF(D2="","",IF(D2=A$4,1,""))</f>
        <v>1</v>
      </c>
      <c r="Z2" s="147">
        <f ca="1">IF(Y2=0,"",SUM(Y$2:Y2))</f>
        <v>1</v>
      </c>
      <c r="AB2" s="147">
        <f ca="1">IF(ROW()-1&lt;=B$4,ROW()-1,"")</f>
        <v>1</v>
      </c>
      <c r="AC2" s="147" t="str">
        <f ca="1">IF(AB2="","",A$4)</f>
        <v>G3</v>
      </c>
      <c r="AD2" s="147" t="str">
        <f ca="1">IF(AC2="","",INDEX(E:E,MATCH(AB2,Z:Z,0)))</f>
        <v>VINCENT</v>
      </c>
      <c r="AE2" s="147" t="str">
        <f ca="1">IF(AC2="","",INDEX(F:F,MATCH(AB2,Z:Z,0)))</f>
        <v>David</v>
      </c>
    </row>
    <row r="3" spans="1:31" x14ac:dyDescent="0.25">
      <c r="A3" s="76" t="s">
        <v>11</v>
      </c>
      <c r="B3" s="147">
        <f ca="1">SUM(Q:Q)</f>
        <v>21</v>
      </c>
      <c r="D3" s="151" t="str">
        <f ca="1">IF(G3="","",IF('Liste du personnel'!AQ11="","",'Liste du personnel'!AQ11))</f>
        <v>G1</v>
      </c>
      <c r="E3" s="151" t="str">
        <f ca="1">IF(G3="","",IF('Liste du personnel'!A11="","",'Liste du personnel'!A11))</f>
        <v>FAHY</v>
      </c>
      <c r="F3" s="151" t="str">
        <f ca="1">IF(G3="","",IF('Liste du personnel'!B11="","",'Liste du personnel'!B11))</f>
        <v>Hugo</v>
      </c>
      <c r="G3" s="260">
        <f ca="1">IF('Liste du personnel'!AO11="","",IF('Liste du personnel'!AO11&gt;TODAY(),"",'Liste du personnel'!AO11))</f>
        <v>43110</v>
      </c>
      <c r="I3" s="147">
        <f ca="1">IF(D3="","",IF(D3=A$2,1,""))</f>
        <v>1</v>
      </c>
      <c r="J3" s="76">
        <f ca="1">IF(I3=0,"",SUM(I$2:I3))</f>
        <v>1</v>
      </c>
      <c r="L3" s="147">
        <f t="shared" ref="L3:L66" ca="1" si="0">IF(ROW()-1&lt;=B$2,ROW()-1,"")</f>
        <v>2</v>
      </c>
      <c r="M3" s="147" t="str">
        <f t="shared" ref="M3:M66" ca="1" si="1">IF(L3="","",A$2)</f>
        <v>G1</v>
      </c>
      <c r="N3" s="147" t="str">
        <f t="shared" ref="N3:N66" ca="1" si="2">IF(M3="","",INDEX(E:E,MATCH(L3,J:J,0)))</f>
        <v>FAHY</v>
      </c>
      <c r="O3" s="147" t="str">
        <f t="shared" ref="O3:O66" ca="1" si="3">IF(M3="","",INDEX(F:F,MATCH(L3,J:J,0)))</f>
        <v>Hugo</v>
      </c>
      <c r="Q3" s="147" t="str">
        <f t="shared" ref="Q3:Q66" ca="1" si="4">IF(D3="","",IF(D3=A$3,1,""))</f>
        <v/>
      </c>
      <c r="R3" s="147">
        <f ca="1">IF(Q3=0,"",SUM(Q$2:Q3))</f>
        <v>0</v>
      </c>
      <c r="T3" s="147">
        <f t="shared" ref="T3:T66" ca="1" si="5">IF(ROW()-1&lt;=B$3,ROW()-1,"")</f>
        <v>2</v>
      </c>
      <c r="U3" s="147" t="str">
        <f t="shared" ref="U3:U66" ca="1" si="6">IF(T3="","",A$2)</f>
        <v>G1</v>
      </c>
      <c r="V3" s="147" t="str">
        <f t="shared" ref="V3:V66" ca="1" si="7">IF(U3="","",INDEX(E:E,MATCH(T3,R:R,0)))</f>
        <v>Kol</v>
      </c>
      <c r="W3" s="147" t="str">
        <f t="shared" ref="W3:W66" ca="1" si="8">IF(U3="","",INDEX(F:F,MATCH(T3,R:R,0)))</f>
        <v>Ahmet</v>
      </c>
      <c r="Y3" s="147" t="str">
        <f t="shared" ref="Y3:Y66" ca="1" si="9">IF(D3="","",IF(D3=A$4,1,""))</f>
        <v/>
      </c>
      <c r="Z3" s="147">
        <f ca="1">IF(Y3=0,"",SUM(Y$2:Y3))</f>
        <v>1</v>
      </c>
      <c r="AB3" s="147">
        <f t="shared" ref="AB3:AB66" ca="1" si="10">IF(ROW()-1&lt;=B$4,ROW()-1,"")</f>
        <v>2</v>
      </c>
      <c r="AC3" s="147" t="str">
        <f t="shared" ref="AC3:AC66" ca="1" si="11">IF(AB3="","",A$4)</f>
        <v>G3</v>
      </c>
      <c r="AD3" s="147" t="str">
        <f t="shared" ref="AD3:AD66" ca="1" si="12">IF(AC3="","",INDEX(E:E,MATCH(AB3,Z:Z,0)))</f>
        <v>VINCENT</v>
      </c>
      <c r="AE3" s="147" t="str">
        <f t="shared" ref="AE3:AE66" ca="1" si="13">IF(AC3="","",INDEX(F:F,MATCH(AB3,Z:Z,0)))</f>
        <v>David</v>
      </c>
    </row>
    <row r="4" spans="1:31" x14ac:dyDescent="0.25">
      <c r="A4" s="76" t="s">
        <v>12</v>
      </c>
      <c r="B4" s="147">
        <f ca="1">SUM(Y:Y)</f>
        <v>22</v>
      </c>
      <c r="D4" s="151" t="str">
        <f ca="1">IF(G4="","",IF('Liste du personnel'!AQ12="","",'Liste du personnel'!AQ12))</f>
        <v>G2</v>
      </c>
      <c r="E4" s="151" t="str">
        <f ca="1">IF(G4="","",IF('Liste du personnel'!A12="","",'Liste du personnel'!A12))</f>
        <v>Kol</v>
      </c>
      <c r="F4" s="151" t="str">
        <f ca="1">IF(G4="","",IF('Liste du personnel'!B12="","",'Liste du personnel'!B12))</f>
        <v>Ahmet</v>
      </c>
      <c r="G4" s="260">
        <f ca="1">IF('Liste du personnel'!AO12="","",IF('Liste du personnel'!AO12&gt;TODAY(),"",'Liste du personnel'!AO12))</f>
        <v>43110</v>
      </c>
      <c r="I4" s="147" t="str">
        <f ca="1">IF(D4="","",IF(D4=A$2,1,""))</f>
        <v/>
      </c>
      <c r="J4" s="76">
        <f ca="1">IF(I4=0,"",SUM(I$2:I4))</f>
        <v>1</v>
      </c>
      <c r="L4" s="147">
        <f t="shared" ca="1" si="0"/>
        <v>3</v>
      </c>
      <c r="M4" s="147" t="str">
        <f t="shared" ca="1" si="1"/>
        <v>G1</v>
      </c>
      <c r="N4" s="147" t="str">
        <f t="shared" ca="1" si="2"/>
        <v>FAHY</v>
      </c>
      <c r="O4" s="147" t="str">
        <f t="shared" ca="1" si="3"/>
        <v>Hugo</v>
      </c>
      <c r="Q4" s="147">
        <f t="shared" ca="1" si="4"/>
        <v>1</v>
      </c>
      <c r="R4" s="147">
        <f ca="1">IF(Q4=0,"",SUM(Q$2:Q4))</f>
        <v>1</v>
      </c>
      <c r="T4" s="147">
        <f t="shared" ca="1" si="5"/>
        <v>3</v>
      </c>
      <c r="U4" s="147" t="str">
        <f t="shared" ca="1" si="6"/>
        <v>G1</v>
      </c>
      <c r="V4" s="147" t="str">
        <f t="shared" ca="1" si="7"/>
        <v>Kol</v>
      </c>
      <c r="W4" s="147" t="str">
        <f t="shared" ca="1" si="8"/>
        <v>Ahmet</v>
      </c>
      <c r="Y4" s="147" t="str">
        <f t="shared" ca="1" si="9"/>
        <v/>
      </c>
      <c r="Z4" s="147">
        <f ca="1">IF(Y4=0,"",SUM(Y$2:Y4))</f>
        <v>1</v>
      </c>
      <c r="AB4" s="147">
        <f t="shared" ca="1" si="10"/>
        <v>3</v>
      </c>
      <c r="AC4" s="147" t="str">
        <f t="shared" ca="1" si="11"/>
        <v>G3</v>
      </c>
      <c r="AD4" s="147" t="str">
        <f t="shared" ca="1" si="12"/>
        <v>VINCENT</v>
      </c>
      <c r="AE4" s="147" t="str">
        <f t="shared" ca="1" si="13"/>
        <v>David</v>
      </c>
    </row>
    <row r="5" spans="1:31" x14ac:dyDescent="0.25">
      <c r="B5" s="152"/>
      <c r="D5" s="151" t="str">
        <f ca="1">IF(G5="","",IF('Liste du personnel'!AQ13="","",'Liste du personnel'!AQ13))</f>
        <v>G3</v>
      </c>
      <c r="E5" s="151" t="str">
        <f ca="1">IF(G5="","",IF('Liste du personnel'!A13="","",'Liste du personnel'!A13))</f>
        <v>VINCENT</v>
      </c>
      <c r="F5" s="151" t="str">
        <f ca="1">IF(G5="","",IF('Liste du personnel'!B13="","",'Liste du personnel'!B13))</f>
        <v>David</v>
      </c>
      <c r="G5" s="260">
        <f ca="1">IF('Liste du personnel'!AO13="","",IF('Liste du personnel'!AO13&gt;TODAY(),"",'Liste du personnel'!AO13))</f>
        <v>43110</v>
      </c>
      <c r="I5" s="147" t="str">
        <f t="shared" ref="I5:I68" ca="1" si="14">IF(D5="","",IF(D5=A$2,1,""))</f>
        <v/>
      </c>
      <c r="J5" s="147">
        <f ca="1">IF(I5=0,"",SUM(I$2:I5))</f>
        <v>1</v>
      </c>
      <c r="L5" s="147">
        <f t="shared" ca="1" si="0"/>
        <v>4</v>
      </c>
      <c r="M5" s="147" t="str">
        <f t="shared" ca="1" si="1"/>
        <v>G1</v>
      </c>
      <c r="N5" s="147" t="str">
        <f t="shared" ca="1" si="2"/>
        <v>FAHY</v>
      </c>
      <c r="O5" s="147" t="str">
        <f t="shared" ca="1" si="3"/>
        <v>Hugo</v>
      </c>
      <c r="Q5" s="147" t="str">
        <f t="shared" ca="1" si="4"/>
        <v/>
      </c>
      <c r="R5" s="147">
        <f ca="1">IF(Q5=0,"",SUM(Q$2:Q5))</f>
        <v>1</v>
      </c>
      <c r="T5" s="147">
        <f t="shared" ca="1" si="5"/>
        <v>4</v>
      </c>
      <c r="U5" s="147" t="str">
        <f t="shared" ca="1" si="6"/>
        <v>G1</v>
      </c>
      <c r="V5" s="147" t="str">
        <f t="shared" ca="1" si="7"/>
        <v>Kol</v>
      </c>
      <c r="W5" s="147" t="str">
        <f t="shared" ca="1" si="8"/>
        <v>Ahmet</v>
      </c>
      <c r="Y5" s="147">
        <f t="shared" ca="1" si="9"/>
        <v>1</v>
      </c>
      <c r="Z5" s="147">
        <f ca="1">IF(Y5=0,"",SUM(Y$2:Y5))</f>
        <v>2</v>
      </c>
      <c r="AB5" s="147">
        <f t="shared" ca="1" si="10"/>
        <v>4</v>
      </c>
      <c r="AC5" s="147" t="str">
        <f t="shared" ca="1" si="11"/>
        <v>G3</v>
      </c>
      <c r="AD5" s="147" t="str">
        <f t="shared" ca="1" si="12"/>
        <v>VINCENT</v>
      </c>
      <c r="AE5" s="147" t="str">
        <f t="shared" ca="1" si="13"/>
        <v>David</v>
      </c>
    </row>
    <row r="6" spans="1:31" x14ac:dyDescent="0.25">
      <c r="D6" s="151" t="str">
        <f ca="1">IF(G6="","",IF('Liste du personnel'!AQ14="","",'Liste du personnel'!AQ14))</f>
        <v>G1</v>
      </c>
      <c r="E6" s="151" t="str">
        <f ca="1">IF(G6="","",IF('Liste du personnel'!A14="","",'Liste du personnel'!A14))</f>
        <v>FAHY</v>
      </c>
      <c r="F6" s="151" t="str">
        <f ca="1">IF(G6="","",IF('Liste du personnel'!B14="","",'Liste du personnel'!B14))</f>
        <v>Hugo</v>
      </c>
      <c r="G6" s="260">
        <f ca="1">IF('Liste du personnel'!AO14="","",IF('Liste du personnel'!AO14&gt;TODAY(),"",'Liste du personnel'!AO14))</f>
        <v>43110</v>
      </c>
      <c r="I6" s="147">
        <f t="shared" ca="1" si="14"/>
        <v>1</v>
      </c>
      <c r="J6" s="147">
        <f ca="1">IF(I6=0,"",SUM(I$2:I6))</f>
        <v>2</v>
      </c>
      <c r="L6" s="147">
        <f t="shared" ca="1" si="0"/>
        <v>5</v>
      </c>
      <c r="M6" s="147" t="str">
        <f t="shared" ca="1" si="1"/>
        <v>G1</v>
      </c>
      <c r="N6" s="147" t="str">
        <f t="shared" ca="1" si="2"/>
        <v>FAHY</v>
      </c>
      <c r="O6" s="147" t="str">
        <f t="shared" ca="1" si="3"/>
        <v>Hugo</v>
      </c>
      <c r="Q6" s="147" t="str">
        <f t="shared" ca="1" si="4"/>
        <v/>
      </c>
      <c r="R6" s="147">
        <f ca="1">IF(Q6=0,"",SUM(Q$2:Q6))</f>
        <v>1</v>
      </c>
      <c r="T6" s="147">
        <f t="shared" ca="1" si="5"/>
        <v>5</v>
      </c>
      <c r="U6" s="147" t="str">
        <f t="shared" ca="1" si="6"/>
        <v>G1</v>
      </c>
      <c r="V6" s="147" t="str">
        <f t="shared" ca="1" si="7"/>
        <v>Kol</v>
      </c>
      <c r="W6" s="147" t="str">
        <f t="shared" ca="1" si="8"/>
        <v>Ahmet</v>
      </c>
      <c r="Y6" s="147" t="str">
        <f t="shared" ca="1" si="9"/>
        <v/>
      </c>
      <c r="Z6" s="147">
        <f ca="1">IF(Y6=0,"",SUM(Y$2:Y6))</f>
        <v>2</v>
      </c>
      <c r="AB6" s="147">
        <f t="shared" ca="1" si="10"/>
        <v>5</v>
      </c>
      <c r="AC6" s="147" t="str">
        <f t="shared" ca="1" si="11"/>
        <v>G3</v>
      </c>
      <c r="AD6" s="147" t="str">
        <f t="shared" ca="1" si="12"/>
        <v>VINCENT</v>
      </c>
      <c r="AE6" s="147" t="str">
        <f t="shared" ca="1" si="13"/>
        <v>David</v>
      </c>
    </row>
    <row r="7" spans="1:31" x14ac:dyDescent="0.25">
      <c r="D7" s="151" t="str">
        <f ca="1">IF(G7="","",IF('Liste du personnel'!AQ15="","",'Liste du personnel'!AQ15))</f>
        <v>G2</v>
      </c>
      <c r="E7" s="151" t="str">
        <f ca="1">IF(G7="","",IF('Liste du personnel'!A15="","",'Liste du personnel'!A15))</f>
        <v>Kol</v>
      </c>
      <c r="F7" s="151" t="str">
        <f ca="1">IF(G7="","",IF('Liste du personnel'!B15="","",'Liste du personnel'!B15))</f>
        <v>Ahmet</v>
      </c>
      <c r="G7" s="260">
        <f ca="1">IF('Liste du personnel'!AO15="","",IF('Liste du personnel'!AO15&gt;TODAY(),"",'Liste du personnel'!AO15))</f>
        <v>43110</v>
      </c>
      <c r="I7" s="147" t="str">
        <f t="shared" ca="1" si="14"/>
        <v/>
      </c>
      <c r="J7" s="147">
        <f ca="1">IF(I7=0,"",SUM(I$2:I7))</f>
        <v>2</v>
      </c>
      <c r="L7" s="147">
        <f t="shared" ca="1" si="0"/>
        <v>6</v>
      </c>
      <c r="M7" s="147" t="str">
        <f t="shared" ca="1" si="1"/>
        <v>G1</v>
      </c>
      <c r="N7" s="147" t="str">
        <f t="shared" ca="1" si="2"/>
        <v>FAHY</v>
      </c>
      <c r="O7" s="147" t="str">
        <f t="shared" ca="1" si="3"/>
        <v>Hugo</v>
      </c>
      <c r="Q7" s="147">
        <f t="shared" ca="1" si="4"/>
        <v>1</v>
      </c>
      <c r="R7" s="147">
        <f ca="1">IF(Q7=0,"",SUM(Q$2:Q7))</f>
        <v>2</v>
      </c>
      <c r="T7" s="147">
        <f t="shared" ca="1" si="5"/>
        <v>6</v>
      </c>
      <c r="U7" s="147" t="str">
        <f t="shared" ca="1" si="6"/>
        <v>G1</v>
      </c>
      <c r="V7" s="147" t="str">
        <f t="shared" ca="1" si="7"/>
        <v>Kol</v>
      </c>
      <c r="W7" s="147" t="str">
        <f t="shared" ca="1" si="8"/>
        <v>Ahmet</v>
      </c>
      <c r="Y7" s="147" t="str">
        <f t="shared" ca="1" si="9"/>
        <v/>
      </c>
      <c r="Z7" s="147">
        <f ca="1">IF(Y7=0,"",SUM(Y$2:Y7))</f>
        <v>2</v>
      </c>
      <c r="AB7" s="147">
        <f t="shared" ca="1" si="10"/>
        <v>6</v>
      </c>
      <c r="AC7" s="147" t="str">
        <f t="shared" ca="1" si="11"/>
        <v>G3</v>
      </c>
      <c r="AD7" s="147" t="str">
        <f t="shared" ca="1" si="12"/>
        <v>VINCENT</v>
      </c>
      <c r="AE7" s="147" t="str">
        <f t="shared" ca="1" si="13"/>
        <v>David</v>
      </c>
    </row>
    <row r="8" spans="1:31" x14ac:dyDescent="0.25">
      <c r="D8" s="151" t="str">
        <f ca="1">IF(G8="","",IF('Liste du personnel'!AQ16="","",'Liste du personnel'!AQ16))</f>
        <v>G3</v>
      </c>
      <c r="E8" s="151" t="str">
        <f ca="1">IF(G8="","",IF('Liste du personnel'!A16="","",'Liste du personnel'!A16))</f>
        <v>VINCENT</v>
      </c>
      <c r="F8" s="151" t="str">
        <f ca="1">IF(G8="","",IF('Liste du personnel'!B16="","",'Liste du personnel'!B16))</f>
        <v>David</v>
      </c>
      <c r="G8" s="260">
        <f ca="1">IF('Liste du personnel'!AO16="","",IF('Liste du personnel'!AO16&gt;TODAY(),"",'Liste du personnel'!AO16))</f>
        <v>43110</v>
      </c>
      <c r="I8" s="147" t="str">
        <f t="shared" ca="1" si="14"/>
        <v/>
      </c>
      <c r="J8" s="147">
        <f ca="1">IF(I8=0,"",SUM(I$2:I8))</f>
        <v>2</v>
      </c>
      <c r="L8" s="147">
        <f t="shared" ca="1" si="0"/>
        <v>7</v>
      </c>
      <c r="M8" s="147" t="str">
        <f t="shared" ca="1" si="1"/>
        <v>G1</v>
      </c>
      <c r="N8" s="147" t="str">
        <f t="shared" ca="1" si="2"/>
        <v>FAHY</v>
      </c>
      <c r="O8" s="147" t="str">
        <f t="shared" ca="1" si="3"/>
        <v>Hugo</v>
      </c>
      <c r="Q8" s="147" t="str">
        <f t="shared" ca="1" si="4"/>
        <v/>
      </c>
      <c r="R8" s="147">
        <f ca="1">IF(Q8=0,"",SUM(Q$2:Q8))</f>
        <v>2</v>
      </c>
      <c r="T8" s="147">
        <f t="shared" ca="1" si="5"/>
        <v>7</v>
      </c>
      <c r="U8" s="147" t="str">
        <f t="shared" ca="1" si="6"/>
        <v>G1</v>
      </c>
      <c r="V8" s="147" t="str">
        <f t="shared" ca="1" si="7"/>
        <v>Kol</v>
      </c>
      <c r="W8" s="147" t="str">
        <f t="shared" ca="1" si="8"/>
        <v>Ahmet</v>
      </c>
      <c r="Y8" s="147">
        <f t="shared" ca="1" si="9"/>
        <v>1</v>
      </c>
      <c r="Z8" s="147">
        <f ca="1">IF(Y8=0,"",SUM(Y$2:Y8))</f>
        <v>3</v>
      </c>
      <c r="AB8" s="147">
        <f t="shared" ca="1" si="10"/>
        <v>7</v>
      </c>
      <c r="AC8" s="147" t="str">
        <f t="shared" ca="1" si="11"/>
        <v>G3</v>
      </c>
      <c r="AD8" s="147" t="str">
        <f t="shared" ca="1" si="12"/>
        <v>VINCENT</v>
      </c>
      <c r="AE8" s="147" t="str">
        <f t="shared" ca="1" si="13"/>
        <v>David</v>
      </c>
    </row>
    <row r="9" spans="1:31" x14ac:dyDescent="0.25">
      <c r="D9" s="151" t="str">
        <f ca="1">IF(G9="","",IF('Liste du personnel'!AQ17="","",'Liste du personnel'!AQ17))</f>
        <v>G1</v>
      </c>
      <c r="E9" s="151" t="str">
        <f ca="1">IF(G9="","",IF('Liste du personnel'!A17="","",'Liste du personnel'!A17))</f>
        <v>FAHY</v>
      </c>
      <c r="F9" s="151" t="str">
        <f ca="1">IF(G9="","",IF('Liste du personnel'!B17="","",'Liste du personnel'!B17))</f>
        <v>Hugo</v>
      </c>
      <c r="G9" s="260">
        <f ca="1">IF('Liste du personnel'!AO17="","",IF('Liste du personnel'!AO17&gt;TODAY(),"",'Liste du personnel'!AO17))</f>
        <v>43110</v>
      </c>
      <c r="I9" s="147">
        <f t="shared" ca="1" si="14"/>
        <v>1</v>
      </c>
      <c r="J9" s="147">
        <f ca="1">IF(I9=0,"",SUM(I$2:I9))</f>
        <v>3</v>
      </c>
      <c r="L9" s="147">
        <f t="shared" ca="1" si="0"/>
        <v>8</v>
      </c>
      <c r="M9" s="147" t="str">
        <f t="shared" ca="1" si="1"/>
        <v>G1</v>
      </c>
      <c r="N9" s="147" t="str">
        <f t="shared" ca="1" si="2"/>
        <v>FAHY</v>
      </c>
      <c r="O9" s="147" t="str">
        <f t="shared" ca="1" si="3"/>
        <v>Hugo</v>
      </c>
      <c r="Q9" s="147" t="str">
        <f t="shared" ca="1" si="4"/>
        <v/>
      </c>
      <c r="R9" s="147">
        <f ca="1">IF(Q9=0,"",SUM(Q$2:Q9))</f>
        <v>2</v>
      </c>
      <c r="T9" s="147">
        <f t="shared" ca="1" si="5"/>
        <v>8</v>
      </c>
      <c r="U9" s="147" t="str">
        <f t="shared" ca="1" si="6"/>
        <v>G1</v>
      </c>
      <c r="V9" s="147" t="str">
        <f t="shared" ca="1" si="7"/>
        <v>Kol</v>
      </c>
      <c r="W9" s="147" t="str">
        <f t="shared" ca="1" si="8"/>
        <v>Ahmet</v>
      </c>
      <c r="Y9" s="147" t="str">
        <f t="shared" ca="1" si="9"/>
        <v/>
      </c>
      <c r="Z9" s="147">
        <f ca="1">IF(Y9=0,"",SUM(Y$2:Y9))</f>
        <v>3</v>
      </c>
      <c r="AB9" s="147">
        <f t="shared" ca="1" si="10"/>
        <v>8</v>
      </c>
      <c r="AC9" s="147" t="str">
        <f t="shared" ca="1" si="11"/>
        <v>G3</v>
      </c>
      <c r="AD9" s="147" t="str">
        <f t="shared" ca="1" si="12"/>
        <v>VINCENT</v>
      </c>
      <c r="AE9" s="147" t="str">
        <f t="shared" ca="1" si="13"/>
        <v>David</v>
      </c>
    </row>
    <row r="10" spans="1:31" x14ac:dyDescent="0.25">
      <c r="D10" s="151" t="str">
        <f ca="1">IF(G10="","",IF('Liste du personnel'!AQ18="","",'Liste du personnel'!AQ18))</f>
        <v>G2</v>
      </c>
      <c r="E10" s="151" t="str">
        <f ca="1">IF(G10="","",IF('Liste du personnel'!A18="","",'Liste du personnel'!A18))</f>
        <v>Kol</v>
      </c>
      <c r="F10" s="151" t="str">
        <f ca="1">IF(G10="","",IF('Liste du personnel'!B18="","",'Liste du personnel'!B18))</f>
        <v>Ahmet</v>
      </c>
      <c r="G10" s="260">
        <f ca="1">IF('Liste du personnel'!AO18="","",IF('Liste du personnel'!AO18&gt;TODAY(),"",'Liste du personnel'!AO18))</f>
        <v>43110</v>
      </c>
      <c r="I10" s="147" t="str">
        <f t="shared" ca="1" si="14"/>
        <v/>
      </c>
      <c r="J10" s="147">
        <f ca="1">IF(I10=0,"",SUM(I$2:I10))</f>
        <v>3</v>
      </c>
      <c r="L10" s="147">
        <f t="shared" ca="1" si="0"/>
        <v>9</v>
      </c>
      <c r="M10" s="147" t="str">
        <f t="shared" ca="1" si="1"/>
        <v>G1</v>
      </c>
      <c r="N10" s="147" t="str">
        <f t="shared" ca="1" si="2"/>
        <v>FAHY</v>
      </c>
      <c r="O10" s="147" t="str">
        <f t="shared" ca="1" si="3"/>
        <v>Hugo</v>
      </c>
      <c r="Q10" s="147">
        <f t="shared" ca="1" si="4"/>
        <v>1</v>
      </c>
      <c r="R10" s="147">
        <f ca="1">IF(Q10=0,"",SUM(Q$2:Q10))</f>
        <v>3</v>
      </c>
      <c r="T10" s="147">
        <f t="shared" ca="1" si="5"/>
        <v>9</v>
      </c>
      <c r="U10" s="147" t="str">
        <f t="shared" ca="1" si="6"/>
        <v>G1</v>
      </c>
      <c r="V10" s="147" t="str">
        <f t="shared" ca="1" si="7"/>
        <v>Kol</v>
      </c>
      <c r="W10" s="147" t="str">
        <f t="shared" ca="1" si="8"/>
        <v>Ahmet</v>
      </c>
      <c r="Y10" s="147" t="str">
        <f t="shared" ca="1" si="9"/>
        <v/>
      </c>
      <c r="Z10" s="147">
        <f ca="1">IF(Y10=0,"",SUM(Y$2:Y10))</f>
        <v>3</v>
      </c>
      <c r="AB10" s="147">
        <f t="shared" ca="1" si="10"/>
        <v>9</v>
      </c>
      <c r="AC10" s="147" t="str">
        <f t="shared" ca="1" si="11"/>
        <v>G3</v>
      </c>
      <c r="AD10" s="147" t="str">
        <f t="shared" ca="1" si="12"/>
        <v>VINCENT</v>
      </c>
      <c r="AE10" s="147" t="str">
        <f t="shared" ca="1" si="13"/>
        <v>David</v>
      </c>
    </row>
    <row r="11" spans="1:31" x14ac:dyDescent="0.25">
      <c r="D11" s="151" t="str">
        <f ca="1">IF(G11="","",IF('Liste du personnel'!AQ19="","",'Liste du personnel'!AQ19))</f>
        <v>G3</v>
      </c>
      <c r="E11" s="151" t="str">
        <f ca="1">IF(G11="","",IF('Liste du personnel'!A19="","",'Liste du personnel'!A19))</f>
        <v>VINCENT</v>
      </c>
      <c r="F11" s="151" t="str">
        <f ca="1">IF(G11="","",IF('Liste du personnel'!B19="","",'Liste du personnel'!B19))</f>
        <v>David</v>
      </c>
      <c r="G11" s="260">
        <f ca="1">IF('Liste du personnel'!AO19="","",IF('Liste du personnel'!AO19&gt;TODAY(),"",'Liste du personnel'!AO19))</f>
        <v>43110</v>
      </c>
      <c r="I11" s="147" t="str">
        <f t="shared" ca="1" si="14"/>
        <v/>
      </c>
      <c r="J11" s="147">
        <f ca="1">IF(I11=0,"",SUM(I$2:I11))</f>
        <v>3</v>
      </c>
      <c r="L11" s="147">
        <f t="shared" ca="1" si="0"/>
        <v>10</v>
      </c>
      <c r="M11" s="147" t="str">
        <f t="shared" ca="1" si="1"/>
        <v>G1</v>
      </c>
      <c r="N11" s="147" t="str">
        <f t="shared" ca="1" si="2"/>
        <v>FAHY</v>
      </c>
      <c r="O11" s="147" t="str">
        <f t="shared" ca="1" si="3"/>
        <v>Hugo</v>
      </c>
      <c r="Q11" s="147" t="str">
        <f t="shared" ca="1" si="4"/>
        <v/>
      </c>
      <c r="R11" s="147">
        <f ca="1">IF(Q11=0,"",SUM(Q$2:Q11))</f>
        <v>3</v>
      </c>
      <c r="T11" s="147">
        <f t="shared" ca="1" si="5"/>
        <v>10</v>
      </c>
      <c r="U11" s="147" t="str">
        <f t="shared" ca="1" si="6"/>
        <v>G1</v>
      </c>
      <c r="V11" s="147" t="str">
        <f t="shared" ca="1" si="7"/>
        <v>Kol</v>
      </c>
      <c r="W11" s="147" t="str">
        <f t="shared" ca="1" si="8"/>
        <v>Ahmet</v>
      </c>
      <c r="Y11" s="147">
        <f t="shared" ca="1" si="9"/>
        <v>1</v>
      </c>
      <c r="Z11" s="147">
        <f ca="1">IF(Y11=0,"",SUM(Y$2:Y11))</f>
        <v>4</v>
      </c>
      <c r="AB11" s="147">
        <f t="shared" ca="1" si="10"/>
        <v>10</v>
      </c>
      <c r="AC11" s="147" t="str">
        <f t="shared" ca="1" si="11"/>
        <v>G3</v>
      </c>
      <c r="AD11" s="147" t="str">
        <f t="shared" ca="1" si="12"/>
        <v>VINCENT</v>
      </c>
      <c r="AE11" s="147" t="str">
        <f t="shared" ca="1" si="13"/>
        <v>David</v>
      </c>
    </row>
    <row r="12" spans="1:31" x14ac:dyDescent="0.25">
      <c r="D12" s="151" t="str">
        <f ca="1">IF(G12="","",IF('Liste du personnel'!AQ20="","",'Liste du personnel'!AQ20))</f>
        <v>G1</v>
      </c>
      <c r="E12" s="151" t="str">
        <f ca="1">IF(G12="","",IF('Liste du personnel'!A20="","",'Liste du personnel'!A20))</f>
        <v>FAHY</v>
      </c>
      <c r="F12" s="151" t="str">
        <f ca="1">IF(G12="","",IF('Liste du personnel'!B20="","",'Liste du personnel'!B20))</f>
        <v>Hugo</v>
      </c>
      <c r="G12" s="260">
        <f ca="1">IF('Liste du personnel'!AO20="","",IF('Liste du personnel'!AO20&gt;TODAY(),"",'Liste du personnel'!AO20))</f>
        <v>43110</v>
      </c>
      <c r="I12" s="147">
        <f t="shared" ca="1" si="14"/>
        <v>1</v>
      </c>
      <c r="J12" s="147">
        <f ca="1">IF(I12=0,"",SUM(I$2:I12))</f>
        <v>4</v>
      </c>
      <c r="L12" s="147">
        <f t="shared" ca="1" si="0"/>
        <v>11</v>
      </c>
      <c r="M12" s="147" t="str">
        <f t="shared" ca="1" si="1"/>
        <v>G1</v>
      </c>
      <c r="N12" s="147" t="str">
        <f t="shared" ca="1" si="2"/>
        <v>FAHY</v>
      </c>
      <c r="O12" s="147" t="str">
        <f t="shared" ca="1" si="3"/>
        <v>Hugo</v>
      </c>
      <c r="Q12" s="147" t="str">
        <f t="shared" ca="1" si="4"/>
        <v/>
      </c>
      <c r="R12" s="147">
        <f ca="1">IF(Q12=0,"",SUM(Q$2:Q12))</f>
        <v>3</v>
      </c>
      <c r="T12" s="147">
        <f t="shared" ca="1" si="5"/>
        <v>11</v>
      </c>
      <c r="U12" s="147" t="str">
        <f t="shared" ca="1" si="6"/>
        <v>G1</v>
      </c>
      <c r="V12" s="147" t="str">
        <f t="shared" ca="1" si="7"/>
        <v>Kol</v>
      </c>
      <c r="W12" s="147" t="str">
        <f t="shared" ca="1" si="8"/>
        <v>Ahmet</v>
      </c>
      <c r="Y12" s="147" t="str">
        <f t="shared" ca="1" si="9"/>
        <v/>
      </c>
      <c r="Z12" s="147">
        <f ca="1">IF(Y12=0,"",SUM(Y$2:Y12))</f>
        <v>4</v>
      </c>
      <c r="AB12" s="147">
        <f t="shared" ca="1" si="10"/>
        <v>11</v>
      </c>
      <c r="AC12" s="147" t="str">
        <f t="shared" ca="1" si="11"/>
        <v>G3</v>
      </c>
      <c r="AD12" s="147" t="str">
        <f t="shared" ca="1" si="12"/>
        <v>VINCENT</v>
      </c>
      <c r="AE12" s="147" t="str">
        <f t="shared" ca="1" si="13"/>
        <v>David</v>
      </c>
    </row>
    <row r="13" spans="1:31" x14ac:dyDescent="0.25">
      <c r="D13" s="151" t="str">
        <f ca="1">IF(G13="","",IF('Liste du personnel'!AQ21="","",'Liste du personnel'!AQ21))</f>
        <v>G2</v>
      </c>
      <c r="E13" s="151" t="str">
        <f ca="1">IF(G13="","",IF('Liste du personnel'!A21="","",'Liste du personnel'!A21))</f>
        <v>Kol</v>
      </c>
      <c r="F13" s="151" t="str">
        <f ca="1">IF(G13="","",IF('Liste du personnel'!B21="","",'Liste du personnel'!B21))</f>
        <v>Ahmet</v>
      </c>
      <c r="G13" s="260">
        <f ca="1">IF('Liste du personnel'!AO21="","",IF('Liste du personnel'!AO21&gt;TODAY(),"",'Liste du personnel'!AO21))</f>
        <v>43110</v>
      </c>
      <c r="I13" s="147" t="str">
        <f t="shared" ca="1" si="14"/>
        <v/>
      </c>
      <c r="J13" s="147">
        <f ca="1">IF(I13=0,"",SUM(I$2:I13))</f>
        <v>4</v>
      </c>
      <c r="L13" s="147">
        <f t="shared" ca="1" si="0"/>
        <v>12</v>
      </c>
      <c r="M13" s="147" t="str">
        <f t="shared" ca="1" si="1"/>
        <v>G1</v>
      </c>
      <c r="N13" s="147" t="str">
        <f t="shared" ca="1" si="2"/>
        <v>FAHY</v>
      </c>
      <c r="O13" s="147" t="str">
        <f t="shared" ca="1" si="3"/>
        <v>Hugo</v>
      </c>
      <c r="Q13" s="147">
        <f t="shared" ca="1" si="4"/>
        <v>1</v>
      </c>
      <c r="R13" s="147">
        <f ca="1">IF(Q13=0,"",SUM(Q$2:Q13))</f>
        <v>4</v>
      </c>
      <c r="T13" s="147">
        <f t="shared" ca="1" si="5"/>
        <v>12</v>
      </c>
      <c r="U13" s="147" t="str">
        <f t="shared" ca="1" si="6"/>
        <v>G1</v>
      </c>
      <c r="V13" s="147" t="str">
        <f t="shared" ca="1" si="7"/>
        <v>Kol</v>
      </c>
      <c r="W13" s="147" t="str">
        <f t="shared" ca="1" si="8"/>
        <v>Ahmet</v>
      </c>
      <c r="Y13" s="147" t="str">
        <f t="shared" ca="1" si="9"/>
        <v/>
      </c>
      <c r="Z13" s="147">
        <f ca="1">IF(Y13=0,"",SUM(Y$2:Y13))</f>
        <v>4</v>
      </c>
      <c r="AB13" s="147">
        <f t="shared" ca="1" si="10"/>
        <v>12</v>
      </c>
      <c r="AC13" s="147" t="str">
        <f t="shared" ca="1" si="11"/>
        <v>G3</v>
      </c>
      <c r="AD13" s="147" t="str">
        <f t="shared" ca="1" si="12"/>
        <v>VINCENT</v>
      </c>
      <c r="AE13" s="147" t="str">
        <f t="shared" ca="1" si="13"/>
        <v>David</v>
      </c>
    </row>
    <row r="14" spans="1:31" x14ac:dyDescent="0.25">
      <c r="D14" s="151" t="str">
        <f ca="1">IF(G14="","",IF('Liste du personnel'!AQ22="","",'Liste du personnel'!AQ22))</f>
        <v>G3</v>
      </c>
      <c r="E14" s="151" t="str">
        <f ca="1">IF(G14="","",IF('Liste du personnel'!A22="","",'Liste du personnel'!A22))</f>
        <v>VINCENT</v>
      </c>
      <c r="F14" s="151" t="str">
        <f ca="1">IF(G14="","",IF('Liste du personnel'!B22="","",'Liste du personnel'!B22))</f>
        <v>David</v>
      </c>
      <c r="G14" s="260">
        <f ca="1">IF('Liste du personnel'!AO22="","",IF('Liste du personnel'!AO22&gt;TODAY(),"",'Liste du personnel'!AO22))</f>
        <v>43110</v>
      </c>
      <c r="I14" s="147" t="str">
        <f t="shared" ca="1" si="14"/>
        <v/>
      </c>
      <c r="J14" s="147">
        <f ca="1">IF(I14=0,"",SUM(I$2:I14))</f>
        <v>4</v>
      </c>
      <c r="L14" s="147">
        <f t="shared" ca="1" si="0"/>
        <v>13</v>
      </c>
      <c r="M14" s="147" t="str">
        <f t="shared" ca="1" si="1"/>
        <v>G1</v>
      </c>
      <c r="N14" s="147" t="str">
        <f t="shared" ca="1" si="2"/>
        <v>FAHY</v>
      </c>
      <c r="O14" s="147" t="str">
        <f t="shared" ca="1" si="3"/>
        <v>Hugo</v>
      </c>
      <c r="Q14" s="147" t="str">
        <f t="shared" ca="1" si="4"/>
        <v/>
      </c>
      <c r="R14" s="147">
        <f ca="1">IF(Q14=0,"",SUM(Q$2:Q14))</f>
        <v>4</v>
      </c>
      <c r="T14" s="147">
        <f t="shared" ca="1" si="5"/>
        <v>13</v>
      </c>
      <c r="U14" s="147" t="str">
        <f t="shared" ca="1" si="6"/>
        <v>G1</v>
      </c>
      <c r="V14" s="147" t="str">
        <f t="shared" ca="1" si="7"/>
        <v>Kol</v>
      </c>
      <c r="W14" s="147" t="str">
        <f t="shared" ca="1" si="8"/>
        <v>Ahmet</v>
      </c>
      <c r="Y14" s="147">
        <f t="shared" ca="1" si="9"/>
        <v>1</v>
      </c>
      <c r="Z14" s="147">
        <f ca="1">IF(Y14=0,"",SUM(Y$2:Y14))</f>
        <v>5</v>
      </c>
      <c r="AB14" s="147">
        <f t="shared" ca="1" si="10"/>
        <v>13</v>
      </c>
      <c r="AC14" s="147" t="str">
        <f t="shared" ca="1" si="11"/>
        <v>G3</v>
      </c>
      <c r="AD14" s="147" t="str">
        <f t="shared" ca="1" si="12"/>
        <v>VINCENT</v>
      </c>
      <c r="AE14" s="147" t="str">
        <f t="shared" ca="1" si="13"/>
        <v>David</v>
      </c>
    </row>
    <row r="15" spans="1:31" x14ac:dyDescent="0.25">
      <c r="D15" s="151" t="str">
        <f ca="1">IF(G15="","",IF('Liste du personnel'!AQ23="","",'Liste du personnel'!AQ23))</f>
        <v>G1</v>
      </c>
      <c r="E15" s="151" t="str">
        <f ca="1">IF(G15="","",IF('Liste du personnel'!A23="","",'Liste du personnel'!A23))</f>
        <v>FAHY</v>
      </c>
      <c r="F15" s="151" t="str">
        <f ca="1">IF(G15="","",IF('Liste du personnel'!B23="","",'Liste du personnel'!B23))</f>
        <v>Hugo</v>
      </c>
      <c r="G15" s="260">
        <f ca="1">IF('Liste du personnel'!AO23="","",IF('Liste du personnel'!AO23&gt;TODAY(),"",'Liste du personnel'!AO23))</f>
        <v>43110</v>
      </c>
      <c r="I15" s="147">
        <f t="shared" ca="1" si="14"/>
        <v>1</v>
      </c>
      <c r="J15" s="147">
        <f ca="1">IF(I15=0,"",SUM(I$2:I15))</f>
        <v>5</v>
      </c>
      <c r="L15" s="147">
        <f t="shared" ca="1" si="0"/>
        <v>14</v>
      </c>
      <c r="M15" s="147" t="str">
        <f t="shared" ca="1" si="1"/>
        <v>G1</v>
      </c>
      <c r="N15" s="147" t="str">
        <f t="shared" ca="1" si="2"/>
        <v>FAHY</v>
      </c>
      <c r="O15" s="147" t="str">
        <f t="shared" ca="1" si="3"/>
        <v>Hugo</v>
      </c>
      <c r="Q15" s="147" t="str">
        <f t="shared" ca="1" si="4"/>
        <v/>
      </c>
      <c r="R15" s="147">
        <f ca="1">IF(Q15=0,"",SUM(Q$2:Q15))</f>
        <v>4</v>
      </c>
      <c r="T15" s="147">
        <f t="shared" ca="1" si="5"/>
        <v>14</v>
      </c>
      <c r="U15" s="147" t="str">
        <f t="shared" ca="1" si="6"/>
        <v>G1</v>
      </c>
      <c r="V15" s="147" t="str">
        <f t="shared" ca="1" si="7"/>
        <v>Kol</v>
      </c>
      <c r="W15" s="147" t="str">
        <f t="shared" ca="1" si="8"/>
        <v>Ahmet</v>
      </c>
      <c r="Y15" s="147" t="str">
        <f t="shared" ca="1" si="9"/>
        <v/>
      </c>
      <c r="Z15" s="147">
        <f ca="1">IF(Y15=0,"",SUM(Y$2:Y15))</f>
        <v>5</v>
      </c>
      <c r="AB15" s="147">
        <f t="shared" ca="1" si="10"/>
        <v>14</v>
      </c>
      <c r="AC15" s="147" t="str">
        <f t="shared" ca="1" si="11"/>
        <v>G3</v>
      </c>
      <c r="AD15" s="147" t="str">
        <f t="shared" ca="1" si="12"/>
        <v>VINCENT</v>
      </c>
      <c r="AE15" s="147" t="str">
        <f t="shared" ca="1" si="13"/>
        <v>David</v>
      </c>
    </row>
    <row r="16" spans="1:31" x14ac:dyDescent="0.25">
      <c r="D16" s="151" t="str">
        <f ca="1">IF(G16="","",IF('Liste du personnel'!AQ24="","",'Liste du personnel'!AQ24))</f>
        <v>G2</v>
      </c>
      <c r="E16" s="151" t="str">
        <f ca="1">IF(G16="","",IF('Liste du personnel'!A24="","",'Liste du personnel'!A24))</f>
        <v>Kol</v>
      </c>
      <c r="F16" s="151" t="str">
        <f ca="1">IF(G16="","",IF('Liste du personnel'!B24="","",'Liste du personnel'!B24))</f>
        <v>Ahmet</v>
      </c>
      <c r="G16" s="260">
        <f ca="1">IF('Liste du personnel'!AO24="","",IF('Liste du personnel'!AO24&gt;TODAY(),"",'Liste du personnel'!AO24))</f>
        <v>43110</v>
      </c>
      <c r="I16" s="147" t="str">
        <f t="shared" ca="1" si="14"/>
        <v/>
      </c>
      <c r="J16" s="147">
        <f ca="1">IF(I16=0,"",SUM(I$2:I16))</f>
        <v>5</v>
      </c>
      <c r="L16" s="147">
        <f t="shared" ca="1" si="0"/>
        <v>15</v>
      </c>
      <c r="M16" s="147" t="str">
        <f t="shared" ca="1" si="1"/>
        <v>G1</v>
      </c>
      <c r="N16" s="147" t="str">
        <f t="shared" ca="1" si="2"/>
        <v>FAHY</v>
      </c>
      <c r="O16" s="147" t="str">
        <f t="shared" ca="1" si="3"/>
        <v>Hugo</v>
      </c>
      <c r="Q16" s="147">
        <f t="shared" ca="1" si="4"/>
        <v>1</v>
      </c>
      <c r="R16" s="147">
        <f ca="1">IF(Q16=0,"",SUM(Q$2:Q16))</f>
        <v>5</v>
      </c>
      <c r="T16" s="147">
        <f t="shared" ca="1" si="5"/>
        <v>15</v>
      </c>
      <c r="U16" s="147" t="str">
        <f t="shared" ca="1" si="6"/>
        <v>G1</v>
      </c>
      <c r="V16" s="147" t="str">
        <f t="shared" ca="1" si="7"/>
        <v>Kol</v>
      </c>
      <c r="W16" s="147" t="str">
        <f t="shared" ca="1" si="8"/>
        <v>Ahmet</v>
      </c>
      <c r="Y16" s="147" t="str">
        <f t="shared" ca="1" si="9"/>
        <v/>
      </c>
      <c r="Z16" s="147">
        <f ca="1">IF(Y16=0,"",SUM(Y$2:Y16))</f>
        <v>5</v>
      </c>
      <c r="AB16" s="147">
        <f t="shared" ca="1" si="10"/>
        <v>15</v>
      </c>
      <c r="AC16" s="147" t="str">
        <f t="shared" ca="1" si="11"/>
        <v>G3</v>
      </c>
      <c r="AD16" s="147" t="str">
        <f t="shared" ca="1" si="12"/>
        <v>VINCENT</v>
      </c>
      <c r="AE16" s="147" t="str">
        <f t="shared" ca="1" si="13"/>
        <v>David</v>
      </c>
    </row>
    <row r="17" spans="4:31" x14ac:dyDescent="0.25">
      <c r="D17" s="151" t="str">
        <f ca="1">IF(G17="","",IF('Liste du personnel'!AQ25="","",'Liste du personnel'!AQ25))</f>
        <v>G3</v>
      </c>
      <c r="E17" s="151" t="str">
        <f ca="1">IF(G17="","",IF('Liste du personnel'!A25="","",'Liste du personnel'!A25))</f>
        <v>VINCENT</v>
      </c>
      <c r="F17" s="151" t="str">
        <f ca="1">IF(G17="","",IF('Liste du personnel'!B25="","",'Liste du personnel'!B25))</f>
        <v>David</v>
      </c>
      <c r="G17" s="260">
        <f ca="1">IF('Liste du personnel'!AO25="","",IF('Liste du personnel'!AO25&gt;TODAY(),"",'Liste du personnel'!AO25))</f>
        <v>43110</v>
      </c>
      <c r="I17" s="147" t="str">
        <f t="shared" ca="1" si="14"/>
        <v/>
      </c>
      <c r="J17" s="147">
        <f ca="1">IF(I17=0,"",SUM(I$2:I17))</f>
        <v>5</v>
      </c>
      <c r="L17" s="147">
        <f t="shared" ca="1" si="0"/>
        <v>16</v>
      </c>
      <c r="M17" s="147" t="str">
        <f t="shared" ca="1" si="1"/>
        <v>G1</v>
      </c>
      <c r="N17" s="147" t="str">
        <f t="shared" ca="1" si="2"/>
        <v>FAHY</v>
      </c>
      <c r="O17" s="147" t="str">
        <f t="shared" ca="1" si="3"/>
        <v>Hugo</v>
      </c>
      <c r="Q17" s="147" t="str">
        <f t="shared" ca="1" si="4"/>
        <v/>
      </c>
      <c r="R17" s="147">
        <f ca="1">IF(Q17=0,"",SUM(Q$2:Q17))</f>
        <v>5</v>
      </c>
      <c r="T17" s="147">
        <f t="shared" ca="1" si="5"/>
        <v>16</v>
      </c>
      <c r="U17" s="147" t="str">
        <f t="shared" ca="1" si="6"/>
        <v>G1</v>
      </c>
      <c r="V17" s="147" t="str">
        <f t="shared" ca="1" si="7"/>
        <v>Kol</v>
      </c>
      <c r="W17" s="147" t="str">
        <f t="shared" ca="1" si="8"/>
        <v>Ahmet</v>
      </c>
      <c r="Y17" s="147">
        <f t="shared" ca="1" si="9"/>
        <v>1</v>
      </c>
      <c r="Z17" s="147">
        <f ca="1">IF(Y17=0,"",SUM(Y$2:Y17))</f>
        <v>6</v>
      </c>
      <c r="AB17" s="147">
        <f t="shared" ca="1" si="10"/>
        <v>16</v>
      </c>
      <c r="AC17" s="147" t="str">
        <f t="shared" ca="1" si="11"/>
        <v>G3</v>
      </c>
      <c r="AD17" s="147" t="str">
        <f t="shared" ca="1" si="12"/>
        <v>VINCENT</v>
      </c>
      <c r="AE17" s="147" t="str">
        <f t="shared" ca="1" si="13"/>
        <v>David</v>
      </c>
    </row>
    <row r="18" spans="4:31" x14ac:dyDescent="0.25">
      <c r="D18" s="151" t="str">
        <f ca="1">IF(G18="","",IF('Liste du personnel'!AQ26="","",'Liste du personnel'!AQ26))</f>
        <v>G1</v>
      </c>
      <c r="E18" s="151" t="str">
        <f ca="1">IF(G18="","",IF('Liste du personnel'!A26="","",'Liste du personnel'!A26))</f>
        <v>FAHY</v>
      </c>
      <c r="F18" s="151" t="str">
        <f ca="1">IF(G18="","",IF('Liste du personnel'!B26="","",'Liste du personnel'!B26))</f>
        <v>Hugo</v>
      </c>
      <c r="G18" s="260">
        <f ca="1">IF('Liste du personnel'!AO26="","",IF('Liste du personnel'!AO26&gt;TODAY(),"",'Liste du personnel'!AO26))</f>
        <v>43110</v>
      </c>
      <c r="I18" s="147">
        <f t="shared" ca="1" si="14"/>
        <v>1</v>
      </c>
      <c r="J18" s="147">
        <f ca="1">IF(I18=0,"",SUM(I$2:I18))</f>
        <v>6</v>
      </c>
      <c r="L18" s="147">
        <f t="shared" ca="1" si="0"/>
        <v>17</v>
      </c>
      <c r="M18" s="147" t="str">
        <f t="shared" ca="1" si="1"/>
        <v>G1</v>
      </c>
      <c r="N18" s="147" t="str">
        <f t="shared" ca="1" si="2"/>
        <v>FAHY</v>
      </c>
      <c r="O18" s="147" t="str">
        <f t="shared" ca="1" si="3"/>
        <v>Hugo</v>
      </c>
      <c r="Q18" s="147" t="str">
        <f t="shared" ca="1" si="4"/>
        <v/>
      </c>
      <c r="R18" s="147">
        <f ca="1">IF(Q18=0,"",SUM(Q$2:Q18))</f>
        <v>5</v>
      </c>
      <c r="T18" s="147">
        <f t="shared" ca="1" si="5"/>
        <v>17</v>
      </c>
      <c r="U18" s="147" t="str">
        <f t="shared" ca="1" si="6"/>
        <v>G1</v>
      </c>
      <c r="V18" s="147" t="str">
        <f t="shared" ca="1" si="7"/>
        <v>Kol</v>
      </c>
      <c r="W18" s="147" t="str">
        <f t="shared" ca="1" si="8"/>
        <v>Ahmet</v>
      </c>
      <c r="Y18" s="147" t="str">
        <f t="shared" ca="1" si="9"/>
        <v/>
      </c>
      <c r="Z18" s="147">
        <f ca="1">IF(Y18=0,"",SUM(Y$2:Y18))</f>
        <v>6</v>
      </c>
      <c r="AB18" s="147">
        <f t="shared" ca="1" si="10"/>
        <v>17</v>
      </c>
      <c r="AC18" s="147" t="str">
        <f t="shared" ca="1" si="11"/>
        <v>G3</v>
      </c>
      <c r="AD18" s="147" t="str">
        <f t="shared" ca="1" si="12"/>
        <v>VINCENT</v>
      </c>
      <c r="AE18" s="147" t="str">
        <f t="shared" ca="1" si="13"/>
        <v>David</v>
      </c>
    </row>
    <row r="19" spans="4:31" x14ac:dyDescent="0.25">
      <c r="D19" s="151" t="str">
        <f ca="1">IF(G19="","",IF('Liste du personnel'!AQ27="","",'Liste du personnel'!AQ27))</f>
        <v>G2</v>
      </c>
      <c r="E19" s="151" t="str">
        <f ca="1">IF(G19="","",IF('Liste du personnel'!A27="","",'Liste du personnel'!A27))</f>
        <v>Kol</v>
      </c>
      <c r="F19" s="151" t="str">
        <f ca="1">IF(G19="","",IF('Liste du personnel'!B27="","",'Liste du personnel'!B27))</f>
        <v>Ahmet</v>
      </c>
      <c r="G19" s="260">
        <f ca="1">IF('Liste du personnel'!AO27="","",IF('Liste du personnel'!AO27&gt;TODAY(),"",'Liste du personnel'!AO27))</f>
        <v>43110</v>
      </c>
      <c r="I19" s="147" t="str">
        <f t="shared" ca="1" si="14"/>
        <v/>
      </c>
      <c r="J19" s="147">
        <f ca="1">IF(I19=0,"",SUM(I$2:I19))</f>
        <v>6</v>
      </c>
      <c r="L19" s="147">
        <f t="shared" ca="1" si="0"/>
        <v>18</v>
      </c>
      <c r="M19" s="147" t="str">
        <f t="shared" ca="1" si="1"/>
        <v>G1</v>
      </c>
      <c r="N19" s="147" t="str">
        <f t="shared" ca="1" si="2"/>
        <v>FAHY</v>
      </c>
      <c r="O19" s="147" t="str">
        <f t="shared" ca="1" si="3"/>
        <v>Hugo</v>
      </c>
      <c r="Q19" s="147">
        <f t="shared" ca="1" si="4"/>
        <v>1</v>
      </c>
      <c r="R19" s="147">
        <f ca="1">IF(Q19=0,"",SUM(Q$2:Q19))</f>
        <v>6</v>
      </c>
      <c r="T19" s="147">
        <f t="shared" ca="1" si="5"/>
        <v>18</v>
      </c>
      <c r="U19" s="147" t="str">
        <f t="shared" ca="1" si="6"/>
        <v>G1</v>
      </c>
      <c r="V19" s="147" t="str">
        <f t="shared" ca="1" si="7"/>
        <v>Kol</v>
      </c>
      <c r="W19" s="147" t="str">
        <f t="shared" ca="1" si="8"/>
        <v>Ahmet</v>
      </c>
      <c r="Y19" s="147" t="str">
        <f t="shared" ca="1" si="9"/>
        <v/>
      </c>
      <c r="Z19" s="147">
        <f ca="1">IF(Y19=0,"",SUM(Y$2:Y19))</f>
        <v>6</v>
      </c>
      <c r="AB19" s="147">
        <f t="shared" ca="1" si="10"/>
        <v>18</v>
      </c>
      <c r="AC19" s="147" t="str">
        <f t="shared" ca="1" si="11"/>
        <v>G3</v>
      </c>
      <c r="AD19" s="147" t="str">
        <f t="shared" ca="1" si="12"/>
        <v>VINCENT</v>
      </c>
      <c r="AE19" s="147" t="str">
        <f t="shared" ca="1" si="13"/>
        <v>David</v>
      </c>
    </row>
    <row r="20" spans="4:31" x14ac:dyDescent="0.25">
      <c r="D20" s="151" t="str">
        <f ca="1">IF(G20="","",IF('Liste du personnel'!AQ28="","",'Liste du personnel'!AQ28))</f>
        <v>G3</v>
      </c>
      <c r="E20" s="151" t="str">
        <f ca="1">IF(G20="","",IF('Liste du personnel'!A28="","",'Liste du personnel'!A28))</f>
        <v>VINCENT</v>
      </c>
      <c r="F20" s="151" t="str">
        <f ca="1">IF(G20="","",IF('Liste du personnel'!B28="","",'Liste du personnel'!B28))</f>
        <v>David</v>
      </c>
      <c r="G20" s="260">
        <f ca="1">IF('Liste du personnel'!AO28="","",IF('Liste du personnel'!AO28&gt;TODAY(),"",'Liste du personnel'!AO28))</f>
        <v>43110</v>
      </c>
      <c r="I20" s="147" t="str">
        <f t="shared" ca="1" si="14"/>
        <v/>
      </c>
      <c r="J20" s="147">
        <f ca="1">IF(I20=0,"",SUM(I$2:I20))</f>
        <v>6</v>
      </c>
      <c r="L20" s="147">
        <f t="shared" ca="1" si="0"/>
        <v>19</v>
      </c>
      <c r="M20" s="147" t="str">
        <f t="shared" ca="1" si="1"/>
        <v>G1</v>
      </c>
      <c r="N20" s="147" t="str">
        <f t="shared" ca="1" si="2"/>
        <v>FAHY</v>
      </c>
      <c r="O20" s="147" t="str">
        <f t="shared" ca="1" si="3"/>
        <v>Hugo</v>
      </c>
      <c r="Q20" s="147" t="str">
        <f t="shared" ca="1" si="4"/>
        <v/>
      </c>
      <c r="R20" s="147">
        <f ca="1">IF(Q20=0,"",SUM(Q$2:Q20))</f>
        <v>6</v>
      </c>
      <c r="T20" s="147">
        <f t="shared" ca="1" si="5"/>
        <v>19</v>
      </c>
      <c r="U20" s="147" t="str">
        <f t="shared" ca="1" si="6"/>
        <v>G1</v>
      </c>
      <c r="V20" s="147" t="str">
        <f t="shared" ca="1" si="7"/>
        <v>Kol</v>
      </c>
      <c r="W20" s="147" t="str">
        <f t="shared" ca="1" si="8"/>
        <v>Ahmet</v>
      </c>
      <c r="Y20" s="147">
        <f t="shared" ca="1" si="9"/>
        <v>1</v>
      </c>
      <c r="Z20" s="147">
        <f ca="1">IF(Y20=0,"",SUM(Y$2:Y20))</f>
        <v>7</v>
      </c>
      <c r="AB20" s="147">
        <f t="shared" ca="1" si="10"/>
        <v>19</v>
      </c>
      <c r="AC20" s="147" t="str">
        <f t="shared" ca="1" si="11"/>
        <v>G3</v>
      </c>
      <c r="AD20" s="147" t="str">
        <f t="shared" ca="1" si="12"/>
        <v>VINCENT</v>
      </c>
      <c r="AE20" s="147" t="str">
        <f t="shared" ca="1" si="13"/>
        <v>David</v>
      </c>
    </row>
    <row r="21" spans="4:31" x14ac:dyDescent="0.25">
      <c r="D21" s="151" t="str">
        <f ca="1">IF(G21="","",IF('Liste du personnel'!AQ29="","",'Liste du personnel'!AQ29))</f>
        <v>G1</v>
      </c>
      <c r="E21" s="151" t="str">
        <f ca="1">IF(G21="","",IF('Liste du personnel'!A29="","",'Liste du personnel'!A29))</f>
        <v>FAHY</v>
      </c>
      <c r="F21" s="151" t="str">
        <f ca="1">IF(G21="","",IF('Liste du personnel'!B29="","",'Liste du personnel'!B29))</f>
        <v>Hugo</v>
      </c>
      <c r="G21" s="260">
        <f ca="1">IF('Liste du personnel'!AO29="","",IF('Liste du personnel'!AO29&gt;TODAY(),"",'Liste du personnel'!AO29))</f>
        <v>43110</v>
      </c>
      <c r="I21" s="147">
        <f t="shared" ca="1" si="14"/>
        <v>1</v>
      </c>
      <c r="J21" s="147">
        <f ca="1">IF(I21=0,"",SUM(I$2:I21))</f>
        <v>7</v>
      </c>
      <c r="L21" s="147">
        <f t="shared" ca="1" si="0"/>
        <v>20</v>
      </c>
      <c r="M21" s="147" t="str">
        <f t="shared" ca="1" si="1"/>
        <v>G1</v>
      </c>
      <c r="N21" s="147" t="str">
        <f t="shared" ca="1" si="2"/>
        <v>FAHY</v>
      </c>
      <c r="O21" s="147" t="str">
        <f t="shared" ca="1" si="3"/>
        <v>Hugo</v>
      </c>
      <c r="Q21" s="147" t="str">
        <f t="shared" ca="1" si="4"/>
        <v/>
      </c>
      <c r="R21" s="147">
        <f ca="1">IF(Q21=0,"",SUM(Q$2:Q21))</f>
        <v>6</v>
      </c>
      <c r="T21" s="147">
        <f t="shared" ca="1" si="5"/>
        <v>20</v>
      </c>
      <c r="U21" s="147" t="str">
        <f t="shared" ca="1" si="6"/>
        <v>G1</v>
      </c>
      <c r="V21" s="147" t="str">
        <f t="shared" ca="1" si="7"/>
        <v>Kol</v>
      </c>
      <c r="W21" s="147" t="str">
        <f t="shared" ca="1" si="8"/>
        <v>Ahmet</v>
      </c>
      <c r="Y21" s="147" t="str">
        <f t="shared" ca="1" si="9"/>
        <v/>
      </c>
      <c r="Z21" s="147">
        <f ca="1">IF(Y21=0,"",SUM(Y$2:Y21))</f>
        <v>7</v>
      </c>
      <c r="AB21" s="147">
        <f t="shared" ca="1" si="10"/>
        <v>20</v>
      </c>
      <c r="AC21" s="147" t="str">
        <f t="shared" ca="1" si="11"/>
        <v>G3</v>
      </c>
      <c r="AD21" s="147" t="str">
        <f t="shared" ca="1" si="12"/>
        <v>VINCENT</v>
      </c>
      <c r="AE21" s="147" t="str">
        <f t="shared" ca="1" si="13"/>
        <v>David</v>
      </c>
    </row>
    <row r="22" spans="4:31" x14ac:dyDescent="0.25">
      <c r="D22" s="151" t="str">
        <f ca="1">IF(G22="","",IF('Liste du personnel'!AQ30="","",'Liste du personnel'!AQ30))</f>
        <v>G2</v>
      </c>
      <c r="E22" s="151" t="str">
        <f ca="1">IF(G22="","",IF('Liste du personnel'!A30="","",'Liste du personnel'!A30))</f>
        <v>Kol</v>
      </c>
      <c r="F22" s="151" t="str">
        <f ca="1">IF(G22="","",IF('Liste du personnel'!B30="","",'Liste du personnel'!B30))</f>
        <v>Ahmet</v>
      </c>
      <c r="G22" s="260">
        <f ca="1">IF('Liste du personnel'!AO30="","",IF('Liste du personnel'!AO30&gt;TODAY(),"",'Liste du personnel'!AO30))</f>
        <v>43110</v>
      </c>
      <c r="I22" s="147" t="str">
        <f t="shared" ca="1" si="14"/>
        <v/>
      </c>
      <c r="J22" s="147">
        <f ca="1">IF(I22=0,"",SUM(I$2:I22))</f>
        <v>7</v>
      </c>
      <c r="L22" s="147">
        <f t="shared" ca="1" si="0"/>
        <v>21</v>
      </c>
      <c r="M22" s="147" t="str">
        <f t="shared" ca="1" si="1"/>
        <v>G1</v>
      </c>
      <c r="N22" s="147" t="str">
        <f t="shared" ca="1" si="2"/>
        <v>FAHY</v>
      </c>
      <c r="O22" s="147" t="str">
        <f t="shared" ca="1" si="3"/>
        <v>Hugo</v>
      </c>
      <c r="Q22" s="147">
        <f t="shared" ca="1" si="4"/>
        <v>1</v>
      </c>
      <c r="R22" s="147">
        <f ca="1">IF(Q22=0,"",SUM(Q$2:Q22))</f>
        <v>7</v>
      </c>
      <c r="T22" s="147">
        <f t="shared" ca="1" si="5"/>
        <v>21</v>
      </c>
      <c r="U22" s="147" t="str">
        <f t="shared" ca="1" si="6"/>
        <v>G1</v>
      </c>
      <c r="V22" s="147" t="str">
        <f t="shared" ca="1" si="7"/>
        <v>Kol</v>
      </c>
      <c r="W22" s="147" t="str">
        <f t="shared" ca="1" si="8"/>
        <v>Ahmet</v>
      </c>
      <c r="Y22" s="147" t="str">
        <f t="shared" ca="1" si="9"/>
        <v/>
      </c>
      <c r="Z22" s="147">
        <f ca="1">IF(Y22=0,"",SUM(Y$2:Y22))</f>
        <v>7</v>
      </c>
      <c r="AB22" s="147">
        <f t="shared" ca="1" si="10"/>
        <v>21</v>
      </c>
      <c r="AC22" s="147" t="str">
        <f t="shared" ca="1" si="11"/>
        <v>G3</v>
      </c>
      <c r="AD22" s="147" t="str">
        <f t="shared" ca="1" si="12"/>
        <v>VINCENT</v>
      </c>
      <c r="AE22" s="147" t="str">
        <f t="shared" ca="1" si="13"/>
        <v>David</v>
      </c>
    </row>
    <row r="23" spans="4:31" x14ac:dyDescent="0.25">
      <c r="D23" s="151" t="str">
        <f ca="1">IF(G23="","",IF('Liste du personnel'!AQ31="","",'Liste du personnel'!AQ31))</f>
        <v>G3</v>
      </c>
      <c r="E23" s="151" t="str">
        <f ca="1">IF(G23="","",IF('Liste du personnel'!A31="","",'Liste du personnel'!A31))</f>
        <v>VINCENT</v>
      </c>
      <c r="F23" s="151" t="str">
        <f ca="1">IF(G23="","",IF('Liste du personnel'!B31="","",'Liste du personnel'!B31))</f>
        <v>David</v>
      </c>
      <c r="G23" s="260">
        <f ca="1">IF('Liste du personnel'!AO31="","",IF('Liste du personnel'!AO31&gt;TODAY(),"",'Liste du personnel'!AO31))</f>
        <v>43110</v>
      </c>
      <c r="I23" s="147" t="str">
        <f t="shared" ca="1" si="14"/>
        <v/>
      </c>
      <c r="J23" s="147">
        <f ca="1">IF(I23=0,"",SUM(I$2:I23))</f>
        <v>7</v>
      </c>
      <c r="L23" s="147" t="str">
        <f t="shared" ca="1" si="0"/>
        <v/>
      </c>
      <c r="M23" s="147" t="str">
        <f t="shared" ca="1" si="1"/>
        <v/>
      </c>
      <c r="N23" s="147" t="str">
        <f t="shared" ca="1" si="2"/>
        <v/>
      </c>
      <c r="O23" s="147" t="str">
        <f t="shared" ca="1" si="3"/>
        <v/>
      </c>
      <c r="Q23" s="147" t="str">
        <f t="shared" ca="1" si="4"/>
        <v/>
      </c>
      <c r="R23" s="147">
        <f ca="1">IF(Q23=0,"",SUM(Q$2:Q23))</f>
        <v>7</v>
      </c>
      <c r="T23" s="147" t="str">
        <f t="shared" ca="1" si="5"/>
        <v/>
      </c>
      <c r="U23" s="147" t="str">
        <f t="shared" ca="1" si="6"/>
        <v/>
      </c>
      <c r="V23" s="147" t="str">
        <f t="shared" ca="1" si="7"/>
        <v/>
      </c>
      <c r="W23" s="147" t="str">
        <f t="shared" ca="1" si="8"/>
        <v/>
      </c>
      <c r="Y23" s="147">
        <f t="shared" ca="1" si="9"/>
        <v>1</v>
      </c>
      <c r="Z23" s="147">
        <f ca="1">IF(Y23=0,"",SUM(Y$2:Y23))</f>
        <v>8</v>
      </c>
      <c r="AB23" s="147">
        <f t="shared" ca="1" si="10"/>
        <v>22</v>
      </c>
      <c r="AC23" s="147" t="str">
        <f t="shared" ca="1" si="11"/>
        <v>G3</v>
      </c>
      <c r="AD23" s="147" t="str">
        <f t="shared" ca="1" si="12"/>
        <v>VINCENT</v>
      </c>
      <c r="AE23" s="147" t="str">
        <f t="shared" ca="1" si="13"/>
        <v>David</v>
      </c>
    </row>
    <row r="24" spans="4:31" x14ac:dyDescent="0.25">
      <c r="D24" s="151" t="str">
        <f ca="1">IF(G24="","",IF('Liste du personnel'!AQ32="","",'Liste du personnel'!AQ32))</f>
        <v>G1</v>
      </c>
      <c r="E24" s="151" t="str">
        <f ca="1">IF(G24="","",IF('Liste du personnel'!A32="","",'Liste du personnel'!A32))</f>
        <v>FAHY</v>
      </c>
      <c r="F24" s="151" t="str">
        <f ca="1">IF(G24="","",IF('Liste du personnel'!B32="","",'Liste du personnel'!B32))</f>
        <v>Hugo</v>
      </c>
      <c r="G24" s="260">
        <f ca="1">IF('Liste du personnel'!AO32="","",IF('Liste du personnel'!AO32&gt;TODAY(),"",'Liste du personnel'!AO32))</f>
        <v>43110</v>
      </c>
      <c r="I24" s="147">
        <f t="shared" ca="1" si="14"/>
        <v>1</v>
      </c>
      <c r="J24" s="147">
        <f ca="1">IF(I24=0,"",SUM(I$2:I24))</f>
        <v>8</v>
      </c>
      <c r="L24" s="147" t="str">
        <f t="shared" ca="1" si="0"/>
        <v/>
      </c>
      <c r="M24" s="147" t="str">
        <f t="shared" ca="1" si="1"/>
        <v/>
      </c>
      <c r="N24" s="147" t="str">
        <f t="shared" ca="1" si="2"/>
        <v/>
      </c>
      <c r="O24" s="147" t="str">
        <f t="shared" ca="1" si="3"/>
        <v/>
      </c>
      <c r="Q24" s="147" t="str">
        <f t="shared" ca="1" si="4"/>
        <v/>
      </c>
      <c r="R24" s="147">
        <f ca="1">IF(Q24=0,"",SUM(Q$2:Q24))</f>
        <v>7</v>
      </c>
      <c r="T24" s="147" t="str">
        <f t="shared" ca="1" si="5"/>
        <v/>
      </c>
      <c r="U24" s="147" t="str">
        <f t="shared" ca="1" si="6"/>
        <v/>
      </c>
      <c r="V24" s="147" t="str">
        <f t="shared" ca="1" si="7"/>
        <v/>
      </c>
      <c r="W24" s="147" t="str">
        <f t="shared" ca="1" si="8"/>
        <v/>
      </c>
      <c r="Y24" s="147" t="str">
        <f t="shared" ca="1" si="9"/>
        <v/>
      </c>
      <c r="Z24" s="147">
        <f ca="1">IF(Y24=0,"",SUM(Y$2:Y24))</f>
        <v>8</v>
      </c>
      <c r="AB24" s="147" t="str">
        <f t="shared" ca="1" si="10"/>
        <v/>
      </c>
      <c r="AC24" s="147" t="str">
        <f t="shared" ca="1" si="11"/>
        <v/>
      </c>
      <c r="AD24" s="147" t="str">
        <f t="shared" ca="1" si="12"/>
        <v/>
      </c>
      <c r="AE24" s="147" t="str">
        <f t="shared" ca="1" si="13"/>
        <v/>
      </c>
    </row>
    <row r="25" spans="4:31" x14ac:dyDescent="0.25">
      <c r="D25" s="151" t="str">
        <f ca="1">IF(G25="","",IF('Liste du personnel'!AQ33="","",'Liste du personnel'!AQ33))</f>
        <v>G2</v>
      </c>
      <c r="E25" s="151" t="str">
        <f ca="1">IF(G25="","",IF('Liste du personnel'!A33="","",'Liste du personnel'!A33))</f>
        <v>Kol</v>
      </c>
      <c r="F25" s="151" t="str">
        <f ca="1">IF(G25="","",IF('Liste du personnel'!B33="","",'Liste du personnel'!B33))</f>
        <v>Ahmet</v>
      </c>
      <c r="G25" s="260">
        <f ca="1">IF('Liste du personnel'!AO33="","",IF('Liste du personnel'!AO33&gt;TODAY(),"",'Liste du personnel'!AO33))</f>
        <v>43110</v>
      </c>
      <c r="I25" s="147" t="str">
        <f t="shared" ca="1" si="14"/>
        <v/>
      </c>
      <c r="J25" s="147">
        <f ca="1">IF(I25=0,"",SUM(I$2:I25))</f>
        <v>8</v>
      </c>
      <c r="L25" s="147" t="str">
        <f t="shared" ca="1" si="0"/>
        <v/>
      </c>
      <c r="M25" s="147" t="str">
        <f t="shared" ca="1" si="1"/>
        <v/>
      </c>
      <c r="N25" s="147" t="str">
        <f t="shared" ca="1" si="2"/>
        <v/>
      </c>
      <c r="O25" s="147" t="str">
        <f t="shared" ca="1" si="3"/>
        <v/>
      </c>
      <c r="Q25" s="147">
        <f t="shared" ca="1" si="4"/>
        <v>1</v>
      </c>
      <c r="R25" s="147">
        <f ca="1">IF(Q25=0,"",SUM(Q$2:Q25))</f>
        <v>8</v>
      </c>
      <c r="T25" s="147" t="str">
        <f t="shared" ca="1" si="5"/>
        <v/>
      </c>
      <c r="U25" s="147" t="str">
        <f t="shared" ca="1" si="6"/>
        <v/>
      </c>
      <c r="V25" s="147" t="str">
        <f t="shared" ca="1" si="7"/>
        <v/>
      </c>
      <c r="W25" s="147" t="str">
        <f t="shared" ca="1" si="8"/>
        <v/>
      </c>
      <c r="Y25" s="147" t="str">
        <f t="shared" ca="1" si="9"/>
        <v/>
      </c>
      <c r="Z25" s="147">
        <f ca="1">IF(Y25=0,"",SUM(Y$2:Y25))</f>
        <v>8</v>
      </c>
      <c r="AB25" s="147" t="str">
        <f t="shared" ca="1" si="10"/>
        <v/>
      </c>
      <c r="AC25" s="147" t="str">
        <f t="shared" ca="1" si="11"/>
        <v/>
      </c>
      <c r="AD25" s="147" t="str">
        <f t="shared" ca="1" si="12"/>
        <v/>
      </c>
      <c r="AE25" s="147" t="str">
        <f t="shared" ca="1" si="13"/>
        <v/>
      </c>
    </row>
    <row r="26" spans="4:31" x14ac:dyDescent="0.25">
      <c r="D26" s="151" t="str">
        <f ca="1">IF(G26="","",IF('Liste du personnel'!AQ34="","",'Liste du personnel'!AQ34))</f>
        <v>G3</v>
      </c>
      <c r="E26" s="151" t="str">
        <f ca="1">IF(G26="","",IF('Liste du personnel'!A34="","",'Liste du personnel'!A34))</f>
        <v>VINCENT</v>
      </c>
      <c r="F26" s="151" t="str">
        <f ca="1">IF(G26="","",IF('Liste du personnel'!B34="","",'Liste du personnel'!B34))</f>
        <v>David</v>
      </c>
      <c r="G26" s="260">
        <f ca="1">IF('Liste du personnel'!AO34="","",IF('Liste du personnel'!AO34&gt;TODAY(),"",'Liste du personnel'!AO34))</f>
        <v>43110</v>
      </c>
      <c r="I26" s="147" t="str">
        <f t="shared" ca="1" si="14"/>
        <v/>
      </c>
      <c r="J26" s="147">
        <f ca="1">IF(I26=0,"",SUM(I$2:I26))</f>
        <v>8</v>
      </c>
      <c r="L26" s="147" t="str">
        <f t="shared" ca="1" si="0"/>
        <v/>
      </c>
      <c r="M26" s="147" t="str">
        <f t="shared" ca="1" si="1"/>
        <v/>
      </c>
      <c r="N26" s="147" t="str">
        <f t="shared" ca="1" si="2"/>
        <v/>
      </c>
      <c r="O26" s="147" t="str">
        <f t="shared" ca="1" si="3"/>
        <v/>
      </c>
      <c r="Q26" s="147" t="str">
        <f t="shared" ca="1" si="4"/>
        <v/>
      </c>
      <c r="R26" s="147">
        <f ca="1">IF(Q26=0,"",SUM(Q$2:Q26))</f>
        <v>8</v>
      </c>
      <c r="T26" s="147" t="str">
        <f t="shared" ca="1" si="5"/>
        <v/>
      </c>
      <c r="U26" s="147" t="str">
        <f t="shared" ca="1" si="6"/>
        <v/>
      </c>
      <c r="V26" s="147" t="str">
        <f t="shared" ca="1" si="7"/>
        <v/>
      </c>
      <c r="W26" s="147" t="str">
        <f t="shared" ca="1" si="8"/>
        <v/>
      </c>
      <c r="Y26" s="147">
        <f t="shared" ca="1" si="9"/>
        <v>1</v>
      </c>
      <c r="Z26" s="147">
        <f ca="1">IF(Y26=0,"",SUM(Y$2:Y26))</f>
        <v>9</v>
      </c>
      <c r="AB26" s="147" t="str">
        <f t="shared" ca="1" si="10"/>
        <v/>
      </c>
      <c r="AC26" s="147" t="str">
        <f t="shared" ca="1" si="11"/>
        <v/>
      </c>
      <c r="AD26" s="147" t="str">
        <f t="shared" ca="1" si="12"/>
        <v/>
      </c>
      <c r="AE26" s="147" t="str">
        <f t="shared" ca="1" si="13"/>
        <v/>
      </c>
    </row>
    <row r="27" spans="4:31" x14ac:dyDescent="0.25">
      <c r="D27" s="151" t="str">
        <f ca="1">IF(G27="","",IF('Liste du personnel'!AQ35="","",'Liste du personnel'!AQ35))</f>
        <v>G1</v>
      </c>
      <c r="E27" s="151" t="str">
        <f ca="1">IF(G27="","",IF('Liste du personnel'!A35="","",'Liste du personnel'!A35))</f>
        <v>FAHY</v>
      </c>
      <c r="F27" s="151" t="str">
        <f ca="1">IF(G27="","",IF('Liste du personnel'!B35="","",'Liste du personnel'!B35))</f>
        <v>Hugo</v>
      </c>
      <c r="G27" s="260">
        <f ca="1">IF('Liste du personnel'!AO35="","",IF('Liste du personnel'!AO35&gt;TODAY(),"",'Liste du personnel'!AO35))</f>
        <v>43110</v>
      </c>
      <c r="I27" s="147">
        <f t="shared" ca="1" si="14"/>
        <v>1</v>
      </c>
      <c r="J27" s="147">
        <f ca="1">IF(I27=0,"",SUM(I$2:I27))</f>
        <v>9</v>
      </c>
      <c r="L27" s="147" t="str">
        <f t="shared" ca="1" si="0"/>
        <v/>
      </c>
      <c r="M27" s="147" t="str">
        <f t="shared" ca="1" si="1"/>
        <v/>
      </c>
      <c r="N27" s="147" t="str">
        <f t="shared" ca="1" si="2"/>
        <v/>
      </c>
      <c r="O27" s="147" t="str">
        <f t="shared" ca="1" si="3"/>
        <v/>
      </c>
      <c r="Q27" s="147" t="str">
        <f t="shared" ca="1" si="4"/>
        <v/>
      </c>
      <c r="R27" s="147">
        <f ca="1">IF(Q27=0,"",SUM(Q$2:Q27))</f>
        <v>8</v>
      </c>
      <c r="T27" s="147" t="str">
        <f t="shared" ca="1" si="5"/>
        <v/>
      </c>
      <c r="U27" s="147" t="str">
        <f t="shared" ca="1" si="6"/>
        <v/>
      </c>
      <c r="V27" s="147" t="str">
        <f t="shared" ca="1" si="7"/>
        <v/>
      </c>
      <c r="W27" s="147" t="str">
        <f t="shared" ca="1" si="8"/>
        <v/>
      </c>
      <c r="Y27" s="147" t="str">
        <f t="shared" ca="1" si="9"/>
        <v/>
      </c>
      <c r="Z27" s="147">
        <f ca="1">IF(Y27=0,"",SUM(Y$2:Y27))</f>
        <v>9</v>
      </c>
      <c r="AB27" s="147" t="str">
        <f t="shared" ca="1" si="10"/>
        <v/>
      </c>
      <c r="AC27" s="147" t="str">
        <f t="shared" ca="1" si="11"/>
        <v/>
      </c>
      <c r="AD27" s="147" t="str">
        <f t="shared" ca="1" si="12"/>
        <v/>
      </c>
      <c r="AE27" s="147" t="str">
        <f t="shared" ca="1" si="13"/>
        <v/>
      </c>
    </row>
    <row r="28" spans="4:31" x14ac:dyDescent="0.25">
      <c r="D28" s="151" t="str">
        <f ca="1">IF(G28="","",IF('Liste du personnel'!AQ36="","",'Liste du personnel'!AQ36))</f>
        <v>G2</v>
      </c>
      <c r="E28" s="151" t="str">
        <f ca="1">IF(G28="","",IF('Liste du personnel'!A36="","",'Liste du personnel'!A36))</f>
        <v>Kol</v>
      </c>
      <c r="F28" s="151" t="str">
        <f ca="1">IF(G28="","",IF('Liste du personnel'!B36="","",'Liste du personnel'!B36))</f>
        <v>Ahmet</v>
      </c>
      <c r="G28" s="260">
        <f ca="1">IF('Liste du personnel'!AO36="","",IF('Liste du personnel'!AO36&gt;TODAY(),"",'Liste du personnel'!AO36))</f>
        <v>43110</v>
      </c>
      <c r="I28" s="147" t="str">
        <f t="shared" ca="1" si="14"/>
        <v/>
      </c>
      <c r="J28" s="147">
        <f ca="1">IF(I28=0,"",SUM(I$2:I28))</f>
        <v>9</v>
      </c>
      <c r="L28" s="147" t="str">
        <f t="shared" ca="1" si="0"/>
        <v/>
      </c>
      <c r="M28" s="147" t="str">
        <f t="shared" ca="1" si="1"/>
        <v/>
      </c>
      <c r="N28" s="147" t="str">
        <f t="shared" ca="1" si="2"/>
        <v/>
      </c>
      <c r="O28" s="147" t="str">
        <f t="shared" ca="1" si="3"/>
        <v/>
      </c>
      <c r="Q28" s="147">
        <f t="shared" ca="1" si="4"/>
        <v>1</v>
      </c>
      <c r="R28" s="147">
        <f ca="1">IF(Q28=0,"",SUM(Q$2:Q28))</f>
        <v>9</v>
      </c>
      <c r="T28" s="147" t="str">
        <f t="shared" ca="1" si="5"/>
        <v/>
      </c>
      <c r="U28" s="147" t="str">
        <f t="shared" ca="1" si="6"/>
        <v/>
      </c>
      <c r="V28" s="147" t="str">
        <f t="shared" ca="1" si="7"/>
        <v/>
      </c>
      <c r="W28" s="147" t="str">
        <f t="shared" ca="1" si="8"/>
        <v/>
      </c>
      <c r="Y28" s="147" t="str">
        <f t="shared" ca="1" si="9"/>
        <v/>
      </c>
      <c r="Z28" s="147">
        <f ca="1">IF(Y28=0,"",SUM(Y$2:Y28))</f>
        <v>9</v>
      </c>
      <c r="AB28" s="147" t="str">
        <f t="shared" ca="1" si="10"/>
        <v/>
      </c>
      <c r="AC28" s="147" t="str">
        <f t="shared" ca="1" si="11"/>
        <v/>
      </c>
      <c r="AD28" s="147" t="str">
        <f t="shared" ca="1" si="12"/>
        <v/>
      </c>
      <c r="AE28" s="147" t="str">
        <f t="shared" ca="1" si="13"/>
        <v/>
      </c>
    </row>
    <row r="29" spans="4:31" x14ac:dyDescent="0.25">
      <c r="D29" s="151" t="str">
        <f ca="1">IF(G29="","",IF('Liste du personnel'!AQ37="","",'Liste du personnel'!AQ37))</f>
        <v>G3</v>
      </c>
      <c r="E29" s="151" t="str">
        <f ca="1">IF(G29="","",IF('Liste du personnel'!A37="","",'Liste du personnel'!A37))</f>
        <v>VINCENT</v>
      </c>
      <c r="F29" s="151" t="str">
        <f ca="1">IF(G29="","",IF('Liste du personnel'!B37="","",'Liste du personnel'!B37))</f>
        <v>David</v>
      </c>
      <c r="G29" s="260">
        <f ca="1">IF('Liste du personnel'!AO37="","",IF('Liste du personnel'!AO37&gt;TODAY(),"",'Liste du personnel'!AO37))</f>
        <v>43110</v>
      </c>
      <c r="I29" s="147" t="str">
        <f t="shared" ca="1" si="14"/>
        <v/>
      </c>
      <c r="J29" s="147">
        <f ca="1">IF(I29=0,"",SUM(I$2:I29))</f>
        <v>9</v>
      </c>
      <c r="L29" s="147" t="str">
        <f t="shared" ca="1" si="0"/>
        <v/>
      </c>
      <c r="M29" s="147" t="str">
        <f t="shared" ca="1" si="1"/>
        <v/>
      </c>
      <c r="N29" s="147" t="str">
        <f t="shared" ca="1" si="2"/>
        <v/>
      </c>
      <c r="O29" s="147" t="str">
        <f t="shared" ca="1" si="3"/>
        <v/>
      </c>
      <c r="Q29" s="147" t="str">
        <f t="shared" ca="1" si="4"/>
        <v/>
      </c>
      <c r="R29" s="147">
        <f ca="1">IF(Q29=0,"",SUM(Q$2:Q29))</f>
        <v>9</v>
      </c>
      <c r="T29" s="147" t="str">
        <f t="shared" ca="1" si="5"/>
        <v/>
      </c>
      <c r="U29" s="147" t="str">
        <f t="shared" ca="1" si="6"/>
        <v/>
      </c>
      <c r="V29" s="147" t="str">
        <f t="shared" ca="1" si="7"/>
        <v/>
      </c>
      <c r="W29" s="147" t="str">
        <f t="shared" ca="1" si="8"/>
        <v/>
      </c>
      <c r="Y29" s="147">
        <f t="shared" ca="1" si="9"/>
        <v>1</v>
      </c>
      <c r="Z29" s="147">
        <f ca="1">IF(Y29=0,"",SUM(Y$2:Y29))</f>
        <v>10</v>
      </c>
      <c r="AB29" s="147" t="str">
        <f t="shared" ca="1" si="10"/>
        <v/>
      </c>
      <c r="AC29" s="147" t="str">
        <f t="shared" ca="1" si="11"/>
        <v/>
      </c>
      <c r="AD29" s="147" t="str">
        <f t="shared" ca="1" si="12"/>
        <v/>
      </c>
      <c r="AE29" s="147" t="str">
        <f t="shared" ca="1" si="13"/>
        <v/>
      </c>
    </row>
    <row r="30" spans="4:31" x14ac:dyDescent="0.25">
      <c r="D30" s="151" t="str">
        <f ca="1">IF(G30="","",IF('Liste du personnel'!AQ38="","",'Liste du personnel'!AQ38))</f>
        <v>G1</v>
      </c>
      <c r="E30" s="151" t="str">
        <f ca="1">IF(G30="","",IF('Liste du personnel'!A38="","",'Liste du personnel'!A38))</f>
        <v>FAHY</v>
      </c>
      <c r="F30" s="151" t="str">
        <f ca="1">IF(G30="","",IF('Liste du personnel'!B38="","",'Liste du personnel'!B38))</f>
        <v>Hugo</v>
      </c>
      <c r="G30" s="260">
        <f ca="1">IF('Liste du personnel'!AO38="","",IF('Liste du personnel'!AO38&gt;TODAY(),"",'Liste du personnel'!AO38))</f>
        <v>43110</v>
      </c>
      <c r="I30" s="147">
        <f t="shared" ca="1" si="14"/>
        <v>1</v>
      </c>
      <c r="J30" s="147">
        <f ca="1">IF(I30=0,"",SUM(I$2:I30))</f>
        <v>10</v>
      </c>
      <c r="L30" s="147" t="str">
        <f t="shared" ca="1" si="0"/>
        <v/>
      </c>
      <c r="M30" s="147" t="str">
        <f t="shared" ca="1" si="1"/>
        <v/>
      </c>
      <c r="N30" s="147" t="str">
        <f t="shared" ca="1" si="2"/>
        <v/>
      </c>
      <c r="O30" s="147" t="str">
        <f t="shared" ca="1" si="3"/>
        <v/>
      </c>
      <c r="Q30" s="147" t="str">
        <f t="shared" ca="1" si="4"/>
        <v/>
      </c>
      <c r="R30" s="147">
        <f ca="1">IF(Q30=0,"",SUM(Q$2:Q30))</f>
        <v>9</v>
      </c>
      <c r="T30" s="147" t="str">
        <f t="shared" ca="1" si="5"/>
        <v/>
      </c>
      <c r="U30" s="147" t="str">
        <f t="shared" ca="1" si="6"/>
        <v/>
      </c>
      <c r="V30" s="147" t="str">
        <f t="shared" ca="1" si="7"/>
        <v/>
      </c>
      <c r="W30" s="147" t="str">
        <f t="shared" ca="1" si="8"/>
        <v/>
      </c>
      <c r="Y30" s="147" t="str">
        <f t="shared" ca="1" si="9"/>
        <v/>
      </c>
      <c r="Z30" s="147">
        <f ca="1">IF(Y30=0,"",SUM(Y$2:Y30))</f>
        <v>10</v>
      </c>
      <c r="AB30" s="147" t="str">
        <f t="shared" ca="1" si="10"/>
        <v/>
      </c>
      <c r="AC30" s="147" t="str">
        <f t="shared" ca="1" si="11"/>
        <v/>
      </c>
      <c r="AD30" s="147" t="str">
        <f t="shared" ca="1" si="12"/>
        <v/>
      </c>
      <c r="AE30" s="147" t="str">
        <f t="shared" ca="1" si="13"/>
        <v/>
      </c>
    </row>
    <row r="31" spans="4:31" x14ac:dyDescent="0.25">
      <c r="D31" s="151" t="str">
        <f ca="1">IF(G31="","",IF('Liste du personnel'!AQ39="","",'Liste du personnel'!AQ39))</f>
        <v>G2</v>
      </c>
      <c r="E31" s="151" t="str">
        <f ca="1">IF(G31="","",IF('Liste du personnel'!A39="","",'Liste du personnel'!A39))</f>
        <v>Kol</v>
      </c>
      <c r="F31" s="151" t="str">
        <f ca="1">IF(G31="","",IF('Liste du personnel'!B39="","",'Liste du personnel'!B39))</f>
        <v>Ahmet</v>
      </c>
      <c r="G31" s="260">
        <f ca="1">IF('Liste du personnel'!AO39="","",IF('Liste du personnel'!AO39&gt;TODAY(),"",'Liste du personnel'!AO39))</f>
        <v>43110</v>
      </c>
      <c r="I31" s="147" t="str">
        <f t="shared" ca="1" si="14"/>
        <v/>
      </c>
      <c r="J31" s="147">
        <f ca="1">IF(I31=0,"",SUM(I$2:I31))</f>
        <v>10</v>
      </c>
      <c r="L31" s="147" t="str">
        <f t="shared" ca="1" si="0"/>
        <v/>
      </c>
      <c r="M31" s="147" t="str">
        <f t="shared" ca="1" si="1"/>
        <v/>
      </c>
      <c r="N31" s="147" t="str">
        <f t="shared" ca="1" si="2"/>
        <v/>
      </c>
      <c r="O31" s="147" t="str">
        <f t="shared" ca="1" si="3"/>
        <v/>
      </c>
      <c r="Q31" s="147">
        <f t="shared" ca="1" si="4"/>
        <v>1</v>
      </c>
      <c r="R31" s="147">
        <f ca="1">IF(Q31=0,"",SUM(Q$2:Q31))</f>
        <v>10</v>
      </c>
      <c r="T31" s="147" t="str">
        <f t="shared" ca="1" si="5"/>
        <v/>
      </c>
      <c r="U31" s="147" t="str">
        <f t="shared" ca="1" si="6"/>
        <v/>
      </c>
      <c r="V31" s="147" t="str">
        <f t="shared" ca="1" si="7"/>
        <v/>
      </c>
      <c r="W31" s="147" t="str">
        <f t="shared" ca="1" si="8"/>
        <v/>
      </c>
      <c r="Y31" s="147" t="str">
        <f t="shared" ca="1" si="9"/>
        <v/>
      </c>
      <c r="Z31" s="147">
        <f ca="1">IF(Y31=0,"",SUM(Y$2:Y31))</f>
        <v>10</v>
      </c>
      <c r="AB31" s="147" t="str">
        <f t="shared" ca="1" si="10"/>
        <v/>
      </c>
      <c r="AC31" s="147" t="str">
        <f t="shared" ca="1" si="11"/>
        <v/>
      </c>
      <c r="AD31" s="147" t="str">
        <f t="shared" ca="1" si="12"/>
        <v/>
      </c>
      <c r="AE31" s="147" t="str">
        <f t="shared" ca="1" si="13"/>
        <v/>
      </c>
    </row>
    <row r="32" spans="4:31" x14ac:dyDescent="0.25">
      <c r="D32" s="151" t="str">
        <f ca="1">IF(G32="","",IF('Liste du personnel'!AQ40="","",'Liste du personnel'!AQ40))</f>
        <v>G3</v>
      </c>
      <c r="E32" s="151" t="str">
        <f ca="1">IF(G32="","",IF('Liste du personnel'!A40="","",'Liste du personnel'!A40))</f>
        <v>VINCENT</v>
      </c>
      <c r="F32" s="151" t="str">
        <f ca="1">IF(G32="","",IF('Liste du personnel'!B40="","",'Liste du personnel'!B40))</f>
        <v>David</v>
      </c>
      <c r="G32" s="260">
        <f ca="1">IF('Liste du personnel'!AO40="","",IF('Liste du personnel'!AO40&gt;TODAY(),"",'Liste du personnel'!AO40))</f>
        <v>43110</v>
      </c>
      <c r="I32" s="147" t="str">
        <f t="shared" ca="1" si="14"/>
        <v/>
      </c>
      <c r="J32" s="147">
        <f ca="1">IF(I32=0,"",SUM(I$2:I32))</f>
        <v>10</v>
      </c>
      <c r="L32" s="147" t="str">
        <f t="shared" ca="1" si="0"/>
        <v/>
      </c>
      <c r="M32" s="147" t="str">
        <f t="shared" ca="1" si="1"/>
        <v/>
      </c>
      <c r="N32" s="147" t="str">
        <f t="shared" ca="1" si="2"/>
        <v/>
      </c>
      <c r="O32" s="147" t="str">
        <f t="shared" ca="1" si="3"/>
        <v/>
      </c>
      <c r="Q32" s="147" t="str">
        <f t="shared" ca="1" si="4"/>
        <v/>
      </c>
      <c r="R32" s="147">
        <f ca="1">IF(Q32=0,"",SUM(Q$2:Q32))</f>
        <v>10</v>
      </c>
      <c r="T32" s="147" t="str">
        <f t="shared" ca="1" si="5"/>
        <v/>
      </c>
      <c r="U32" s="147" t="str">
        <f t="shared" ca="1" si="6"/>
        <v/>
      </c>
      <c r="V32" s="147" t="str">
        <f t="shared" ca="1" si="7"/>
        <v/>
      </c>
      <c r="W32" s="147" t="str">
        <f t="shared" ca="1" si="8"/>
        <v/>
      </c>
      <c r="Y32" s="147">
        <f t="shared" ca="1" si="9"/>
        <v>1</v>
      </c>
      <c r="Z32" s="147">
        <f ca="1">IF(Y32=0,"",SUM(Y$2:Y32))</f>
        <v>11</v>
      </c>
      <c r="AB32" s="147" t="str">
        <f t="shared" ca="1" si="10"/>
        <v/>
      </c>
      <c r="AC32" s="147" t="str">
        <f t="shared" ca="1" si="11"/>
        <v/>
      </c>
      <c r="AD32" s="147" t="str">
        <f t="shared" ca="1" si="12"/>
        <v/>
      </c>
      <c r="AE32" s="147" t="str">
        <f t="shared" ca="1" si="13"/>
        <v/>
      </c>
    </row>
    <row r="33" spans="4:31" x14ac:dyDescent="0.25">
      <c r="D33" s="151" t="str">
        <f ca="1">IF(G33="","",IF('Liste du personnel'!AQ41="","",'Liste du personnel'!AQ41))</f>
        <v>G1</v>
      </c>
      <c r="E33" s="151" t="str">
        <f ca="1">IF(G33="","",IF('Liste du personnel'!A41="","",'Liste du personnel'!A41))</f>
        <v>FAHY</v>
      </c>
      <c r="F33" s="151" t="str">
        <f ca="1">IF(G33="","",IF('Liste du personnel'!B41="","",'Liste du personnel'!B41))</f>
        <v>Hugo</v>
      </c>
      <c r="G33" s="260">
        <f ca="1">IF('Liste du personnel'!AO41="","",IF('Liste du personnel'!AO41&gt;TODAY(),"",'Liste du personnel'!AO41))</f>
        <v>43110</v>
      </c>
      <c r="I33" s="147">
        <f t="shared" ca="1" si="14"/>
        <v>1</v>
      </c>
      <c r="J33" s="147">
        <f ca="1">IF(I33=0,"",SUM(I$2:I33))</f>
        <v>11</v>
      </c>
      <c r="L33" s="147" t="str">
        <f t="shared" ca="1" si="0"/>
        <v/>
      </c>
      <c r="M33" s="147" t="str">
        <f t="shared" ca="1" si="1"/>
        <v/>
      </c>
      <c r="N33" s="147" t="str">
        <f t="shared" ca="1" si="2"/>
        <v/>
      </c>
      <c r="O33" s="147" t="str">
        <f t="shared" ca="1" si="3"/>
        <v/>
      </c>
      <c r="Q33" s="147" t="str">
        <f t="shared" ca="1" si="4"/>
        <v/>
      </c>
      <c r="R33" s="147">
        <f ca="1">IF(Q33=0,"",SUM(Q$2:Q33))</f>
        <v>10</v>
      </c>
      <c r="T33" s="147" t="str">
        <f t="shared" ca="1" si="5"/>
        <v/>
      </c>
      <c r="U33" s="147" t="str">
        <f t="shared" ca="1" si="6"/>
        <v/>
      </c>
      <c r="V33" s="147" t="str">
        <f t="shared" ca="1" si="7"/>
        <v/>
      </c>
      <c r="W33" s="147" t="str">
        <f t="shared" ca="1" si="8"/>
        <v/>
      </c>
      <c r="Y33" s="147" t="str">
        <f t="shared" ca="1" si="9"/>
        <v/>
      </c>
      <c r="Z33" s="147">
        <f ca="1">IF(Y33=0,"",SUM(Y$2:Y33))</f>
        <v>11</v>
      </c>
      <c r="AB33" s="147" t="str">
        <f t="shared" ca="1" si="10"/>
        <v/>
      </c>
      <c r="AC33" s="147" t="str">
        <f t="shared" ca="1" si="11"/>
        <v/>
      </c>
      <c r="AD33" s="147" t="str">
        <f t="shared" ca="1" si="12"/>
        <v/>
      </c>
      <c r="AE33" s="147" t="str">
        <f t="shared" ca="1" si="13"/>
        <v/>
      </c>
    </row>
    <row r="34" spans="4:31" x14ac:dyDescent="0.25">
      <c r="D34" s="151" t="str">
        <f ca="1">IF(G34="","",IF('Liste du personnel'!AQ42="","",'Liste du personnel'!AQ42))</f>
        <v>G2</v>
      </c>
      <c r="E34" s="151" t="str">
        <f ca="1">IF(G34="","",IF('Liste du personnel'!A42="","",'Liste du personnel'!A42))</f>
        <v>Kol</v>
      </c>
      <c r="F34" s="151" t="str">
        <f ca="1">IF(G34="","",IF('Liste du personnel'!B42="","",'Liste du personnel'!B42))</f>
        <v>Ahmet</v>
      </c>
      <c r="G34" s="260">
        <f ca="1">IF('Liste du personnel'!AO42="","",IF('Liste du personnel'!AO42&gt;TODAY(),"",'Liste du personnel'!AO42))</f>
        <v>43110</v>
      </c>
      <c r="I34" s="147" t="str">
        <f t="shared" ca="1" si="14"/>
        <v/>
      </c>
      <c r="J34" s="147">
        <f ca="1">IF(I34=0,"",SUM(I$2:I34))</f>
        <v>11</v>
      </c>
      <c r="L34" s="147" t="str">
        <f t="shared" ca="1" si="0"/>
        <v/>
      </c>
      <c r="M34" s="147" t="str">
        <f t="shared" ca="1" si="1"/>
        <v/>
      </c>
      <c r="N34" s="147" t="str">
        <f t="shared" ca="1" si="2"/>
        <v/>
      </c>
      <c r="O34" s="147" t="str">
        <f t="shared" ca="1" si="3"/>
        <v/>
      </c>
      <c r="Q34" s="147">
        <f t="shared" ca="1" si="4"/>
        <v>1</v>
      </c>
      <c r="R34" s="147">
        <f ca="1">IF(Q34=0,"",SUM(Q$2:Q34))</f>
        <v>11</v>
      </c>
      <c r="T34" s="147" t="str">
        <f t="shared" ca="1" si="5"/>
        <v/>
      </c>
      <c r="U34" s="147" t="str">
        <f t="shared" ca="1" si="6"/>
        <v/>
      </c>
      <c r="V34" s="147" t="str">
        <f t="shared" ca="1" si="7"/>
        <v/>
      </c>
      <c r="W34" s="147" t="str">
        <f t="shared" ca="1" si="8"/>
        <v/>
      </c>
      <c r="Y34" s="147" t="str">
        <f t="shared" ca="1" si="9"/>
        <v/>
      </c>
      <c r="Z34" s="147">
        <f ca="1">IF(Y34=0,"",SUM(Y$2:Y34))</f>
        <v>11</v>
      </c>
      <c r="AB34" s="147" t="str">
        <f t="shared" ca="1" si="10"/>
        <v/>
      </c>
      <c r="AC34" s="147" t="str">
        <f t="shared" ca="1" si="11"/>
        <v/>
      </c>
      <c r="AD34" s="147" t="str">
        <f t="shared" ca="1" si="12"/>
        <v/>
      </c>
      <c r="AE34" s="147" t="str">
        <f t="shared" ca="1" si="13"/>
        <v/>
      </c>
    </row>
    <row r="35" spans="4:31" x14ac:dyDescent="0.25">
      <c r="D35" s="151" t="str">
        <f ca="1">IF(G35="","",IF('Liste du personnel'!AQ43="","",'Liste du personnel'!AQ43))</f>
        <v>G3</v>
      </c>
      <c r="E35" s="151" t="str">
        <f ca="1">IF(G35="","",IF('Liste du personnel'!A43="","",'Liste du personnel'!A43))</f>
        <v>VINCENT</v>
      </c>
      <c r="F35" s="151" t="str">
        <f ca="1">IF(G35="","",IF('Liste du personnel'!B43="","",'Liste du personnel'!B43))</f>
        <v>David</v>
      </c>
      <c r="G35" s="260">
        <f ca="1">IF('Liste du personnel'!AO43="","",IF('Liste du personnel'!AO43&gt;TODAY(),"",'Liste du personnel'!AO43))</f>
        <v>43110</v>
      </c>
      <c r="I35" s="147" t="str">
        <f t="shared" ca="1" si="14"/>
        <v/>
      </c>
      <c r="J35" s="147">
        <f ca="1">IF(I35=0,"",SUM(I$2:I35))</f>
        <v>11</v>
      </c>
      <c r="L35" s="147" t="str">
        <f t="shared" ca="1" si="0"/>
        <v/>
      </c>
      <c r="M35" s="147" t="str">
        <f t="shared" ca="1" si="1"/>
        <v/>
      </c>
      <c r="N35" s="147" t="str">
        <f t="shared" ca="1" si="2"/>
        <v/>
      </c>
      <c r="O35" s="147" t="str">
        <f t="shared" ca="1" si="3"/>
        <v/>
      </c>
      <c r="Q35" s="147" t="str">
        <f t="shared" ca="1" si="4"/>
        <v/>
      </c>
      <c r="R35" s="147">
        <f ca="1">IF(Q35=0,"",SUM(Q$2:Q35))</f>
        <v>11</v>
      </c>
      <c r="T35" s="147" t="str">
        <f t="shared" ca="1" si="5"/>
        <v/>
      </c>
      <c r="U35" s="147" t="str">
        <f t="shared" ca="1" si="6"/>
        <v/>
      </c>
      <c r="V35" s="147" t="str">
        <f t="shared" ca="1" si="7"/>
        <v/>
      </c>
      <c r="W35" s="147" t="str">
        <f t="shared" ca="1" si="8"/>
        <v/>
      </c>
      <c r="Y35" s="147">
        <f t="shared" ca="1" si="9"/>
        <v>1</v>
      </c>
      <c r="Z35" s="147">
        <f ca="1">IF(Y35=0,"",SUM(Y$2:Y35))</f>
        <v>12</v>
      </c>
      <c r="AB35" s="147" t="str">
        <f t="shared" ca="1" si="10"/>
        <v/>
      </c>
      <c r="AC35" s="147" t="str">
        <f t="shared" ca="1" si="11"/>
        <v/>
      </c>
      <c r="AD35" s="147" t="str">
        <f t="shared" ca="1" si="12"/>
        <v/>
      </c>
      <c r="AE35" s="147" t="str">
        <f t="shared" ca="1" si="13"/>
        <v/>
      </c>
    </row>
    <row r="36" spans="4:31" x14ac:dyDescent="0.25">
      <c r="D36" s="151" t="str">
        <f ca="1">IF(G36="","",IF('Liste du personnel'!AQ44="","",'Liste du personnel'!AQ44))</f>
        <v>G1</v>
      </c>
      <c r="E36" s="151" t="str">
        <f ca="1">IF(G36="","",IF('Liste du personnel'!A44="","",'Liste du personnel'!A44))</f>
        <v>FAHY</v>
      </c>
      <c r="F36" s="151" t="str">
        <f ca="1">IF(G36="","",IF('Liste du personnel'!B44="","",'Liste du personnel'!B44))</f>
        <v>Hugo</v>
      </c>
      <c r="G36" s="260">
        <f ca="1">IF('Liste du personnel'!AO44="","",IF('Liste du personnel'!AO44&gt;TODAY(),"",'Liste du personnel'!AO44))</f>
        <v>43110</v>
      </c>
      <c r="I36" s="147">
        <f t="shared" ca="1" si="14"/>
        <v>1</v>
      </c>
      <c r="J36" s="147">
        <f ca="1">IF(I36=0,"",SUM(I$2:I36))</f>
        <v>12</v>
      </c>
      <c r="L36" s="147" t="str">
        <f t="shared" ca="1" si="0"/>
        <v/>
      </c>
      <c r="M36" s="147" t="str">
        <f t="shared" ca="1" si="1"/>
        <v/>
      </c>
      <c r="N36" s="147" t="str">
        <f t="shared" ca="1" si="2"/>
        <v/>
      </c>
      <c r="O36" s="147" t="str">
        <f t="shared" ca="1" si="3"/>
        <v/>
      </c>
      <c r="Q36" s="147" t="str">
        <f t="shared" ca="1" si="4"/>
        <v/>
      </c>
      <c r="R36" s="147">
        <f ca="1">IF(Q36=0,"",SUM(Q$2:Q36))</f>
        <v>11</v>
      </c>
      <c r="T36" s="147" t="str">
        <f t="shared" ca="1" si="5"/>
        <v/>
      </c>
      <c r="U36" s="147" t="str">
        <f t="shared" ca="1" si="6"/>
        <v/>
      </c>
      <c r="V36" s="147" t="str">
        <f t="shared" ca="1" si="7"/>
        <v/>
      </c>
      <c r="W36" s="147" t="str">
        <f t="shared" ca="1" si="8"/>
        <v/>
      </c>
      <c r="Y36" s="147" t="str">
        <f t="shared" ca="1" si="9"/>
        <v/>
      </c>
      <c r="Z36" s="147">
        <f ca="1">IF(Y36=0,"",SUM(Y$2:Y36))</f>
        <v>12</v>
      </c>
      <c r="AB36" s="147" t="str">
        <f t="shared" ca="1" si="10"/>
        <v/>
      </c>
      <c r="AC36" s="147" t="str">
        <f t="shared" ca="1" si="11"/>
        <v/>
      </c>
      <c r="AD36" s="147" t="str">
        <f t="shared" ca="1" si="12"/>
        <v/>
      </c>
      <c r="AE36" s="147" t="str">
        <f t="shared" ca="1" si="13"/>
        <v/>
      </c>
    </row>
    <row r="37" spans="4:31" x14ac:dyDescent="0.25">
      <c r="D37" s="151" t="str">
        <f ca="1">IF(G37="","",IF('Liste du personnel'!AQ45="","",'Liste du personnel'!AQ45))</f>
        <v>G2</v>
      </c>
      <c r="E37" s="151" t="str">
        <f ca="1">IF(G37="","",IF('Liste du personnel'!A45="","",'Liste du personnel'!A45))</f>
        <v>Kol</v>
      </c>
      <c r="F37" s="151" t="str">
        <f ca="1">IF(G37="","",IF('Liste du personnel'!B45="","",'Liste du personnel'!B45))</f>
        <v>Ahmet</v>
      </c>
      <c r="G37" s="260">
        <f ca="1">IF('Liste du personnel'!AO45="","",IF('Liste du personnel'!AO45&gt;TODAY(),"",'Liste du personnel'!AO45))</f>
        <v>43110</v>
      </c>
      <c r="I37" s="147" t="str">
        <f t="shared" ca="1" si="14"/>
        <v/>
      </c>
      <c r="J37" s="147">
        <f ca="1">IF(I37=0,"",SUM(I$2:I37))</f>
        <v>12</v>
      </c>
      <c r="L37" s="147" t="str">
        <f t="shared" ca="1" si="0"/>
        <v/>
      </c>
      <c r="M37" s="147" t="str">
        <f t="shared" ca="1" si="1"/>
        <v/>
      </c>
      <c r="N37" s="147" t="str">
        <f t="shared" ca="1" si="2"/>
        <v/>
      </c>
      <c r="O37" s="147" t="str">
        <f t="shared" ca="1" si="3"/>
        <v/>
      </c>
      <c r="Q37" s="147">
        <f t="shared" ca="1" si="4"/>
        <v>1</v>
      </c>
      <c r="R37" s="147">
        <f ca="1">IF(Q37=0,"",SUM(Q$2:Q37))</f>
        <v>12</v>
      </c>
      <c r="T37" s="147" t="str">
        <f t="shared" ca="1" si="5"/>
        <v/>
      </c>
      <c r="U37" s="147" t="str">
        <f t="shared" ca="1" si="6"/>
        <v/>
      </c>
      <c r="V37" s="147" t="str">
        <f t="shared" ca="1" si="7"/>
        <v/>
      </c>
      <c r="W37" s="147" t="str">
        <f t="shared" ca="1" si="8"/>
        <v/>
      </c>
      <c r="Y37" s="147" t="str">
        <f t="shared" ca="1" si="9"/>
        <v/>
      </c>
      <c r="Z37" s="147">
        <f ca="1">IF(Y37=0,"",SUM(Y$2:Y37))</f>
        <v>12</v>
      </c>
      <c r="AB37" s="147" t="str">
        <f t="shared" ca="1" si="10"/>
        <v/>
      </c>
      <c r="AC37" s="147" t="str">
        <f t="shared" ca="1" si="11"/>
        <v/>
      </c>
      <c r="AD37" s="147" t="str">
        <f t="shared" ca="1" si="12"/>
        <v/>
      </c>
      <c r="AE37" s="147" t="str">
        <f t="shared" ca="1" si="13"/>
        <v/>
      </c>
    </row>
    <row r="38" spans="4:31" x14ac:dyDescent="0.25">
      <c r="D38" s="151" t="str">
        <f ca="1">IF(G38="","",IF('Liste du personnel'!AQ46="","",'Liste du personnel'!AQ46))</f>
        <v>G3</v>
      </c>
      <c r="E38" s="151" t="str">
        <f ca="1">IF(G38="","",IF('Liste du personnel'!A46="","",'Liste du personnel'!A46))</f>
        <v>VINCENT</v>
      </c>
      <c r="F38" s="151" t="str">
        <f ca="1">IF(G38="","",IF('Liste du personnel'!B46="","",'Liste du personnel'!B46))</f>
        <v>David</v>
      </c>
      <c r="G38" s="260">
        <f ca="1">IF('Liste du personnel'!AO46="","",IF('Liste du personnel'!AO46&gt;TODAY(),"",'Liste du personnel'!AO46))</f>
        <v>43110</v>
      </c>
      <c r="I38" s="147" t="str">
        <f t="shared" ca="1" si="14"/>
        <v/>
      </c>
      <c r="J38" s="147">
        <f ca="1">IF(I38=0,"",SUM(I$2:I38))</f>
        <v>12</v>
      </c>
      <c r="L38" s="147" t="str">
        <f t="shared" ca="1" si="0"/>
        <v/>
      </c>
      <c r="M38" s="147" t="str">
        <f t="shared" ca="1" si="1"/>
        <v/>
      </c>
      <c r="N38" s="147" t="str">
        <f t="shared" ca="1" si="2"/>
        <v/>
      </c>
      <c r="O38" s="147" t="str">
        <f t="shared" ca="1" si="3"/>
        <v/>
      </c>
      <c r="Q38" s="147" t="str">
        <f t="shared" ca="1" si="4"/>
        <v/>
      </c>
      <c r="R38" s="147">
        <f ca="1">IF(Q38=0,"",SUM(Q$2:Q38))</f>
        <v>12</v>
      </c>
      <c r="T38" s="147" t="str">
        <f t="shared" ca="1" si="5"/>
        <v/>
      </c>
      <c r="U38" s="147" t="str">
        <f t="shared" ca="1" si="6"/>
        <v/>
      </c>
      <c r="V38" s="147" t="str">
        <f t="shared" ca="1" si="7"/>
        <v/>
      </c>
      <c r="W38" s="147" t="str">
        <f t="shared" ca="1" si="8"/>
        <v/>
      </c>
      <c r="Y38" s="147">
        <f t="shared" ca="1" si="9"/>
        <v>1</v>
      </c>
      <c r="Z38" s="147">
        <f ca="1">IF(Y38=0,"",SUM(Y$2:Y38))</f>
        <v>13</v>
      </c>
      <c r="AB38" s="147" t="str">
        <f t="shared" ca="1" si="10"/>
        <v/>
      </c>
      <c r="AC38" s="147" t="str">
        <f t="shared" ca="1" si="11"/>
        <v/>
      </c>
      <c r="AD38" s="147" t="str">
        <f t="shared" ca="1" si="12"/>
        <v/>
      </c>
      <c r="AE38" s="147" t="str">
        <f t="shared" ca="1" si="13"/>
        <v/>
      </c>
    </row>
    <row r="39" spans="4:31" x14ac:dyDescent="0.25">
      <c r="D39" s="151" t="str">
        <f ca="1">IF(G39="","",IF('Liste du personnel'!AQ47="","",'Liste du personnel'!AQ47))</f>
        <v>G1</v>
      </c>
      <c r="E39" s="151" t="str">
        <f ca="1">IF(G39="","",IF('Liste du personnel'!A47="","",'Liste du personnel'!A47))</f>
        <v>FAHY</v>
      </c>
      <c r="F39" s="151" t="str">
        <f ca="1">IF(G39="","",IF('Liste du personnel'!B47="","",'Liste du personnel'!B47))</f>
        <v>Hugo</v>
      </c>
      <c r="G39" s="260">
        <f ca="1">IF('Liste du personnel'!AO47="","",IF('Liste du personnel'!AO47&gt;TODAY(),"",'Liste du personnel'!AO47))</f>
        <v>43110</v>
      </c>
      <c r="I39" s="147">
        <f t="shared" ca="1" si="14"/>
        <v>1</v>
      </c>
      <c r="J39" s="147">
        <f ca="1">IF(I39=0,"",SUM(I$2:I39))</f>
        <v>13</v>
      </c>
      <c r="L39" s="147" t="str">
        <f t="shared" ca="1" si="0"/>
        <v/>
      </c>
      <c r="M39" s="147" t="str">
        <f t="shared" ca="1" si="1"/>
        <v/>
      </c>
      <c r="N39" s="147" t="str">
        <f t="shared" ca="1" si="2"/>
        <v/>
      </c>
      <c r="O39" s="147" t="str">
        <f t="shared" ca="1" si="3"/>
        <v/>
      </c>
      <c r="Q39" s="147" t="str">
        <f t="shared" ca="1" si="4"/>
        <v/>
      </c>
      <c r="R39" s="147">
        <f ca="1">IF(Q39=0,"",SUM(Q$2:Q39))</f>
        <v>12</v>
      </c>
      <c r="T39" s="147" t="str">
        <f t="shared" ca="1" si="5"/>
        <v/>
      </c>
      <c r="U39" s="147" t="str">
        <f t="shared" ca="1" si="6"/>
        <v/>
      </c>
      <c r="V39" s="147" t="str">
        <f t="shared" ca="1" si="7"/>
        <v/>
      </c>
      <c r="W39" s="147" t="str">
        <f t="shared" ca="1" si="8"/>
        <v/>
      </c>
      <c r="Y39" s="147" t="str">
        <f t="shared" ca="1" si="9"/>
        <v/>
      </c>
      <c r="Z39" s="147">
        <f ca="1">IF(Y39=0,"",SUM(Y$2:Y39))</f>
        <v>13</v>
      </c>
      <c r="AB39" s="147" t="str">
        <f t="shared" ca="1" si="10"/>
        <v/>
      </c>
      <c r="AC39" s="147" t="str">
        <f t="shared" ca="1" si="11"/>
        <v/>
      </c>
      <c r="AD39" s="147" t="str">
        <f t="shared" ca="1" si="12"/>
        <v/>
      </c>
      <c r="AE39" s="147" t="str">
        <f t="shared" ca="1" si="13"/>
        <v/>
      </c>
    </row>
    <row r="40" spans="4:31" x14ac:dyDescent="0.25">
      <c r="D40" s="151" t="str">
        <f ca="1">IF(G40="","",IF('Liste du personnel'!AQ48="","",'Liste du personnel'!AQ48))</f>
        <v>G2</v>
      </c>
      <c r="E40" s="151" t="str">
        <f ca="1">IF(G40="","",IF('Liste du personnel'!A48="","",'Liste du personnel'!A48))</f>
        <v>Kol</v>
      </c>
      <c r="F40" s="151" t="str">
        <f ca="1">IF(G40="","",IF('Liste du personnel'!B48="","",'Liste du personnel'!B48))</f>
        <v>Ahmet</v>
      </c>
      <c r="G40" s="260">
        <f ca="1">IF('Liste du personnel'!AO48="","",IF('Liste du personnel'!AO48&gt;TODAY(),"",'Liste du personnel'!AO48))</f>
        <v>43110</v>
      </c>
      <c r="I40" s="147" t="str">
        <f t="shared" ca="1" si="14"/>
        <v/>
      </c>
      <c r="J40" s="147">
        <f ca="1">IF(I40=0,"",SUM(I$2:I40))</f>
        <v>13</v>
      </c>
      <c r="L40" s="147" t="str">
        <f t="shared" ca="1" si="0"/>
        <v/>
      </c>
      <c r="M40" s="147" t="str">
        <f t="shared" ca="1" si="1"/>
        <v/>
      </c>
      <c r="N40" s="147" t="str">
        <f t="shared" ca="1" si="2"/>
        <v/>
      </c>
      <c r="O40" s="147" t="str">
        <f t="shared" ca="1" si="3"/>
        <v/>
      </c>
      <c r="Q40" s="147">
        <f t="shared" ca="1" si="4"/>
        <v>1</v>
      </c>
      <c r="R40" s="147">
        <f ca="1">IF(Q40=0,"",SUM(Q$2:Q40))</f>
        <v>13</v>
      </c>
      <c r="T40" s="147" t="str">
        <f t="shared" ca="1" si="5"/>
        <v/>
      </c>
      <c r="U40" s="147" t="str">
        <f t="shared" ca="1" si="6"/>
        <v/>
      </c>
      <c r="V40" s="147" t="str">
        <f t="shared" ca="1" si="7"/>
        <v/>
      </c>
      <c r="W40" s="147" t="str">
        <f t="shared" ca="1" si="8"/>
        <v/>
      </c>
      <c r="Y40" s="147" t="str">
        <f t="shared" ca="1" si="9"/>
        <v/>
      </c>
      <c r="Z40" s="147">
        <f ca="1">IF(Y40=0,"",SUM(Y$2:Y40))</f>
        <v>13</v>
      </c>
      <c r="AB40" s="147" t="str">
        <f t="shared" ca="1" si="10"/>
        <v/>
      </c>
      <c r="AC40" s="147" t="str">
        <f t="shared" ca="1" si="11"/>
        <v/>
      </c>
      <c r="AD40" s="147" t="str">
        <f t="shared" ca="1" si="12"/>
        <v/>
      </c>
      <c r="AE40" s="147" t="str">
        <f t="shared" ca="1" si="13"/>
        <v/>
      </c>
    </row>
    <row r="41" spans="4:31" x14ac:dyDescent="0.25">
      <c r="D41" s="151" t="str">
        <f ca="1">IF(G41="","",IF('Liste du personnel'!AQ49="","",'Liste du personnel'!AQ49))</f>
        <v>G3</v>
      </c>
      <c r="E41" s="151" t="str">
        <f ca="1">IF(G41="","",IF('Liste du personnel'!A49="","",'Liste du personnel'!A49))</f>
        <v>VINCENT</v>
      </c>
      <c r="F41" s="151" t="str">
        <f ca="1">IF(G41="","",IF('Liste du personnel'!B49="","",'Liste du personnel'!B49))</f>
        <v>David</v>
      </c>
      <c r="G41" s="260">
        <f ca="1">IF('Liste du personnel'!AO49="","",IF('Liste du personnel'!AO49&gt;TODAY(),"",'Liste du personnel'!AO49))</f>
        <v>43110</v>
      </c>
      <c r="I41" s="147" t="str">
        <f t="shared" ca="1" si="14"/>
        <v/>
      </c>
      <c r="J41" s="147">
        <f ca="1">IF(I41=0,"",SUM(I$2:I41))</f>
        <v>13</v>
      </c>
      <c r="L41" s="147" t="str">
        <f t="shared" ca="1" si="0"/>
        <v/>
      </c>
      <c r="M41" s="147" t="str">
        <f t="shared" ca="1" si="1"/>
        <v/>
      </c>
      <c r="N41" s="147" t="str">
        <f t="shared" ca="1" si="2"/>
        <v/>
      </c>
      <c r="O41" s="147" t="str">
        <f t="shared" ca="1" si="3"/>
        <v/>
      </c>
      <c r="Q41" s="147" t="str">
        <f t="shared" ca="1" si="4"/>
        <v/>
      </c>
      <c r="R41" s="147">
        <f ca="1">IF(Q41=0,"",SUM(Q$2:Q41))</f>
        <v>13</v>
      </c>
      <c r="T41" s="147" t="str">
        <f t="shared" ca="1" si="5"/>
        <v/>
      </c>
      <c r="U41" s="147" t="str">
        <f t="shared" ca="1" si="6"/>
        <v/>
      </c>
      <c r="V41" s="147" t="str">
        <f t="shared" ca="1" si="7"/>
        <v/>
      </c>
      <c r="W41" s="147" t="str">
        <f t="shared" ca="1" si="8"/>
        <v/>
      </c>
      <c r="Y41" s="147">
        <f t="shared" ca="1" si="9"/>
        <v>1</v>
      </c>
      <c r="Z41" s="147">
        <f ca="1">IF(Y41=0,"",SUM(Y$2:Y41))</f>
        <v>14</v>
      </c>
      <c r="AB41" s="147" t="str">
        <f t="shared" ca="1" si="10"/>
        <v/>
      </c>
      <c r="AC41" s="147" t="str">
        <f t="shared" ca="1" si="11"/>
        <v/>
      </c>
      <c r="AD41" s="147" t="str">
        <f t="shared" ca="1" si="12"/>
        <v/>
      </c>
      <c r="AE41" s="147" t="str">
        <f t="shared" ca="1" si="13"/>
        <v/>
      </c>
    </row>
    <row r="42" spans="4:31" x14ac:dyDescent="0.25">
      <c r="D42" s="151" t="str">
        <f ca="1">IF(G42="","",IF('Liste du personnel'!AQ50="","",'Liste du personnel'!AQ50))</f>
        <v>G1</v>
      </c>
      <c r="E42" s="151" t="str">
        <f ca="1">IF(G42="","",IF('Liste du personnel'!A50="","",'Liste du personnel'!A50))</f>
        <v>FAHY</v>
      </c>
      <c r="F42" s="151" t="str">
        <f ca="1">IF(G42="","",IF('Liste du personnel'!B50="","",'Liste du personnel'!B50))</f>
        <v>Hugo</v>
      </c>
      <c r="G42" s="260">
        <f ca="1">IF('Liste du personnel'!AO50="","",IF('Liste du personnel'!AO50&gt;TODAY(),"",'Liste du personnel'!AO50))</f>
        <v>43110</v>
      </c>
      <c r="I42" s="147">
        <f t="shared" ca="1" si="14"/>
        <v>1</v>
      </c>
      <c r="J42" s="147">
        <f ca="1">IF(I42=0,"",SUM(I$2:I42))</f>
        <v>14</v>
      </c>
      <c r="L42" s="147" t="str">
        <f t="shared" ca="1" si="0"/>
        <v/>
      </c>
      <c r="M42" s="147" t="str">
        <f t="shared" ca="1" si="1"/>
        <v/>
      </c>
      <c r="N42" s="147" t="str">
        <f t="shared" ca="1" si="2"/>
        <v/>
      </c>
      <c r="O42" s="147" t="str">
        <f t="shared" ca="1" si="3"/>
        <v/>
      </c>
      <c r="Q42" s="147" t="str">
        <f t="shared" ca="1" si="4"/>
        <v/>
      </c>
      <c r="R42" s="147">
        <f ca="1">IF(Q42=0,"",SUM(Q$2:Q42))</f>
        <v>13</v>
      </c>
      <c r="T42" s="147" t="str">
        <f t="shared" ca="1" si="5"/>
        <v/>
      </c>
      <c r="U42" s="147" t="str">
        <f t="shared" ca="1" si="6"/>
        <v/>
      </c>
      <c r="V42" s="147" t="str">
        <f t="shared" ca="1" si="7"/>
        <v/>
      </c>
      <c r="W42" s="147" t="str">
        <f t="shared" ca="1" si="8"/>
        <v/>
      </c>
      <c r="Y42" s="147" t="str">
        <f t="shared" ca="1" si="9"/>
        <v/>
      </c>
      <c r="Z42" s="147">
        <f ca="1">IF(Y42=0,"",SUM(Y$2:Y42))</f>
        <v>14</v>
      </c>
      <c r="AB42" s="147" t="str">
        <f t="shared" ca="1" si="10"/>
        <v/>
      </c>
      <c r="AC42" s="147" t="str">
        <f t="shared" ca="1" si="11"/>
        <v/>
      </c>
      <c r="AD42" s="147" t="str">
        <f t="shared" ca="1" si="12"/>
        <v/>
      </c>
      <c r="AE42" s="147" t="str">
        <f t="shared" ca="1" si="13"/>
        <v/>
      </c>
    </row>
    <row r="43" spans="4:31" x14ac:dyDescent="0.25">
      <c r="D43" s="151" t="str">
        <f ca="1">IF(G43="","",IF('Liste du personnel'!AQ51="","",'Liste du personnel'!AQ51))</f>
        <v>G2</v>
      </c>
      <c r="E43" s="151" t="str">
        <f ca="1">IF(G43="","",IF('Liste du personnel'!A51="","",'Liste du personnel'!A51))</f>
        <v>Kol</v>
      </c>
      <c r="F43" s="151" t="str">
        <f ca="1">IF(G43="","",IF('Liste du personnel'!B51="","",'Liste du personnel'!B51))</f>
        <v>Ahmet</v>
      </c>
      <c r="G43" s="260">
        <f ca="1">IF('Liste du personnel'!AO51="","",IF('Liste du personnel'!AO51&gt;TODAY(),"",'Liste du personnel'!AO51))</f>
        <v>43110</v>
      </c>
      <c r="I43" s="147" t="str">
        <f t="shared" ca="1" si="14"/>
        <v/>
      </c>
      <c r="J43" s="147">
        <f ca="1">IF(I43=0,"",SUM(I$2:I43))</f>
        <v>14</v>
      </c>
      <c r="L43" s="147" t="str">
        <f t="shared" ca="1" si="0"/>
        <v/>
      </c>
      <c r="M43" s="147" t="str">
        <f t="shared" ca="1" si="1"/>
        <v/>
      </c>
      <c r="N43" s="147" t="str">
        <f t="shared" ca="1" si="2"/>
        <v/>
      </c>
      <c r="O43" s="147" t="str">
        <f t="shared" ca="1" si="3"/>
        <v/>
      </c>
      <c r="Q43" s="147">
        <f t="shared" ca="1" si="4"/>
        <v>1</v>
      </c>
      <c r="R43" s="147">
        <f ca="1">IF(Q43=0,"",SUM(Q$2:Q43))</f>
        <v>14</v>
      </c>
      <c r="T43" s="147" t="str">
        <f t="shared" ca="1" si="5"/>
        <v/>
      </c>
      <c r="U43" s="147" t="str">
        <f t="shared" ca="1" si="6"/>
        <v/>
      </c>
      <c r="V43" s="147" t="str">
        <f t="shared" ca="1" si="7"/>
        <v/>
      </c>
      <c r="W43" s="147" t="str">
        <f t="shared" ca="1" si="8"/>
        <v/>
      </c>
      <c r="Y43" s="147" t="str">
        <f t="shared" ca="1" si="9"/>
        <v/>
      </c>
      <c r="Z43" s="147">
        <f ca="1">IF(Y43=0,"",SUM(Y$2:Y43))</f>
        <v>14</v>
      </c>
      <c r="AB43" s="147" t="str">
        <f t="shared" ca="1" si="10"/>
        <v/>
      </c>
      <c r="AC43" s="147" t="str">
        <f t="shared" ca="1" si="11"/>
        <v/>
      </c>
      <c r="AD43" s="147" t="str">
        <f t="shared" ca="1" si="12"/>
        <v/>
      </c>
      <c r="AE43" s="147" t="str">
        <f t="shared" ca="1" si="13"/>
        <v/>
      </c>
    </row>
    <row r="44" spans="4:31" x14ac:dyDescent="0.25">
      <c r="D44" s="151" t="str">
        <f ca="1">IF(G44="","",IF('Liste du personnel'!AQ52="","",'Liste du personnel'!AQ52))</f>
        <v>G3</v>
      </c>
      <c r="E44" s="151" t="str">
        <f ca="1">IF(G44="","",IF('Liste du personnel'!A52="","",'Liste du personnel'!A52))</f>
        <v>VINCENT</v>
      </c>
      <c r="F44" s="151" t="str">
        <f ca="1">IF(G44="","",IF('Liste du personnel'!B52="","",'Liste du personnel'!B52))</f>
        <v>David</v>
      </c>
      <c r="G44" s="260">
        <f ca="1">IF('Liste du personnel'!AO52="","",IF('Liste du personnel'!AO52&gt;TODAY(),"",'Liste du personnel'!AO52))</f>
        <v>43110</v>
      </c>
      <c r="I44" s="147" t="str">
        <f t="shared" ca="1" si="14"/>
        <v/>
      </c>
      <c r="J44" s="147">
        <f ca="1">IF(I44=0,"",SUM(I$2:I44))</f>
        <v>14</v>
      </c>
      <c r="L44" s="147" t="str">
        <f t="shared" ca="1" si="0"/>
        <v/>
      </c>
      <c r="M44" s="147" t="str">
        <f t="shared" ca="1" si="1"/>
        <v/>
      </c>
      <c r="N44" s="147" t="str">
        <f t="shared" ca="1" si="2"/>
        <v/>
      </c>
      <c r="O44" s="147" t="str">
        <f t="shared" ca="1" si="3"/>
        <v/>
      </c>
      <c r="Q44" s="147" t="str">
        <f t="shared" ca="1" si="4"/>
        <v/>
      </c>
      <c r="R44" s="147">
        <f ca="1">IF(Q44=0,"",SUM(Q$2:Q44))</f>
        <v>14</v>
      </c>
      <c r="T44" s="147" t="str">
        <f t="shared" ca="1" si="5"/>
        <v/>
      </c>
      <c r="U44" s="147" t="str">
        <f t="shared" ca="1" si="6"/>
        <v/>
      </c>
      <c r="V44" s="147" t="str">
        <f t="shared" ca="1" si="7"/>
        <v/>
      </c>
      <c r="W44" s="147" t="str">
        <f t="shared" ca="1" si="8"/>
        <v/>
      </c>
      <c r="Y44" s="147">
        <f t="shared" ca="1" si="9"/>
        <v>1</v>
      </c>
      <c r="Z44" s="147">
        <f ca="1">IF(Y44=0,"",SUM(Y$2:Y44))</f>
        <v>15</v>
      </c>
      <c r="AB44" s="147" t="str">
        <f t="shared" ca="1" si="10"/>
        <v/>
      </c>
      <c r="AC44" s="147" t="str">
        <f t="shared" ca="1" si="11"/>
        <v/>
      </c>
      <c r="AD44" s="147" t="str">
        <f t="shared" ca="1" si="12"/>
        <v/>
      </c>
      <c r="AE44" s="147" t="str">
        <f t="shared" ca="1" si="13"/>
        <v/>
      </c>
    </row>
    <row r="45" spans="4:31" x14ac:dyDescent="0.25">
      <c r="D45" s="151" t="str">
        <f ca="1">IF(G45="","",IF('Liste du personnel'!AQ53="","",'Liste du personnel'!AQ53))</f>
        <v>G1</v>
      </c>
      <c r="E45" s="151" t="str">
        <f ca="1">IF(G45="","",IF('Liste du personnel'!A53="","",'Liste du personnel'!A53))</f>
        <v>FAHY</v>
      </c>
      <c r="F45" s="151" t="str">
        <f ca="1">IF(G45="","",IF('Liste du personnel'!B53="","",'Liste du personnel'!B53))</f>
        <v>Hugo</v>
      </c>
      <c r="G45" s="260">
        <f ca="1">IF('Liste du personnel'!AO53="","",IF('Liste du personnel'!AO53&gt;TODAY(),"",'Liste du personnel'!AO53))</f>
        <v>43110</v>
      </c>
      <c r="I45" s="147">
        <f t="shared" ca="1" si="14"/>
        <v>1</v>
      </c>
      <c r="J45" s="147">
        <f ca="1">IF(I45=0,"",SUM(I$2:I45))</f>
        <v>15</v>
      </c>
      <c r="L45" s="147" t="str">
        <f t="shared" ca="1" si="0"/>
        <v/>
      </c>
      <c r="M45" s="147" t="str">
        <f t="shared" ca="1" si="1"/>
        <v/>
      </c>
      <c r="N45" s="147" t="str">
        <f t="shared" ca="1" si="2"/>
        <v/>
      </c>
      <c r="O45" s="147" t="str">
        <f t="shared" ca="1" si="3"/>
        <v/>
      </c>
      <c r="Q45" s="147" t="str">
        <f t="shared" ca="1" si="4"/>
        <v/>
      </c>
      <c r="R45" s="147">
        <f ca="1">IF(Q45=0,"",SUM(Q$2:Q45))</f>
        <v>14</v>
      </c>
      <c r="T45" s="147" t="str">
        <f t="shared" ca="1" si="5"/>
        <v/>
      </c>
      <c r="U45" s="147" t="str">
        <f t="shared" ca="1" si="6"/>
        <v/>
      </c>
      <c r="V45" s="147" t="str">
        <f t="shared" ca="1" si="7"/>
        <v/>
      </c>
      <c r="W45" s="147" t="str">
        <f t="shared" ca="1" si="8"/>
        <v/>
      </c>
      <c r="Y45" s="147" t="str">
        <f t="shared" ca="1" si="9"/>
        <v/>
      </c>
      <c r="Z45" s="147">
        <f ca="1">IF(Y45=0,"",SUM(Y$2:Y45))</f>
        <v>15</v>
      </c>
      <c r="AB45" s="147" t="str">
        <f t="shared" ca="1" si="10"/>
        <v/>
      </c>
      <c r="AC45" s="147" t="str">
        <f t="shared" ca="1" si="11"/>
        <v/>
      </c>
      <c r="AD45" s="147" t="str">
        <f t="shared" ca="1" si="12"/>
        <v/>
      </c>
      <c r="AE45" s="147" t="str">
        <f t="shared" ca="1" si="13"/>
        <v/>
      </c>
    </row>
    <row r="46" spans="4:31" x14ac:dyDescent="0.25">
      <c r="D46" s="151" t="str">
        <f ca="1">IF(G46="","",IF('Liste du personnel'!AQ54="","",'Liste du personnel'!AQ54))</f>
        <v>G2</v>
      </c>
      <c r="E46" s="151" t="str">
        <f ca="1">IF(G46="","",IF('Liste du personnel'!A54="","",'Liste du personnel'!A54))</f>
        <v>Kol</v>
      </c>
      <c r="F46" s="151" t="str">
        <f ca="1">IF(G46="","",IF('Liste du personnel'!B54="","",'Liste du personnel'!B54))</f>
        <v>Ahmet</v>
      </c>
      <c r="G46" s="260">
        <f ca="1">IF('Liste du personnel'!AO54="","",IF('Liste du personnel'!AO54&gt;TODAY(),"",'Liste du personnel'!AO54))</f>
        <v>43110</v>
      </c>
      <c r="I46" s="147" t="str">
        <f t="shared" ca="1" si="14"/>
        <v/>
      </c>
      <c r="J46" s="147">
        <f ca="1">IF(I46=0,"",SUM(I$2:I46))</f>
        <v>15</v>
      </c>
      <c r="L46" s="147" t="str">
        <f t="shared" ca="1" si="0"/>
        <v/>
      </c>
      <c r="M46" s="147" t="str">
        <f t="shared" ca="1" si="1"/>
        <v/>
      </c>
      <c r="N46" s="147" t="str">
        <f t="shared" ca="1" si="2"/>
        <v/>
      </c>
      <c r="O46" s="147" t="str">
        <f t="shared" ca="1" si="3"/>
        <v/>
      </c>
      <c r="Q46" s="147">
        <f t="shared" ca="1" si="4"/>
        <v>1</v>
      </c>
      <c r="R46" s="147">
        <f ca="1">IF(Q46=0,"",SUM(Q$2:Q46))</f>
        <v>15</v>
      </c>
      <c r="T46" s="147" t="str">
        <f t="shared" ca="1" si="5"/>
        <v/>
      </c>
      <c r="U46" s="147" t="str">
        <f t="shared" ca="1" si="6"/>
        <v/>
      </c>
      <c r="V46" s="147" t="str">
        <f t="shared" ca="1" si="7"/>
        <v/>
      </c>
      <c r="W46" s="147" t="str">
        <f t="shared" ca="1" si="8"/>
        <v/>
      </c>
      <c r="Y46" s="147" t="str">
        <f t="shared" ca="1" si="9"/>
        <v/>
      </c>
      <c r="Z46" s="147">
        <f ca="1">IF(Y46=0,"",SUM(Y$2:Y46))</f>
        <v>15</v>
      </c>
      <c r="AB46" s="147" t="str">
        <f t="shared" ca="1" si="10"/>
        <v/>
      </c>
      <c r="AC46" s="147" t="str">
        <f t="shared" ca="1" si="11"/>
        <v/>
      </c>
      <c r="AD46" s="147" t="str">
        <f t="shared" ca="1" si="12"/>
        <v/>
      </c>
      <c r="AE46" s="147" t="str">
        <f t="shared" ca="1" si="13"/>
        <v/>
      </c>
    </row>
    <row r="47" spans="4:31" x14ac:dyDescent="0.25">
      <c r="D47" s="151" t="str">
        <f ca="1">IF(G47="","",IF('Liste du personnel'!AQ55="","",'Liste du personnel'!AQ55))</f>
        <v>G3</v>
      </c>
      <c r="E47" s="151" t="str">
        <f ca="1">IF(G47="","",IF('Liste du personnel'!A55="","",'Liste du personnel'!A55))</f>
        <v>VINCENT</v>
      </c>
      <c r="F47" s="151" t="str">
        <f ca="1">IF(G47="","",IF('Liste du personnel'!B55="","",'Liste du personnel'!B55))</f>
        <v>David</v>
      </c>
      <c r="G47" s="260">
        <f ca="1">IF('Liste du personnel'!AO55="","",IF('Liste du personnel'!AO55&gt;TODAY(),"",'Liste du personnel'!AO55))</f>
        <v>43110</v>
      </c>
      <c r="I47" s="147" t="str">
        <f t="shared" ca="1" si="14"/>
        <v/>
      </c>
      <c r="J47" s="147">
        <f ca="1">IF(I47=0,"",SUM(I$2:I47))</f>
        <v>15</v>
      </c>
      <c r="L47" s="147" t="str">
        <f t="shared" ca="1" si="0"/>
        <v/>
      </c>
      <c r="M47" s="147" t="str">
        <f t="shared" ca="1" si="1"/>
        <v/>
      </c>
      <c r="N47" s="147" t="str">
        <f t="shared" ca="1" si="2"/>
        <v/>
      </c>
      <c r="O47" s="147" t="str">
        <f t="shared" ca="1" si="3"/>
        <v/>
      </c>
      <c r="Q47" s="147" t="str">
        <f t="shared" ca="1" si="4"/>
        <v/>
      </c>
      <c r="R47" s="147">
        <f ca="1">IF(Q47=0,"",SUM(Q$2:Q47))</f>
        <v>15</v>
      </c>
      <c r="T47" s="147" t="str">
        <f t="shared" ca="1" si="5"/>
        <v/>
      </c>
      <c r="U47" s="147" t="str">
        <f t="shared" ca="1" si="6"/>
        <v/>
      </c>
      <c r="V47" s="147" t="str">
        <f t="shared" ca="1" si="7"/>
        <v/>
      </c>
      <c r="W47" s="147" t="str">
        <f t="shared" ca="1" si="8"/>
        <v/>
      </c>
      <c r="Y47" s="147">
        <f t="shared" ca="1" si="9"/>
        <v>1</v>
      </c>
      <c r="Z47" s="147">
        <f ca="1">IF(Y47=0,"",SUM(Y$2:Y47))</f>
        <v>16</v>
      </c>
      <c r="AB47" s="147" t="str">
        <f t="shared" ca="1" si="10"/>
        <v/>
      </c>
      <c r="AC47" s="147" t="str">
        <f t="shared" ca="1" si="11"/>
        <v/>
      </c>
      <c r="AD47" s="147" t="str">
        <f t="shared" ca="1" si="12"/>
        <v/>
      </c>
      <c r="AE47" s="147" t="str">
        <f t="shared" ca="1" si="13"/>
        <v/>
      </c>
    </row>
    <row r="48" spans="4:31" x14ac:dyDescent="0.25">
      <c r="D48" s="151" t="str">
        <f ca="1">IF(G48="","",IF('Liste du personnel'!AQ56="","",'Liste du personnel'!AQ56))</f>
        <v>G1</v>
      </c>
      <c r="E48" s="151" t="str">
        <f ca="1">IF(G48="","",IF('Liste du personnel'!A56="","",'Liste du personnel'!A56))</f>
        <v>FAHY</v>
      </c>
      <c r="F48" s="151" t="str">
        <f ca="1">IF(G48="","",IF('Liste du personnel'!B56="","",'Liste du personnel'!B56))</f>
        <v>Hugo</v>
      </c>
      <c r="G48" s="260">
        <f ca="1">IF('Liste du personnel'!AO56="","",IF('Liste du personnel'!AO56&gt;TODAY(),"",'Liste du personnel'!AO56))</f>
        <v>43110</v>
      </c>
      <c r="I48" s="147">
        <f t="shared" ca="1" si="14"/>
        <v>1</v>
      </c>
      <c r="J48" s="147">
        <f ca="1">IF(I48=0,"",SUM(I$2:I48))</f>
        <v>16</v>
      </c>
      <c r="L48" s="147" t="str">
        <f t="shared" ca="1" si="0"/>
        <v/>
      </c>
      <c r="M48" s="147" t="str">
        <f t="shared" ca="1" si="1"/>
        <v/>
      </c>
      <c r="N48" s="147" t="str">
        <f t="shared" ca="1" si="2"/>
        <v/>
      </c>
      <c r="O48" s="147" t="str">
        <f t="shared" ca="1" si="3"/>
        <v/>
      </c>
      <c r="Q48" s="147" t="str">
        <f t="shared" ca="1" si="4"/>
        <v/>
      </c>
      <c r="R48" s="147">
        <f ca="1">IF(Q48=0,"",SUM(Q$2:Q48))</f>
        <v>15</v>
      </c>
      <c r="T48" s="147" t="str">
        <f t="shared" ca="1" si="5"/>
        <v/>
      </c>
      <c r="U48" s="147" t="str">
        <f t="shared" ca="1" si="6"/>
        <v/>
      </c>
      <c r="V48" s="147" t="str">
        <f t="shared" ca="1" si="7"/>
        <v/>
      </c>
      <c r="W48" s="147" t="str">
        <f t="shared" ca="1" si="8"/>
        <v/>
      </c>
      <c r="Y48" s="147" t="str">
        <f t="shared" ca="1" si="9"/>
        <v/>
      </c>
      <c r="Z48" s="147">
        <f ca="1">IF(Y48=0,"",SUM(Y$2:Y48))</f>
        <v>16</v>
      </c>
      <c r="AB48" s="147" t="str">
        <f t="shared" ca="1" si="10"/>
        <v/>
      </c>
      <c r="AC48" s="147" t="str">
        <f t="shared" ca="1" si="11"/>
        <v/>
      </c>
      <c r="AD48" s="147" t="str">
        <f t="shared" ca="1" si="12"/>
        <v/>
      </c>
      <c r="AE48" s="147" t="str">
        <f t="shared" ca="1" si="13"/>
        <v/>
      </c>
    </row>
    <row r="49" spans="4:31" x14ac:dyDescent="0.25">
      <c r="D49" s="151" t="str">
        <f ca="1">IF(G49="","",IF('Liste du personnel'!AQ57="","",'Liste du personnel'!AQ57))</f>
        <v>G2</v>
      </c>
      <c r="E49" s="151" t="str">
        <f ca="1">IF(G49="","",IF('Liste du personnel'!A57="","",'Liste du personnel'!A57))</f>
        <v>Kol</v>
      </c>
      <c r="F49" s="151" t="str">
        <f ca="1">IF(G49="","",IF('Liste du personnel'!B57="","",'Liste du personnel'!B57))</f>
        <v>Ahmet</v>
      </c>
      <c r="G49" s="260">
        <f ca="1">IF('Liste du personnel'!AO57="","",IF('Liste du personnel'!AO57&gt;TODAY(),"",'Liste du personnel'!AO57))</f>
        <v>43110</v>
      </c>
      <c r="I49" s="147" t="str">
        <f t="shared" ca="1" si="14"/>
        <v/>
      </c>
      <c r="J49" s="147">
        <f ca="1">IF(I49=0,"",SUM(I$2:I49))</f>
        <v>16</v>
      </c>
      <c r="L49" s="147" t="str">
        <f t="shared" ca="1" si="0"/>
        <v/>
      </c>
      <c r="M49" s="147" t="str">
        <f t="shared" ca="1" si="1"/>
        <v/>
      </c>
      <c r="N49" s="147" t="str">
        <f t="shared" ca="1" si="2"/>
        <v/>
      </c>
      <c r="O49" s="147" t="str">
        <f t="shared" ca="1" si="3"/>
        <v/>
      </c>
      <c r="Q49" s="147">
        <f t="shared" ca="1" si="4"/>
        <v>1</v>
      </c>
      <c r="R49" s="147">
        <f ca="1">IF(Q49=0,"",SUM(Q$2:Q49))</f>
        <v>16</v>
      </c>
      <c r="T49" s="147" t="str">
        <f t="shared" ca="1" si="5"/>
        <v/>
      </c>
      <c r="U49" s="147" t="str">
        <f t="shared" ca="1" si="6"/>
        <v/>
      </c>
      <c r="V49" s="147" t="str">
        <f t="shared" ca="1" si="7"/>
        <v/>
      </c>
      <c r="W49" s="147" t="str">
        <f t="shared" ca="1" si="8"/>
        <v/>
      </c>
      <c r="Y49" s="147" t="str">
        <f t="shared" ca="1" si="9"/>
        <v/>
      </c>
      <c r="Z49" s="147">
        <f ca="1">IF(Y49=0,"",SUM(Y$2:Y49))</f>
        <v>16</v>
      </c>
      <c r="AB49" s="147" t="str">
        <f t="shared" ca="1" si="10"/>
        <v/>
      </c>
      <c r="AC49" s="147" t="str">
        <f t="shared" ca="1" si="11"/>
        <v/>
      </c>
      <c r="AD49" s="147" t="str">
        <f t="shared" ca="1" si="12"/>
        <v/>
      </c>
      <c r="AE49" s="147" t="str">
        <f t="shared" ca="1" si="13"/>
        <v/>
      </c>
    </row>
    <row r="50" spans="4:31" x14ac:dyDescent="0.25">
      <c r="D50" s="151" t="str">
        <f ca="1">IF(G50="","",IF('Liste du personnel'!AQ58="","",'Liste du personnel'!AQ58))</f>
        <v>G3</v>
      </c>
      <c r="E50" s="151" t="str">
        <f ca="1">IF(G50="","",IF('Liste du personnel'!A58="","",'Liste du personnel'!A58))</f>
        <v>VINCENT</v>
      </c>
      <c r="F50" s="151" t="str">
        <f ca="1">IF(G50="","",IF('Liste du personnel'!B58="","",'Liste du personnel'!B58))</f>
        <v>David</v>
      </c>
      <c r="G50" s="260">
        <f ca="1">IF('Liste du personnel'!AO58="","",IF('Liste du personnel'!AO58&gt;TODAY(),"",'Liste du personnel'!AO58))</f>
        <v>43110</v>
      </c>
      <c r="I50" s="147" t="str">
        <f t="shared" ca="1" si="14"/>
        <v/>
      </c>
      <c r="J50" s="147">
        <f ca="1">IF(I50=0,"",SUM(I$2:I50))</f>
        <v>16</v>
      </c>
      <c r="L50" s="147" t="str">
        <f t="shared" ca="1" si="0"/>
        <v/>
      </c>
      <c r="M50" s="147" t="str">
        <f t="shared" ca="1" si="1"/>
        <v/>
      </c>
      <c r="N50" s="147" t="str">
        <f t="shared" ca="1" si="2"/>
        <v/>
      </c>
      <c r="O50" s="147" t="str">
        <f t="shared" ca="1" si="3"/>
        <v/>
      </c>
      <c r="Q50" s="147" t="str">
        <f t="shared" ca="1" si="4"/>
        <v/>
      </c>
      <c r="R50" s="147">
        <f ca="1">IF(Q50=0,"",SUM(Q$2:Q50))</f>
        <v>16</v>
      </c>
      <c r="T50" s="147" t="str">
        <f t="shared" ca="1" si="5"/>
        <v/>
      </c>
      <c r="U50" s="147" t="str">
        <f t="shared" ca="1" si="6"/>
        <v/>
      </c>
      <c r="V50" s="147" t="str">
        <f t="shared" ca="1" si="7"/>
        <v/>
      </c>
      <c r="W50" s="147" t="str">
        <f t="shared" ca="1" si="8"/>
        <v/>
      </c>
      <c r="Y50" s="147">
        <f t="shared" ca="1" si="9"/>
        <v>1</v>
      </c>
      <c r="Z50" s="147">
        <f ca="1">IF(Y50=0,"",SUM(Y$2:Y50))</f>
        <v>17</v>
      </c>
      <c r="AB50" s="147" t="str">
        <f t="shared" ca="1" si="10"/>
        <v/>
      </c>
      <c r="AC50" s="147" t="str">
        <f t="shared" ca="1" si="11"/>
        <v/>
      </c>
      <c r="AD50" s="147" t="str">
        <f t="shared" ca="1" si="12"/>
        <v/>
      </c>
      <c r="AE50" s="147" t="str">
        <f t="shared" ca="1" si="13"/>
        <v/>
      </c>
    </row>
    <row r="51" spans="4:31" x14ac:dyDescent="0.25">
      <c r="D51" s="151" t="str">
        <f ca="1">IF(G51="","",IF('Liste du personnel'!AQ59="","",'Liste du personnel'!AQ59))</f>
        <v>G1</v>
      </c>
      <c r="E51" s="151" t="str">
        <f ca="1">IF(G51="","",IF('Liste du personnel'!A59="","",'Liste du personnel'!A59))</f>
        <v>FAHY</v>
      </c>
      <c r="F51" s="151" t="str">
        <f ca="1">IF(G51="","",IF('Liste du personnel'!B59="","",'Liste du personnel'!B59))</f>
        <v>Hugo</v>
      </c>
      <c r="G51" s="260">
        <f ca="1">IF('Liste du personnel'!AO59="","",IF('Liste du personnel'!AO59&gt;TODAY(),"",'Liste du personnel'!AO59))</f>
        <v>43110</v>
      </c>
      <c r="I51" s="147">
        <f t="shared" ca="1" si="14"/>
        <v>1</v>
      </c>
      <c r="J51" s="147">
        <f ca="1">IF(I51=0,"",SUM(I$2:I51))</f>
        <v>17</v>
      </c>
      <c r="L51" s="147" t="str">
        <f t="shared" ca="1" si="0"/>
        <v/>
      </c>
      <c r="M51" s="147" t="str">
        <f t="shared" ca="1" si="1"/>
        <v/>
      </c>
      <c r="N51" s="147" t="str">
        <f t="shared" ca="1" si="2"/>
        <v/>
      </c>
      <c r="O51" s="147" t="str">
        <f t="shared" ca="1" si="3"/>
        <v/>
      </c>
      <c r="Q51" s="147" t="str">
        <f t="shared" ca="1" si="4"/>
        <v/>
      </c>
      <c r="R51" s="147">
        <f ca="1">IF(Q51=0,"",SUM(Q$2:Q51))</f>
        <v>16</v>
      </c>
      <c r="T51" s="147" t="str">
        <f t="shared" ca="1" si="5"/>
        <v/>
      </c>
      <c r="U51" s="147" t="str">
        <f t="shared" ca="1" si="6"/>
        <v/>
      </c>
      <c r="V51" s="147" t="str">
        <f t="shared" ca="1" si="7"/>
        <v/>
      </c>
      <c r="W51" s="147" t="str">
        <f t="shared" ca="1" si="8"/>
        <v/>
      </c>
      <c r="Y51" s="147" t="str">
        <f t="shared" ca="1" si="9"/>
        <v/>
      </c>
      <c r="Z51" s="147">
        <f ca="1">IF(Y51=0,"",SUM(Y$2:Y51))</f>
        <v>17</v>
      </c>
      <c r="AB51" s="147" t="str">
        <f t="shared" ca="1" si="10"/>
        <v/>
      </c>
      <c r="AC51" s="147" t="str">
        <f t="shared" ca="1" si="11"/>
        <v/>
      </c>
      <c r="AD51" s="147" t="str">
        <f t="shared" ca="1" si="12"/>
        <v/>
      </c>
      <c r="AE51" s="147" t="str">
        <f t="shared" ca="1" si="13"/>
        <v/>
      </c>
    </row>
    <row r="52" spans="4:31" x14ac:dyDescent="0.25">
      <c r="D52" s="151" t="str">
        <f ca="1">IF(G52="","",IF('Liste du personnel'!AQ60="","",'Liste du personnel'!AQ60))</f>
        <v>G2</v>
      </c>
      <c r="E52" s="151" t="str">
        <f ca="1">IF(G52="","",IF('Liste du personnel'!A60="","",'Liste du personnel'!A60))</f>
        <v>Kol</v>
      </c>
      <c r="F52" s="151" t="str">
        <f ca="1">IF(G52="","",IF('Liste du personnel'!B60="","",'Liste du personnel'!B60))</f>
        <v>Ahmet</v>
      </c>
      <c r="G52" s="260">
        <f ca="1">IF('Liste du personnel'!AO60="","",IF('Liste du personnel'!AO60&gt;TODAY(),"",'Liste du personnel'!AO60))</f>
        <v>43110</v>
      </c>
      <c r="I52" s="147" t="str">
        <f t="shared" ca="1" si="14"/>
        <v/>
      </c>
      <c r="J52" s="147">
        <f ca="1">IF(I52=0,"",SUM(I$2:I52))</f>
        <v>17</v>
      </c>
      <c r="L52" s="147" t="str">
        <f t="shared" ca="1" si="0"/>
        <v/>
      </c>
      <c r="M52" s="147" t="str">
        <f t="shared" ca="1" si="1"/>
        <v/>
      </c>
      <c r="N52" s="147" t="str">
        <f t="shared" ca="1" si="2"/>
        <v/>
      </c>
      <c r="O52" s="147" t="str">
        <f t="shared" ca="1" si="3"/>
        <v/>
      </c>
      <c r="Q52" s="147">
        <f t="shared" ca="1" si="4"/>
        <v>1</v>
      </c>
      <c r="R52" s="147">
        <f ca="1">IF(Q52=0,"",SUM(Q$2:Q52))</f>
        <v>17</v>
      </c>
      <c r="T52" s="147" t="str">
        <f t="shared" ca="1" si="5"/>
        <v/>
      </c>
      <c r="U52" s="147" t="str">
        <f t="shared" ca="1" si="6"/>
        <v/>
      </c>
      <c r="V52" s="147" t="str">
        <f t="shared" ca="1" si="7"/>
        <v/>
      </c>
      <c r="W52" s="147" t="str">
        <f t="shared" ca="1" si="8"/>
        <v/>
      </c>
      <c r="Y52" s="147" t="str">
        <f t="shared" ca="1" si="9"/>
        <v/>
      </c>
      <c r="Z52" s="147">
        <f ca="1">IF(Y52=0,"",SUM(Y$2:Y52))</f>
        <v>17</v>
      </c>
      <c r="AB52" s="147" t="str">
        <f t="shared" ca="1" si="10"/>
        <v/>
      </c>
      <c r="AC52" s="147" t="str">
        <f t="shared" ca="1" si="11"/>
        <v/>
      </c>
      <c r="AD52" s="147" t="str">
        <f t="shared" ca="1" si="12"/>
        <v/>
      </c>
      <c r="AE52" s="147" t="str">
        <f t="shared" ca="1" si="13"/>
        <v/>
      </c>
    </row>
    <row r="53" spans="4:31" x14ac:dyDescent="0.25">
      <c r="D53" s="151" t="str">
        <f ca="1">IF(G53="","",IF('Liste du personnel'!AQ61="","",'Liste du personnel'!AQ61))</f>
        <v>G3</v>
      </c>
      <c r="E53" s="151" t="str">
        <f ca="1">IF(G53="","",IF('Liste du personnel'!A61="","",'Liste du personnel'!A61))</f>
        <v>VINCENT</v>
      </c>
      <c r="F53" s="151" t="str">
        <f ca="1">IF(G53="","",IF('Liste du personnel'!B61="","",'Liste du personnel'!B61))</f>
        <v>David</v>
      </c>
      <c r="G53" s="260">
        <f ca="1">IF('Liste du personnel'!AO61="","",IF('Liste du personnel'!AO61&gt;TODAY(),"",'Liste du personnel'!AO61))</f>
        <v>43110</v>
      </c>
      <c r="I53" s="147" t="str">
        <f t="shared" ca="1" si="14"/>
        <v/>
      </c>
      <c r="J53" s="147">
        <f ca="1">IF(I53=0,"",SUM(I$2:I53))</f>
        <v>17</v>
      </c>
      <c r="L53" s="147" t="str">
        <f t="shared" ca="1" si="0"/>
        <v/>
      </c>
      <c r="M53" s="147" t="str">
        <f t="shared" ca="1" si="1"/>
        <v/>
      </c>
      <c r="N53" s="147" t="str">
        <f t="shared" ca="1" si="2"/>
        <v/>
      </c>
      <c r="O53" s="147" t="str">
        <f t="shared" ca="1" si="3"/>
        <v/>
      </c>
      <c r="Q53" s="147" t="str">
        <f t="shared" ca="1" si="4"/>
        <v/>
      </c>
      <c r="R53" s="147">
        <f ca="1">IF(Q53=0,"",SUM(Q$2:Q53))</f>
        <v>17</v>
      </c>
      <c r="T53" s="147" t="str">
        <f t="shared" ca="1" si="5"/>
        <v/>
      </c>
      <c r="U53" s="147" t="str">
        <f t="shared" ca="1" si="6"/>
        <v/>
      </c>
      <c r="V53" s="147" t="str">
        <f t="shared" ca="1" si="7"/>
        <v/>
      </c>
      <c r="W53" s="147" t="str">
        <f t="shared" ca="1" si="8"/>
        <v/>
      </c>
      <c r="Y53" s="147">
        <f t="shared" ca="1" si="9"/>
        <v>1</v>
      </c>
      <c r="Z53" s="147">
        <f ca="1">IF(Y53=0,"",SUM(Y$2:Y53))</f>
        <v>18</v>
      </c>
      <c r="AB53" s="147" t="str">
        <f t="shared" ca="1" si="10"/>
        <v/>
      </c>
      <c r="AC53" s="147" t="str">
        <f t="shared" ca="1" si="11"/>
        <v/>
      </c>
      <c r="AD53" s="147" t="str">
        <f t="shared" ca="1" si="12"/>
        <v/>
      </c>
      <c r="AE53" s="147" t="str">
        <f t="shared" ca="1" si="13"/>
        <v/>
      </c>
    </row>
    <row r="54" spans="4:31" x14ac:dyDescent="0.25">
      <c r="D54" s="151" t="str">
        <f ca="1">IF(G54="","",IF('Liste du personnel'!AQ62="","",'Liste du personnel'!AQ62))</f>
        <v>G1</v>
      </c>
      <c r="E54" s="151" t="str">
        <f ca="1">IF(G54="","",IF('Liste du personnel'!A62="","",'Liste du personnel'!A62))</f>
        <v>FAHY</v>
      </c>
      <c r="F54" s="151" t="str">
        <f ca="1">IF(G54="","",IF('Liste du personnel'!B62="","",'Liste du personnel'!B62))</f>
        <v>Hugo</v>
      </c>
      <c r="G54" s="260">
        <f ca="1">IF('Liste du personnel'!AO62="","",IF('Liste du personnel'!AO62&gt;TODAY(),"",'Liste du personnel'!AO62))</f>
        <v>43110</v>
      </c>
      <c r="I54" s="147">
        <f t="shared" ca="1" si="14"/>
        <v>1</v>
      </c>
      <c r="J54" s="147">
        <f ca="1">IF(I54=0,"",SUM(I$2:I54))</f>
        <v>18</v>
      </c>
      <c r="L54" s="147" t="str">
        <f t="shared" ca="1" si="0"/>
        <v/>
      </c>
      <c r="M54" s="147" t="str">
        <f t="shared" ca="1" si="1"/>
        <v/>
      </c>
      <c r="N54" s="147" t="str">
        <f t="shared" ca="1" si="2"/>
        <v/>
      </c>
      <c r="O54" s="147" t="str">
        <f t="shared" ca="1" si="3"/>
        <v/>
      </c>
      <c r="Q54" s="147" t="str">
        <f t="shared" ca="1" si="4"/>
        <v/>
      </c>
      <c r="R54" s="147">
        <f ca="1">IF(Q54=0,"",SUM(Q$2:Q54))</f>
        <v>17</v>
      </c>
      <c r="T54" s="147" t="str">
        <f t="shared" ca="1" si="5"/>
        <v/>
      </c>
      <c r="U54" s="147" t="str">
        <f t="shared" ca="1" si="6"/>
        <v/>
      </c>
      <c r="V54" s="147" t="str">
        <f t="shared" ca="1" si="7"/>
        <v/>
      </c>
      <c r="W54" s="147" t="str">
        <f t="shared" ca="1" si="8"/>
        <v/>
      </c>
      <c r="Y54" s="147" t="str">
        <f t="shared" ca="1" si="9"/>
        <v/>
      </c>
      <c r="Z54" s="147">
        <f ca="1">IF(Y54=0,"",SUM(Y$2:Y54))</f>
        <v>18</v>
      </c>
      <c r="AB54" s="147" t="str">
        <f t="shared" ca="1" si="10"/>
        <v/>
      </c>
      <c r="AC54" s="147" t="str">
        <f t="shared" ca="1" si="11"/>
        <v/>
      </c>
      <c r="AD54" s="147" t="str">
        <f t="shared" ca="1" si="12"/>
        <v/>
      </c>
      <c r="AE54" s="147" t="str">
        <f t="shared" ca="1" si="13"/>
        <v/>
      </c>
    </row>
    <row r="55" spans="4:31" x14ac:dyDescent="0.25">
      <c r="D55" s="151" t="str">
        <f ca="1">IF(G55="","",IF('Liste du personnel'!AQ63="","",'Liste du personnel'!AQ63))</f>
        <v>G2</v>
      </c>
      <c r="E55" s="151" t="str">
        <f ca="1">IF(G55="","",IF('Liste du personnel'!A63="","",'Liste du personnel'!A63))</f>
        <v>Kol</v>
      </c>
      <c r="F55" s="151" t="str">
        <f ca="1">IF(G55="","",IF('Liste du personnel'!B63="","",'Liste du personnel'!B63))</f>
        <v>Ahmet</v>
      </c>
      <c r="G55" s="260">
        <f ca="1">IF('Liste du personnel'!AO63="","",IF('Liste du personnel'!AO63&gt;TODAY(),"",'Liste du personnel'!AO63))</f>
        <v>43110</v>
      </c>
      <c r="I55" s="147" t="str">
        <f t="shared" ca="1" si="14"/>
        <v/>
      </c>
      <c r="J55" s="147">
        <f ca="1">IF(I55=0,"",SUM(I$2:I55))</f>
        <v>18</v>
      </c>
      <c r="L55" s="147" t="str">
        <f t="shared" ca="1" si="0"/>
        <v/>
      </c>
      <c r="M55" s="147" t="str">
        <f t="shared" ca="1" si="1"/>
        <v/>
      </c>
      <c r="N55" s="147" t="str">
        <f t="shared" ca="1" si="2"/>
        <v/>
      </c>
      <c r="O55" s="147" t="str">
        <f t="shared" ca="1" si="3"/>
        <v/>
      </c>
      <c r="Q55" s="147">
        <f t="shared" ca="1" si="4"/>
        <v>1</v>
      </c>
      <c r="R55" s="147">
        <f ca="1">IF(Q55=0,"",SUM(Q$2:Q55))</f>
        <v>18</v>
      </c>
      <c r="T55" s="147" t="str">
        <f t="shared" ca="1" si="5"/>
        <v/>
      </c>
      <c r="U55" s="147" t="str">
        <f t="shared" ca="1" si="6"/>
        <v/>
      </c>
      <c r="V55" s="147" t="str">
        <f t="shared" ca="1" si="7"/>
        <v/>
      </c>
      <c r="W55" s="147" t="str">
        <f t="shared" ca="1" si="8"/>
        <v/>
      </c>
      <c r="Y55" s="147" t="str">
        <f t="shared" ca="1" si="9"/>
        <v/>
      </c>
      <c r="Z55" s="147">
        <f ca="1">IF(Y55=0,"",SUM(Y$2:Y55))</f>
        <v>18</v>
      </c>
      <c r="AB55" s="147" t="str">
        <f t="shared" ca="1" si="10"/>
        <v/>
      </c>
      <c r="AC55" s="147" t="str">
        <f t="shared" ca="1" si="11"/>
        <v/>
      </c>
      <c r="AD55" s="147" t="str">
        <f t="shared" ca="1" si="12"/>
        <v/>
      </c>
      <c r="AE55" s="147" t="str">
        <f t="shared" ca="1" si="13"/>
        <v/>
      </c>
    </row>
    <row r="56" spans="4:31" x14ac:dyDescent="0.25">
      <c r="D56" s="151" t="str">
        <f ca="1">IF(G56="","",IF('Liste du personnel'!AQ64="","",'Liste du personnel'!AQ64))</f>
        <v>G3</v>
      </c>
      <c r="E56" s="151" t="str">
        <f ca="1">IF(G56="","",IF('Liste du personnel'!A64="","",'Liste du personnel'!A64))</f>
        <v>VINCENT</v>
      </c>
      <c r="F56" s="151" t="str">
        <f ca="1">IF(G56="","",IF('Liste du personnel'!B64="","",'Liste du personnel'!B64))</f>
        <v>David</v>
      </c>
      <c r="G56" s="260">
        <f ca="1">IF('Liste du personnel'!AO64="","",IF('Liste du personnel'!AO64&gt;TODAY(),"",'Liste du personnel'!AO64))</f>
        <v>43110</v>
      </c>
      <c r="I56" s="147" t="str">
        <f t="shared" ca="1" si="14"/>
        <v/>
      </c>
      <c r="J56" s="147">
        <f ca="1">IF(I56=0,"",SUM(I$2:I56))</f>
        <v>18</v>
      </c>
      <c r="L56" s="147" t="str">
        <f t="shared" ca="1" si="0"/>
        <v/>
      </c>
      <c r="M56" s="147" t="str">
        <f t="shared" ca="1" si="1"/>
        <v/>
      </c>
      <c r="N56" s="147" t="str">
        <f t="shared" ca="1" si="2"/>
        <v/>
      </c>
      <c r="O56" s="147" t="str">
        <f t="shared" ca="1" si="3"/>
        <v/>
      </c>
      <c r="Q56" s="147" t="str">
        <f t="shared" ca="1" si="4"/>
        <v/>
      </c>
      <c r="R56" s="147">
        <f ca="1">IF(Q56=0,"",SUM(Q$2:Q56))</f>
        <v>18</v>
      </c>
      <c r="T56" s="147" t="str">
        <f t="shared" ca="1" si="5"/>
        <v/>
      </c>
      <c r="U56" s="147" t="str">
        <f t="shared" ca="1" si="6"/>
        <v/>
      </c>
      <c r="V56" s="147" t="str">
        <f t="shared" ca="1" si="7"/>
        <v/>
      </c>
      <c r="W56" s="147" t="str">
        <f t="shared" ca="1" si="8"/>
        <v/>
      </c>
      <c r="Y56" s="147">
        <f t="shared" ca="1" si="9"/>
        <v>1</v>
      </c>
      <c r="Z56" s="147">
        <f ca="1">IF(Y56=0,"",SUM(Y$2:Y56))</f>
        <v>19</v>
      </c>
      <c r="AB56" s="147" t="str">
        <f t="shared" ca="1" si="10"/>
        <v/>
      </c>
      <c r="AC56" s="147" t="str">
        <f t="shared" ca="1" si="11"/>
        <v/>
      </c>
      <c r="AD56" s="147" t="str">
        <f t="shared" ca="1" si="12"/>
        <v/>
      </c>
      <c r="AE56" s="147" t="str">
        <f t="shared" ca="1" si="13"/>
        <v/>
      </c>
    </row>
    <row r="57" spans="4:31" x14ac:dyDescent="0.25">
      <c r="D57" s="151" t="str">
        <f ca="1">IF(G57="","",IF('Liste du personnel'!AQ65="","",'Liste du personnel'!AQ65))</f>
        <v>G1</v>
      </c>
      <c r="E57" s="151" t="str">
        <f ca="1">IF(G57="","",IF('Liste du personnel'!A65="","",'Liste du personnel'!A65))</f>
        <v>FAHY</v>
      </c>
      <c r="F57" s="151" t="str">
        <f ca="1">IF(G57="","",IF('Liste du personnel'!B65="","",'Liste du personnel'!B65))</f>
        <v>Hugo</v>
      </c>
      <c r="G57" s="260">
        <f ca="1">IF('Liste du personnel'!AO65="","",IF('Liste du personnel'!AO65&gt;TODAY(),"",'Liste du personnel'!AO65))</f>
        <v>43110</v>
      </c>
      <c r="I57" s="147">
        <f t="shared" ca="1" si="14"/>
        <v>1</v>
      </c>
      <c r="J57" s="147">
        <f ca="1">IF(I57=0,"",SUM(I$2:I57))</f>
        <v>19</v>
      </c>
      <c r="L57" s="147" t="str">
        <f t="shared" ca="1" si="0"/>
        <v/>
      </c>
      <c r="M57" s="147" t="str">
        <f t="shared" ca="1" si="1"/>
        <v/>
      </c>
      <c r="N57" s="147" t="str">
        <f t="shared" ca="1" si="2"/>
        <v/>
      </c>
      <c r="O57" s="147" t="str">
        <f t="shared" ca="1" si="3"/>
        <v/>
      </c>
      <c r="Q57" s="147" t="str">
        <f t="shared" ca="1" si="4"/>
        <v/>
      </c>
      <c r="R57" s="147">
        <f ca="1">IF(Q57=0,"",SUM(Q$2:Q57))</f>
        <v>18</v>
      </c>
      <c r="T57" s="147" t="str">
        <f t="shared" ca="1" si="5"/>
        <v/>
      </c>
      <c r="U57" s="147" t="str">
        <f t="shared" ca="1" si="6"/>
        <v/>
      </c>
      <c r="V57" s="147" t="str">
        <f t="shared" ca="1" si="7"/>
        <v/>
      </c>
      <c r="W57" s="147" t="str">
        <f t="shared" ca="1" si="8"/>
        <v/>
      </c>
      <c r="Y57" s="147" t="str">
        <f t="shared" ca="1" si="9"/>
        <v/>
      </c>
      <c r="Z57" s="147">
        <f ca="1">IF(Y57=0,"",SUM(Y$2:Y57))</f>
        <v>19</v>
      </c>
      <c r="AB57" s="147" t="str">
        <f t="shared" ca="1" si="10"/>
        <v/>
      </c>
      <c r="AC57" s="147" t="str">
        <f t="shared" ca="1" si="11"/>
        <v/>
      </c>
      <c r="AD57" s="147" t="str">
        <f t="shared" ca="1" si="12"/>
        <v/>
      </c>
      <c r="AE57" s="147" t="str">
        <f t="shared" ca="1" si="13"/>
        <v/>
      </c>
    </row>
    <row r="58" spans="4:31" x14ac:dyDescent="0.25">
      <c r="D58" s="151" t="str">
        <f ca="1">IF(G58="","",IF('Liste du personnel'!AQ66="","",'Liste du personnel'!AQ66))</f>
        <v>G2</v>
      </c>
      <c r="E58" s="151" t="str">
        <f ca="1">IF(G58="","",IF('Liste du personnel'!A66="","",'Liste du personnel'!A66))</f>
        <v>Kol</v>
      </c>
      <c r="F58" s="151" t="str">
        <f ca="1">IF(G58="","",IF('Liste du personnel'!B66="","",'Liste du personnel'!B66))</f>
        <v>Ahmet</v>
      </c>
      <c r="G58" s="260">
        <f ca="1">IF('Liste du personnel'!AO66="","",IF('Liste du personnel'!AO66&gt;TODAY(),"",'Liste du personnel'!AO66))</f>
        <v>43110</v>
      </c>
      <c r="I58" s="147" t="str">
        <f t="shared" ca="1" si="14"/>
        <v/>
      </c>
      <c r="J58" s="147">
        <f ca="1">IF(I58=0,"",SUM(I$2:I58))</f>
        <v>19</v>
      </c>
      <c r="L58" s="147" t="str">
        <f t="shared" ca="1" si="0"/>
        <v/>
      </c>
      <c r="M58" s="147" t="str">
        <f t="shared" ca="1" si="1"/>
        <v/>
      </c>
      <c r="N58" s="147" t="str">
        <f t="shared" ca="1" si="2"/>
        <v/>
      </c>
      <c r="O58" s="147" t="str">
        <f t="shared" ca="1" si="3"/>
        <v/>
      </c>
      <c r="Q58" s="147">
        <f t="shared" ca="1" si="4"/>
        <v>1</v>
      </c>
      <c r="R58" s="147">
        <f ca="1">IF(Q58=0,"",SUM(Q$2:Q58))</f>
        <v>19</v>
      </c>
      <c r="T58" s="147" t="str">
        <f t="shared" ca="1" si="5"/>
        <v/>
      </c>
      <c r="U58" s="147" t="str">
        <f t="shared" ca="1" si="6"/>
        <v/>
      </c>
      <c r="V58" s="147" t="str">
        <f t="shared" ca="1" si="7"/>
        <v/>
      </c>
      <c r="W58" s="147" t="str">
        <f t="shared" ca="1" si="8"/>
        <v/>
      </c>
      <c r="Y58" s="147" t="str">
        <f t="shared" ca="1" si="9"/>
        <v/>
      </c>
      <c r="Z58" s="147">
        <f ca="1">IF(Y58=0,"",SUM(Y$2:Y58))</f>
        <v>19</v>
      </c>
      <c r="AB58" s="147" t="str">
        <f t="shared" ca="1" si="10"/>
        <v/>
      </c>
      <c r="AC58" s="147" t="str">
        <f t="shared" ca="1" si="11"/>
        <v/>
      </c>
      <c r="AD58" s="147" t="str">
        <f t="shared" ca="1" si="12"/>
        <v/>
      </c>
      <c r="AE58" s="147" t="str">
        <f t="shared" ca="1" si="13"/>
        <v/>
      </c>
    </row>
    <row r="59" spans="4:31" x14ac:dyDescent="0.25">
      <c r="D59" s="151" t="str">
        <f ca="1">IF(G59="","",IF('Liste du personnel'!AQ67="","",'Liste du personnel'!AQ67))</f>
        <v>G3</v>
      </c>
      <c r="E59" s="151" t="str">
        <f ca="1">IF(G59="","",IF('Liste du personnel'!A67="","",'Liste du personnel'!A67))</f>
        <v>VINCENT</v>
      </c>
      <c r="F59" s="151" t="str">
        <f ca="1">IF(G59="","",IF('Liste du personnel'!B67="","",'Liste du personnel'!B67))</f>
        <v>David</v>
      </c>
      <c r="G59" s="260">
        <f ca="1">IF('Liste du personnel'!AO67="","",IF('Liste du personnel'!AO67&gt;TODAY(),"",'Liste du personnel'!AO67))</f>
        <v>43110</v>
      </c>
      <c r="I59" s="147" t="str">
        <f t="shared" ca="1" si="14"/>
        <v/>
      </c>
      <c r="J59" s="147">
        <f ca="1">IF(I59=0,"",SUM(I$2:I59))</f>
        <v>19</v>
      </c>
      <c r="L59" s="147" t="str">
        <f t="shared" ca="1" si="0"/>
        <v/>
      </c>
      <c r="M59" s="147" t="str">
        <f t="shared" ca="1" si="1"/>
        <v/>
      </c>
      <c r="N59" s="147" t="str">
        <f t="shared" ca="1" si="2"/>
        <v/>
      </c>
      <c r="O59" s="147" t="str">
        <f t="shared" ca="1" si="3"/>
        <v/>
      </c>
      <c r="Q59" s="147" t="str">
        <f t="shared" ca="1" si="4"/>
        <v/>
      </c>
      <c r="R59" s="147">
        <f ca="1">IF(Q59=0,"",SUM(Q$2:Q59))</f>
        <v>19</v>
      </c>
      <c r="T59" s="147" t="str">
        <f t="shared" ca="1" si="5"/>
        <v/>
      </c>
      <c r="U59" s="147" t="str">
        <f t="shared" ca="1" si="6"/>
        <v/>
      </c>
      <c r="V59" s="147" t="str">
        <f t="shared" ca="1" si="7"/>
        <v/>
      </c>
      <c r="W59" s="147" t="str">
        <f t="shared" ca="1" si="8"/>
        <v/>
      </c>
      <c r="Y59" s="147">
        <f t="shared" ca="1" si="9"/>
        <v>1</v>
      </c>
      <c r="Z59" s="147">
        <f ca="1">IF(Y59=0,"",SUM(Y$2:Y59))</f>
        <v>20</v>
      </c>
      <c r="AB59" s="147" t="str">
        <f t="shared" ca="1" si="10"/>
        <v/>
      </c>
      <c r="AC59" s="147" t="str">
        <f t="shared" ca="1" si="11"/>
        <v/>
      </c>
      <c r="AD59" s="147" t="str">
        <f t="shared" ca="1" si="12"/>
        <v/>
      </c>
      <c r="AE59" s="147" t="str">
        <f t="shared" ca="1" si="13"/>
        <v/>
      </c>
    </row>
    <row r="60" spans="4:31" x14ac:dyDescent="0.25">
      <c r="D60" s="151" t="str">
        <f ca="1">IF(G60="","",IF('Liste du personnel'!AQ68="","",'Liste du personnel'!AQ68))</f>
        <v>G1</v>
      </c>
      <c r="E60" s="151" t="str">
        <f ca="1">IF(G60="","",IF('Liste du personnel'!A68="","",'Liste du personnel'!A68))</f>
        <v>FAHY</v>
      </c>
      <c r="F60" s="151" t="str">
        <f ca="1">IF(G60="","",IF('Liste du personnel'!B68="","",'Liste du personnel'!B68))</f>
        <v>Hugo</v>
      </c>
      <c r="G60" s="260">
        <f ca="1">IF('Liste du personnel'!AO68="","",IF('Liste du personnel'!AO68&gt;TODAY(),"",'Liste du personnel'!AO68))</f>
        <v>43110</v>
      </c>
      <c r="I60" s="147">
        <f t="shared" ca="1" si="14"/>
        <v>1</v>
      </c>
      <c r="J60" s="147">
        <f ca="1">IF(I60=0,"",SUM(I$2:I60))</f>
        <v>20</v>
      </c>
      <c r="L60" s="147" t="str">
        <f t="shared" ca="1" si="0"/>
        <v/>
      </c>
      <c r="M60" s="147" t="str">
        <f t="shared" ca="1" si="1"/>
        <v/>
      </c>
      <c r="N60" s="147" t="str">
        <f t="shared" ca="1" si="2"/>
        <v/>
      </c>
      <c r="O60" s="147" t="str">
        <f t="shared" ca="1" si="3"/>
        <v/>
      </c>
      <c r="Q60" s="147" t="str">
        <f t="shared" ca="1" si="4"/>
        <v/>
      </c>
      <c r="R60" s="147">
        <f ca="1">IF(Q60=0,"",SUM(Q$2:Q60))</f>
        <v>19</v>
      </c>
      <c r="T60" s="147" t="str">
        <f t="shared" ca="1" si="5"/>
        <v/>
      </c>
      <c r="U60" s="147" t="str">
        <f t="shared" ca="1" si="6"/>
        <v/>
      </c>
      <c r="V60" s="147" t="str">
        <f t="shared" ca="1" si="7"/>
        <v/>
      </c>
      <c r="W60" s="147" t="str">
        <f t="shared" ca="1" si="8"/>
        <v/>
      </c>
      <c r="Y60" s="147" t="str">
        <f t="shared" ca="1" si="9"/>
        <v/>
      </c>
      <c r="Z60" s="147">
        <f ca="1">IF(Y60=0,"",SUM(Y$2:Y60))</f>
        <v>20</v>
      </c>
      <c r="AB60" s="147" t="str">
        <f t="shared" ca="1" si="10"/>
        <v/>
      </c>
      <c r="AC60" s="147" t="str">
        <f t="shared" ca="1" si="11"/>
        <v/>
      </c>
      <c r="AD60" s="147" t="str">
        <f t="shared" ca="1" si="12"/>
        <v/>
      </c>
      <c r="AE60" s="147" t="str">
        <f t="shared" ca="1" si="13"/>
        <v/>
      </c>
    </row>
    <row r="61" spans="4:31" x14ac:dyDescent="0.25">
      <c r="D61" s="151" t="str">
        <f ca="1">IF(G61="","",IF('Liste du personnel'!AQ69="","",'Liste du personnel'!AQ69))</f>
        <v>G2</v>
      </c>
      <c r="E61" s="151" t="str">
        <f ca="1">IF(G61="","",IF('Liste du personnel'!A69="","",'Liste du personnel'!A69))</f>
        <v>Kol</v>
      </c>
      <c r="F61" s="151" t="str">
        <f ca="1">IF(G61="","",IF('Liste du personnel'!B69="","",'Liste du personnel'!B69))</f>
        <v>Ahmet</v>
      </c>
      <c r="G61" s="260">
        <f ca="1">IF('Liste du personnel'!AO69="","",IF('Liste du personnel'!AO69&gt;TODAY(),"",'Liste du personnel'!AO69))</f>
        <v>43110</v>
      </c>
      <c r="I61" s="147" t="str">
        <f t="shared" ca="1" si="14"/>
        <v/>
      </c>
      <c r="J61" s="147">
        <f ca="1">IF(I61=0,"",SUM(I$2:I61))</f>
        <v>20</v>
      </c>
      <c r="L61" s="147" t="str">
        <f t="shared" ca="1" si="0"/>
        <v/>
      </c>
      <c r="M61" s="147" t="str">
        <f t="shared" ca="1" si="1"/>
        <v/>
      </c>
      <c r="N61" s="147" t="str">
        <f t="shared" ca="1" si="2"/>
        <v/>
      </c>
      <c r="O61" s="147" t="str">
        <f t="shared" ca="1" si="3"/>
        <v/>
      </c>
      <c r="Q61" s="147">
        <f t="shared" ca="1" si="4"/>
        <v>1</v>
      </c>
      <c r="R61" s="147">
        <f ca="1">IF(Q61=0,"",SUM(Q$2:Q61))</f>
        <v>20</v>
      </c>
      <c r="T61" s="147" t="str">
        <f t="shared" ca="1" si="5"/>
        <v/>
      </c>
      <c r="U61" s="147" t="str">
        <f t="shared" ca="1" si="6"/>
        <v/>
      </c>
      <c r="V61" s="147" t="str">
        <f t="shared" ca="1" si="7"/>
        <v/>
      </c>
      <c r="W61" s="147" t="str">
        <f t="shared" ca="1" si="8"/>
        <v/>
      </c>
      <c r="Y61" s="147" t="str">
        <f t="shared" ca="1" si="9"/>
        <v/>
      </c>
      <c r="Z61" s="147">
        <f ca="1">IF(Y61=0,"",SUM(Y$2:Y61))</f>
        <v>20</v>
      </c>
      <c r="AB61" s="147" t="str">
        <f t="shared" ca="1" si="10"/>
        <v/>
      </c>
      <c r="AC61" s="147" t="str">
        <f t="shared" ca="1" si="11"/>
        <v/>
      </c>
      <c r="AD61" s="147" t="str">
        <f t="shared" ca="1" si="12"/>
        <v/>
      </c>
      <c r="AE61" s="147" t="str">
        <f t="shared" ca="1" si="13"/>
        <v/>
      </c>
    </row>
    <row r="62" spans="4:31" x14ac:dyDescent="0.25">
      <c r="D62" s="151" t="str">
        <f ca="1">IF(G62="","",IF('Liste du personnel'!AQ70="","",'Liste du personnel'!AQ70))</f>
        <v>G3</v>
      </c>
      <c r="E62" s="151" t="str">
        <f ca="1">IF(G62="","",IF('Liste du personnel'!A70="","",'Liste du personnel'!A70))</f>
        <v>VINCENT</v>
      </c>
      <c r="F62" s="151" t="str">
        <f ca="1">IF(G62="","",IF('Liste du personnel'!B70="","",'Liste du personnel'!B70))</f>
        <v>David</v>
      </c>
      <c r="G62" s="260">
        <f ca="1">IF('Liste du personnel'!AO70="","",IF('Liste du personnel'!AO70&gt;TODAY(),"",'Liste du personnel'!AO70))</f>
        <v>43110</v>
      </c>
      <c r="I62" s="147" t="str">
        <f t="shared" ca="1" si="14"/>
        <v/>
      </c>
      <c r="J62" s="147">
        <f ca="1">IF(I62=0,"",SUM(I$2:I62))</f>
        <v>20</v>
      </c>
      <c r="L62" s="147" t="str">
        <f t="shared" ca="1" si="0"/>
        <v/>
      </c>
      <c r="M62" s="147" t="str">
        <f t="shared" ca="1" si="1"/>
        <v/>
      </c>
      <c r="N62" s="147" t="str">
        <f t="shared" ca="1" si="2"/>
        <v/>
      </c>
      <c r="O62" s="147" t="str">
        <f t="shared" ca="1" si="3"/>
        <v/>
      </c>
      <c r="Q62" s="147" t="str">
        <f t="shared" ca="1" si="4"/>
        <v/>
      </c>
      <c r="R62" s="147">
        <f ca="1">IF(Q62=0,"",SUM(Q$2:Q62))</f>
        <v>20</v>
      </c>
      <c r="T62" s="147" t="str">
        <f t="shared" ca="1" si="5"/>
        <v/>
      </c>
      <c r="U62" s="147" t="str">
        <f t="shared" ca="1" si="6"/>
        <v/>
      </c>
      <c r="V62" s="147" t="str">
        <f t="shared" ca="1" si="7"/>
        <v/>
      </c>
      <c r="W62" s="147" t="str">
        <f t="shared" ca="1" si="8"/>
        <v/>
      </c>
      <c r="Y62" s="147">
        <f t="shared" ca="1" si="9"/>
        <v>1</v>
      </c>
      <c r="Z62" s="147">
        <f ca="1">IF(Y62=0,"",SUM(Y$2:Y62))</f>
        <v>21</v>
      </c>
      <c r="AB62" s="147" t="str">
        <f t="shared" ca="1" si="10"/>
        <v/>
      </c>
      <c r="AC62" s="147" t="str">
        <f t="shared" ca="1" si="11"/>
        <v/>
      </c>
      <c r="AD62" s="147" t="str">
        <f t="shared" ca="1" si="12"/>
        <v/>
      </c>
      <c r="AE62" s="147" t="str">
        <f t="shared" ca="1" si="13"/>
        <v/>
      </c>
    </row>
    <row r="63" spans="4:31" x14ac:dyDescent="0.25">
      <c r="D63" s="151" t="str">
        <f ca="1">IF(G63="","",IF('Liste du personnel'!AQ71="","",'Liste du personnel'!AQ71))</f>
        <v>G1</v>
      </c>
      <c r="E63" s="151" t="str">
        <f ca="1">IF(G63="","",IF('Liste du personnel'!A71="","",'Liste du personnel'!A71))</f>
        <v>FAHY</v>
      </c>
      <c r="F63" s="151" t="str">
        <f ca="1">IF(G63="","",IF('Liste du personnel'!B71="","",'Liste du personnel'!B71))</f>
        <v>Hugo</v>
      </c>
      <c r="G63" s="260">
        <f ca="1">IF('Liste du personnel'!AO71="","",IF('Liste du personnel'!AO71&gt;TODAY(),"",'Liste du personnel'!AO71))</f>
        <v>43110</v>
      </c>
      <c r="I63" s="147">
        <f t="shared" ca="1" si="14"/>
        <v>1</v>
      </c>
      <c r="J63" s="147">
        <f ca="1">IF(I63=0,"",SUM(I$2:I63))</f>
        <v>21</v>
      </c>
      <c r="L63" s="147" t="str">
        <f t="shared" ca="1" si="0"/>
        <v/>
      </c>
      <c r="M63" s="147" t="str">
        <f t="shared" ca="1" si="1"/>
        <v/>
      </c>
      <c r="N63" s="147" t="str">
        <f t="shared" ca="1" si="2"/>
        <v/>
      </c>
      <c r="O63" s="147" t="str">
        <f t="shared" ca="1" si="3"/>
        <v/>
      </c>
      <c r="Q63" s="147" t="str">
        <f t="shared" ca="1" si="4"/>
        <v/>
      </c>
      <c r="R63" s="147">
        <f ca="1">IF(Q63=0,"",SUM(Q$2:Q63))</f>
        <v>20</v>
      </c>
      <c r="T63" s="147" t="str">
        <f t="shared" ca="1" si="5"/>
        <v/>
      </c>
      <c r="U63" s="147" t="str">
        <f t="shared" ca="1" si="6"/>
        <v/>
      </c>
      <c r="V63" s="147" t="str">
        <f t="shared" ca="1" si="7"/>
        <v/>
      </c>
      <c r="W63" s="147" t="str">
        <f t="shared" ca="1" si="8"/>
        <v/>
      </c>
      <c r="Y63" s="147" t="str">
        <f t="shared" ca="1" si="9"/>
        <v/>
      </c>
      <c r="Z63" s="147">
        <f ca="1">IF(Y63=0,"",SUM(Y$2:Y63))</f>
        <v>21</v>
      </c>
      <c r="AB63" s="147" t="str">
        <f t="shared" ca="1" si="10"/>
        <v/>
      </c>
      <c r="AC63" s="147" t="str">
        <f t="shared" ca="1" si="11"/>
        <v/>
      </c>
      <c r="AD63" s="147" t="str">
        <f t="shared" ca="1" si="12"/>
        <v/>
      </c>
      <c r="AE63" s="147" t="str">
        <f t="shared" ca="1" si="13"/>
        <v/>
      </c>
    </row>
    <row r="64" spans="4:31" x14ac:dyDescent="0.25">
      <c r="D64" s="151" t="str">
        <f ca="1">IF(G64="","",IF('Liste du personnel'!AQ72="","",'Liste du personnel'!AQ72))</f>
        <v>G2</v>
      </c>
      <c r="E64" s="151" t="str">
        <f ca="1">IF(G64="","",IF('Liste du personnel'!A72="","",'Liste du personnel'!A72))</f>
        <v>Kol</v>
      </c>
      <c r="F64" s="151" t="str">
        <f ca="1">IF(G64="","",IF('Liste du personnel'!B72="","",'Liste du personnel'!B72))</f>
        <v>Ahmet</v>
      </c>
      <c r="G64" s="260">
        <f ca="1">IF('Liste du personnel'!AO72="","",IF('Liste du personnel'!AO72&gt;TODAY(),"",'Liste du personnel'!AO72))</f>
        <v>43110</v>
      </c>
      <c r="I64" s="147" t="str">
        <f t="shared" ca="1" si="14"/>
        <v/>
      </c>
      <c r="J64" s="147">
        <f ca="1">IF(I64=0,"",SUM(I$2:I64))</f>
        <v>21</v>
      </c>
      <c r="L64" s="147" t="str">
        <f t="shared" ca="1" si="0"/>
        <v/>
      </c>
      <c r="M64" s="147" t="str">
        <f t="shared" ca="1" si="1"/>
        <v/>
      </c>
      <c r="N64" s="147" t="str">
        <f t="shared" ca="1" si="2"/>
        <v/>
      </c>
      <c r="O64" s="147" t="str">
        <f t="shared" ca="1" si="3"/>
        <v/>
      </c>
      <c r="Q64" s="147">
        <f t="shared" ca="1" si="4"/>
        <v>1</v>
      </c>
      <c r="R64" s="147">
        <f ca="1">IF(Q64=0,"",SUM(Q$2:Q64))</f>
        <v>21</v>
      </c>
      <c r="T64" s="147" t="str">
        <f t="shared" ca="1" si="5"/>
        <v/>
      </c>
      <c r="U64" s="147" t="str">
        <f t="shared" ca="1" si="6"/>
        <v/>
      </c>
      <c r="V64" s="147" t="str">
        <f t="shared" ca="1" si="7"/>
        <v/>
      </c>
      <c r="W64" s="147" t="str">
        <f t="shared" ca="1" si="8"/>
        <v/>
      </c>
      <c r="Y64" s="147" t="str">
        <f t="shared" ca="1" si="9"/>
        <v/>
      </c>
      <c r="Z64" s="147">
        <f ca="1">IF(Y64=0,"",SUM(Y$2:Y64))</f>
        <v>21</v>
      </c>
      <c r="AB64" s="147" t="str">
        <f t="shared" ca="1" si="10"/>
        <v/>
      </c>
      <c r="AC64" s="147" t="str">
        <f t="shared" ca="1" si="11"/>
        <v/>
      </c>
      <c r="AD64" s="147" t="str">
        <f t="shared" ca="1" si="12"/>
        <v/>
      </c>
      <c r="AE64" s="147" t="str">
        <f t="shared" ca="1" si="13"/>
        <v/>
      </c>
    </row>
    <row r="65" spans="4:31" x14ac:dyDescent="0.25">
      <c r="D65" s="151" t="str">
        <f ca="1">IF(G65="","",IF('Liste du personnel'!AQ73="","",'Liste du personnel'!AQ73))</f>
        <v>G3</v>
      </c>
      <c r="E65" s="151" t="str">
        <f ca="1">IF(G65="","",IF('Liste du personnel'!A73="","",'Liste du personnel'!A73))</f>
        <v>VINCENT</v>
      </c>
      <c r="F65" s="151" t="str">
        <f ca="1">IF(G65="","",IF('Liste du personnel'!B73="","",'Liste du personnel'!B73))</f>
        <v>David</v>
      </c>
      <c r="G65" s="260">
        <f ca="1">IF('Liste du personnel'!AO73="","",IF('Liste du personnel'!AO73&gt;TODAY(),"",'Liste du personnel'!AO73))</f>
        <v>43110</v>
      </c>
      <c r="I65" s="147" t="str">
        <f t="shared" ca="1" si="14"/>
        <v/>
      </c>
      <c r="J65" s="147">
        <f ca="1">IF(I65=0,"",SUM(I$2:I65))</f>
        <v>21</v>
      </c>
      <c r="L65" s="147" t="str">
        <f t="shared" ca="1" si="0"/>
        <v/>
      </c>
      <c r="M65" s="147" t="str">
        <f t="shared" ca="1" si="1"/>
        <v/>
      </c>
      <c r="N65" s="147" t="str">
        <f t="shared" ca="1" si="2"/>
        <v/>
      </c>
      <c r="O65" s="147" t="str">
        <f t="shared" ca="1" si="3"/>
        <v/>
      </c>
      <c r="Q65" s="147" t="str">
        <f t="shared" ca="1" si="4"/>
        <v/>
      </c>
      <c r="R65" s="147">
        <f ca="1">IF(Q65=0,"",SUM(Q$2:Q65))</f>
        <v>21</v>
      </c>
      <c r="T65" s="147" t="str">
        <f t="shared" ca="1" si="5"/>
        <v/>
      </c>
      <c r="U65" s="147" t="str">
        <f t="shared" ca="1" si="6"/>
        <v/>
      </c>
      <c r="V65" s="147" t="str">
        <f t="shared" ca="1" si="7"/>
        <v/>
      </c>
      <c r="W65" s="147" t="str">
        <f t="shared" ca="1" si="8"/>
        <v/>
      </c>
      <c r="Y65" s="147">
        <f t="shared" ca="1" si="9"/>
        <v>1</v>
      </c>
      <c r="Z65" s="147">
        <f ca="1">IF(Y65=0,"",SUM(Y$2:Y65))</f>
        <v>22</v>
      </c>
      <c r="AB65" s="147" t="str">
        <f t="shared" ca="1" si="10"/>
        <v/>
      </c>
      <c r="AC65" s="147" t="str">
        <f t="shared" ca="1" si="11"/>
        <v/>
      </c>
      <c r="AD65" s="147" t="str">
        <f t="shared" ca="1" si="12"/>
        <v/>
      </c>
      <c r="AE65" s="147" t="str">
        <f t="shared" ca="1" si="13"/>
        <v/>
      </c>
    </row>
    <row r="66" spans="4:31" x14ac:dyDescent="0.25">
      <c r="D66" s="151" t="str">
        <f ca="1">IF(G66="","",IF('Liste du personnel'!AQ74="","",'Liste du personnel'!AQ74))</f>
        <v/>
      </c>
      <c r="E66" s="151" t="str">
        <f ca="1">IF(G66="","",IF('Liste du personnel'!A74="","",'Liste du personnel'!A74))</f>
        <v/>
      </c>
      <c r="F66" s="151" t="str">
        <f ca="1">IF(G66="","",IF('Liste du personnel'!B74="","",'Liste du personnel'!B74))</f>
        <v/>
      </c>
      <c r="G66" s="260" t="str">
        <f ca="1">IF('Liste du personnel'!AO74="","",IF('Liste du personnel'!AO74&gt;TODAY(),"",'Liste du personnel'!AO74))</f>
        <v/>
      </c>
      <c r="I66" s="147" t="str">
        <f t="shared" ca="1" si="14"/>
        <v/>
      </c>
      <c r="J66" s="147">
        <f ca="1">IF(I66=0,"",SUM(I$2:I66))</f>
        <v>21</v>
      </c>
      <c r="L66" s="147" t="str">
        <f t="shared" ca="1" si="0"/>
        <v/>
      </c>
      <c r="M66" s="147" t="str">
        <f t="shared" ca="1" si="1"/>
        <v/>
      </c>
      <c r="N66" s="147" t="str">
        <f t="shared" ca="1" si="2"/>
        <v/>
      </c>
      <c r="O66" s="147" t="str">
        <f t="shared" ca="1" si="3"/>
        <v/>
      </c>
      <c r="Q66" s="147" t="str">
        <f t="shared" ca="1" si="4"/>
        <v/>
      </c>
      <c r="R66" s="147">
        <f ca="1">IF(Q66=0,"",SUM(Q$2:Q66))</f>
        <v>21</v>
      </c>
      <c r="T66" s="147" t="str">
        <f t="shared" ca="1" si="5"/>
        <v/>
      </c>
      <c r="U66" s="147" t="str">
        <f t="shared" ca="1" si="6"/>
        <v/>
      </c>
      <c r="V66" s="147" t="str">
        <f t="shared" ca="1" si="7"/>
        <v/>
      </c>
      <c r="W66" s="147" t="str">
        <f t="shared" ca="1" si="8"/>
        <v/>
      </c>
      <c r="Y66" s="147" t="str">
        <f t="shared" ca="1" si="9"/>
        <v/>
      </c>
      <c r="Z66" s="147">
        <f ca="1">IF(Y66=0,"",SUM(Y$2:Y66))</f>
        <v>22</v>
      </c>
      <c r="AB66" s="147" t="str">
        <f t="shared" ca="1" si="10"/>
        <v/>
      </c>
      <c r="AC66" s="147" t="str">
        <f t="shared" ca="1" si="11"/>
        <v/>
      </c>
      <c r="AD66" s="147" t="str">
        <f t="shared" ca="1" si="12"/>
        <v/>
      </c>
      <c r="AE66" s="147" t="str">
        <f t="shared" ca="1" si="13"/>
        <v/>
      </c>
    </row>
    <row r="67" spans="4:31" x14ac:dyDescent="0.25">
      <c r="D67" s="151" t="str">
        <f ca="1">IF(G67="","",IF('Liste du personnel'!AQ75="","",'Liste du personnel'!AQ75))</f>
        <v/>
      </c>
      <c r="E67" s="151" t="str">
        <f ca="1">IF(G67="","",IF('Liste du personnel'!A75="","",'Liste du personnel'!A75))</f>
        <v/>
      </c>
      <c r="F67" s="151" t="str">
        <f ca="1">IF(G67="","",IF('Liste du personnel'!B75="","",'Liste du personnel'!B75))</f>
        <v/>
      </c>
      <c r="G67" s="260" t="str">
        <f ca="1">IF('Liste du personnel'!AO75="","",IF('Liste du personnel'!AO75&gt;TODAY(),"",'Liste du personnel'!AO75))</f>
        <v/>
      </c>
      <c r="I67" s="147" t="str">
        <f t="shared" ca="1" si="14"/>
        <v/>
      </c>
      <c r="J67" s="147">
        <f ca="1">IF(I67=0,"",SUM(I$2:I67))</f>
        <v>21</v>
      </c>
      <c r="L67" s="147" t="str">
        <f t="shared" ref="L67:L130" ca="1" si="15">IF(ROW()-1&lt;=B$2,ROW()-1,"")</f>
        <v/>
      </c>
      <c r="M67" s="147" t="str">
        <f t="shared" ref="M67:M130" ca="1" si="16">IF(L67="","",A$2)</f>
        <v/>
      </c>
      <c r="N67" s="147" t="str">
        <f t="shared" ref="N67:N130" ca="1" si="17">IF(M67="","",INDEX(E:E,MATCH(L67,J:J,0)))</f>
        <v/>
      </c>
      <c r="O67" s="147" t="str">
        <f t="shared" ref="O67:O130" ca="1" si="18">IF(M67="","",INDEX(F:F,MATCH(L67,J:J,0)))</f>
        <v/>
      </c>
      <c r="Q67" s="147" t="str">
        <f t="shared" ref="Q67:Q130" ca="1" si="19">IF(D67="","",IF(D67=A$3,1,""))</f>
        <v/>
      </c>
      <c r="R67" s="147">
        <f ca="1">IF(Q67=0,"",SUM(Q$2:Q67))</f>
        <v>21</v>
      </c>
      <c r="T67" s="147" t="str">
        <f t="shared" ref="T67:T130" ca="1" si="20">IF(ROW()-1&lt;=B$3,ROW()-1,"")</f>
        <v/>
      </c>
      <c r="U67" s="147" t="str">
        <f t="shared" ref="U67:U130" ca="1" si="21">IF(T67="","",A$2)</f>
        <v/>
      </c>
      <c r="V67" s="147" t="str">
        <f t="shared" ref="V67:V130" ca="1" si="22">IF(U67="","",INDEX(E:E,MATCH(T67,R:R,0)))</f>
        <v/>
      </c>
      <c r="W67" s="147" t="str">
        <f t="shared" ref="W67:W130" ca="1" si="23">IF(U67="","",INDEX(F:F,MATCH(T67,R:R,0)))</f>
        <v/>
      </c>
      <c r="Y67" s="147" t="str">
        <f t="shared" ref="Y67:Y130" ca="1" si="24">IF(D67="","",IF(D67=A$4,1,""))</f>
        <v/>
      </c>
      <c r="Z67" s="147">
        <f ca="1">IF(Y67=0,"",SUM(Y$2:Y67))</f>
        <v>22</v>
      </c>
      <c r="AB67" s="147" t="str">
        <f t="shared" ref="AB67:AB130" ca="1" si="25">IF(ROW()-1&lt;=B$4,ROW()-1,"")</f>
        <v/>
      </c>
      <c r="AC67" s="147" t="str">
        <f t="shared" ref="AC67:AC130" ca="1" si="26">IF(AB67="","",A$4)</f>
        <v/>
      </c>
      <c r="AD67" s="147" t="str">
        <f t="shared" ref="AD67:AD130" ca="1" si="27">IF(AC67="","",INDEX(E:E,MATCH(AB67,Z:Z,0)))</f>
        <v/>
      </c>
      <c r="AE67" s="147" t="str">
        <f t="shared" ref="AE67:AE130" ca="1" si="28">IF(AC67="","",INDEX(F:F,MATCH(AB67,Z:Z,0)))</f>
        <v/>
      </c>
    </row>
    <row r="68" spans="4:31" x14ac:dyDescent="0.25">
      <c r="D68" s="151" t="str">
        <f ca="1">IF(G68="","",IF('Liste du personnel'!AQ76="","",'Liste du personnel'!AQ76))</f>
        <v/>
      </c>
      <c r="E68" s="151" t="str">
        <f ca="1">IF(G68="","",IF('Liste du personnel'!A76="","",'Liste du personnel'!A76))</f>
        <v/>
      </c>
      <c r="F68" s="151" t="str">
        <f ca="1">IF(G68="","",IF('Liste du personnel'!B76="","",'Liste du personnel'!B76))</f>
        <v/>
      </c>
      <c r="G68" s="260" t="str">
        <f ca="1">IF('Liste du personnel'!AO76="","",IF('Liste du personnel'!AO76&gt;TODAY(),"",'Liste du personnel'!AO76))</f>
        <v/>
      </c>
      <c r="I68" s="147" t="str">
        <f t="shared" ca="1" si="14"/>
        <v/>
      </c>
      <c r="J68" s="147">
        <f ca="1">IF(I68=0,"",SUM(I$2:I68))</f>
        <v>21</v>
      </c>
      <c r="L68" s="147" t="str">
        <f t="shared" ca="1" si="15"/>
        <v/>
      </c>
      <c r="M68" s="147" t="str">
        <f t="shared" ca="1" si="16"/>
        <v/>
      </c>
      <c r="N68" s="147" t="str">
        <f t="shared" ca="1" si="17"/>
        <v/>
      </c>
      <c r="O68" s="147" t="str">
        <f t="shared" ca="1" si="18"/>
        <v/>
      </c>
      <c r="Q68" s="147" t="str">
        <f t="shared" ca="1" si="19"/>
        <v/>
      </c>
      <c r="R68" s="147">
        <f ca="1">IF(Q68=0,"",SUM(Q$2:Q68))</f>
        <v>21</v>
      </c>
      <c r="T68" s="147" t="str">
        <f t="shared" ca="1" si="20"/>
        <v/>
      </c>
      <c r="U68" s="147" t="str">
        <f t="shared" ca="1" si="21"/>
        <v/>
      </c>
      <c r="V68" s="147" t="str">
        <f t="shared" ca="1" si="22"/>
        <v/>
      </c>
      <c r="W68" s="147" t="str">
        <f t="shared" ca="1" si="23"/>
        <v/>
      </c>
      <c r="Y68" s="147" t="str">
        <f t="shared" ca="1" si="24"/>
        <v/>
      </c>
      <c r="Z68" s="147">
        <f ca="1">IF(Y68=0,"",SUM(Y$2:Y68))</f>
        <v>22</v>
      </c>
      <c r="AB68" s="147" t="str">
        <f t="shared" ca="1" si="25"/>
        <v/>
      </c>
      <c r="AC68" s="147" t="str">
        <f t="shared" ca="1" si="26"/>
        <v/>
      </c>
      <c r="AD68" s="147" t="str">
        <f t="shared" ca="1" si="27"/>
        <v/>
      </c>
      <c r="AE68" s="147" t="str">
        <f t="shared" ca="1" si="28"/>
        <v/>
      </c>
    </row>
    <row r="69" spans="4:31" x14ac:dyDescent="0.25">
      <c r="D69" s="151" t="str">
        <f ca="1">IF(G69="","",IF('Liste du personnel'!AQ77="","",'Liste du personnel'!AQ77))</f>
        <v/>
      </c>
      <c r="E69" s="151" t="str">
        <f ca="1">IF(G69="","",IF('Liste du personnel'!A77="","",'Liste du personnel'!A77))</f>
        <v/>
      </c>
      <c r="F69" s="151" t="str">
        <f ca="1">IF(G69="","",IF('Liste du personnel'!B77="","",'Liste du personnel'!B77))</f>
        <v/>
      </c>
      <c r="G69" s="260" t="str">
        <f ca="1">IF('Liste du personnel'!AO77="","",IF('Liste du personnel'!AO77&gt;TODAY(),"",'Liste du personnel'!AO77))</f>
        <v/>
      </c>
      <c r="I69" s="147" t="str">
        <f t="shared" ref="I69:I132" ca="1" si="29">IF(D69="","",IF(D69=A$2,1,""))</f>
        <v/>
      </c>
      <c r="J69" s="147">
        <f ca="1">IF(I69=0,"",SUM(I$2:I69))</f>
        <v>21</v>
      </c>
      <c r="L69" s="147" t="str">
        <f t="shared" ca="1" si="15"/>
        <v/>
      </c>
      <c r="M69" s="147" t="str">
        <f t="shared" ca="1" si="16"/>
        <v/>
      </c>
      <c r="N69" s="147" t="str">
        <f t="shared" ca="1" si="17"/>
        <v/>
      </c>
      <c r="O69" s="147" t="str">
        <f t="shared" ca="1" si="18"/>
        <v/>
      </c>
      <c r="Q69" s="147" t="str">
        <f t="shared" ca="1" si="19"/>
        <v/>
      </c>
      <c r="R69" s="147">
        <f ca="1">IF(Q69=0,"",SUM(Q$2:Q69))</f>
        <v>21</v>
      </c>
      <c r="T69" s="147" t="str">
        <f t="shared" ca="1" si="20"/>
        <v/>
      </c>
      <c r="U69" s="147" t="str">
        <f t="shared" ca="1" si="21"/>
        <v/>
      </c>
      <c r="V69" s="147" t="str">
        <f t="shared" ca="1" si="22"/>
        <v/>
      </c>
      <c r="W69" s="147" t="str">
        <f t="shared" ca="1" si="23"/>
        <v/>
      </c>
      <c r="Y69" s="147" t="str">
        <f t="shared" ca="1" si="24"/>
        <v/>
      </c>
      <c r="Z69" s="147">
        <f ca="1">IF(Y69=0,"",SUM(Y$2:Y69))</f>
        <v>22</v>
      </c>
      <c r="AB69" s="147" t="str">
        <f t="shared" ca="1" si="25"/>
        <v/>
      </c>
      <c r="AC69" s="147" t="str">
        <f t="shared" ca="1" si="26"/>
        <v/>
      </c>
      <c r="AD69" s="147" t="str">
        <f t="shared" ca="1" si="27"/>
        <v/>
      </c>
      <c r="AE69" s="147" t="str">
        <f t="shared" ca="1" si="28"/>
        <v/>
      </c>
    </row>
    <row r="70" spans="4:31" x14ac:dyDescent="0.25">
      <c r="D70" s="151" t="str">
        <f ca="1">IF(G70="","",IF('Liste du personnel'!AQ78="","",'Liste du personnel'!AQ78))</f>
        <v/>
      </c>
      <c r="E70" s="151" t="str">
        <f ca="1">IF(G70="","",IF('Liste du personnel'!A78="","",'Liste du personnel'!A78))</f>
        <v/>
      </c>
      <c r="F70" s="151" t="str">
        <f ca="1">IF(G70="","",IF('Liste du personnel'!B78="","",'Liste du personnel'!B78))</f>
        <v/>
      </c>
      <c r="G70" s="260" t="str">
        <f ca="1">IF('Liste du personnel'!AO78="","",IF('Liste du personnel'!AO78&gt;TODAY(),"",'Liste du personnel'!AO78))</f>
        <v/>
      </c>
      <c r="I70" s="147" t="str">
        <f t="shared" ca="1" si="29"/>
        <v/>
      </c>
      <c r="J70" s="147">
        <f ca="1">IF(I70=0,"",SUM(I$2:I70))</f>
        <v>21</v>
      </c>
      <c r="L70" s="147" t="str">
        <f t="shared" ca="1" si="15"/>
        <v/>
      </c>
      <c r="M70" s="147" t="str">
        <f t="shared" ca="1" si="16"/>
        <v/>
      </c>
      <c r="N70" s="147" t="str">
        <f t="shared" ca="1" si="17"/>
        <v/>
      </c>
      <c r="O70" s="147" t="str">
        <f t="shared" ca="1" si="18"/>
        <v/>
      </c>
      <c r="Q70" s="147" t="str">
        <f t="shared" ca="1" si="19"/>
        <v/>
      </c>
      <c r="R70" s="147">
        <f ca="1">IF(Q70=0,"",SUM(Q$2:Q70))</f>
        <v>21</v>
      </c>
      <c r="T70" s="147" t="str">
        <f t="shared" ca="1" si="20"/>
        <v/>
      </c>
      <c r="U70" s="147" t="str">
        <f t="shared" ca="1" si="21"/>
        <v/>
      </c>
      <c r="V70" s="147" t="str">
        <f t="shared" ca="1" si="22"/>
        <v/>
      </c>
      <c r="W70" s="147" t="str">
        <f t="shared" ca="1" si="23"/>
        <v/>
      </c>
      <c r="Y70" s="147" t="str">
        <f t="shared" ca="1" si="24"/>
        <v/>
      </c>
      <c r="Z70" s="147">
        <f ca="1">IF(Y70=0,"",SUM(Y$2:Y70))</f>
        <v>22</v>
      </c>
      <c r="AB70" s="147" t="str">
        <f t="shared" ca="1" si="25"/>
        <v/>
      </c>
      <c r="AC70" s="147" t="str">
        <f t="shared" ca="1" si="26"/>
        <v/>
      </c>
      <c r="AD70" s="147" t="str">
        <f t="shared" ca="1" si="27"/>
        <v/>
      </c>
      <c r="AE70" s="147" t="str">
        <f t="shared" ca="1" si="28"/>
        <v/>
      </c>
    </row>
    <row r="71" spans="4:31" x14ac:dyDescent="0.25">
      <c r="D71" s="151" t="str">
        <f ca="1">IF(G71="","",IF('Liste du personnel'!AQ79="","",'Liste du personnel'!AQ79))</f>
        <v/>
      </c>
      <c r="E71" s="151" t="str">
        <f ca="1">IF(G71="","",IF('Liste du personnel'!A79="","",'Liste du personnel'!A79))</f>
        <v/>
      </c>
      <c r="F71" s="151" t="str">
        <f ca="1">IF(G71="","",IF('Liste du personnel'!B79="","",'Liste du personnel'!B79))</f>
        <v/>
      </c>
      <c r="G71" s="260" t="str">
        <f ca="1">IF('Liste du personnel'!AO79="","",IF('Liste du personnel'!AO79&gt;TODAY(),"",'Liste du personnel'!AO79))</f>
        <v/>
      </c>
      <c r="I71" s="147" t="str">
        <f t="shared" ca="1" si="29"/>
        <v/>
      </c>
      <c r="J71" s="147">
        <f ca="1">IF(I71=0,"",SUM(I$2:I71))</f>
        <v>21</v>
      </c>
      <c r="L71" s="147" t="str">
        <f t="shared" ca="1" si="15"/>
        <v/>
      </c>
      <c r="M71" s="147" t="str">
        <f t="shared" ca="1" si="16"/>
        <v/>
      </c>
      <c r="N71" s="147" t="str">
        <f t="shared" ca="1" si="17"/>
        <v/>
      </c>
      <c r="O71" s="147" t="str">
        <f t="shared" ca="1" si="18"/>
        <v/>
      </c>
      <c r="Q71" s="147" t="str">
        <f t="shared" ca="1" si="19"/>
        <v/>
      </c>
      <c r="R71" s="147">
        <f ca="1">IF(Q71=0,"",SUM(Q$2:Q71))</f>
        <v>21</v>
      </c>
      <c r="T71" s="147" t="str">
        <f t="shared" ca="1" si="20"/>
        <v/>
      </c>
      <c r="U71" s="147" t="str">
        <f t="shared" ca="1" si="21"/>
        <v/>
      </c>
      <c r="V71" s="147" t="str">
        <f t="shared" ca="1" si="22"/>
        <v/>
      </c>
      <c r="W71" s="147" t="str">
        <f t="shared" ca="1" si="23"/>
        <v/>
      </c>
      <c r="Y71" s="147" t="str">
        <f t="shared" ca="1" si="24"/>
        <v/>
      </c>
      <c r="Z71" s="147">
        <f ca="1">IF(Y71=0,"",SUM(Y$2:Y71))</f>
        <v>22</v>
      </c>
      <c r="AB71" s="147" t="str">
        <f t="shared" ca="1" si="25"/>
        <v/>
      </c>
      <c r="AC71" s="147" t="str">
        <f t="shared" ca="1" si="26"/>
        <v/>
      </c>
      <c r="AD71" s="147" t="str">
        <f t="shared" ca="1" si="27"/>
        <v/>
      </c>
      <c r="AE71" s="147" t="str">
        <f t="shared" ca="1" si="28"/>
        <v/>
      </c>
    </row>
    <row r="72" spans="4:31" x14ac:dyDescent="0.25">
      <c r="D72" s="151" t="str">
        <f ca="1">IF(G72="","",IF('Liste du personnel'!AQ80="","",'Liste du personnel'!AQ80))</f>
        <v/>
      </c>
      <c r="E72" s="151" t="str">
        <f ca="1">IF(G72="","",IF('Liste du personnel'!A80="","",'Liste du personnel'!A80))</f>
        <v/>
      </c>
      <c r="F72" s="151" t="str">
        <f ca="1">IF(G72="","",IF('Liste du personnel'!B80="","",'Liste du personnel'!B80))</f>
        <v/>
      </c>
      <c r="G72" s="260" t="str">
        <f ca="1">IF('Liste du personnel'!AO80="","",IF('Liste du personnel'!AO80&gt;TODAY(),"",'Liste du personnel'!AO80))</f>
        <v/>
      </c>
      <c r="I72" s="147" t="str">
        <f t="shared" ca="1" si="29"/>
        <v/>
      </c>
      <c r="J72" s="147">
        <f ca="1">IF(I72=0,"",SUM(I$2:I72))</f>
        <v>21</v>
      </c>
      <c r="L72" s="147" t="str">
        <f t="shared" ca="1" si="15"/>
        <v/>
      </c>
      <c r="M72" s="147" t="str">
        <f t="shared" ca="1" si="16"/>
        <v/>
      </c>
      <c r="N72" s="147" t="str">
        <f t="shared" ca="1" si="17"/>
        <v/>
      </c>
      <c r="O72" s="147" t="str">
        <f t="shared" ca="1" si="18"/>
        <v/>
      </c>
      <c r="Q72" s="147" t="str">
        <f t="shared" ca="1" si="19"/>
        <v/>
      </c>
      <c r="R72" s="147">
        <f ca="1">IF(Q72=0,"",SUM(Q$2:Q72))</f>
        <v>21</v>
      </c>
      <c r="T72" s="147" t="str">
        <f t="shared" ca="1" si="20"/>
        <v/>
      </c>
      <c r="U72" s="147" t="str">
        <f t="shared" ca="1" si="21"/>
        <v/>
      </c>
      <c r="V72" s="147" t="str">
        <f t="shared" ca="1" si="22"/>
        <v/>
      </c>
      <c r="W72" s="147" t="str">
        <f t="shared" ca="1" si="23"/>
        <v/>
      </c>
      <c r="Y72" s="147" t="str">
        <f t="shared" ca="1" si="24"/>
        <v/>
      </c>
      <c r="Z72" s="147">
        <f ca="1">IF(Y72=0,"",SUM(Y$2:Y72))</f>
        <v>22</v>
      </c>
      <c r="AB72" s="147" t="str">
        <f t="shared" ca="1" si="25"/>
        <v/>
      </c>
      <c r="AC72" s="147" t="str">
        <f t="shared" ca="1" si="26"/>
        <v/>
      </c>
      <c r="AD72" s="147" t="str">
        <f t="shared" ca="1" si="27"/>
        <v/>
      </c>
      <c r="AE72" s="147" t="str">
        <f t="shared" ca="1" si="28"/>
        <v/>
      </c>
    </row>
    <row r="73" spans="4:31" x14ac:dyDescent="0.25">
      <c r="D73" s="151" t="str">
        <f ca="1">IF(G73="","",IF('Liste du personnel'!AQ81="","",'Liste du personnel'!AQ81))</f>
        <v/>
      </c>
      <c r="E73" s="151" t="str">
        <f ca="1">IF(G73="","",IF('Liste du personnel'!A81="","",'Liste du personnel'!A81))</f>
        <v/>
      </c>
      <c r="F73" s="151" t="str">
        <f ca="1">IF(G73="","",IF('Liste du personnel'!B81="","",'Liste du personnel'!B81))</f>
        <v/>
      </c>
      <c r="G73" s="260" t="str">
        <f ca="1">IF('Liste du personnel'!AO81="","",IF('Liste du personnel'!AO81&gt;TODAY(),"",'Liste du personnel'!AO81))</f>
        <v/>
      </c>
      <c r="I73" s="147" t="str">
        <f t="shared" ca="1" si="29"/>
        <v/>
      </c>
      <c r="J73" s="147">
        <f ca="1">IF(I73=0,"",SUM(I$2:I73))</f>
        <v>21</v>
      </c>
      <c r="L73" s="147" t="str">
        <f t="shared" ca="1" si="15"/>
        <v/>
      </c>
      <c r="M73" s="147" t="str">
        <f t="shared" ca="1" si="16"/>
        <v/>
      </c>
      <c r="N73" s="147" t="str">
        <f t="shared" ca="1" si="17"/>
        <v/>
      </c>
      <c r="O73" s="147" t="str">
        <f t="shared" ca="1" si="18"/>
        <v/>
      </c>
      <c r="Q73" s="147" t="str">
        <f t="shared" ca="1" si="19"/>
        <v/>
      </c>
      <c r="R73" s="147">
        <f ca="1">IF(Q73=0,"",SUM(Q$2:Q73))</f>
        <v>21</v>
      </c>
      <c r="T73" s="147" t="str">
        <f t="shared" ca="1" si="20"/>
        <v/>
      </c>
      <c r="U73" s="147" t="str">
        <f t="shared" ca="1" si="21"/>
        <v/>
      </c>
      <c r="V73" s="147" t="str">
        <f t="shared" ca="1" si="22"/>
        <v/>
      </c>
      <c r="W73" s="147" t="str">
        <f t="shared" ca="1" si="23"/>
        <v/>
      </c>
      <c r="Y73" s="147" t="str">
        <f t="shared" ca="1" si="24"/>
        <v/>
      </c>
      <c r="Z73" s="147">
        <f ca="1">IF(Y73=0,"",SUM(Y$2:Y73))</f>
        <v>22</v>
      </c>
      <c r="AB73" s="147" t="str">
        <f t="shared" ca="1" si="25"/>
        <v/>
      </c>
      <c r="AC73" s="147" t="str">
        <f t="shared" ca="1" si="26"/>
        <v/>
      </c>
      <c r="AD73" s="147" t="str">
        <f t="shared" ca="1" si="27"/>
        <v/>
      </c>
      <c r="AE73" s="147" t="str">
        <f t="shared" ca="1" si="28"/>
        <v/>
      </c>
    </row>
    <row r="74" spans="4:31" x14ac:dyDescent="0.25">
      <c r="D74" s="151" t="str">
        <f ca="1">IF(G74="","",IF('Liste du personnel'!AQ82="","",'Liste du personnel'!AQ82))</f>
        <v/>
      </c>
      <c r="E74" s="151" t="str">
        <f ca="1">IF(G74="","",IF('Liste du personnel'!A82="","",'Liste du personnel'!A82))</f>
        <v/>
      </c>
      <c r="F74" s="151" t="str">
        <f ca="1">IF(G74="","",IF('Liste du personnel'!B82="","",'Liste du personnel'!B82))</f>
        <v/>
      </c>
      <c r="G74" s="260" t="str">
        <f ca="1">IF('Liste du personnel'!AO82="","",IF('Liste du personnel'!AO82&gt;TODAY(),"",'Liste du personnel'!AO82))</f>
        <v/>
      </c>
      <c r="I74" s="147" t="str">
        <f t="shared" ca="1" si="29"/>
        <v/>
      </c>
      <c r="J74" s="147">
        <f ca="1">IF(I74=0,"",SUM(I$2:I74))</f>
        <v>21</v>
      </c>
      <c r="L74" s="147" t="str">
        <f t="shared" ca="1" si="15"/>
        <v/>
      </c>
      <c r="M74" s="147" t="str">
        <f t="shared" ca="1" si="16"/>
        <v/>
      </c>
      <c r="N74" s="147" t="str">
        <f t="shared" ca="1" si="17"/>
        <v/>
      </c>
      <c r="O74" s="147" t="str">
        <f t="shared" ca="1" si="18"/>
        <v/>
      </c>
      <c r="Q74" s="147" t="str">
        <f t="shared" ca="1" si="19"/>
        <v/>
      </c>
      <c r="R74" s="147">
        <f ca="1">IF(Q74=0,"",SUM(Q$2:Q74))</f>
        <v>21</v>
      </c>
      <c r="T74" s="147" t="str">
        <f t="shared" ca="1" si="20"/>
        <v/>
      </c>
      <c r="U74" s="147" t="str">
        <f t="shared" ca="1" si="21"/>
        <v/>
      </c>
      <c r="V74" s="147" t="str">
        <f t="shared" ca="1" si="22"/>
        <v/>
      </c>
      <c r="W74" s="147" t="str">
        <f t="shared" ca="1" si="23"/>
        <v/>
      </c>
      <c r="Y74" s="147" t="str">
        <f t="shared" ca="1" si="24"/>
        <v/>
      </c>
      <c r="Z74" s="147">
        <f ca="1">IF(Y74=0,"",SUM(Y$2:Y74))</f>
        <v>22</v>
      </c>
      <c r="AB74" s="147" t="str">
        <f t="shared" ca="1" si="25"/>
        <v/>
      </c>
      <c r="AC74" s="147" t="str">
        <f t="shared" ca="1" si="26"/>
        <v/>
      </c>
      <c r="AD74" s="147" t="str">
        <f t="shared" ca="1" si="27"/>
        <v/>
      </c>
      <c r="AE74" s="147" t="str">
        <f t="shared" ca="1" si="28"/>
        <v/>
      </c>
    </row>
    <row r="75" spans="4:31" x14ac:dyDescent="0.25">
      <c r="D75" s="151" t="str">
        <f ca="1">IF(G75="","",IF('Liste du personnel'!AQ83="","",'Liste du personnel'!AQ83))</f>
        <v/>
      </c>
      <c r="E75" s="151" t="str">
        <f ca="1">IF(G75="","",IF('Liste du personnel'!A83="","",'Liste du personnel'!A83))</f>
        <v/>
      </c>
      <c r="F75" s="151" t="str">
        <f ca="1">IF(G75="","",IF('Liste du personnel'!B83="","",'Liste du personnel'!B83))</f>
        <v/>
      </c>
      <c r="G75" s="260" t="str">
        <f ca="1">IF('Liste du personnel'!AO83="","",IF('Liste du personnel'!AO83&gt;TODAY(),"",'Liste du personnel'!AO83))</f>
        <v/>
      </c>
      <c r="I75" s="147" t="str">
        <f t="shared" ca="1" si="29"/>
        <v/>
      </c>
      <c r="J75" s="147">
        <f ca="1">IF(I75=0,"",SUM(I$2:I75))</f>
        <v>21</v>
      </c>
      <c r="L75" s="147" t="str">
        <f t="shared" ca="1" si="15"/>
        <v/>
      </c>
      <c r="M75" s="147" t="str">
        <f t="shared" ca="1" si="16"/>
        <v/>
      </c>
      <c r="N75" s="147" t="str">
        <f t="shared" ca="1" si="17"/>
        <v/>
      </c>
      <c r="O75" s="147" t="str">
        <f t="shared" ca="1" si="18"/>
        <v/>
      </c>
      <c r="Q75" s="147" t="str">
        <f t="shared" ca="1" si="19"/>
        <v/>
      </c>
      <c r="R75" s="147">
        <f ca="1">IF(Q75=0,"",SUM(Q$2:Q75))</f>
        <v>21</v>
      </c>
      <c r="T75" s="147" t="str">
        <f t="shared" ca="1" si="20"/>
        <v/>
      </c>
      <c r="U75" s="147" t="str">
        <f t="shared" ca="1" si="21"/>
        <v/>
      </c>
      <c r="V75" s="147" t="str">
        <f t="shared" ca="1" si="22"/>
        <v/>
      </c>
      <c r="W75" s="147" t="str">
        <f t="shared" ca="1" si="23"/>
        <v/>
      </c>
      <c r="Y75" s="147" t="str">
        <f t="shared" ca="1" si="24"/>
        <v/>
      </c>
      <c r="Z75" s="147">
        <f ca="1">IF(Y75=0,"",SUM(Y$2:Y75))</f>
        <v>22</v>
      </c>
      <c r="AB75" s="147" t="str">
        <f t="shared" ca="1" si="25"/>
        <v/>
      </c>
      <c r="AC75" s="147" t="str">
        <f t="shared" ca="1" si="26"/>
        <v/>
      </c>
      <c r="AD75" s="147" t="str">
        <f t="shared" ca="1" si="27"/>
        <v/>
      </c>
      <c r="AE75" s="147" t="str">
        <f t="shared" ca="1" si="28"/>
        <v/>
      </c>
    </row>
    <row r="76" spans="4:31" x14ac:dyDescent="0.25">
      <c r="D76" s="151" t="str">
        <f ca="1">IF(G76="","",IF('Liste du personnel'!AQ84="","",'Liste du personnel'!AQ84))</f>
        <v/>
      </c>
      <c r="E76" s="151" t="str">
        <f ca="1">IF(G76="","",IF('Liste du personnel'!A84="","",'Liste du personnel'!A84))</f>
        <v/>
      </c>
      <c r="F76" s="151" t="str">
        <f ca="1">IF(G76="","",IF('Liste du personnel'!B84="","",'Liste du personnel'!B84))</f>
        <v/>
      </c>
      <c r="G76" s="260" t="str">
        <f ca="1">IF('Liste du personnel'!AO84="","",IF('Liste du personnel'!AO84&gt;TODAY(),"",'Liste du personnel'!AO84))</f>
        <v/>
      </c>
      <c r="I76" s="147" t="str">
        <f t="shared" ca="1" si="29"/>
        <v/>
      </c>
      <c r="J76" s="147">
        <f ca="1">IF(I76=0,"",SUM(I$2:I76))</f>
        <v>21</v>
      </c>
      <c r="L76" s="147" t="str">
        <f t="shared" ca="1" si="15"/>
        <v/>
      </c>
      <c r="M76" s="147" t="str">
        <f t="shared" ca="1" si="16"/>
        <v/>
      </c>
      <c r="N76" s="147" t="str">
        <f t="shared" ca="1" si="17"/>
        <v/>
      </c>
      <c r="O76" s="147" t="str">
        <f t="shared" ca="1" si="18"/>
        <v/>
      </c>
      <c r="Q76" s="147" t="str">
        <f t="shared" ca="1" si="19"/>
        <v/>
      </c>
      <c r="R76" s="147">
        <f ca="1">IF(Q76=0,"",SUM(Q$2:Q76))</f>
        <v>21</v>
      </c>
      <c r="T76" s="147" t="str">
        <f t="shared" ca="1" si="20"/>
        <v/>
      </c>
      <c r="U76" s="147" t="str">
        <f t="shared" ca="1" si="21"/>
        <v/>
      </c>
      <c r="V76" s="147" t="str">
        <f t="shared" ca="1" si="22"/>
        <v/>
      </c>
      <c r="W76" s="147" t="str">
        <f t="shared" ca="1" si="23"/>
        <v/>
      </c>
      <c r="Y76" s="147" t="str">
        <f t="shared" ca="1" si="24"/>
        <v/>
      </c>
      <c r="Z76" s="147">
        <f ca="1">IF(Y76=0,"",SUM(Y$2:Y76))</f>
        <v>22</v>
      </c>
      <c r="AB76" s="147" t="str">
        <f t="shared" ca="1" si="25"/>
        <v/>
      </c>
      <c r="AC76" s="147" t="str">
        <f t="shared" ca="1" si="26"/>
        <v/>
      </c>
      <c r="AD76" s="147" t="str">
        <f t="shared" ca="1" si="27"/>
        <v/>
      </c>
      <c r="AE76" s="147" t="str">
        <f t="shared" ca="1" si="28"/>
        <v/>
      </c>
    </row>
    <row r="77" spans="4:31" x14ac:dyDescent="0.25">
      <c r="D77" s="151" t="str">
        <f ca="1">IF(G77="","",IF('Liste du personnel'!AQ85="","",'Liste du personnel'!AQ85))</f>
        <v/>
      </c>
      <c r="E77" s="151" t="str">
        <f ca="1">IF(G77="","",IF('Liste du personnel'!A85="","",'Liste du personnel'!A85))</f>
        <v/>
      </c>
      <c r="F77" s="151" t="str">
        <f ca="1">IF(G77="","",IF('Liste du personnel'!B85="","",'Liste du personnel'!B85))</f>
        <v/>
      </c>
      <c r="G77" s="260" t="str">
        <f ca="1">IF('Liste du personnel'!AO85="","",IF('Liste du personnel'!AO85&gt;TODAY(),"",'Liste du personnel'!AO85))</f>
        <v/>
      </c>
      <c r="I77" s="147" t="str">
        <f t="shared" ca="1" si="29"/>
        <v/>
      </c>
      <c r="J77" s="147">
        <f ca="1">IF(I77=0,"",SUM(I$2:I77))</f>
        <v>21</v>
      </c>
      <c r="L77" s="147" t="str">
        <f t="shared" ca="1" si="15"/>
        <v/>
      </c>
      <c r="M77" s="147" t="str">
        <f t="shared" ca="1" si="16"/>
        <v/>
      </c>
      <c r="N77" s="147" t="str">
        <f t="shared" ca="1" si="17"/>
        <v/>
      </c>
      <c r="O77" s="147" t="str">
        <f t="shared" ca="1" si="18"/>
        <v/>
      </c>
      <c r="Q77" s="147" t="str">
        <f t="shared" ca="1" si="19"/>
        <v/>
      </c>
      <c r="R77" s="147">
        <f ca="1">IF(Q77=0,"",SUM(Q$2:Q77))</f>
        <v>21</v>
      </c>
      <c r="T77" s="147" t="str">
        <f t="shared" ca="1" si="20"/>
        <v/>
      </c>
      <c r="U77" s="147" t="str">
        <f t="shared" ca="1" si="21"/>
        <v/>
      </c>
      <c r="V77" s="147" t="str">
        <f t="shared" ca="1" si="22"/>
        <v/>
      </c>
      <c r="W77" s="147" t="str">
        <f t="shared" ca="1" si="23"/>
        <v/>
      </c>
      <c r="Y77" s="147" t="str">
        <f t="shared" ca="1" si="24"/>
        <v/>
      </c>
      <c r="Z77" s="147">
        <f ca="1">IF(Y77=0,"",SUM(Y$2:Y77))</f>
        <v>22</v>
      </c>
      <c r="AB77" s="147" t="str">
        <f t="shared" ca="1" si="25"/>
        <v/>
      </c>
      <c r="AC77" s="147" t="str">
        <f t="shared" ca="1" si="26"/>
        <v/>
      </c>
      <c r="AD77" s="147" t="str">
        <f t="shared" ca="1" si="27"/>
        <v/>
      </c>
      <c r="AE77" s="147" t="str">
        <f t="shared" ca="1" si="28"/>
        <v/>
      </c>
    </row>
    <row r="78" spans="4:31" x14ac:dyDescent="0.25">
      <c r="D78" s="151" t="str">
        <f ca="1">IF(G78="","",IF('Liste du personnel'!AQ86="","",'Liste du personnel'!AQ86))</f>
        <v/>
      </c>
      <c r="E78" s="151" t="str">
        <f ca="1">IF(G78="","",IF('Liste du personnel'!A86="","",'Liste du personnel'!A86))</f>
        <v/>
      </c>
      <c r="F78" s="151" t="str">
        <f ca="1">IF(G78="","",IF('Liste du personnel'!B86="","",'Liste du personnel'!B86))</f>
        <v/>
      </c>
      <c r="G78" s="260" t="str">
        <f ca="1">IF('Liste du personnel'!AO86="","",IF('Liste du personnel'!AO86&gt;TODAY(),"",'Liste du personnel'!AO86))</f>
        <v/>
      </c>
      <c r="I78" s="147" t="str">
        <f t="shared" ca="1" si="29"/>
        <v/>
      </c>
      <c r="J78" s="147">
        <f ca="1">IF(I78=0,"",SUM(I$2:I78))</f>
        <v>21</v>
      </c>
      <c r="L78" s="147" t="str">
        <f t="shared" ca="1" si="15"/>
        <v/>
      </c>
      <c r="M78" s="147" t="str">
        <f t="shared" ca="1" si="16"/>
        <v/>
      </c>
      <c r="N78" s="147" t="str">
        <f t="shared" ca="1" si="17"/>
        <v/>
      </c>
      <c r="O78" s="147" t="str">
        <f t="shared" ca="1" si="18"/>
        <v/>
      </c>
      <c r="Q78" s="147" t="str">
        <f t="shared" ca="1" si="19"/>
        <v/>
      </c>
      <c r="R78" s="147">
        <f ca="1">IF(Q78=0,"",SUM(Q$2:Q78))</f>
        <v>21</v>
      </c>
      <c r="T78" s="147" t="str">
        <f t="shared" ca="1" si="20"/>
        <v/>
      </c>
      <c r="U78" s="147" t="str">
        <f t="shared" ca="1" si="21"/>
        <v/>
      </c>
      <c r="V78" s="147" t="str">
        <f t="shared" ca="1" si="22"/>
        <v/>
      </c>
      <c r="W78" s="147" t="str">
        <f t="shared" ca="1" si="23"/>
        <v/>
      </c>
      <c r="Y78" s="147" t="str">
        <f t="shared" ca="1" si="24"/>
        <v/>
      </c>
      <c r="Z78" s="147">
        <f ca="1">IF(Y78=0,"",SUM(Y$2:Y78))</f>
        <v>22</v>
      </c>
      <c r="AB78" s="147" t="str">
        <f t="shared" ca="1" si="25"/>
        <v/>
      </c>
      <c r="AC78" s="147" t="str">
        <f t="shared" ca="1" si="26"/>
        <v/>
      </c>
      <c r="AD78" s="147" t="str">
        <f t="shared" ca="1" si="27"/>
        <v/>
      </c>
      <c r="AE78" s="147" t="str">
        <f t="shared" ca="1" si="28"/>
        <v/>
      </c>
    </row>
    <row r="79" spans="4:31" x14ac:dyDescent="0.25">
      <c r="D79" s="151" t="str">
        <f ca="1">IF(G79="","",IF('Liste du personnel'!AQ87="","",'Liste du personnel'!AQ87))</f>
        <v/>
      </c>
      <c r="E79" s="151" t="str">
        <f ca="1">IF(G79="","",IF('Liste du personnel'!A87="","",'Liste du personnel'!A87))</f>
        <v/>
      </c>
      <c r="F79" s="151" t="str">
        <f ca="1">IF(G79="","",IF('Liste du personnel'!B87="","",'Liste du personnel'!B87))</f>
        <v/>
      </c>
      <c r="G79" s="260" t="str">
        <f ca="1">IF('Liste du personnel'!AO87="","",IF('Liste du personnel'!AO87&gt;TODAY(),"",'Liste du personnel'!AO87))</f>
        <v/>
      </c>
      <c r="I79" s="147" t="str">
        <f t="shared" ca="1" si="29"/>
        <v/>
      </c>
      <c r="J79" s="147">
        <f ca="1">IF(I79=0,"",SUM(I$2:I79))</f>
        <v>21</v>
      </c>
      <c r="L79" s="147" t="str">
        <f t="shared" ca="1" si="15"/>
        <v/>
      </c>
      <c r="M79" s="147" t="str">
        <f t="shared" ca="1" si="16"/>
        <v/>
      </c>
      <c r="N79" s="147" t="str">
        <f t="shared" ca="1" si="17"/>
        <v/>
      </c>
      <c r="O79" s="147" t="str">
        <f t="shared" ca="1" si="18"/>
        <v/>
      </c>
      <c r="Q79" s="147" t="str">
        <f t="shared" ca="1" si="19"/>
        <v/>
      </c>
      <c r="R79" s="147">
        <f ca="1">IF(Q79=0,"",SUM(Q$2:Q79))</f>
        <v>21</v>
      </c>
      <c r="T79" s="147" t="str">
        <f t="shared" ca="1" si="20"/>
        <v/>
      </c>
      <c r="U79" s="147" t="str">
        <f t="shared" ca="1" si="21"/>
        <v/>
      </c>
      <c r="V79" s="147" t="str">
        <f t="shared" ca="1" si="22"/>
        <v/>
      </c>
      <c r="W79" s="147" t="str">
        <f t="shared" ca="1" si="23"/>
        <v/>
      </c>
      <c r="Y79" s="147" t="str">
        <f t="shared" ca="1" si="24"/>
        <v/>
      </c>
      <c r="Z79" s="147">
        <f ca="1">IF(Y79=0,"",SUM(Y$2:Y79))</f>
        <v>22</v>
      </c>
      <c r="AB79" s="147" t="str">
        <f t="shared" ca="1" si="25"/>
        <v/>
      </c>
      <c r="AC79" s="147" t="str">
        <f t="shared" ca="1" si="26"/>
        <v/>
      </c>
      <c r="AD79" s="147" t="str">
        <f t="shared" ca="1" si="27"/>
        <v/>
      </c>
      <c r="AE79" s="147" t="str">
        <f t="shared" ca="1" si="28"/>
        <v/>
      </c>
    </row>
    <row r="80" spans="4:31" x14ac:dyDescent="0.25">
      <c r="D80" s="151" t="str">
        <f ca="1">IF(G80="","",IF('Liste du personnel'!AQ88="","",'Liste du personnel'!AQ88))</f>
        <v/>
      </c>
      <c r="E80" s="151" t="str">
        <f ca="1">IF(G80="","",IF('Liste du personnel'!A88="","",'Liste du personnel'!A88))</f>
        <v/>
      </c>
      <c r="F80" s="151" t="str">
        <f ca="1">IF(G80="","",IF('Liste du personnel'!B88="","",'Liste du personnel'!B88))</f>
        <v/>
      </c>
      <c r="G80" s="260" t="str">
        <f ca="1">IF('Liste du personnel'!AO88="","",IF('Liste du personnel'!AO88&gt;TODAY(),"",'Liste du personnel'!AO88))</f>
        <v/>
      </c>
      <c r="I80" s="147" t="str">
        <f t="shared" ca="1" si="29"/>
        <v/>
      </c>
      <c r="J80" s="147">
        <f ca="1">IF(I80=0,"",SUM(I$2:I80))</f>
        <v>21</v>
      </c>
      <c r="L80" s="147" t="str">
        <f t="shared" ca="1" si="15"/>
        <v/>
      </c>
      <c r="M80" s="147" t="str">
        <f t="shared" ca="1" si="16"/>
        <v/>
      </c>
      <c r="N80" s="147" t="str">
        <f t="shared" ca="1" si="17"/>
        <v/>
      </c>
      <c r="O80" s="147" t="str">
        <f t="shared" ca="1" si="18"/>
        <v/>
      </c>
      <c r="Q80" s="147" t="str">
        <f t="shared" ca="1" si="19"/>
        <v/>
      </c>
      <c r="R80" s="147">
        <f ca="1">IF(Q80=0,"",SUM(Q$2:Q80))</f>
        <v>21</v>
      </c>
      <c r="T80" s="147" t="str">
        <f t="shared" ca="1" si="20"/>
        <v/>
      </c>
      <c r="U80" s="147" t="str">
        <f t="shared" ca="1" si="21"/>
        <v/>
      </c>
      <c r="V80" s="147" t="str">
        <f t="shared" ca="1" si="22"/>
        <v/>
      </c>
      <c r="W80" s="147" t="str">
        <f t="shared" ca="1" si="23"/>
        <v/>
      </c>
      <c r="Y80" s="147" t="str">
        <f t="shared" ca="1" si="24"/>
        <v/>
      </c>
      <c r="Z80" s="147">
        <f ca="1">IF(Y80=0,"",SUM(Y$2:Y80))</f>
        <v>22</v>
      </c>
      <c r="AB80" s="147" t="str">
        <f t="shared" ca="1" si="25"/>
        <v/>
      </c>
      <c r="AC80" s="147" t="str">
        <f t="shared" ca="1" si="26"/>
        <v/>
      </c>
      <c r="AD80" s="147" t="str">
        <f t="shared" ca="1" si="27"/>
        <v/>
      </c>
      <c r="AE80" s="147" t="str">
        <f t="shared" ca="1" si="28"/>
        <v/>
      </c>
    </row>
    <row r="81" spans="4:31" x14ac:dyDescent="0.25">
      <c r="D81" s="151" t="str">
        <f ca="1">IF(G81="","",IF('Liste du personnel'!AQ89="","",'Liste du personnel'!AQ89))</f>
        <v/>
      </c>
      <c r="E81" s="151" t="str">
        <f ca="1">IF(G81="","",IF('Liste du personnel'!A89="","",'Liste du personnel'!A89))</f>
        <v/>
      </c>
      <c r="F81" s="151" t="str">
        <f ca="1">IF(G81="","",IF('Liste du personnel'!B89="","",'Liste du personnel'!B89))</f>
        <v/>
      </c>
      <c r="G81" s="260" t="str">
        <f ca="1">IF('Liste du personnel'!AO89="","",IF('Liste du personnel'!AO89&gt;TODAY(),"",'Liste du personnel'!AO89))</f>
        <v/>
      </c>
      <c r="I81" s="147" t="str">
        <f t="shared" ca="1" si="29"/>
        <v/>
      </c>
      <c r="J81" s="147">
        <f ca="1">IF(I81=0,"",SUM(I$2:I81))</f>
        <v>21</v>
      </c>
      <c r="L81" s="147" t="str">
        <f t="shared" ca="1" si="15"/>
        <v/>
      </c>
      <c r="M81" s="147" t="str">
        <f t="shared" ca="1" si="16"/>
        <v/>
      </c>
      <c r="N81" s="147" t="str">
        <f t="shared" ca="1" si="17"/>
        <v/>
      </c>
      <c r="O81" s="147" t="str">
        <f t="shared" ca="1" si="18"/>
        <v/>
      </c>
      <c r="Q81" s="147" t="str">
        <f t="shared" ca="1" si="19"/>
        <v/>
      </c>
      <c r="R81" s="147">
        <f ca="1">IF(Q81=0,"",SUM(Q$2:Q81))</f>
        <v>21</v>
      </c>
      <c r="T81" s="147" t="str">
        <f t="shared" ca="1" si="20"/>
        <v/>
      </c>
      <c r="U81" s="147" t="str">
        <f t="shared" ca="1" si="21"/>
        <v/>
      </c>
      <c r="V81" s="147" t="str">
        <f t="shared" ca="1" si="22"/>
        <v/>
      </c>
      <c r="W81" s="147" t="str">
        <f t="shared" ca="1" si="23"/>
        <v/>
      </c>
      <c r="Y81" s="147" t="str">
        <f t="shared" ca="1" si="24"/>
        <v/>
      </c>
      <c r="Z81" s="147">
        <f ca="1">IF(Y81=0,"",SUM(Y$2:Y81))</f>
        <v>22</v>
      </c>
      <c r="AB81" s="147" t="str">
        <f t="shared" ca="1" si="25"/>
        <v/>
      </c>
      <c r="AC81" s="147" t="str">
        <f t="shared" ca="1" si="26"/>
        <v/>
      </c>
      <c r="AD81" s="147" t="str">
        <f t="shared" ca="1" si="27"/>
        <v/>
      </c>
      <c r="AE81" s="147" t="str">
        <f t="shared" ca="1" si="28"/>
        <v/>
      </c>
    </row>
    <row r="82" spans="4:31" x14ac:dyDescent="0.25">
      <c r="D82" s="151" t="str">
        <f ca="1">IF(G82="","",IF('Liste du personnel'!AQ90="","",'Liste du personnel'!AQ90))</f>
        <v/>
      </c>
      <c r="E82" s="151" t="str">
        <f ca="1">IF(G82="","",IF('Liste du personnel'!A90="","",'Liste du personnel'!A90))</f>
        <v/>
      </c>
      <c r="F82" s="151" t="str">
        <f ca="1">IF(G82="","",IF('Liste du personnel'!B90="","",'Liste du personnel'!B90))</f>
        <v/>
      </c>
      <c r="G82" s="260" t="str">
        <f ca="1">IF('Liste du personnel'!AO90="","",IF('Liste du personnel'!AO90&gt;TODAY(),"",'Liste du personnel'!AO90))</f>
        <v/>
      </c>
      <c r="I82" s="147" t="str">
        <f t="shared" ca="1" si="29"/>
        <v/>
      </c>
      <c r="J82" s="147">
        <f ca="1">IF(I82=0,"",SUM(I$2:I82))</f>
        <v>21</v>
      </c>
      <c r="L82" s="147" t="str">
        <f t="shared" ca="1" si="15"/>
        <v/>
      </c>
      <c r="M82" s="147" t="str">
        <f t="shared" ca="1" si="16"/>
        <v/>
      </c>
      <c r="N82" s="147" t="str">
        <f t="shared" ca="1" si="17"/>
        <v/>
      </c>
      <c r="O82" s="147" t="str">
        <f t="shared" ca="1" si="18"/>
        <v/>
      </c>
      <c r="Q82" s="147" t="str">
        <f t="shared" ca="1" si="19"/>
        <v/>
      </c>
      <c r="R82" s="147">
        <f ca="1">IF(Q82=0,"",SUM(Q$2:Q82))</f>
        <v>21</v>
      </c>
      <c r="T82" s="147" t="str">
        <f t="shared" ca="1" si="20"/>
        <v/>
      </c>
      <c r="U82" s="147" t="str">
        <f t="shared" ca="1" si="21"/>
        <v/>
      </c>
      <c r="V82" s="147" t="str">
        <f t="shared" ca="1" si="22"/>
        <v/>
      </c>
      <c r="W82" s="147" t="str">
        <f t="shared" ca="1" si="23"/>
        <v/>
      </c>
      <c r="Y82" s="147" t="str">
        <f t="shared" ca="1" si="24"/>
        <v/>
      </c>
      <c r="Z82" s="147">
        <f ca="1">IF(Y82=0,"",SUM(Y$2:Y82))</f>
        <v>22</v>
      </c>
      <c r="AB82" s="147" t="str">
        <f t="shared" ca="1" si="25"/>
        <v/>
      </c>
      <c r="AC82" s="147" t="str">
        <f t="shared" ca="1" si="26"/>
        <v/>
      </c>
      <c r="AD82" s="147" t="str">
        <f t="shared" ca="1" si="27"/>
        <v/>
      </c>
      <c r="AE82" s="147" t="str">
        <f t="shared" ca="1" si="28"/>
        <v/>
      </c>
    </row>
    <row r="83" spans="4:31" x14ac:dyDescent="0.25">
      <c r="D83" s="151" t="str">
        <f ca="1">IF(G83="","",IF('Liste du personnel'!AQ91="","",'Liste du personnel'!AQ91))</f>
        <v/>
      </c>
      <c r="E83" s="151" t="str">
        <f ca="1">IF(G83="","",IF('Liste du personnel'!A91="","",'Liste du personnel'!A91))</f>
        <v/>
      </c>
      <c r="F83" s="151" t="str">
        <f ca="1">IF(G83="","",IF('Liste du personnel'!B91="","",'Liste du personnel'!B91))</f>
        <v/>
      </c>
      <c r="G83" s="260" t="str">
        <f ca="1">IF('Liste du personnel'!AO91="","",IF('Liste du personnel'!AO91&gt;TODAY(),"",'Liste du personnel'!AO91))</f>
        <v/>
      </c>
      <c r="I83" s="147" t="str">
        <f t="shared" ca="1" si="29"/>
        <v/>
      </c>
      <c r="J83" s="147">
        <f ca="1">IF(I83=0,"",SUM(I$2:I83))</f>
        <v>21</v>
      </c>
      <c r="L83" s="147" t="str">
        <f t="shared" ca="1" si="15"/>
        <v/>
      </c>
      <c r="M83" s="147" t="str">
        <f t="shared" ca="1" si="16"/>
        <v/>
      </c>
      <c r="N83" s="147" t="str">
        <f t="shared" ca="1" si="17"/>
        <v/>
      </c>
      <c r="O83" s="147" t="str">
        <f t="shared" ca="1" si="18"/>
        <v/>
      </c>
      <c r="Q83" s="147" t="str">
        <f t="shared" ca="1" si="19"/>
        <v/>
      </c>
      <c r="R83" s="147">
        <f ca="1">IF(Q83=0,"",SUM(Q$2:Q83))</f>
        <v>21</v>
      </c>
      <c r="T83" s="147" t="str">
        <f t="shared" ca="1" si="20"/>
        <v/>
      </c>
      <c r="U83" s="147" t="str">
        <f t="shared" ca="1" si="21"/>
        <v/>
      </c>
      <c r="V83" s="147" t="str">
        <f t="shared" ca="1" si="22"/>
        <v/>
      </c>
      <c r="W83" s="147" t="str">
        <f t="shared" ca="1" si="23"/>
        <v/>
      </c>
      <c r="Y83" s="147" t="str">
        <f t="shared" ca="1" si="24"/>
        <v/>
      </c>
      <c r="Z83" s="147">
        <f ca="1">IF(Y83=0,"",SUM(Y$2:Y83))</f>
        <v>22</v>
      </c>
      <c r="AB83" s="147" t="str">
        <f t="shared" ca="1" si="25"/>
        <v/>
      </c>
      <c r="AC83" s="147" t="str">
        <f t="shared" ca="1" si="26"/>
        <v/>
      </c>
      <c r="AD83" s="147" t="str">
        <f t="shared" ca="1" si="27"/>
        <v/>
      </c>
      <c r="AE83" s="147" t="str">
        <f t="shared" ca="1" si="28"/>
        <v/>
      </c>
    </row>
    <row r="84" spans="4:31" x14ac:dyDescent="0.25">
      <c r="D84" s="151" t="str">
        <f ca="1">IF(G84="","",IF('Liste du personnel'!AQ92="","",'Liste du personnel'!AQ92))</f>
        <v/>
      </c>
      <c r="E84" s="151" t="str">
        <f ca="1">IF(G84="","",IF('Liste du personnel'!A92="","",'Liste du personnel'!A92))</f>
        <v/>
      </c>
      <c r="F84" s="151" t="str">
        <f ca="1">IF(G84="","",IF('Liste du personnel'!B92="","",'Liste du personnel'!B92))</f>
        <v/>
      </c>
      <c r="G84" s="260" t="str">
        <f ca="1">IF('Liste du personnel'!AO92="","",IF('Liste du personnel'!AO92&gt;TODAY(),"",'Liste du personnel'!AO92))</f>
        <v/>
      </c>
      <c r="I84" s="147" t="str">
        <f t="shared" ca="1" si="29"/>
        <v/>
      </c>
      <c r="J84" s="147">
        <f ca="1">IF(I84=0,"",SUM(I$2:I84))</f>
        <v>21</v>
      </c>
      <c r="L84" s="147" t="str">
        <f t="shared" ca="1" si="15"/>
        <v/>
      </c>
      <c r="M84" s="147" t="str">
        <f t="shared" ca="1" si="16"/>
        <v/>
      </c>
      <c r="N84" s="147" t="str">
        <f t="shared" ca="1" si="17"/>
        <v/>
      </c>
      <c r="O84" s="147" t="str">
        <f t="shared" ca="1" si="18"/>
        <v/>
      </c>
      <c r="Q84" s="147" t="str">
        <f t="shared" ca="1" si="19"/>
        <v/>
      </c>
      <c r="R84" s="147">
        <f ca="1">IF(Q84=0,"",SUM(Q$2:Q84))</f>
        <v>21</v>
      </c>
      <c r="T84" s="147" t="str">
        <f t="shared" ca="1" si="20"/>
        <v/>
      </c>
      <c r="U84" s="147" t="str">
        <f t="shared" ca="1" si="21"/>
        <v/>
      </c>
      <c r="V84" s="147" t="str">
        <f t="shared" ca="1" si="22"/>
        <v/>
      </c>
      <c r="W84" s="147" t="str">
        <f t="shared" ca="1" si="23"/>
        <v/>
      </c>
      <c r="Y84" s="147" t="str">
        <f t="shared" ca="1" si="24"/>
        <v/>
      </c>
      <c r="Z84" s="147">
        <f ca="1">IF(Y84=0,"",SUM(Y$2:Y84))</f>
        <v>22</v>
      </c>
      <c r="AB84" s="147" t="str">
        <f t="shared" ca="1" si="25"/>
        <v/>
      </c>
      <c r="AC84" s="147" t="str">
        <f t="shared" ca="1" si="26"/>
        <v/>
      </c>
      <c r="AD84" s="147" t="str">
        <f t="shared" ca="1" si="27"/>
        <v/>
      </c>
      <c r="AE84" s="147" t="str">
        <f t="shared" ca="1" si="28"/>
        <v/>
      </c>
    </row>
    <row r="85" spans="4:31" x14ac:dyDescent="0.25">
      <c r="D85" s="151" t="str">
        <f ca="1">IF(G85="","",IF('Liste du personnel'!AQ93="","",'Liste du personnel'!AQ93))</f>
        <v/>
      </c>
      <c r="E85" s="151" t="str">
        <f ca="1">IF(G85="","",IF('Liste du personnel'!A93="","",'Liste du personnel'!A93))</f>
        <v/>
      </c>
      <c r="F85" s="151" t="str">
        <f ca="1">IF(G85="","",IF('Liste du personnel'!B93="","",'Liste du personnel'!B93))</f>
        <v/>
      </c>
      <c r="G85" s="260" t="str">
        <f ca="1">IF('Liste du personnel'!AO93="","",IF('Liste du personnel'!AO93&gt;TODAY(),"",'Liste du personnel'!AO93))</f>
        <v/>
      </c>
      <c r="I85" s="147" t="str">
        <f t="shared" ca="1" si="29"/>
        <v/>
      </c>
      <c r="J85" s="147">
        <f ca="1">IF(I85=0,"",SUM(I$2:I85))</f>
        <v>21</v>
      </c>
      <c r="L85" s="147" t="str">
        <f t="shared" ca="1" si="15"/>
        <v/>
      </c>
      <c r="M85" s="147" t="str">
        <f t="shared" ca="1" si="16"/>
        <v/>
      </c>
      <c r="N85" s="147" t="str">
        <f t="shared" ca="1" si="17"/>
        <v/>
      </c>
      <c r="O85" s="147" t="str">
        <f t="shared" ca="1" si="18"/>
        <v/>
      </c>
      <c r="Q85" s="147" t="str">
        <f t="shared" ca="1" si="19"/>
        <v/>
      </c>
      <c r="R85" s="147">
        <f ca="1">IF(Q85=0,"",SUM(Q$2:Q85))</f>
        <v>21</v>
      </c>
      <c r="T85" s="147" t="str">
        <f t="shared" ca="1" si="20"/>
        <v/>
      </c>
      <c r="U85" s="147" t="str">
        <f t="shared" ca="1" si="21"/>
        <v/>
      </c>
      <c r="V85" s="147" t="str">
        <f t="shared" ca="1" si="22"/>
        <v/>
      </c>
      <c r="W85" s="147" t="str">
        <f t="shared" ca="1" si="23"/>
        <v/>
      </c>
      <c r="Y85" s="147" t="str">
        <f t="shared" ca="1" si="24"/>
        <v/>
      </c>
      <c r="Z85" s="147">
        <f ca="1">IF(Y85=0,"",SUM(Y$2:Y85))</f>
        <v>22</v>
      </c>
      <c r="AB85" s="147" t="str">
        <f t="shared" ca="1" si="25"/>
        <v/>
      </c>
      <c r="AC85" s="147" t="str">
        <f t="shared" ca="1" si="26"/>
        <v/>
      </c>
      <c r="AD85" s="147" t="str">
        <f t="shared" ca="1" si="27"/>
        <v/>
      </c>
      <c r="AE85" s="147" t="str">
        <f t="shared" ca="1" si="28"/>
        <v/>
      </c>
    </row>
    <row r="86" spans="4:31" x14ac:dyDescent="0.25">
      <c r="D86" s="151" t="str">
        <f ca="1">IF(G86="","",IF('Liste du personnel'!AQ94="","",'Liste du personnel'!AQ94))</f>
        <v/>
      </c>
      <c r="E86" s="151" t="str">
        <f ca="1">IF(G86="","",IF('Liste du personnel'!A94="","",'Liste du personnel'!A94))</f>
        <v/>
      </c>
      <c r="F86" s="151" t="str">
        <f ca="1">IF(G86="","",IF('Liste du personnel'!B94="","",'Liste du personnel'!B94))</f>
        <v/>
      </c>
      <c r="G86" s="260" t="str">
        <f ca="1">IF('Liste du personnel'!AO94="","",IF('Liste du personnel'!AO94&gt;TODAY(),"",'Liste du personnel'!AO94))</f>
        <v/>
      </c>
      <c r="I86" s="147" t="str">
        <f t="shared" ca="1" si="29"/>
        <v/>
      </c>
      <c r="J86" s="147">
        <f ca="1">IF(I86=0,"",SUM(I$2:I86))</f>
        <v>21</v>
      </c>
      <c r="L86" s="147" t="str">
        <f t="shared" ca="1" si="15"/>
        <v/>
      </c>
      <c r="M86" s="147" t="str">
        <f t="shared" ca="1" si="16"/>
        <v/>
      </c>
      <c r="N86" s="147" t="str">
        <f t="shared" ca="1" si="17"/>
        <v/>
      </c>
      <c r="O86" s="147" t="str">
        <f t="shared" ca="1" si="18"/>
        <v/>
      </c>
      <c r="Q86" s="147" t="str">
        <f t="shared" ca="1" si="19"/>
        <v/>
      </c>
      <c r="R86" s="147">
        <f ca="1">IF(Q86=0,"",SUM(Q$2:Q86))</f>
        <v>21</v>
      </c>
      <c r="T86" s="147" t="str">
        <f t="shared" ca="1" si="20"/>
        <v/>
      </c>
      <c r="U86" s="147" t="str">
        <f t="shared" ca="1" si="21"/>
        <v/>
      </c>
      <c r="V86" s="147" t="str">
        <f t="shared" ca="1" si="22"/>
        <v/>
      </c>
      <c r="W86" s="147" t="str">
        <f t="shared" ca="1" si="23"/>
        <v/>
      </c>
      <c r="Y86" s="147" t="str">
        <f t="shared" ca="1" si="24"/>
        <v/>
      </c>
      <c r="Z86" s="147">
        <f ca="1">IF(Y86=0,"",SUM(Y$2:Y86))</f>
        <v>22</v>
      </c>
      <c r="AB86" s="147" t="str">
        <f t="shared" ca="1" si="25"/>
        <v/>
      </c>
      <c r="AC86" s="147" t="str">
        <f t="shared" ca="1" si="26"/>
        <v/>
      </c>
      <c r="AD86" s="147" t="str">
        <f t="shared" ca="1" si="27"/>
        <v/>
      </c>
      <c r="AE86" s="147" t="str">
        <f t="shared" ca="1" si="28"/>
        <v/>
      </c>
    </row>
    <row r="87" spans="4:31" x14ac:dyDescent="0.25">
      <c r="D87" s="151" t="str">
        <f ca="1">IF(G87="","",IF('Liste du personnel'!AQ95="","",'Liste du personnel'!AQ95))</f>
        <v/>
      </c>
      <c r="E87" s="151" t="str">
        <f ca="1">IF(G87="","",IF('Liste du personnel'!A95="","",'Liste du personnel'!A95))</f>
        <v/>
      </c>
      <c r="F87" s="151" t="str">
        <f ca="1">IF(G87="","",IF('Liste du personnel'!B95="","",'Liste du personnel'!B95))</f>
        <v/>
      </c>
      <c r="G87" s="260" t="str">
        <f ca="1">IF('Liste du personnel'!AO95="","",IF('Liste du personnel'!AO95&gt;TODAY(),"",'Liste du personnel'!AO95))</f>
        <v/>
      </c>
      <c r="I87" s="147" t="str">
        <f t="shared" ca="1" si="29"/>
        <v/>
      </c>
      <c r="J87" s="147">
        <f ca="1">IF(I87=0,"",SUM(I$2:I87))</f>
        <v>21</v>
      </c>
      <c r="L87" s="147" t="str">
        <f t="shared" ca="1" si="15"/>
        <v/>
      </c>
      <c r="M87" s="147" t="str">
        <f t="shared" ca="1" si="16"/>
        <v/>
      </c>
      <c r="N87" s="147" t="str">
        <f t="shared" ca="1" si="17"/>
        <v/>
      </c>
      <c r="O87" s="147" t="str">
        <f t="shared" ca="1" si="18"/>
        <v/>
      </c>
      <c r="Q87" s="147" t="str">
        <f t="shared" ca="1" si="19"/>
        <v/>
      </c>
      <c r="R87" s="147">
        <f ca="1">IF(Q87=0,"",SUM(Q$2:Q87))</f>
        <v>21</v>
      </c>
      <c r="T87" s="147" t="str">
        <f t="shared" ca="1" si="20"/>
        <v/>
      </c>
      <c r="U87" s="147" t="str">
        <f t="shared" ca="1" si="21"/>
        <v/>
      </c>
      <c r="V87" s="147" t="str">
        <f t="shared" ca="1" si="22"/>
        <v/>
      </c>
      <c r="W87" s="147" t="str">
        <f t="shared" ca="1" si="23"/>
        <v/>
      </c>
      <c r="Y87" s="147" t="str">
        <f t="shared" ca="1" si="24"/>
        <v/>
      </c>
      <c r="Z87" s="147">
        <f ca="1">IF(Y87=0,"",SUM(Y$2:Y87))</f>
        <v>22</v>
      </c>
      <c r="AB87" s="147" t="str">
        <f t="shared" ca="1" si="25"/>
        <v/>
      </c>
      <c r="AC87" s="147" t="str">
        <f t="shared" ca="1" si="26"/>
        <v/>
      </c>
      <c r="AD87" s="147" t="str">
        <f t="shared" ca="1" si="27"/>
        <v/>
      </c>
      <c r="AE87" s="147" t="str">
        <f t="shared" ca="1" si="28"/>
        <v/>
      </c>
    </row>
    <row r="88" spans="4:31" x14ac:dyDescent="0.25">
      <c r="D88" s="151" t="str">
        <f ca="1">IF(G88="","",IF('Liste du personnel'!AQ96="","",'Liste du personnel'!AQ96))</f>
        <v/>
      </c>
      <c r="E88" s="151" t="str">
        <f ca="1">IF(G88="","",IF('Liste du personnel'!A96="","",'Liste du personnel'!A96))</f>
        <v/>
      </c>
      <c r="F88" s="151" t="str">
        <f ca="1">IF(G88="","",IF('Liste du personnel'!B96="","",'Liste du personnel'!B96))</f>
        <v/>
      </c>
      <c r="G88" s="260" t="str">
        <f ca="1">IF('Liste du personnel'!AO96="","",IF('Liste du personnel'!AO96&gt;TODAY(),"",'Liste du personnel'!AO96))</f>
        <v/>
      </c>
      <c r="I88" s="147" t="str">
        <f t="shared" ca="1" si="29"/>
        <v/>
      </c>
      <c r="J88" s="147">
        <f ca="1">IF(I88=0,"",SUM(I$2:I88))</f>
        <v>21</v>
      </c>
      <c r="L88" s="147" t="str">
        <f t="shared" ca="1" si="15"/>
        <v/>
      </c>
      <c r="M88" s="147" t="str">
        <f t="shared" ca="1" si="16"/>
        <v/>
      </c>
      <c r="N88" s="147" t="str">
        <f t="shared" ca="1" si="17"/>
        <v/>
      </c>
      <c r="O88" s="147" t="str">
        <f t="shared" ca="1" si="18"/>
        <v/>
      </c>
      <c r="Q88" s="147" t="str">
        <f t="shared" ca="1" si="19"/>
        <v/>
      </c>
      <c r="R88" s="147">
        <f ca="1">IF(Q88=0,"",SUM(Q$2:Q88))</f>
        <v>21</v>
      </c>
      <c r="T88" s="147" t="str">
        <f t="shared" ca="1" si="20"/>
        <v/>
      </c>
      <c r="U88" s="147" t="str">
        <f t="shared" ca="1" si="21"/>
        <v/>
      </c>
      <c r="V88" s="147" t="str">
        <f t="shared" ca="1" si="22"/>
        <v/>
      </c>
      <c r="W88" s="147" t="str">
        <f t="shared" ca="1" si="23"/>
        <v/>
      </c>
      <c r="Y88" s="147" t="str">
        <f t="shared" ca="1" si="24"/>
        <v/>
      </c>
      <c r="Z88" s="147">
        <f ca="1">IF(Y88=0,"",SUM(Y$2:Y88))</f>
        <v>22</v>
      </c>
      <c r="AB88" s="147" t="str">
        <f t="shared" ca="1" si="25"/>
        <v/>
      </c>
      <c r="AC88" s="147" t="str">
        <f t="shared" ca="1" si="26"/>
        <v/>
      </c>
      <c r="AD88" s="147" t="str">
        <f t="shared" ca="1" si="27"/>
        <v/>
      </c>
      <c r="AE88" s="147" t="str">
        <f t="shared" ca="1" si="28"/>
        <v/>
      </c>
    </row>
    <row r="89" spans="4:31" x14ac:dyDescent="0.25">
      <c r="D89" s="151" t="str">
        <f ca="1">IF(G89="","",IF('Liste du personnel'!AQ97="","",'Liste du personnel'!AQ97))</f>
        <v/>
      </c>
      <c r="E89" s="151" t="str">
        <f ca="1">IF(G89="","",IF('Liste du personnel'!A97="","",'Liste du personnel'!A97))</f>
        <v/>
      </c>
      <c r="F89" s="151" t="str">
        <f ca="1">IF(G89="","",IF('Liste du personnel'!B97="","",'Liste du personnel'!B97))</f>
        <v/>
      </c>
      <c r="G89" s="260" t="str">
        <f ca="1">IF('Liste du personnel'!AO97="","",IF('Liste du personnel'!AO97&gt;TODAY(),"",'Liste du personnel'!AO97))</f>
        <v/>
      </c>
      <c r="I89" s="147" t="str">
        <f t="shared" ca="1" si="29"/>
        <v/>
      </c>
      <c r="J89" s="147">
        <f ca="1">IF(I89=0,"",SUM(I$2:I89))</f>
        <v>21</v>
      </c>
      <c r="L89" s="147" t="str">
        <f t="shared" ca="1" si="15"/>
        <v/>
      </c>
      <c r="M89" s="147" t="str">
        <f t="shared" ca="1" si="16"/>
        <v/>
      </c>
      <c r="N89" s="147" t="str">
        <f t="shared" ca="1" si="17"/>
        <v/>
      </c>
      <c r="O89" s="147" t="str">
        <f t="shared" ca="1" si="18"/>
        <v/>
      </c>
      <c r="Q89" s="147" t="str">
        <f t="shared" ca="1" si="19"/>
        <v/>
      </c>
      <c r="R89" s="147">
        <f ca="1">IF(Q89=0,"",SUM(Q$2:Q89))</f>
        <v>21</v>
      </c>
      <c r="T89" s="147" t="str">
        <f t="shared" ca="1" si="20"/>
        <v/>
      </c>
      <c r="U89" s="147" t="str">
        <f t="shared" ca="1" si="21"/>
        <v/>
      </c>
      <c r="V89" s="147" t="str">
        <f t="shared" ca="1" si="22"/>
        <v/>
      </c>
      <c r="W89" s="147" t="str">
        <f t="shared" ca="1" si="23"/>
        <v/>
      </c>
      <c r="Y89" s="147" t="str">
        <f t="shared" ca="1" si="24"/>
        <v/>
      </c>
      <c r="Z89" s="147">
        <f ca="1">IF(Y89=0,"",SUM(Y$2:Y89))</f>
        <v>22</v>
      </c>
      <c r="AB89" s="147" t="str">
        <f t="shared" ca="1" si="25"/>
        <v/>
      </c>
      <c r="AC89" s="147" t="str">
        <f t="shared" ca="1" si="26"/>
        <v/>
      </c>
      <c r="AD89" s="147" t="str">
        <f t="shared" ca="1" si="27"/>
        <v/>
      </c>
      <c r="AE89" s="147" t="str">
        <f t="shared" ca="1" si="28"/>
        <v/>
      </c>
    </row>
    <row r="90" spans="4:31" x14ac:dyDescent="0.25">
      <c r="D90" s="151" t="str">
        <f ca="1">IF(G90="","",IF('Liste du personnel'!AQ98="","",'Liste du personnel'!AQ98))</f>
        <v/>
      </c>
      <c r="E90" s="151" t="str">
        <f ca="1">IF(G90="","",IF('Liste du personnel'!A98="","",'Liste du personnel'!A98))</f>
        <v/>
      </c>
      <c r="F90" s="151" t="str">
        <f ca="1">IF(G90="","",IF('Liste du personnel'!B98="","",'Liste du personnel'!B98))</f>
        <v/>
      </c>
      <c r="G90" s="260" t="str">
        <f ca="1">IF('Liste du personnel'!AO98="","",IF('Liste du personnel'!AO98&gt;TODAY(),"",'Liste du personnel'!AO98))</f>
        <v/>
      </c>
      <c r="I90" s="147" t="str">
        <f t="shared" ca="1" si="29"/>
        <v/>
      </c>
      <c r="J90" s="147">
        <f ca="1">IF(I90=0,"",SUM(I$2:I90))</f>
        <v>21</v>
      </c>
      <c r="L90" s="147" t="str">
        <f t="shared" ca="1" si="15"/>
        <v/>
      </c>
      <c r="M90" s="147" t="str">
        <f t="shared" ca="1" si="16"/>
        <v/>
      </c>
      <c r="N90" s="147" t="str">
        <f t="shared" ca="1" si="17"/>
        <v/>
      </c>
      <c r="O90" s="147" t="str">
        <f t="shared" ca="1" si="18"/>
        <v/>
      </c>
      <c r="Q90" s="147" t="str">
        <f t="shared" ca="1" si="19"/>
        <v/>
      </c>
      <c r="R90" s="147">
        <f ca="1">IF(Q90=0,"",SUM(Q$2:Q90))</f>
        <v>21</v>
      </c>
      <c r="T90" s="147" t="str">
        <f t="shared" ca="1" si="20"/>
        <v/>
      </c>
      <c r="U90" s="147" t="str">
        <f t="shared" ca="1" si="21"/>
        <v/>
      </c>
      <c r="V90" s="147" t="str">
        <f t="shared" ca="1" si="22"/>
        <v/>
      </c>
      <c r="W90" s="147" t="str">
        <f t="shared" ca="1" si="23"/>
        <v/>
      </c>
      <c r="Y90" s="147" t="str">
        <f t="shared" ca="1" si="24"/>
        <v/>
      </c>
      <c r="Z90" s="147">
        <f ca="1">IF(Y90=0,"",SUM(Y$2:Y90))</f>
        <v>22</v>
      </c>
      <c r="AB90" s="147" t="str">
        <f t="shared" ca="1" si="25"/>
        <v/>
      </c>
      <c r="AC90" s="147" t="str">
        <f t="shared" ca="1" si="26"/>
        <v/>
      </c>
      <c r="AD90" s="147" t="str">
        <f t="shared" ca="1" si="27"/>
        <v/>
      </c>
      <c r="AE90" s="147" t="str">
        <f t="shared" ca="1" si="28"/>
        <v/>
      </c>
    </row>
    <row r="91" spans="4:31" x14ac:dyDescent="0.25">
      <c r="D91" s="151" t="str">
        <f ca="1">IF(G91="","",IF('Liste du personnel'!AQ99="","",'Liste du personnel'!AQ99))</f>
        <v/>
      </c>
      <c r="E91" s="151" t="str">
        <f ca="1">IF(G91="","",IF('Liste du personnel'!A99="","",'Liste du personnel'!A99))</f>
        <v/>
      </c>
      <c r="F91" s="151" t="str">
        <f ca="1">IF(G91="","",IF('Liste du personnel'!B99="","",'Liste du personnel'!B99))</f>
        <v/>
      </c>
      <c r="G91" s="260" t="str">
        <f ca="1">IF('Liste du personnel'!AO99="","",IF('Liste du personnel'!AO99&gt;TODAY(),"",'Liste du personnel'!AO99))</f>
        <v/>
      </c>
      <c r="I91" s="147" t="str">
        <f t="shared" ca="1" si="29"/>
        <v/>
      </c>
      <c r="J91" s="147">
        <f ca="1">IF(I91=0,"",SUM(I$2:I91))</f>
        <v>21</v>
      </c>
      <c r="L91" s="147" t="str">
        <f t="shared" ca="1" si="15"/>
        <v/>
      </c>
      <c r="M91" s="147" t="str">
        <f t="shared" ca="1" si="16"/>
        <v/>
      </c>
      <c r="N91" s="147" t="str">
        <f t="shared" ca="1" si="17"/>
        <v/>
      </c>
      <c r="O91" s="147" t="str">
        <f t="shared" ca="1" si="18"/>
        <v/>
      </c>
      <c r="Q91" s="147" t="str">
        <f t="shared" ca="1" si="19"/>
        <v/>
      </c>
      <c r="R91" s="147">
        <f ca="1">IF(Q91=0,"",SUM(Q$2:Q91))</f>
        <v>21</v>
      </c>
      <c r="T91" s="147" t="str">
        <f t="shared" ca="1" si="20"/>
        <v/>
      </c>
      <c r="U91" s="147" t="str">
        <f t="shared" ca="1" si="21"/>
        <v/>
      </c>
      <c r="V91" s="147" t="str">
        <f t="shared" ca="1" si="22"/>
        <v/>
      </c>
      <c r="W91" s="147" t="str">
        <f t="shared" ca="1" si="23"/>
        <v/>
      </c>
      <c r="Y91" s="147" t="str">
        <f t="shared" ca="1" si="24"/>
        <v/>
      </c>
      <c r="Z91" s="147">
        <f ca="1">IF(Y91=0,"",SUM(Y$2:Y91))</f>
        <v>22</v>
      </c>
      <c r="AB91" s="147" t="str">
        <f t="shared" ca="1" si="25"/>
        <v/>
      </c>
      <c r="AC91" s="147" t="str">
        <f t="shared" ca="1" si="26"/>
        <v/>
      </c>
      <c r="AD91" s="147" t="str">
        <f t="shared" ca="1" si="27"/>
        <v/>
      </c>
      <c r="AE91" s="147" t="str">
        <f t="shared" ca="1" si="28"/>
        <v/>
      </c>
    </row>
    <row r="92" spans="4:31" x14ac:dyDescent="0.25">
      <c r="D92" s="151" t="str">
        <f ca="1">IF(G92="","",IF('Liste du personnel'!AQ100="","",'Liste du personnel'!AQ100))</f>
        <v/>
      </c>
      <c r="E92" s="151" t="str">
        <f ca="1">IF(G92="","",IF('Liste du personnel'!A100="","",'Liste du personnel'!A100))</f>
        <v/>
      </c>
      <c r="F92" s="151" t="str">
        <f ca="1">IF(G92="","",IF('Liste du personnel'!B100="","",'Liste du personnel'!B100))</f>
        <v/>
      </c>
      <c r="G92" s="260" t="str">
        <f ca="1">IF('Liste du personnel'!AO100="","",IF('Liste du personnel'!AO100&gt;TODAY(),"",'Liste du personnel'!AO100))</f>
        <v/>
      </c>
      <c r="I92" s="147" t="str">
        <f t="shared" ca="1" si="29"/>
        <v/>
      </c>
      <c r="J92" s="147">
        <f ca="1">IF(I92=0,"",SUM(I$2:I92))</f>
        <v>21</v>
      </c>
      <c r="L92" s="147" t="str">
        <f t="shared" ca="1" si="15"/>
        <v/>
      </c>
      <c r="M92" s="147" t="str">
        <f t="shared" ca="1" si="16"/>
        <v/>
      </c>
      <c r="N92" s="147" t="str">
        <f t="shared" ca="1" si="17"/>
        <v/>
      </c>
      <c r="O92" s="147" t="str">
        <f t="shared" ca="1" si="18"/>
        <v/>
      </c>
      <c r="Q92" s="147" t="str">
        <f t="shared" ca="1" si="19"/>
        <v/>
      </c>
      <c r="R92" s="147">
        <f ca="1">IF(Q92=0,"",SUM(Q$2:Q92))</f>
        <v>21</v>
      </c>
      <c r="T92" s="147" t="str">
        <f t="shared" ca="1" si="20"/>
        <v/>
      </c>
      <c r="U92" s="147" t="str">
        <f t="shared" ca="1" si="21"/>
        <v/>
      </c>
      <c r="V92" s="147" t="str">
        <f t="shared" ca="1" si="22"/>
        <v/>
      </c>
      <c r="W92" s="147" t="str">
        <f t="shared" ca="1" si="23"/>
        <v/>
      </c>
      <c r="Y92" s="147" t="str">
        <f t="shared" ca="1" si="24"/>
        <v/>
      </c>
      <c r="Z92" s="147">
        <f ca="1">IF(Y92=0,"",SUM(Y$2:Y92))</f>
        <v>22</v>
      </c>
      <c r="AB92" s="147" t="str">
        <f t="shared" ca="1" si="25"/>
        <v/>
      </c>
      <c r="AC92" s="147" t="str">
        <f t="shared" ca="1" si="26"/>
        <v/>
      </c>
      <c r="AD92" s="147" t="str">
        <f t="shared" ca="1" si="27"/>
        <v/>
      </c>
      <c r="AE92" s="147" t="str">
        <f t="shared" ca="1" si="28"/>
        <v/>
      </c>
    </row>
    <row r="93" spans="4:31" x14ac:dyDescent="0.25">
      <c r="D93" s="151" t="str">
        <f ca="1">IF(G93="","",IF('Liste du personnel'!AQ101="","",'Liste du personnel'!AQ101))</f>
        <v/>
      </c>
      <c r="E93" s="151" t="str">
        <f ca="1">IF(G93="","",IF('Liste du personnel'!A101="","",'Liste du personnel'!A101))</f>
        <v/>
      </c>
      <c r="F93" s="151" t="str">
        <f ca="1">IF(G93="","",IF('Liste du personnel'!B101="","",'Liste du personnel'!B101))</f>
        <v/>
      </c>
      <c r="G93" s="260" t="str">
        <f ca="1">IF('Liste du personnel'!AO101="","",IF('Liste du personnel'!AO101&gt;TODAY(),"",'Liste du personnel'!AO101))</f>
        <v/>
      </c>
      <c r="I93" s="147" t="str">
        <f t="shared" ca="1" si="29"/>
        <v/>
      </c>
      <c r="J93" s="147">
        <f ca="1">IF(I93=0,"",SUM(I$2:I93))</f>
        <v>21</v>
      </c>
      <c r="L93" s="147" t="str">
        <f t="shared" ca="1" si="15"/>
        <v/>
      </c>
      <c r="M93" s="147" t="str">
        <f t="shared" ca="1" si="16"/>
        <v/>
      </c>
      <c r="N93" s="147" t="str">
        <f t="shared" ca="1" si="17"/>
        <v/>
      </c>
      <c r="O93" s="147" t="str">
        <f t="shared" ca="1" si="18"/>
        <v/>
      </c>
      <c r="Q93" s="147" t="str">
        <f t="shared" ca="1" si="19"/>
        <v/>
      </c>
      <c r="R93" s="147">
        <f ca="1">IF(Q93=0,"",SUM(Q$2:Q93))</f>
        <v>21</v>
      </c>
      <c r="T93" s="147" t="str">
        <f t="shared" ca="1" si="20"/>
        <v/>
      </c>
      <c r="U93" s="147" t="str">
        <f t="shared" ca="1" si="21"/>
        <v/>
      </c>
      <c r="V93" s="147" t="str">
        <f t="shared" ca="1" si="22"/>
        <v/>
      </c>
      <c r="W93" s="147" t="str">
        <f t="shared" ca="1" si="23"/>
        <v/>
      </c>
      <c r="Y93" s="147" t="str">
        <f t="shared" ca="1" si="24"/>
        <v/>
      </c>
      <c r="Z93" s="147">
        <f ca="1">IF(Y93=0,"",SUM(Y$2:Y93))</f>
        <v>22</v>
      </c>
      <c r="AB93" s="147" t="str">
        <f t="shared" ca="1" si="25"/>
        <v/>
      </c>
      <c r="AC93" s="147" t="str">
        <f t="shared" ca="1" si="26"/>
        <v/>
      </c>
      <c r="AD93" s="147" t="str">
        <f t="shared" ca="1" si="27"/>
        <v/>
      </c>
      <c r="AE93" s="147" t="str">
        <f t="shared" ca="1" si="28"/>
        <v/>
      </c>
    </row>
    <row r="94" spans="4:31" x14ac:dyDescent="0.25">
      <c r="D94" s="151" t="str">
        <f ca="1">IF(G94="","",IF('Liste du personnel'!AQ102="","",'Liste du personnel'!AQ102))</f>
        <v/>
      </c>
      <c r="E94" s="151" t="str">
        <f ca="1">IF(G94="","",IF('Liste du personnel'!A102="","",'Liste du personnel'!A102))</f>
        <v/>
      </c>
      <c r="F94" s="151" t="str">
        <f ca="1">IF(G94="","",IF('Liste du personnel'!B102="","",'Liste du personnel'!B102))</f>
        <v/>
      </c>
      <c r="G94" s="260" t="str">
        <f ca="1">IF('Liste du personnel'!AO102="","",IF('Liste du personnel'!AO102&gt;TODAY(),"",'Liste du personnel'!AO102))</f>
        <v/>
      </c>
      <c r="I94" s="147" t="str">
        <f t="shared" ca="1" si="29"/>
        <v/>
      </c>
      <c r="J94" s="147">
        <f ca="1">IF(I94=0,"",SUM(I$2:I94))</f>
        <v>21</v>
      </c>
      <c r="L94" s="147" t="str">
        <f t="shared" ca="1" si="15"/>
        <v/>
      </c>
      <c r="M94" s="147" t="str">
        <f t="shared" ca="1" si="16"/>
        <v/>
      </c>
      <c r="N94" s="147" t="str">
        <f t="shared" ca="1" si="17"/>
        <v/>
      </c>
      <c r="O94" s="147" t="str">
        <f t="shared" ca="1" si="18"/>
        <v/>
      </c>
      <c r="Q94" s="147" t="str">
        <f t="shared" ca="1" si="19"/>
        <v/>
      </c>
      <c r="R94" s="147">
        <f ca="1">IF(Q94=0,"",SUM(Q$2:Q94))</f>
        <v>21</v>
      </c>
      <c r="T94" s="147" t="str">
        <f t="shared" ca="1" si="20"/>
        <v/>
      </c>
      <c r="U94" s="147" t="str">
        <f t="shared" ca="1" si="21"/>
        <v/>
      </c>
      <c r="V94" s="147" t="str">
        <f t="shared" ca="1" si="22"/>
        <v/>
      </c>
      <c r="W94" s="147" t="str">
        <f t="shared" ca="1" si="23"/>
        <v/>
      </c>
      <c r="Y94" s="147" t="str">
        <f t="shared" ca="1" si="24"/>
        <v/>
      </c>
      <c r="Z94" s="147">
        <f ca="1">IF(Y94=0,"",SUM(Y$2:Y94))</f>
        <v>22</v>
      </c>
      <c r="AB94" s="147" t="str">
        <f t="shared" ca="1" si="25"/>
        <v/>
      </c>
      <c r="AC94" s="147" t="str">
        <f t="shared" ca="1" si="26"/>
        <v/>
      </c>
      <c r="AD94" s="147" t="str">
        <f t="shared" ca="1" si="27"/>
        <v/>
      </c>
      <c r="AE94" s="147" t="str">
        <f t="shared" ca="1" si="28"/>
        <v/>
      </c>
    </row>
    <row r="95" spans="4:31" x14ac:dyDescent="0.25">
      <c r="D95" s="151" t="str">
        <f ca="1">IF(G95="","",IF('Liste du personnel'!AQ103="","",'Liste du personnel'!AQ103))</f>
        <v/>
      </c>
      <c r="E95" s="151" t="str">
        <f ca="1">IF(G95="","",IF('Liste du personnel'!A103="","",'Liste du personnel'!A103))</f>
        <v/>
      </c>
      <c r="F95" s="151" t="str">
        <f ca="1">IF(G95="","",IF('Liste du personnel'!B103="","",'Liste du personnel'!B103))</f>
        <v/>
      </c>
      <c r="G95" s="260" t="str">
        <f ca="1">IF('Liste du personnel'!AO103="","",IF('Liste du personnel'!AO103&gt;TODAY(),"",'Liste du personnel'!AO103))</f>
        <v/>
      </c>
      <c r="I95" s="147" t="str">
        <f t="shared" ca="1" si="29"/>
        <v/>
      </c>
      <c r="J95" s="147">
        <f ca="1">IF(I95=0,"",SUM(I$2:I95))</f>
        <v>21</v>
      </c>
      <c r="L95" s="147" t="str">
        <f t="shared" ca="1" si="15"/>
        <v/>
      </c>
      <c r="M95" s="147" t="str">
        <f t="shared" ca="1" si="16"/>
        <v/>
      </c>
      <c r="N95" s="147" t="str">
        <f t="shared" ca="1" si="17"/>
        <v/>
      </c>
      <c r="O95" s="147" t="str">
        <f t="shared" ca="1" si="18"/>
        <v/>
      </c>
      <c r="Q95" s="147" t="str">
        <f t="shared" ca="1" si="19"/>
        <v/>
      </c>
      <c r="R95" s="147">
        <f ca="1">IF(Q95=0,"",SUM(Q$2:Q95))</f>
        <v>21</v>
      </c>
      <c r="T95" s="147" t="str">
        <f t="shared" ca="1" si="20"/>
        <v/>
      </c>
      <c r="U95" s="147" t="str">
        <f t="shared" ca="1" si="21"/>
        <v/>
      </c>
      <c r="V95" s="147" t="str">
        <f t="shared" ca="1" si="22"/>
        <v/>
      </c>
      <c r="W95" s="147" t="str">
        <f t="shared" ca="1" si="23"/>
        <v/>
      </c>
      <c r="Y95" s="147" t="str">
        <f t="shared" ca="1" si="24"/>
        <v/>
      </c>
      <c r="Z95" s="147">
        <f ca="1">IF(Y95=0,"",SUM(Y$2:Y95))</f>
        <v>22</v>
      </c>
      <c r="AB95" s="147" t="str">
        <f t="shared" ca="1" si="25"/>
        <v/>
      </c>
      <c r="AC95" s="147" t="str">
        <f t="shared" ca="1" si="26"/>
        <v/>
      </c>
      <c r="AD95" s="147" t="str">
        <f t="shared" ca="1" si="27"/>
        <v/>
      </c>
      <c r="AE95" s="147" t="str">
        <f t="shared" ca="1" si="28"/>
        <v/>
      </c>
    </row>
    <row r="96" spans="4:31" x14ac:dyDescent="0.25">
      <c r="D96" s="151" t="str">
        <f ca="1">IF(G96="","",IF('Liste du personnel'!AQ104="","",'Liste du personnel'!AQ104))</f>
        <v/>
      </c>
      <c r="E96" s="151" t="str">
        <f ca="1">IF(G96="","",IF('Liste du personnel'!A104="","",'Liste du personnel'!A104))</f>
        <v/>
      </c>
      <c r="F96" s="151" t="str">
        <f ca="1">IF(G96="","",IF('Liste du personnel'!B104="","",'Liste du personnel'!B104))</f>
        <v/>
      </c>
      <c r="G96" s="260" t="str">
        <f ca="1">IF('Liste du personnel'!AO104="","",IF('Liste du personnel'!AO104&gt;TODAY(),"",'Liste du personnel'!AO104))</f>
        <v/>
      </c>
      <c r="I96" s="147" t="str">
        <f t="shared" ca="1" si="29"/>
        <v/>
      </c>
      <c r="J96" s="147">
        <f ca="1">IF(I96=0,"",SUM(I$2:I96))</f>
        <v>21</v>
      </c>
      <c r="L96" s="147" t="str">
        <f t="shared" ca="1" si="15"/>
        <v/>
      </c>
      <c r="M96" s="147" t="str">
        <f t="shared" ca="1" si="16"/>
        <v/>
      </c>
      <c r="N96" s="147" t="str">
        <f t="shared" ca="1" si="17"/>
        <v/>
      </c>
      <c r="O96" s="147" t="str">
        <f t="shared" ca="1" si="18"/>
        <v/>
      </c>
      <c r="Q96" s="147" t="str">
        <f t="shared" ca="1" si="19"/>
        <v/>
      </c>
      <c r="R96" s="147">
        <f ca="1">IF(Q96=0,"",SUM(Q$2:Q96))</f>
        <v>21</v>
      </c>
      <c r="T96" s="147" t="str">
        <f t="shared" ca="1" si="20"/>
        <v/>
      </c>
      <c r="U96" s="147" t="str">
        <f t="shared" ca="1" si="21"/>
        <v/>
      </c>
      <c r="V96" s="147" t="str">
        <f t="shared" ca="1" si="22"/>
        <v/>
      </c>
      <c r="W96" s="147" t="str">
        <f t="shared" ca="1" si="23"/>
        <v/>
      </c>
      <c r="Y96" s="147" t="str">
        <f t="shared" ca="1" si="24"/>
        <v/>
      </c>
      <c r="Z96" s="147">
        <f ca="1">IF(Y96=0,"",SUM(Y$2:Y96))</f>
        <v>22</v>
      </c>
      <c r="AB96" s="147" t="str">
        <f t="shared" ca="1" si="25"/>
        <v/>
      </c>
      <c r="AC96" s="147" t="str">
        <f t="shared" ca="1" si="26"/>
        <v/>
      </c>
      <c r="AD96" s="147" t="str">
        <f t="shared" ca="1" si="27"/>
        <v/>
      </c>
      <c r="AE96" s="147" t="str">
        <f t="shared" ca="1" si="28"/>
        <v/>
      </c>
    </row>
    <row r="97" spans="4:31" x14ac:dyDescent="0.25">
      <c r="D97" s="151" t="str">
        <f ca="1">IF(G97="","",IF('Liste du personnel'!AQ105="","",'Liste du personnel'!AQ105))</f>
        <v/>
      </c>
      <c r="E97" s="151" t="str">
        <f ca="1">IF(G97="","",IF('Liste du personnel'!A105="","",'Liste du personnel'!A105))</f>
        <v/>
      </c>
      <c r="F97" s="151" t="str">
        <f ca="1">IF(G97="","",IF('Liste du personnel'!B105="","",'Liste du personnel'!B105))</f>
        <v/>
      </c>
      <c r="G97" s="260" t="str">
        <f ca="1">IF('Liste du personnel'!AO105="","",IF('Liste du personnel'!AO105&gt;TODAY(),"",'Liste du personnel'!AO105))</f>
        <v/>
      </c>
      <c r="I97" s="147" t="str">
        <f t="shared" ca="1" si="29"/>
        <v/>
      </c>
      <c r="J97" s="147">
        <f ca="1">IF(I97=0,"",SUM(I$2:I97))</f>
        <v>21</v>
      </c>
      <c r="L97" s="147" t="str">
        <f t="shared" ca="1" si="15"/>
        <v/>
      </c>
      <c r="M97" s="147" t="str">
        <f t="shared" ca="1" si="16"/>
        <v/>
      </c>
      <c r="N97" s="147" t="str">
        <f t="shared" ca="1" si="17"/>
        <v/>
      </c>
      <c r="O97" s="147" t="str">
        <f t="shared" ca="1" si="18"/>
        <v/>
      </c>
      <c r="Q97" s="147" t="str">
        <f t="shared" ca="1" si="19"/>
        <v/>
      </c>
      <c r="R97" s="147">
        <f ca="1">IF(Q97=0,"",SUM(Q$2:Q97))</f>
        <v>21</v>
      </c>
      <c r="T97" s="147" t="str">
        <f t="shared" ca="1" si="20"/>
        <v/>
      </c>
      <c r="U97" s="147" t="str">
        <f t="shared" ca="1" si="21"/>
        <v/>
      </c>
      <c r="V97" s="147" t="str">
        <f t="shared" ca="1" si="22"/>
        <v/>
      </c>
      <c r="W97" s="147" t="str">
        <f t="shared" ca="1" si="23"/>
        <v/>
      </c>
      <c r="Y97" s="147" t="str">
        <f t="shared" ca="1" si="24"/>
        <v/>
      </c>
      <c r="Z97" s="147">
        <f ca="1">IF(Y97=0,"",SUM(Y$2:Y97))</f>
        <v>22</v>
      </c>
      <c r="AB97" s="147" t="str">
        <f t="shared" ca="1" si="25"/>
        <v/>
      </c>
      <c r="AC97" s="147" t="str">
        <f t="shared" ca="1" si="26"/>
        <v/>
      </c>
      <c r="AD97" s="147" t="str">
        <f t="shared" ca="1" si="27"/>
        <v/>
      </c>
      <c r="AE97" s="147" t="str">
        <f t="shared" ca="1" si="28"/>
        <v/>
      </c>
    </row>
    <row r="98" spans="4:31" x14ac:dyDescent="0.25">
      <c r="D98" s="151" t="str">
        <f ca="1">IF(G98="","",IF('Liste du personnel'!AQ106="","",'Liste du personnel'!AQ106))</f>
        <v/>
      </c>
      <c r="E98" s="151" t="str">
        <f ca="1">IF(G98="","",IF('Liste du personnel'!A106="","",'Liste du personnel'!A106))</f>
        <v/>
      </c>
      <c r="F98" s="151" t="str">
        <f ca="1">IF(G98="","",IF('Liste du personnel'!B106="","",'Liste du personnel'!B106))</f>
        <v/>
      </c>
      <c r="G98" s="260" t="str">
        <f ca="1">IF('Liste du personnel'!AO106="","",IF('Liste du personnel'!AO106&gt;TODAY(),"",'Liste du personnel'!AO106))</f>
        <v/>
      </c>
      <c r="I98" s="147" t="str">
        <f t="shared" ca="1" si="29"/>
        <v/>
      </c>
      <c r="J98" s="147">
        <f ca="1">IF(I98=0,"",SUM(I$2:I98))</f>
        <v>21</v>
      </c>
      <c r="L98" s="147" t="str">
        <f t="shared" ca="1" si="15"/>
        <v/>
      </c>
      <c r="M98" s="147" t="str">
        <f t="shared" ca="1" si="16"/>
        <v/>
      </c>
      <c r="N98" s="147" t="str">
        <f t="shared" ca="1" si="17"/>
        <v/>
      </c>
      <c r="O98" s="147" t="str">
        <f t="shared" ca="1" si="18"/>
        <v/>
      </c>
      <c r="Q98" s="147" t="str">
        <f t="shared" ca="1" si="19"/>
        <v/>
      </c>
      <c r="R98" s="147">
        <f ca="1">IF(Q98=0,"",SUM(Q$2:Q98))</f>
        <v>21</v>
      </c>
      <c r="T98" s="147" t="str">
        <f t="shared" ca="1" si="20"/>
        <v/>
      </c>
      <c r="U98" s="147" t="str">
        <f t="shared" ca="1" si="21"/>
        <v/>
      </c>
      <c r="V98" s="147" t="str">
        <f t="shared" ca="1" si="22"/>
        <v/>
      </c>
      <c r="W98" s="147" t="str">
        <f t="shared" ca="1" si="23"/>
        <v/>
      </c>
      <c r="Y98" s="147" t="str">
        <f t="shared" ca="1" si="24"/>
        <v/>
      </c>
      <c r="Z98" s="147">
        <f ca="1">IF(Y98=0,"",SUM(Y$2:Y98))</f>
        <v>22</v>
      </c>
      <c r="AB98" s="147" t="str">
        <f t="shared" ca="1" si="25"/>
        <v/>
      </c>
      <c r="AC98" s="147" t="str">
        <f t="shared" ca="1" si="26"/>
        <v/>
      </c>
      <c r="AD98" s="147" t="str">
        <f t="shared" ca="1" si="27"/>
        <v/>
      </c>
      <c r="AE98" s="147" t="str">
        <f t="shared" ca="1" si="28"/>
        <v/>
      </c>
    </row>
    <row r="99" spans="4:31" x14ac:dyDescent="0.25">
      <c r="D99" s="151" t="str">
        <f ca="1">IF(G99="","",IF('Liste du personnel'!AQ107="","",'Liste du personnel'!AQ107))</f>
        <v/>
      </c>
      <c r="E99" s="151" t="str">
        <f ca="1">IF(G99="","",IF('Liste du personnel'!A107="","",'Liste du personnel'!A107))</f>
        <v/>
      </c>
      <c r="F99" s="151" t="str">
        <f ca="1">IF(G99="","",IF('Liste du personnel'!B107="","",'Liste du personnel'!B107))</f>
        <v/>
      </c>
      <c r="G99" s="260" t="str">
        <f ca="1">IF('Liste du personnel'!AO107="","",IF('Liste du personnel'!AO107&gt;TODAY(),"",'Liste du personnel'!AO107))</f>
        <v/>
      </c>
      <c r="I99" s="147" t="str">
        <f t="shared" ca="1" si="29"/>
        <v/>
      </c>
      <c r="J99" s="147">
        <f ca="1">IF(I99=0,"",SUM(I$2:I99))</f>
        <v>21</v>
      </c>
      <c r="L99" s="147" t="str">
        <f t="shared" ca="1" si="15"/>
        <v/>
      </c>
      <c r="M99" s="147" t="str">
        <f t="shared" ca="1" si="16"/>
        <v/>
      </c>
      <c r="N99" s="147" t="str">
        <f t="shared" ca="1" si="17"/>
        <v/>
      </c>
      <c r="O99" s="147" t="str">
        <f t="shared" ca="1" si="18"/>
        <v/>
      </c>
      <c r="Q99" s="147" t="str">
        <f t="shared" ca="1" si="19"/>
        <v/>
      </c>
      <c r="R99" s="147">
        <f ca="1">IF(Q99=0,"",SUM(Q$2:Q99))</f>
        <v>21</v>
      </c>
      <c r="T99" s="147" t="str">
        <f t="shared" ca="1" si="20"/>
        <v/>
      </c>
      <c r="U99" s="147" t="str">
        <f t="shared" ca="1" si="21"/>
        <v/>
      </c>
      <c r="V99" s="147" t="str">
        <f t="shared" ca="1" si="22"/>
        <v/>
      </c>
      <c r="W99" s="147" t="str">
        <f t="shared" ca="1" si="23"/>
        <v/>
      </c>
      <c r="Y99" s="147" t="str">
        <f t="shared" ca="1" si="24"/>
        <v/>
      </c>
      <c r="Z99" s="147">
        <f ca="1">IF(Y99=0,"",SUM(Y$2:Y99))</f>
        <v>22</v>
      </c>
      <c r="AB99" s="147" t="str">
        <f t="shared" ca="1" si="25"/>
        <v/>
      </c>
      <c r="AC99" s="147" t="str">
        <f t="shared" ca="1" si="26"/>
        <v/>
      </c>
      <c r="AD99" s="147" t="str">
        <f t="shared" ca="1" si="27"/>
        <v/>
      </c>
      <c r="AE99" s="147" t="str">
        <f t="shared" ca="1" si="28"/>
        <v/>
      </c>
    </row>
    <row r="100" spans="4:31" x14ac:dyDescent="0.25">
      <c r="D100" s="151" t="str">
        <f ca="1">IF(G100="","",IF('Liste du personnel'!AQ108="","",'Liste du personnel'!AQ108))</f>
        <v/>
      </c>
      <c r="E100" s="151" t="str">
        <f ca="1">IF(G100="","",IF('Liste du personnel'!A108="","",'Liste du personnel'!A108))</f>
        <v/>
      </c>
      <c r="F100" s="151" t="str">
        <f ca="1">IF(G100="","",IF('Liste du personnel'!B108="","",'Liste du personnel'!B108))</f>
        <v/>
      </c>
      <c r="G100" s="260" t="str">
        <f ca="1">IF('Liste du personnel'!AO108="","",IF('Liste du personnel'!AO108&gt;TODAY(),"",'Liste du personnel'!AO108))</f>
        <v/>
      </c>
      <c r="I100" s="147" t="str">
        <f t="shared" ca="1" si="29"/>
        <v/>
      </c>
      <c r="J100" s="147">
        <f ca="1">IF(I100=0,"",SUM(I$2:I100))</f>
        <v>21</v>
      </c>
      <c r="L100" s="147" t="str">
        <f t="shared" ca="1" si="15"/>
        <v/>
      </c>
      <c r="M100" s="147" t="str">
        <f t="shared" ca="1" si="16"/>
        <v/>
      </c>
      <c r="N100" s="147" t="str">
        <f t="shared" ca="1" si="17"/>
        <v/>
      </c>
      <c r="O100" s="147" t="str">
        <f t="shared" ca="1" si="18"/>
        <v/>
      </c>
      <c r="Q100" s="147" t="str">
        <f t="shared" ca="1" si="19"/>
        <v/>
      </c>
      <c r="R100" s="147">
        <f ca="1">IF(Q100=0,"",SUM(Q$2:Q100))</f>
        <v>21</v>
      </c>
      <c r="T100" s="147" t="str">
        <f t="shared" ca="1" si="20"/>
        <v/>
      </c>
      <c r="U100" s="147" t="str">
        <f t="shared" ca="1" si="21"/>
        <v/>
      </c>
      <c r="V100" s="147" t="str">
        <f t="shared" ca="1" si="22"/>
        <v/>
      </c>
      <c r="W100" s="147" t="str">
        <f t="shared" ca="1" si="23"/>
        <v/>
      </c>
      <c r="Y100" s="147" t="str">
        <f t="shared" ca="1" si="24"/>
        <v/>
      </c>
      <c r="Z100" s="147">
        <f ca="1">IF(Y100=0,"",SUM(Y$2:Y100))</f>
        <v>22</v>
      </c>
      <c r="AB100" s="147" t="str">
        <f t="shared" ca="1" si="25"/>
        <v/>
      </c>
      <c r="AC100" s="147" t="str">
        <f t="shared" ca="1" si="26"/>
        <v/>
      </c>
      <c r="AD100" s="147" t="str">
        <f t="shared" ca="1" si="27"/>
        <v/>
      </c>
      <c r="AE100" s="147" t="str">
        <f t="shared" ca="1" si="28"/>
        <v/>
      </c>
    </row>
    <row r="101" spans="4:31" x14ac:dyDescent="0.25">
      <c r="D101" s="151" t="str">
        <f ca="1">IF(G101="","",IF('Liste du personnel'!AQ109="","",'Liste du personnel'!AQ109))</f>
        <v/>
      </c>
      <c r="E101" s="151" t="str">
        <f ca="1">IF(G101="","",IF('Liste du personnel'!A109="","",'Liste du personnel'!A109))</f>
        <v/>
      </c>
      <c r="F101" s="151" t="str">
        <f ca="1">IF(G101="","",IF('Liste du personnel'!B109="","",'Liste du personnel'!B109))</f>
        <v/>
      </c>
      <c r="G101" s="260" t="str">
        <f ca="1">IF('Liste du personnel'!AO109="","",IF('Liste du personnel'!AO109&gt;TODAY(),"",'Liste du personnel'!AO109))</f>
        <v/>
      </c>
      <c r="I101" s="147" t="str">
        <f t="shared" ca="1" si="29"/>
        <v/>
      </c>
      <c r="J101" s="147">
        <f ca="1">IF(I101=0,"",SUM(I$2:I101))</f>
        <v>21</v>
      </c>
      <c r="L101" s="147" t="str">
        <f t="shared" ca="1" si="15"/>
        <v/>
      </c>
      <c r="M101" s="147" t="str">
        <f t="shared" ca="1" si="16"/>
        <v/>
      </c>
      <c r="N101" s="147" t="str">
        <f t="shared" ca="1" si="17"/>
        <v/>
      </c>
      <c r="O101" s="147" t="str">
        <f t="shared" ca="1" si="18"/>
        <v/>
      </c>
      <c r="Q101" s="147" t="str">
        <f t="shared" ca="1" si="19"/>
        <v/>
      </c>
      <c r="R101" s="147">
        <f ca="1">IF(Q101=0,"",SUM(Q$2:Q101))</f>
        <v>21</v>
      </c>
      <c r="T101" s="147" t="str">
        <f t="shared" ca="1" si="20"/>
        <v/>
      </c>
      <c r="U101" s="147" t="str">
        <f t="shared" ca="1" si="21"/>
        <v/>
      </c>
      <c r="V101" s="147" t="str">
        <f t="shared" ca="1" si="22"/>
        <v/>
      </c>
      <c r="W101" s="147" t="str">
        <f t="shared" ca="1" si="23"/>
        <v/>
      </c>
      <c r="Y101" s="147" t="str">
        <f t="shared" ca="1" si="24"/>
        <v/>
      </c>
      <c r="Z101" s="147">
        <f ca="1">IF(Y101=0,"",SUM(Y$2:Y101))</f>
        <v>22</v>
      </c>
      <c r="AB101" s="147" t="str">
        <f t="shared" ca="1" si="25"/>
        <v/>
      </c>
      <c r="AC101" s="147" t="str">
        <f t="shared" ca="1" si="26"/>
        <v/>
      </c>
      <c r="AD101" s="147" t="str">
        <f t="shared" ca="1" si="27"/>
        <v/>
      </c>
      <c r="AE101" s="147" t="str">
        <f t="shared" ca="1" si="28"/>
        <v/>
      </c>
    </row>
    <row r="102" spans="4:31" x14ac:dyDescent="0.25">
      <c r="D102" s="151" t="str">
        <f ca="1">IF(G102="","",IF('Liste du personnel'!AQ110="","",'Liste du personnel'!AQ110))</f>
        <v/>
      </c>
      <c r="E102" s="151" t="str">
        <f ca="1">IF(G102="","",IF('Liste du personnel'!A110="","",'Liste du personnel'!A110))</f>
        <v/>
      </c>
      <c r="F102" s="151" t="str">
        <f ca="1">IF(G102="","",IF('Liste du personnel'!B110="","",'Liste du personnel'!B110))</f>
        <v/>
      </c>
      <c r="G102" s="260" t="str">
        <f ca="1">IF('Liste du personnel'!AO110="","",IF('Liste du personnel'!AO110&gt;TODAY(),"",'Liste du personnel'!AO110))</f>
        <v/>
      </c>
      <c r="I102" s="147" t="str">
        <f t="shared" ca="1" si="29"/>
        <v/>
      </c>
      <c r="J102" s="147">
        <f ca="1">IF(I102=0,"",SUM(I$2:I102))</f>
        <v>21</v>
      </c>
      <c r="L102" s="147" t="str">
        <f t="shared" ca="1" si="15"/>
        <v/>
      </c>
      <c r="M102" s="147" t="str">
        <f t="shared" ca="1" si="16"/>
        <v/>
      </c>
      <c r="N102" s="147" t="str">
        <f t="shared" ca="1" si="17"/>
        <v/>
      </c>
      <c r="O102" s="147" t="str">
        <f t="shared" ca="1" si="18"/>
        <v/>
      </c>
      <c r="Q102" s="147" t="str">
        <f t="shared" ca="1" si="19"/>
        <v/>
      </c>
      <c r="R102" s="147">
        <f ca="1">IF(Q102=0,"",SUM(Q$2:Q102))</f>
        <v>21</v>
      </c>
      <c r="T102" s="147" t="str">
        <f t="shared" ca="1" si="20"/>
        <v/>
      </c>
      <c r="U102" s="147" t="str">
        <f t="shared" ca="1" si="21"/>
        <v/>
      </c>
      <c r="V102" s="147" t="str">
        <f t="shared" ca="1" si="22"/>
        <v/>
      </c>
      <c r="W102" s="147" t="str">
        <f t="shared" ca="1" si="23"/>
        <v/>
      </c>
      <c r="Y102" s="147" t="str">
        <f t="shared" ca="1" si="24"/>
        <v/>
      </c>
      <c r="Z102" s="147">
        <f ca="1">IF(Y102=0,"",SUM(Y$2:Y102))</f>
        <v>22</v>
      </c>
      <c r="AB102" s="147" t="str">
        <f t="shared" ca="1" si="25"/>
        <v/>
      </c>
      <c r="AC102" s="147" t="str">
        <f t="shared" ca="1" si="26"/>
        <v/>
      </c>
      <c r="AD102" s="147" t="str">
        <f t="shared" ca="1" si="27"/>
        <v/>
      </c>
      <c r="AE102" s="147" t="str">
        <f t="shared" ca="1" si="28"/>
        <v/>
      </c>
    </row>
    <row r="103" spans="4:31" x14ac:dyDescent="0.25">
      <c r="D103" s="151" t="str">
        <f ca="1">IF(G103="","",IF('Liste du personnel'!AQ111="","",'Liste du personnel'!AQ111))</f>
        <v/>
      </c>
      <c r="E103" s="151" t="str">
        <f ca="1">IF(G103="","",IF('Liste du personnel'!A111="","",'Liste du personnel'!A111))</f>
        <v/>
      </c>
      <c r="F103" s="151" t="str">
        <f ca="1">IF(G103="","",IF('Liste du personnel'!B111="","",'Liste du personnel'!B111))</f>
        <v/>
      </c>
      <c r="G103" s="260" t="str">
        <f ca="1">IF('Liste du personnel'!AO111="","",IF('Liste du personnel'!AO111&gt;TODAY(),"",'Liste du personnel'!AO111))</f>
        <v/>
      </c>
      <c r="I103" s="147" t="str">
        <f t="shared" ca="1" si="29"/>
        <v/>
      </c>
      <c r="J103" s="147">
        <f ca="1">IF(I103=0,"",SUM(I$2:I103))</f>
        <v>21</v>
      </c>
      <c r="L103" s="147" t="str">
        <f t="shared" ca="1" si="15"/>
        <v/>
      </c>
      <c r="M103" s="147" t="str">
        <f t="shared" ca="1" si="16"/>
        <v/>
      </c>
      <c r="N103" s="147" t="str">
        <f t="shared" ca="1" si="17"/>
        <v/>
      </c>
      <c r="O103" s="147" t="str">
        <f t="shared" ca="1" si="18"/>
        <v/>
      </c>
      <c r="Q103" s="147" t="str">
        <f t="shared" ca="1" si="19"/>
        <v/>
      </c>
      <c r="R103" s="147">
        <f ca="1">IF(Q103=0,"",SUM(Q$2:Q103))</f>
        <v>21</v>
      </c>
      <c r="T103" s="147" t="str">
        <f t="shared" ca="1" si="20"/>
        <v/>
      </c>
      <c r="U103" s="147" t="str">
        <f t="shared" ca="1" si="21"/>
        <v/>
      </c>
      <c r="V103" s="147" t="str">
        <f t="shared" ca="1" si="22"/>
        <v/>
      </c>
      <c r="W103" s="147" t="str">
        <f t="shared" ca="1" si="23"/>
        <v/>
      </c>
      <c r="Y103" s="147" t="str">
        <f t="shared" ca="1" si="24"/>
        <v/>
      </c>
      <c r="Z103" s="147">
        <f ca="1">IF(Y103=0,"",SUM(Y$2:Y103))</f>
        <v>22</v>
      </c>
      <c r="AB103" s="147" t="str">
        <f t="shared" ca="1" si="25"/>
        <v/>
      </c>
      <c r="AC103" s="147" t="str">
        <f t="shared" ca="1" si="26"/>
        <v/>
      </c>
      <c r="AD103" s="147" t="str">
        <f t="shared" ca="1" si="27"/>
        <v/>
      </c>
      <c r="AE103" s="147" t="str">
        <f t="shared" ca="1" si="28"/>
        <v/>
      </c>
    </row>
    <row r="104" spans="4:31" x14ac:dyDescent="0.25">
      <c r="D104" s="151" t="str">
        <f ca="1">IF(G104="","",IF('Liste du personnel'!AQ112="","",'Liste du personnel'!AQ112))</f>
        <v/>
      </c>
      <c r="E104" s="151" t="str">
        <f ca="1">IF(G104="","",IF('Liste du personnel'!A112="","",'Liste du personnel'!A112))</f>
        <v/>
      </c>
      <c r="F104" s="151" t="str">
        <f ca="1">IF(G104="","",IF('Liste du personnel'!B112="","",'Liste du personnel'!B112))</f>
        <v/>
      </c>
      <c r="G104" s="260" t="str">
        <f ca="1">IF('Liste du personnel'!AO112="","",IF('Liste du personnel'!AO112&gt;TODAY(),"",'Liste du personnel'!AO112))</f>
        <v/>
      </c>
      <c r="I104" s="147" t="str">
        <f t="shared" ca="1" si="29"/>
        <v/>
      </c>
      <c r="J104" s="147">
        <f ca="1">IF(I104=0,"",SUM(I$2:I104))</f>
        <v>21</v>
      </c>
      <c r="L104" s="147" t="str">
        <f t="shared" ca="1" si="15"/>
        <v/>
      </c>
      <c r="M104" s="147" t="str">
        <f t="shared" ca="1" si="16"/>
        <v/>
      </c>
      <c r="N104" s="147" t="str">
        <f t="shared" ca="1" si="17"/>
        <v/>
      </c>
      <c r="O104" s="147" t="str">
        <f t="shared" ca="1" si="18"/>
        <v/>
      </c>
      <c r="Q104" s="147" t="str">
        <f t="shared" ca="1" si="19"/>
        <v/>
      </c>
      <c r="R104" s="147">
        <f ca="1">IF(Q104=0,"",SUM(Q$2:Q104))</f>
        <v>21</v>
      </c>
      <c r="T104" s="147" t="str">
        <f t="shared" ca="1" si="20"/>
        <v/>
      </c>
      <c r="U104" s="147" t="str">
        <f t="shared" ca="1" si="21"/>
        <v/>
      </c>
      <c r="V104" s="147" t="str">
        <f t="shared" ca="1" si="22"/>
        <v/>
      </c>
      <c r="W104" s="147" t="str">
        <f t="shared" ca="1" si="23"/>
        <v/>
      </c>
      <c r="Y104" s="147" t="str">
        <f t="shared" ca="1" si="24"/>
        <v/>
      </c>
      <c r="Z104" s="147">
        <f ca="1">IF(Y104=0,"",SUM(Y$2:Y104))</f>
        <v>22</v>
      </c>
      <c r="AB104" s="147" t="str">
        <f t="shared" ca="1" si="25"/>
        <v/>
      </c>
      <c r="AC104" s="147" t="str">
        <f t="shared" ca="1" si="26"/>
        <v/>
      </c>
      <c r="AD104" s="147" t="str">
        <f t="shared" ca="1" si="27"/>
        <v/>
      </c>
      <c r="AE104" s="147" t="str">
        <f t="shared" ca="1" si="28"/>
        <v/>
      </c>
    </row>
    <row r="105" spans="4:31" x14ac:dyDescent="0.25">
      <c r="D105" s="151" t="str">
        <f ca="1">IF(G105="","",IF('Liste du personnel'!AQ113="","",'Liste du personnel'!AQ113))</f>
        <v/>
      </c>
      <c r="E105" s="151" t="str">
        <f ca="1">IF(G105="","",IF('Liste du personnel'!A113="","",'Liste du personnel'!A113))</f>
        <v/>
      </c>
      <c r="F105" s="151" t="str">
        <f ca="1">IF(G105="","",IF('Liste du personnel'!B113="","",'Liste du personnel'!B113))</f>
        <v/>
      </c>
      <c r="G105" s="260" t="str">
        <f ca="1">IF('Liste du personnel'!AO113="","",IF('Liste du personnel'!AO113&gt;TODAY(),"",'Liste du personnel'!AO113))</f>
        <v/>
      </c>
      <c r="I105" s="147" t="str">
        <f t="shared" ca="1" si="29"/>
        <v/>
      </c>
      <c r="J105" s="147">
        <f ca="1">IF(I105=0,"",SUM(I$2:I105))</f>
        <v>21</v>
      </c>
      <c r="L105" s="147" t="str">
        <f t="shared" ca="1" si="15"/>
        <v/>
      </c>
      <c r="M105" s="147" t="str">
        <f t="shared" ca="1" si="16"/>
        <v/>
      </c>
      <c r="N105" s="147" t="str">
        <f t="shared" ca="1" si="17"/>
        <v/>
      </c>
      <c r="O105" s="147" t="str">
        <f t="shared" ca="1" si="18"/>
        <v/>
      </c>
      <c r="Q105" s="147" t="str">
        <f t="shared" ca="1" si="19"/>
        <v/>
      </c>
      <c r="R105" s="147">
        <f ca="1">IF(Q105=0,"",SUM(Q$2:Q105))</f>
        <v>21</v>
      </c>
      <c r="T105" s="147" t="str">
        <f t="shared" ca="1" si="20"/>
        <v/>
      </c>
      <c r="U105" s="147" t="str">
        <f t="shared" ca="1" si="21"/>
        <v/>
      </c>
      <c r="V105" s="147" t="str">
        <f t="shared" ca="1" si="22"/>
        <v/>
      </c>
      <c r="W105" s="147" t="str">
        <f t="shared" ca="1" si="23"/>
        <v/>
      </c>
      <c r="Y105" s="147" t="str">
        <f t="shared" ca="1" si="24"/>
        <v/>
      </c>
      <c r="Z105" s="147">
        <f ca="1">IF(Y105=0,"",SUM(Y$2:Y105))</f>
        <v>22</v>
      </c>
      <c r="AB105" s="147" t="str">
        <f t="shared" ca="1" si="25"/>
        <v/>
      </c>
      <c r="AC105" s="147" t="str">
        <f t="shared" ca="1" si="26"/>
        <v/>
      </c>
      <c r="AD105" s="147" t="str">
        <f t="shared" ca="1" si="27"/>
        <v/>
      </c>
      <c r="AE105" s="147" t="str">
        <f t="shared" ca="1" si="28"/>
        <v/>
      </c>
    </row>
    <row r="106" spans="4:31" x14ac:dyDescent="0.25">
      <c r="D106" s="151" t="str">
        <f ca="1">IF(G106="","",IF('Liste du personnel'!AQ114="","",'Liste du personnel'!AQ114))</f>
        <v/>
      </c>
      <c r="E106" s="151" t="str">
        <f ca="1">IF(G106="","",IF('Liste du personnel'!A114="","",'Liste du personnel'!A114))</f>
        <v/>
      </c>
      <c r="F106" s="151" t="str">
        <f ca="1">IF(G106="","",IF('Liste du personnel'!B114="","",'Liste du personnel'!B114))</f>
        <v/>
      </c>
      <c r="G106" s="260" t="str">
        <f ca="1">IF('Liste du personnel'!AO114="","",IF('Liste du personnel'!AO114&gt;TODAY(),"",'Liste du personnel'!AO114))</f>
        <v/>
      </c>
      <c r="I106" s="147" t="str">
        <f t="shared" ca="1" si="29"/>
        <v/>
      </c>
      <c r="J106" s="147">
        <f ca="1">IF(I106=0,"",SUM(I$2:I106))</f>
        <v>21</v>
      </c>
      <c r="L106" s="147" t="str">
        <f t="shared" ca="1" si="15"/>
        <v/>
      </c>
      <c r="M106" s="147" t="str">
        <f t="shared" ca="1" si="16"/>
        <v/>
      </c>
      <c r="N106" s="147" t="str">
        <f t="shared" ca="1" si="17"/>
        <v/>
      </c>
      <c r="O106" s="147" t="str">
        <f t="shared" ca="1" si="18"/>
        <v/>
      </c>
      <c r="Q106" s="147" t="str">
        <f t="shared" ca="1" si="19"/>
        <v/>
      </c>
      <c r="R106" s="147">
        <f ca="1">IF(Q106=0,"",SUM(Q$2:Q106))</f>
        <v>21</v>
      </c>
      <c r="T106" s="147" t="str">
        <f t="shared" ca="1" si="20"/>
        <v/>
      </c>
      <c r="U106" s="147" t="str">
        <f t="shared" ca="1" si="21"/>
        <v/>
      </c>
      <c r="V106" s="147" t="str">
        <f t="shared" ca="1" si="22"/>
        <v/>
      </c>
      <c r="W106" s="147" t="str">
        <f t="shared" ca="1" si="23"/>
        <v/>
      </c>
      <c r="Y106" s="147" t="str">
        <f t="shared" ca="1" si="24"/>
        <v/>
      </c>
      <c r="Z106" s="147">
        <f ca="1">IF(Y106=0,"",SUM(Y$2:Y106))</f>
        <v>22</v>
      </c>
      <c r="AB106" s="147" t="str">
        <f t="shared" ca="1" si="25"/>
        <v/>
      </c>
      <c r="AC106" s="147" t="str">
        <f t="shared" ca="1" si="26"/>
        <v/>
      </c>
      <c r="AD106" s="147" t="str">
        <f t="shared" ca="1" si="27"/>
        <v/>
      </c>
      <c r="AE106" s="147" t="str">
        <f t="shared" ca="1" si="28"/>
        <v/>
      </c>
    </row>
    <row r="107" spans="4:31" x14ac:dyDescent="0.25">
      <c r="D107" s="151" t="str">
        <f ca="1">IF(G107="","",IF('Liste du personnel'!AQ115="","",'Liste du personnel'!AQ115))</f>
        <v/>
      </c>
      <c r="E107" s="151" t="str">
        <f ca="1">IF(G107="","",IF('Liste du personnel'!A115="","",'Liste du personnel'!A115))</f>
        <v/>
      </c>
      <c r="F107" s="151" t="str">
        <f ca="1">IF(G107="","",IF('Liste du personnel'!B115="","",'Liste du personnel'!B115))</f>
        <v/>
      </c>
      <c r="G107" s="260" t="str">
        <f ca="1">IF('Liste du personnel'!AO115="","",IF('Liste du personnel'!AO115&gt;TODAY(),"",'Liste du personnel'!AO115))</f>
        <v/>
      </c>
      <c r="I107" s="147" t="str">
        <f t="shared" ca="1" si="29"/>
        <v/>
      </c>
      <c r="J107" s="147">
        <f ca="1">IF(I107=0,"",SUM(I$2:I107))</f>
        <v>21</v>
      </c>
      <c r="L107" s="147" t="str">
        <f t="shared" ca="1" si="15"/>
        <v/>
      </c>
      <c r="M107" s="147" t="str">
        <f t="shared" ca="1" si="16"/>
        <v/>
      </c>
      <c r="N107" s="147" t="str">
        <f t="shared" ca="1" si="17"/>
        <v/>
      </c>
      <c r="O107" s="147" t="str">
        <f t="shared" ca="1" si="18"/>
        <v/>
      </c>
      <c r="Q107" s="147" t="str">
        <f t="shared" ca="1" si="19"/>
        <v/>
      </c>
      <c r="R107" s="147">
        <f ca="1">IF(Q107=0,"",SUM(Q$2:Q107))</f>
        <v>21</v>
      </c>
      <c r="T107" s="147" t="str">
        <f t="shared" ca="1" si="20"/>
        <v/>
      </c>
      <c r="U107" s="147" t="str">
        <f t="shared" ca="1" si="21"/>
        <v/>
      </c>
      <c r="V107" s="147" t="str">
        <f t="shared" ca="1" si="22"/>
        <v/>
      </c>
      <c r="W107" s="147" t="str">
        <f t="shared" ca="1" si="23"/>
        <v/>
      </c>
      <c r="Y107" s="147" t="str">
        <f t="shared" ca="1" si="24"/>
        <v/>
      </c>
      <c r="Z107" s="147">
        <f ca="1">IF(Y107=0,"",SUM(Y$2:Y107))</f>
        <v>22</v>
      </c>
      <c r="AB107" s="147" t="str">
        <f t="shared" ca="1" si="25"/>
        <v/>
      </c>
      <c r="AC107" s="147" t="str">
        <f t="shared" ca="1" si="26"/>
        <v/>
      </c>
      <c r="AD107" s="147" t="str">
        <f t="shared" ca="1" si="27"/>
        <v/>
      </c>
      <c r="AE107" s="147" t="str">
        <f t="shared" ca="1" si="28"/>
        <v/>
      </c>
    </row>
    <row r="108" spans="4:31" x14ac:dyDescent="0.25">
      <c r="D108" s="151" t="str">
        <f ca="1">IF(G108="","",IF('Liste du personnel'!AQ116="","",'Liste du personnel'!AQ116))</f>
        <v/>
      </c>
      <c r="E108" s="151" t="str">
        <f ca="1">IF(G108="","",IF('Liste du personnel'!A116="","",'Liste du personnel'!A116))</f>
        <v/>
      </c>
      <c r="F108" s="151" t="str">
        <f ca="1">IF(G108="","",IF('Liste du personnel'!B116="","",'Liste du personnel'!B116))</f>
        <v/>
      </c>
      <c r="G108" s="260" t="str">
        <f ca="1">IF('Liste du personnel'!AO116="","",IF('Liste du personnel'!AO116&gt;TODAY(),"",'Liste du personnel'!AO116))</f>
        <v/>
      </c>
      <c r="I108" s="147" t="str">
        <f t="shared" ca="1" si="29"/>
        <v/>
      </c>
      <c r="J108" s="147">
        <f ca="1">IF(I108=0,"",SUM(I$2:I108))</f>
        <v>21</v>
      </c>
      <c r="L108" s="147" t="str">
        <f t="shared" ca="1" si="15"/>
        <v/>
      </c>
      <c r="M108" s="147" t="str">
        <f t="shared" ca="1" si="16"/>
        <v/>
      </c>
      <c r="N108" s="147" t="str">
        <f t="shared" ca="1" si="17"/>
        <v/>
      </c>
      <c r="O108" s="147" t="str">
        <f t="shared" ca="1" si="18"/>
        <v/>
      </c>
      <c r="Q108" s="147" t="str">
        <f t="shared" ca="1" si="19"/>
        <v/>
      </c>
      <c r="R108" s="147">
        <f ca="1">IF(Q108=0,"",SUM(Q$2:Q108))</f>
        <v>21</v>
      </c>
      <c r="T108" s="147" t="str">
        <f t="shared" ca="1" si="20"/>
        <v/>
      </c>
      <c r="U108" s="147" t="str">
        <f t="shared" ca="1" si="21"/>
        <v/>
      </c>
      <c r="V108" s="147" t="str">
        <f t="shared" ca="1" si="22"/>
        <v/>
      </c>
      <c r="W108" s="147" t="str">
        <f t="shared" ca="1" si="23"/>
        <v/>
      </c>
      <c r="Y108" s="147" t="str">
        <f t="shared" ca="1" si="24"/>
        <v/>
      </c>
      <c r="Z108" s="147">
        <f ca="1">IF(Y108=0,"",SUM(Y$2:Y108))</f>
        <v>22</v>
      </c>
      <c r="AB108" s="147" t="str">
        <f t="shared" ca="1" si="25"/>
        <v/>
      </c>
      <c r="AC108" s="147" t="str">
        <f t="shared" ca="1" si="26"/>
        <v/>
      </c>
      <c r="AD108" s="147" t="str">
        <f t="shared" ca="1" si="27"/>
        <v/>
      </c>
      <c r="AE108" s="147" t="str">
        <f t="shared" ca="1" si="28"/>
        <v/>
      </c>
    </row>
    <row r="109" spans="4:31" x14ac:dyDescent="0.25">
      <c r="D109" s="151" t="str">
        <f ca="1">IF(G109="","",IF('Liste du personnel'!AQ117="","",'Liste du personnel'!AQ117))</f>
        <v/>
      </c>
      <c r="E109" s="151" t="str">
        <f ca="1">IF(G109="","",IF('Liste du personnel'!A117="","",'Liste du personnel'!A117))</f>
        <v/>
      </c>
      <c r="F109" s="151" t="str">
        <f ca="1">IF(G109="","",IF('Liste du personnel'!B117="","",'Liste du personnel'!B117))</f>
        <v/>
      </c>
      <c r="G109" s="260" t="str">
        <f ca="1">IF('Liste du personnel'!AO117="","",IF('Liste du personnel'!AO117&gt;TODAY(),"",'Liste du personnel'!AO117))</f>
        <v/>
      </c>
      <c r="I109" s="147" t="str">
        <f t="shared" ca="1" si="29"/>
        <v/>
      </c>
      <c r="J109" s="147">
        <f ca="1">IF(I109=0,"",SUM(I$2:I109))</f>
        <v>21</v>
      </c>
      <c r="L109" s="147" t="str">
        <f t="shared" ca="1" si="15"/>
        <v/>
      </c>
      <c r="M109" s="147" t="str">
        <f t="shared" ca="1" si="16"/>
        <v/>
      </c>
      <c r="N109" s="147" t="str">
        <f t="shared" ca="1" si="17"/>
        <v/>
      </c>
      <c r="O109" s="147" t="str">
        <f t="shared" ca="1" si="18"/>
        <v/>
      </c>
      <c r="Q109" s="147" t="str">
        <f t="shared" ca="1" si="19"/>
        <v/>
      </c>
      <c r="R109" s="147">
        <f ca="1">IF(Q109=0,"",SUM(Q$2:Q109))</f>
        <v>21</v>
      </c>
      <c r="T109" s="147" t="str">
        <f t="shared" ca="1" si="20"/>
        <v/>
      </c>
      <c r="U109" s="147" t="str">
        <f t="shared" ca="1" si="21"/>
        <v/>
      </c>
      <c r="V109" s="147" t="str">
        <f t="shared" ca="1" si="22"/>
        <v/>
      </c>
      <c r="W109" s="147" t="str">
        <f t="shared" ca="1" si="23"/>
        <v/>
      </c>
      <c r="Y109" s="147" t="str">
        <f t="shared" ca="1" si="24"/>
        <v/>
      </c>
      <c r="Z109" s="147">
        <f ca="1">IF(Y109=0,"",SUM(Y$2:Y109))</f>
        <v>22</v>
      </c>
      <c r="AB109" s="147" t="str">
        <f t="shared" ca="1" si="25"/>
        <v/>
      </c>
      <c r="AC109" s="147" t="str">
        <f t="shared" ca="1" si="26"/>
        <v/>
      </c>
      <c r="AD109" s="147" t="str">
        <f t="shared" ca="1" si="27"/>
        <v/>
      </c>
      <c r="AE109" s="147" t="str">
        <f t="shared" ca="1" si="28"/>
        <v/>
      </c>
    </row>
    <row r="110" spans="4:31" x14ac:dyDescent="0.25">
      <c r="D110" s="151" t="str">
        <f ca="1">IF(G110="","",IF('Liste du personnel'!AQ118="","",'Liste du personnel'!AQ118))</f>
        <v/>
      </c>
      <c r="E110" s="151" t="str">
        <f ca="1">IF(G110="","",IF('Liste du personnel'!A118="","",'Liste du personnel'!A118))</f>
        <v/>
      </c>
      <c r="F110" s="151" t="str">
        <f ca="1">IF(G110="","",IF('Liste du personnel'!B118="","",'Liste du personnel'!B118))</f>
        <v/>
      </c>
      <c r="G110" s="260" t="str">
        <f ca="1">IF('Liste du personnel'!AO118="","",IF('Liste du personnel'!AO118&gt;TODAY(),"",'Liste du personnel'!AO118))</f>
        <v/>
      </c>
      <c r="I110" s="147" t="str">
        <f t="shared" ca="1" si="29"/>
        <v/>
      </c>
      <c r="J110" s="147">
        <f ca="1">IF(I110=0,"",SUM(I$2:I110))</f>
        <v>21</v>
      </c>
      <c r="L110" s="147" t="str">
        <f t="shared" ca="1" si="15"/>
        <v/>
      </c>
      <c r="M110" s="147" t="str">
        <f t="shared" ca="1" si="16"/>
        <v/>
      </c>
      <c r="N110" s="147" t="str">
        <f t="shared" ca="1" si="17"/>
        <v/>
      </c>
      <c r="O110" s="147" t="str">
        <f t="shared" ca="1" si="18"/>
        <v/>
      </c>
      <c r="Q110" s="147" t="str">
        <f t="shared" ca="1" si="19"/>
        <v/>
      </c>
      <c r="R110" s="147">
        <f ca="1">IF(Q110=0,"",SUM(Q$2:Q110))</f>
        <v>21</v>
      </c>
      <c r="T110" s="147" t="str">
        <f t="shared" ca="1" si="20"/>
        <v/>
      </c>
      <c r="U110" s="147" t="str">
        <f t="shared" ca="1" si="21"/>
        <v/>
      </c>
      <c r="V110" s="147" t="str">
        <f t="shared" ca="1" si="22"/>
        <v/>
      </c>
      <c r="W110" s="147" t="str">
        <f t="shared" ca="1" si="23"/>
        <v/>
      </c>
      <c r="Y110" s="147" t="str">
        <f t="shared" ca="1" si="24"/>
        <v/>
      </c>
      <c r="Z110" s="147">
        <f ca="1">IF(Y110=0,"",SUM(Y$2:Y110))</f>
        <v>22</v>
      </c>
      <c r="AB110" s="147" t="str">
        <f t="shared" ca="1" si="25"/>
        <v/>
      </c>
      <c r="AC110" s="147" t="str">
        <f t="shared" ca="1" si="26"/>
        <v/>
      </c>
      <c r="AD110" s="147" t="str">
        <f t="shared" ca="1" si="27"/>
        <v/>
      </c>
      <c r="AE110" s="147" t="str">
        <f t="shared" ca="1" si="28"/>
        <v/>
      </c>
    </row>
    <row r="111" spans="4:31" x14ac:dyDescent="0.25">
      <c r="D111" s="151" t="str">
        <f ca="1">IF(G111="","",IF('Liste du personnel'!AQ119="","",'Liste du personnel'!AQ119))</f>
        <v/>
      </c>
      <c r="E111" s="151" t="str">
        <f ca="1">IF(G111="","",IF('Liste du personnel'!A119="","",'Liste du personnel'!A119))</f>
        <v/>
      </c>
      <c r="F111" s="151" t="str">
        <f ca="1">IF(G111="","",IF('Liste du personnel'!B119="","",'Liste du personnel'!B119))</f>
        <v/>
      </c>
      <c r="G111" s="260" t="str">
        <f ca="1">IF('Liste du personnel'!AO119="","",IF('Liste du personnel'!AO119&gt;TODAY(),"",'Liste du personnel'!AO119))</f>
        <v/>
      </c>
      <c r="I111" s="147" t="str">
        <f t="shared" ca="1" si="29"/>
        <v/>
      </c>
      <c r="J111" s="147">
        <f ca="1">IF(I111=0,"",SUM(I$2:I111))</f>
        <v>21</v>
      </c>
      <c r="L111" s="147" t="str">
        <f t="shared" ca="1" si="15"/>
        <v/>
      </c>
      <c r="M111" s="147" t="str">
        <f t="shared" ca="1" si="16"/>
        <v/>
      </c>
      <c r="N111" s="147" t="str">
        <f t="shared" ca="1" si="17"/>
        <v/>
      </c>
      <c r="O111" s="147" t="str">
        <f t="shared" ca="1" si="18"/>
        <v/>
      </c>
      <c r="Q111" s="147" t="str">
        <f t="shared" ca="1" si="19"/>
        <v/>
      </c>
      <c r="R111" s="147">
        <f ca="1">IF(Q111=0,"",SUM(Q$2:Q111))</f>
        <v>21</v>
      </c>
      <c r="T111" s="147" t="str">
        <f t="shared" ca="1" si="20"/>
        <v/>
      </c>
      <c r="U111" s="147" t="str">
        <f t="shared" ca="1" si="21"/>
        <v/>
      </c>
      <c r="V111" s="147" t="str">
        <f t="shared" ca="1" si="22"/>
        <v/>
      </c>
      <c r="W111" s="147" t="str">
        <f t="shared" ca="1" si="23"/>
        <v/>
      </c>
      <c r="Y111" s="147" t="str">
        <f t="shared" ca="1" si="24"/>
        <v/>
      </c>
      <c r="Z111" s="147">
        <f ca="1">IF(Y111=0,"",SUM(Y$2:Y111))</f>
        <v>22</v>
      </c>
      <c r="AB111" s="147" t="str">
        <f t="shared" ca="1" si="25"/>
        <v/>
      </c>
      <c r="AC111" s="147" t="str">
        <f t="shared" ca="1" si="26"/>
        <v/>
      </c>
      <c r="AD111" s="147" t="str">
        <f t="shared" ca="1" si="27"/>
        <v/>
      </c>
      <c r="AE111" s="147" t="str">
        <f t="shared" ca="1" si="28"/>
        <v/>
      </c>
    </row>
    <row r="112" spans="4:31" x14ac:dyDescent="0.25">
      <c r="D112" s="151" t="str">
        <f ca="1">IF(G112="","",IF('Liste du personnel'!AQ120="","",'Liste du personnel'!AQ120))</f>
        <v/>
      </c>
      <c r="E112" s="151" t="str">
        <f ca="1">IF(G112="","",IF('Liste du personnel'!A120="","",'Liste du personnel'!A120))</f>
        <v/>
      </c>
      <c r="F112" s="151" t="str">
        <f ca="1">IF(G112="","",IF('Liste du personnel'!B120="","",'Liste du personnel'!B120))</f>
        <v/>
      </c>
      <c r="G112" s="260" t="str">
        <f ca="1">IF('Liste du personnel'!AO120="","",IF('Liste du personnel'!AO120&gt;TODAY(),"",'Liste du personnel'!AO120))</f>
        <v/>
      </c>
      <c r="I112" s="147" t="str">
        <f t="shared" ca="1" si="29"/>
        <v/>
      </c>
      <c r="J112" s="147">
        <f ca="1">IF(I112=0,"",SUM(I$2:I112))</f>
        <v>21</v>
      </c>
      <c r="L112" s="147" t="str">
        <f t="shared" ca="1" si="15"/>
        <v/>
      </c>
      <c r="M112" s="147" t="str">
        <f t="shared" ca="1" si="16"/>
        <v/>
      </c>
      <c r="N112" s="147" t="str">
        <f t="shared" ca="1" si="17"/>
        <v/>
      </c>
      <c r="O112" s="147" t="str">
        <f t="shared" ca="1" si="18"/>
        <v/>
      </c>
      <c r="Q112" s="147" t="str">
        <f t="shared" ca="1" si="19"/>
        <v/>
      </c>
      <c r="R112" s="147">
        <f ca="1">IF(Q112=0,"",SUM(Q$2:Q112))</f>
        <v>21</v>
      </c>
      <c r="T112" s="147" t="str">
        <f t="shared" ca="1" si="20"/>
        <v/>
      </c>
      <c r="U112" s="147" t="str">
        <f t="shared" ca="1" si="21"/>
        <v/>
      </c>
      <c r="V112" s="147" t="str">
        <f t="shared" ca="1" si="22"/>
        <v/>
      </c>
      <c r="W112" s="147" t="str">
        <f t="shared" ca="1" si="23"/>
        <v/>
      </c>
      <c r="Y112" s="147" t="str">
        <f t="shared" ca="1" si="24"/>
        <v/>
      </c>
      <c r="Z112" s="147">
        <f ca="1">IF(Y112=0,"",SUM(Y$2:Y112))</f>
        <v>22</v>
      </c>
      <c r="AB112" s="147" t="str">
        <f t="shared" ca="1" si="25"/>
        <v/>
      </c>
      <c r="AC112" s="147" t="str">
        <f t="shared" ca="1" si="26"/>
        <v/>
      </c>
      <c r="AD112" s="147" t="str">
        <f t="shared" ca="1" si="27"/>
        <v/>
      </c>
      <c r="AE112" s="147" t="str">
        <f t="shared" ca="1" si="28"/>
        <v/>
      </c>
    </row>
    <row r="113" spans="4:31" x14ac:dyDescent="0.25">
      <c r="D113" s="151" t="str">
        <f ca="1">IF(G113="","",IF('Liste du personnel'!AQ121="","",'Liste du personnel'!AQ121))</f>
        <v/>
      </c>
      <c r="E113" s="151" t="str">
        <f ca="1">IF(G113="","",IF('Liste du personnel'!A121="","",'Liste du personnel'!A121))</f>
        <v/>
      </c>
      <c r="F113" s="151" t="str">
        <f ca="1">IF(G113="","",IF('Liste du personnel'!B121="","",'Liste du personnel'!B121))</f>
        <v/>
      </c>
      <c r="G113" s="260" t="str">
        <f ca="1">IF('Liste du personnel'!AO121="","",IF('Liste du personnel'!AO121&gt;TODAY(),"",'Liste du personnel'!AO121))</f>
        <v/>
      </c>
      <c r="I113" s="147" t="str">
        <f t="shared" ca="1" si="29"/>
        <v/>
      </c>
      <c r="J113" s="147">
        <f ca="1">IF(I113=0,"",SUM(I$2:I113))</f>
        <v>21</v>
      </c>
      <c r="L113" s="147" t="str">
        <f t="shared" ca="1" si="15"/>
        <v/>
      </c>
      <c r="M113" s="147" t="str">
        <f t="shared" ca="1" si="16"/>
        <v/>
      </c>
      <c r="N113" s="147" t="str">
        <f t="shared" ca="1" si="17"/>
        <v/>
      </c>
      <c r="O113" s="147" t="str">
        <f t="shared" ca="1" si="18"/>
        <v/>
      </c>
      <c r="Q113" s="147" t="str">
        <f t="shared" ca="1" si="19"/>
        <v/>
      </c>
      <c r="R113" s="147">
        <f ca="1">IF(Q113=0,"",SUM(Q$2:Q113))</f>
        <v>21</v>
      </c>
      <c r="T113" s="147" t="str">
        <f t="shared" ca="1" si="20"/>
        <v/>
      </c>
      <c r="U113" s="147" t="str">
        <f t="shared" ca="1" si="21"/>
        <v/>
      </c>
      <c r="V113" s="147" t="str">
        <f t="shared" ca="1" si="22"/>
        <v/>
      </c>
      <c r="W113" s="147" t="str">
        <f t="shared" ca="1" si="23"/>
        <v/>
      </c>
      <c r="Y113" s="147" t="str">
        <f t="shared" ca="1" si="24"/>
        <v/>
      </c>
      <c r="Z113" s="147">
        <f ca="1">IF(Y113=0,"",SUM(Y$2:Y113))</f>
        <v>22</v>
      </c>
      <c r="AB113" s="147" t="str">
        <f t="shared" ca="1" si="25"/>
        <v/>
      </c>
      <c r="AC113" s="147" t="str">
        <f t="shared" ca="1" si="26"/>
        <v/>
      </c>
      <c r="AD113" s="147" t="str">
        <f t="shared" ca="1" si="27"/>
        <v/>
      </c>
      <c r="AE113" s="147" t="str">
        <f t="shared" ca="1" si="28"/>
        <v/>
      </c>
    </row>
    <row r="114" spans="4:31" x14ac:dyDescent="0.25">
      <c r="D114" s="151" t="str">
        <f ca="1">IF(G114="","",IF('Liste du personnel'!AQ122="","",'Liste du personnel'!AQ122))</f>
        <v/>
      </c>
      <c r="E114" s="151" t="str">
        <f ca="1">IF(G114="","",IF('Liste du personnel'!A122="","",'Liste du personnel'!A122))</f>
        <v/>
      </c>
      <c r="F114" s="151" t="str">
        <f ca="1">IF(G114="","",IF('Liste du personnel'!B122="","",'Liste du personnel'!B122))</f>
        <v/>
      </c>
      <c r="G114" s="260" t="str">
        <f ca="1">IF('Liste du personnel'!AO122="","",IF('Liste du personnel'!AO122&gt;TODAY(),"",'Liste du personnel'!AO122))</f>
        <v/>
      </c>
      <c r="I114" s="147" t="str">
        <f t="shared" ca="1" si="29"/>
        <v/>
      </c>
      <c r="J114" s="147">
        <f ca="1">IF(I114=0,"",SUM(I$2:I114))</f>
        <v>21</v>
      </c>
      <c r="L114" s="147" t="str">
        <f t="shared" ca="1" si="15"/>
        <v/>
      </c>
      <c r="M114" s="147" t="str">
        <f t="shared" ca="1" si="16"/>
        <v/>
      </c>
      <c r="N114" s="147" t="str">
        <f t="shared" ca="1" si="17"/>
        <v/>
      </c>
      <c r="O114" s="147" t="str">
        <f t="shared" ca="1" si="18"/>
        <v/>
      </c>
      <c r="Q114" s="147" t="str">
        <f t="shared" ca="1" si="19"/>
        <v/>
      </c>
      <c r="R114" s="147">
        <f ca="1">IF(Q114=0,"",SUM(Q$2:Q114))</f>
        <v>21</v>
      </c>
      <c r="T114" s="147" t="str">
        <f t="shared" ca="1" si="20"/>
        <v/>
      </c>
      <c r="U114" s="147" t="str">
        <f t="shared" ca="1" si="21"/>
        <v/>
      </c>
      <c r="V114" s="147" t="str">
        <f t="shared" ca="1" si="22"/>
        <v/>
      </c>
      <c r="W114" s="147" t="str">
        <f t="shared" ca="1" si="23"/>
        <v/>
      </c>
      <c r="Y114" s="147" t="str">
        <f t="shared" ca="1" si="24"/>
        <v/>
      </c>
      <c r="Z114" s="147">
        <f ca="1">IF(Y114=0,"",SUM(Y$2:Y114))</f>
        <v>22</v>
      </c>
      <c r="AB114" s="147" t="str">
        <f t="shared" ca="1" si="25"/>
        <v/>
      </c>
      <c r="AC114" s="147" t="str">
        <f t="shared" ca="1" si="26"/>
        <v/>
      </c>
      <c r="AD114" s="147" t="str">
        <f t="shared" ca="1" si="27"/>
        <v/>
      </c>
      <c r="AE114" s="147" t="str">
        <f t="shared" ca="1" si="28"/>
        <v/>
      </c>
    </row>
    <row r="115" spans="4:31" x14ac:dyDescent="0.25">
      <c r="D115" s="151" t="str">
        <f ca="1">IF(G115="","",IF('Liste du personnel'!AQ123="","",'Liste du personnel'!AQ123))</f>
        <v/>
      </c>
      <c r="E115" s="151" t="str">
        <f ca="1">IF(G115="","",IF('Liste du personnel'!A123="","",'Liste du personnel'!A123))</f>
        <v/>
      </c>
      <c r="F115" s="151" t="str">
        <f ca="1">IF(G115="","",IF('Liste du personnel'!B123="","",'Liste du personnel'!B123))</f>
        <v/>
      </c>
      <c r="G115" s="260" t="str">
        <f ca="1">IF('Liste du personnel'!AO123="","",IF('Liste du personnel'!AO123&gt;TODAY(),"",'Liste du personnel'!AO123))</f>
        <v/>
      </c>
      <c r="I115" s="147" t="str">
        <f t="shared" ca="1" si="29"/>
        <v/>
      </c>
      <c r="J115" s="147">
        <f ca="1">IF(I115=0,"",SUM(I$2:I115))</f>
        <v>21</v>
      </c>
      <c r="L115" s="147" t="str">
        <f t="shared" ca="1" si="15"/>
        <v/>
      </c>
      <c r="M115" s="147" t="str">
        <f t="shared" ca="1" si="16"/>
        <v/>
      </c>
      <c r="N115" s="147" t="str">
        <f t="shared" ca="1" si="17"/>
        <v/>
      </c>
      <c r="O115" s="147" t="str">
        <f t="shared" ca="1" si="18"/>
        <v/>
      </c>
      <c r="Q115" s="147" t="str">
        <f t="shared" ca="1" si="19"/>
        <v/>
      </c>
      <c r="R115" s="147">
        <f ca="1">IF(Q115=0,"",SUM(Q$2:Q115))</f>
        <v>21</v>
      </c>
      <c r="T115" s="147" t="str">
        <f t="shared" ca="1" si="20"/>
        <v/>
      </c>
      <c r="U115" s="147" t="str">
        <f t="shared" ca="1" si="21"/>
        <v/>
      </c>
      <c r="V115" s="147" t="str">
        <f t="shared" ca="1" si="22"/>
        <v/>
      </c>
      <c r="W115" s="147" t="str">
        <f t="shared" ca="1" si="23"/>
        <v/>
      </c>
      <c r="Y115" s="147" t="str">
        <f t="shared" ca="1" si="24"/>
        <v/>
      </c>
      <c r="Z115" s="147">
        <f ca="1">IF(Y115=0,"",SUM(Y$2:Y115))</f>
        <v>22</v>
      </c>
      <c r="AB115" s="147" t="str">
        <f t="shared" ca="1" si="25"/>
        <v/>
      </c>
      <c r="AC115" s="147" t="str">
        <f t="shared" ca="1" si="26"/>
        <v/>
      </c>
      <c r="AD115" s="147" t="str">
        <f t="shared" ca="1" si="27"/>
        <v/>
      </c>
      <c r="AE115" s="147" t="str">
        <f t="shared" ca="1" si="28"/>
        <v/>
      </c>
    </row>
    <row r="116" spans="4:31" x14ac:dyDescent="0.25">
      <c r="D116" s="151" t="str">
        <f ca="1">IF(G116="","",IF('Liste du personnel'!AQ124="","",'Liste du personnel'!AQ124))</f>
        <v/>
      </c>
      <c r="E116" s="151" t="str">
        <f ca="1">IF(G116="","",IF('Liste du personnel'!A124="","",'Liste du personnel'!A124))</f>
        <v/>
      </c>
      <c r="F116" s="151" t="str">
        <f ca="1">IF(G116="","",IF('Liste du personnel'!B124="","",'Liste du personnel'!B124))</f>
        <v/>
      </c>
      <c r="G116" s="260" t="str">
        <f ca="1">IF('Liste du personnel'!AO124="","",IF('Liste du personnel'!AO124&gt;TODAY(),"",'Liste du personnel'!AO124))</f>
        <v/>
      </c>
      <c r="I116" s="147" t="str">
        <f t="shared" ca="1" si="29"/>
        <v/>
      </c>
      <c r="J116" s="147">
        <f ca="1">IF(I116=0,"",SUM(I$2:I116))</f>
        <v>21</v>
      </c>
      <c r="L116" s="147" t="str">
        <f t="shared" ca="1" si="15"/>
        <v/>
      </c>
      <c r="M116" s="147" t="str">
        <f t="shared" ca="1" si="16"/>
        <v/>
      </c>
      <c r="N116" s="147" t="str">
        <f t="shared" ca="1" si="17"/>
        <v/>
      </c>
      <c r="O116" s="147" t="str">
        <f t="shared" ca="1" si="18"/>
        <v/>
      </c>
      <c r="Q116" s="147" t="str">
        <f t="shared" ca="1" si="19"/>
        <v/>
      </c>
      <c r="R116" s="147">
        <f ca="1">IF(Q116=0,"",SUM(Q$2:Q116))</f>
        <v>21</v>
      </c>
      <c r="T116" s="147" t="str">
        <f t="shared" ca="1" si="20"/>
        <v/>
      </c>
      <c r="U116" s="147" t="str">
        <f t="shared" ca="1" si="21"/>
        <v/>
      </c>
      <c r="V116" s="147" t="str">
        <f t="shared" ca="1" si="22"/>
        <v/>
      </c>
      <c r="W116" s="147" t="str">
        <f t="shared" ca="1" si="23"/>
        <v/>
      </c>
      <c r="Y116" s="147" t="str">
        <f t="shared" ca="1" si="24"/>
        <v/>
      </c>
      <c r="Z116" s="147">
        <f ca="1">IF(Y116=0,"",SUM(Y$2:Y116))</f>
        <v>22</v>
      </c>
      <c r="AB116" s="147" t="str">
        <f t="shared" ca="1" si="25"/>
        <v/>
      </c>
      <c r="AC116" s="147" t="str">
        <f t="shared" ca="1" si="26"/>
        <v/>
      </c>
      <c r="AD116" s="147" t="str">
        <f t="shared" ca="1" si="27"/>
        <v/>
      </c>
      <c r="AE116" s="147" t="str">
        <f t="shared" ca="1" si="28"/>
        <v/>
      </c>
    </row>
    <row r="117" spans="4:31" x14ac:dyDescent="0.25">
      <c r="D117" s="151" t="str">
        <f ca="1">IF(G117="","",IF('Liste du personnel'!AQ125="","",'Liste du personnel'!AQ125))</f>
        <v/>
      </c>
      <c r="E117" s="151" t="str">
        <f ca="1">IF(G117="","",IF('Liste du personnel'!A125="","",'Liste du personnel'!A125))</f>
        <v/>
      </c>
      <c r="F117" s="151" t="str">
        <f ca="1">IF(G117="","",IF('Liste du personnel'!B125="","",'Liste du personnel'!B125))</f>
        <v/>
      </c>
      <c r="G117" s="260" t="str">
        <f ca="1">IF('Liste du personnel'!AO125="","",IF('Liste du personnel'!AO125&gt;TODAY(),"",'Liste du personnel'!AO125))</f>
        <v/>
      </c>
      <c r="I117" s="147" t="str">
        <f t="shared" ca="1" si="29"/>
        <v/>
      </c>
      <c r="J117" s="147">
        <f ca="1">IF(I117=0,"",SUM(I$2:I117))</f>
        <v>21</v>
      </c>
      <c r="L117" s="147" t="str">
        <f t="shared" ca="1" si="15"/>
        <v/>
      </c>
      <c r="M117" s="147" t="str">
        <f t="shared" ca="1" si="16"/>
        <v/>
      </c>
      <c r="N117" s="147" t="str">
        <f t="shared" ca="1" si="17"/>
        <v/>
      </c>
      <c r="O117" s="147" t="str">
        <f t="shared" ca="1" si="18"/>
        <v/>
      </c>
      <c r="Q117" s="147" t="str">
        <f t="shared" ca="1" si="19"/>
        <v/>
      </c>
      <c r="R117" s="147">
        <f ca="1">IF(Q117=0,"",SUM(Q$2:Q117))</f>
        <v>21</v>
      </c>
      <c r="T117" s="147" t="str">
        <f t="shared" ca="1" si="20"/>
        <v/>
      </c>
      <c r="U117" s="147" t="str">
        <f t="shared" ca="1" si="21"/>
        <v/>
      </c>
      <c r="V117" s="147" t="str">
        <f t="shared" ca="1" si="22"/>
        <v/>
      </c>
      <c r="W117" s="147" t="str">
        <f t="shared" ca="1" si="23"/>
        <v/>
      </c>
      <c r="Y117" s="147" t="str">
        <f t="shared" ca="1" si="24"/>
        <v/>
      </c>
      <c r="Z117" s="147">
        <f ca="1">IF(Y117=0,"",SUM(Y$2:Y117))</f>
        <v>22</v>
      </c>
      <c r="AB117" s="147" t="str">
        <f t="shared" ca="1" si="25"/>
        <v/>
      </c>
      <c r="AC117" s="147" t="str">
        <f t="shared" ca="1" si="26"/>
        <v/>
      </c>
      <c r="AD117" s="147" t="str">
        <f t="shared" ca="1" si="27"/>
        <v/>
      </c>
      <c r="AE117" s="147" t="str">
        <f t="shared" ca="1" si="28"/>
        <v/>
      </c>
    </row>
    <row r="118" spans="4:31" x14ac:dyDescent="0.25">
      <c r="D118" s="151" t="str">
        <f ca="1">IF(G118="","",IF('Liste du personnel'!AQ126="","",'Liste du personnel'!AQ126))</f>
        <v/>
      </c>
      <c r="E118" s="151" t="str">
        <f ca="1">IF(G118="","",IF('Liste du personnel'!A126="","",'Liste du personnel'!A126))</f>
        <v/>
      </c>
      <c r="F118" s="151" t="str">
        <f ca="1">IF(G118="","",IF('Liste du personnel'!B126="","",'Liste du personnel'!B126))</f>
        <v/>
      </c>
      <c r="G118" s="260" t="str">
        <f ca="1">IF('Liste du personnel'!AO126="","",IF('Liste du personnel'!AO126&gt;TODAY(),"",'Liste du personnel'!AO126))</f>
        <v/>
      </c>
      <c r="I118" s="147" t="str">
        <f t="shared" ca="1" si="29"/>
        <v/>
      </c>
      <c r="J118" s="147">
        <f ca="1">IF(I118=0,"",SUM(I$2:I118))</f>
        <v>21</v>
      </c>
      <c r="L118" s="147" t="str">
        <f t="shared" ca="1" si="15"/>
        <v/>
      </c>
      <c r="M118" s="147" t="str">
        <f t="shared" ca="1" si="16"/>
        <v/>
      </c>
      <c r="N118" s="147" t="str">
        <f t="shared" ca="1" si="17"/>
        <v/>
      </c>
      <c r="O118" s="147" t="str">
        <f t="shared" ca="1" si="18"/>
        <v/>
      </c>
      <c r="Q118" s="147" t="str">
        <f t="shared" ca="1" si="19"/>
        <v/>
      </c>
      <c r="R118" s="147">
        <f ca="1">IF(Q118=0,"",SUM(Q$2:Q118))</f>
        <v>21</v>
      </c>
      <c r="T118" s="147" t="str">
        <f t="shared" ca="1" si="20"/>
        <v/>
      </c>
      <c r="U118" s="147" t="str">
        <f t="shared" ca="1" si="21"/>
        <v/>
      </c>
      <c r="V118" s="147" t="str">
        <f t="shared" ca="1" si="22"/>
        <v/>
      </c>
      <c r="W118" s="147" t="str">
        <f t="shared" ca="1" si="23"/>
        <v/>
      </c>
      <c r="Y118" s="147" t="str">
        <f t="shared" ca="1" si="24"/>
        <v/>
      </c>
      <c r="Z118" s="147">
        <f ca="1">IF(Y118=0,"",SUM(Y$2:Y118))</f>
        <v>22</v>
      </c>
      <c r="AB118" s="147" t="str">
        <f t="shared" ca="1" si="25"/>
        <v/>
      </c>
      <c r="AC118" s="147" t="str">
        <f t="shared" ca="1" si="26"/>
        <v/>
      </c>
      <c r="AD118" s="147" t="str">
        <f t="shared" ca="1" si="27"/>
        <v/>
      </c>
      <c r="AE118" s="147" t="str">
        <f t="shared" ca="1" si="28"/>
        <v/>
      </c>
    </row>
    <row r="119" spans="4:31" x14ac:dyDescent="0.25">
      <c r="D119" s="151" t="str">
        <f ca="1">IF(G119="","",IF('Liste du personnel'!AQ127="","",'Liste du personnel'!AQ127))</f>
        <v/>
      </c>
      <c r="E119" s="151" t="str">
        <f ca="1">IF(G119="","",IF('Liste du personnel'!A127="","",'Liste du personnel'!A127))</f>
        <v/>
      </c>
      <c r="F119" s="151" t="str">
        <f ca="1">IF(G119="","",IF('Liste du personnel'!B127="","",'Liste du personnel'!B127))</f>
        <v/>
      </c>
      <c r="G119" s="260" t="str">
        <f ca="1">IF('Liste du personnel'!AO127="","",IF('Liste du personnel'!AO127&gt;TODAY(),"",'Liste du personnel'!AO127))</f>
        <v/>
      </c>
      <c r="I119" s="147" t="str">
        <f t="shared" ca="1" si="29"/>
        <v/>
      </c>
      <c r="J119" s="147">
        <f ca="1">IF(I119=0,"",SUM(I$2:I119))</f>
        <v>21</v>
      </c>
      <c r="L119" s="147" t="str">
        <f t="shared" ca="1" si="15"/>
        <v/>
      </c>
      <c r="M119" s="147" t="str">
        <f t="shared" ca="1" si="16"/>
        <v/>
      </c>
      <c r="N119" s="147" t="str">
        <f t="shared" ca="1" si="17"/>
        <v/>
      </c>
      <c r="O119" s="147" t="str">
        <f t="shared" ca="1" si="18"/>
        <v/>
      </c>
      <c r="Q119" s="147" t="str">
        <f t="shared" ca="1" si="19"/>
        <v/>
      </c>
      <c r="R119" s="147">
        <f ca="1">IF(Q119=0,"",SUM(Q$2:Q119))</f>
        <v>21</v>
      </c>
      <c r="T119" s="147" t="str">
        <f t="shared" ca="1" si="20"/>
        <v/>
      </c>
      <c r="U119" s="147" t="str">
        <f t="shared" ca="1" si="21"/>
        <v/>
      </c>
      <c r="V119" s="147" t="str">
        <f t="shared" ca="1" si="22"/>
        <v/>
      </c>
      <c r="W119" s="147" t="str">
        <f t="shared" ca="1" si="23"/>
        <v/>
      </c>
      <c r="Y119" s="147" t="str">
        <f t="shared" ca="1" si="24"/>
        <v/>
      </c>
      <c r="Z119" s="147">
        <f ca="1">IF(Y119=0,"",SUM(Y$2:Y119))</f>
        <v>22</v>
      </c>
      <c r="AB119" s="147" t="str">
        <f t="shared" ca="1" si="25"/>
        <v/>
      </c>
      <c r="AC119" s="147" t="str">
        <f t="shared" ca="1" si="26"/>
        <v/>
      </c>
      <c r="AD119" s="147" t="str">
        <f t="shared" ca="1" si="27"/>
        <v/>
      </c>
      <c r="AE119" s="147" t="str">
        <f t="shared" ca="1" si="28"/>
        <v/>
      </c>
    </row>
    <row r="120" spans="4:31" x14ac:dyDescent="0.25">
      <c r="D120" s="151" t="str">
        <f ca="1">IF(G120="","",IF('Liste du personnel'!AQ128="","",'Liste du personnel'!AQ128))</f>
        <v/>
      </c>
      <c r="E120" s="151" t="str">
        <f ca="1">IF(G120="","",IF('Liste du personnel'!A128="","",'Liste du personnel'!A128))</f>
        <v/>
      </c>
      <c r="F120" s="151" t="str">
        <f ca="1">IF(G120="","",IF('Liste du personnel'!B128="","",'Liste du personnel'!B128))</f>
        <v/>
      </c>
      <c r="G120" s="260" t="str">
        <f ca="1">IF('Liste du personnel'!AO128="","",IF('Liste du personnel'!AO128&gt;TODAY(),"",'Liste du personnel'!AO128))</f>
        <v/>
      </c>
      <c r="I120" s="147" t="str">
        <f t="shared" ca="1" si="29"/>
        <v/>
      </c>
      <c r="J120" s="147">
        <f ca="1">IF(I120=0,"",SUM(I$2:I120))</f>
        <v>21</v>
      </c>
      <c r="L120" s="147" t="str">
        <f t="shared" ca="1" si="15"/>
        <v/>
      </c>
      <c r="M120" s="147" t="str">
        <f t="shared" ca="1" si="16"/>
        <v/>
      </c>
      <c r="N120" s="147" t="str">
        <f t="shared" ca="1" si="17"/>
        <v/>
      </c>
      <c r="O120" s="147" t="str">
        <f t="shared" ca="1" si="18"/>
        <v/>
      </c>
      <c r="Q120" s="147" t="str">
        <f t="shared" ca="1" si="19"/>
        <v/>
      </c>
      <c r="R120" s="147">
        <f ca="1">IF(Q120=0,"",SUM(Q$2:Q120))</f>
        <v>21</v>
      </c>
      <c r="T120" s="147" t="str">
        <f t="shared" ca="1" si="20"/>
        <v/>
      </c>
      <c r="U120" s="147" t="str">
        <f t="shared" ca="1" si="21"/>
        <v/>
      </c>
      <c r="V120" s="147" t="str">
        <f t="shared" ca="1" si="22"/>
        <v/>
      </c>
      <c r="W120" s="147" t="str">
        <f t="shared" ca="1" si="23"/>
        <v/>
      </c>
      <c r="Y120" s="147" t="str">
        <f t="shared" ca="1" si="24"/>
        <v/>
      </c>
      <c r="Z120" s="147">
        <f ca="1">IF(Y120=0,"",SUM(Y$2:Y120))</f>
        <v>22</v>
      </c>
      <c r="AB120" s="147" t="str">
        <f t="shared" ca="1" si="25"/>
        <v/>
      </c>
      <c r="AC120" s="147" t="str">
        <f t="shared" ca="1" si="26"/>
        <v/>
      </c>
      <c r="AD120" s="147" t="str">
        <f t="shared" ca="1" si="27"/>
        <v/>
      </c>
      <c r="AE120" s="147" t="str">
        <f t="shared" ca="1" si="28"/>
        <v/>
      </c>
    </row>
    <row r="121" spans="4:31" x14ac:dyDescent="0.25">
      <c r="D121" s="151" t="str">
        <f ca="1">IF(G121="","",IF('Liste du personnel'!AQ129="","",'Liste du personnel'!AQ129))</f>
        <v/>
      </c>
      <c r="E121" s="151" t="str">
        <f ca="1">IF(G121="","",IF('Liste du personnel'!A129="","",'Liste du personnel'!A129))</f>
        <v/>
      </c>
      <c r="F121" s="151" t="str">
        <f ca="1">IF(G121="","",IF('Liste du personnel'!B129="","",'Liste du personnel'!B129))</f>
        <v/>
      </c>
      <c r="G121" s="260" t="str">
        <f ca="1">IF('Liste du personnel'!AO129="","",IF('Liste du personnel'!AO129&gt;TODAY(),"",'Liste du personnel'!AO129))</f>
        <v/>
      </c>
      <c r="I121" s="147" t="str">
        <f t="shared" ca="1" si="29"/>
        <v/>
      </c>
      <c r="J121" s="147">
        <f ca="1">IF(I121=0,"",SUM(I$2:I121))</f>
        <v>21</v>
      </c>
      <c r="L121" s="147" t="str">
        <f t="shared" ca="1" si="15"/>
        <v/>
      </c>
      <c r="M121" s="147" t="str">
        <f t="shared" ca="1" si="16"/>
        <v/>
      </c>
      <c r="N121" s="147" t="str">
        <f t="shared" ca="1" si="17"/>
        <v/>
      </c>
      <c r="O121" s="147" t="str">
        <f t="shared" ca="1" si="18"/>
        <v/>
      </c>
      <c r="Q121" s="147" t="str">
        <f t="shared" ca="1" si="19"/>
        <v/>
      </c>
      <c r="R121" s="147">
        <f ca="1">IF(Q121=0,"",SUM(Q$2:Q121))</f>
        <v>21</v>
      </c>
      <c r="T121" s="147" t="str">
        <f t="shared" ca="1" si="20"/>
        <v/>
      </c>
      <c r="U121" s="147" t="str">
        <f t="shared" ca="1" si="21"/>
        <v/>
      </c>
      <c r="V121" s="147" t="str">
        <f t="shared" ca="1" si="22"/>
        <v/>
      </c>
      <c r="W121" s="147" t="str">
        <f t="shared" ca="1" si="23"/>
        <v/>
      </c>
      <c r="Y121" s="147" t="str">
        <f t="shared" ca="1" si="24"/>
        <v/>
      </c>
      <c r="Z121" s="147">
        <f ca="1">IF(Y121=0,"",SUM(Y$2:Y121))</f>
        <v>22</v>
      </c>
      <c r="AB121" s="147" t="str">
        <f t="shared" ca="1" si="25"/>
        <v/>
      </c>
      <c r="AC121" s="147" t="str">
        <f t="shared" ca="1" si="26"/>
        <v/>
      </c>
      <c r="AD121" s="147" t="str">
        <f t="shared" ca="1" si="27"/>
        <v/>
      </c>
      <c r="AE121" s="147" t="str">
        <f t="shared" ca="1" si="28"/>
        <v/>
      </c>
    </row>
    <row r="122" spans="4:31" x14ac:dyDescent="0.25">
      <c r="D122" s="151" t="str">
        <f ca="1">IF(G122="","",IF('Liste du personnel'!AQ130="","",'Liste du personnel'!AQ130))</f>
        <v/>
      </c>
      <c r="E122" s="151" t="str">
        <f ca="1">IF(G122="","",IF('Liste du personnel'!A130="","",'Liste du personnel'!A130))</f>
        <v/>
      </c>
      <c r="F122" s="151" t="str">
        <f ca="1">IF(G122="","",IF('Liste du personnel'!B130="","",'Liste du personnel'!B130))</f>
        <v/>
      </c>
      <c r="G122" s="260" t="str">
        <f ca="1">IF('Liste du personnel'!AO130="","",IF('Liste du personnel'!AO130&gt;TODAY(),"",'Liste du personnel'!AO130))</f>
        <v/>
      </c>
      <c r="I122" s="147" t="str">
        <f t="shared" ca="1" si="29"/>
        <v/>
      </c>
      <c r="J122" s="147">
        <f ca="1">IF(I122=0,"",SUM(I$2:I122))</f>
        <v>21</v>
      </c>
      <c r="L122" s="147" t="str">
        <f t="shared" ca="1" si="15"/>
        <v/>
      </c>
      <c r="M122" s="147" t="str">
        <f t="shared" ca="1" si="16"/>
        <v/>
      </c>
      <c r="N122" s="147" t="str">
        <f t="shared" ca="1" si="17"/>
        <v/>
      </c>
      <c r="O122" s="147" t="str">
        <f t="shared" ca="1" si="18"/>
        <v/>
      </c>
      <c r="Q122" s="147" t="str">
        <f t="shared" ca="1" si="19"/>
        <v/>
      </c>
      <c r="R122" s="147">
        <f ca="1">IF(Q122=0,"",SUM(Q$2:Q122))</f>
        <v>21</v>
      </c>
      <c r="T122" s="147" t="str">
        <f t="shared" ca="1" si="20"/>
        <v/>
      </c>
      <c r="U122" s="147" t="str">
        <f t="shared" ca="1" si="21"/>
        <v/>
      </c>
      <c r="V122" s="147" t="str">
        <f t="shared" ca="1" si="22"/>
        <v/>
      </c>
      <c r="W122" s="147" t="str">
        <f t="shared" ca="1" si="23"/>
        <v/>
      </c>
      <c r="Y122" s="147" t="str">
        <f t="shared" ca="1" si="24"/>
        <v/>
      </c>
      <c r="Z122" s="147">
        <f ca="1">IF(Y122=0,"",SUM(Y$2:Y122))</f>
        <v>22</v>
      </c>
      <c r="AB122" s="147" t="str">
        <f t="shared" ca="1" si="25"/>
        <v/>
      </c>
      <c r="AC122" s="147" t="str">
        <f t="shared" ca="1" si="26"/>
        <v/>
      </c>
      <c r="AD122" s="147" t="str">
        <f t="shared" ca="1" si="27"/>
        <v/>
      </c>
      <c r="AE122" s="147" t="str">
        <f t="shared" ca="1" si="28"/>
        <v/>
      </c>
    </row>
    <row r="123" spans="4:31" x14ac:dyDescent="0.25">
      <c r="D123" s="151" t="str">
        <f ca="1">IF(G123="","",IF('Liste du personnel'!AQ131="","",'Liste du personnel'!AQ131))</f>
        <v/>
      </c>
      <c r="E123" s="151" t="str">
        <f ca="1">IF(G123="","",IF('Liste du personnel'!A131="","",'Liste du personnel'!A131))</f>
        <v/>
      </c>
      <c r="F123" s="151" t="str">
        <f ca="1">IF(G123="","",IF('Liste du personnel'!B131="","",'Liste du personnel'!B131))</f>
        <v/>
      </c>
      <c r="G123" s="260" t="str">
        <f ca="1">IF('Liste du personnel'!AO131="","",IF('Liste du personnel'!AO131&gt;TODAY(),"",'Liste du personnel'!AO131))</f>
        <v/>
      </c>
      <c r="I123" s="147" t="str">
        <f t="shared" ca="1" si="29"/>
        <v/>
      </c>
      <c r="J123" s="147">
        <f ca="1">IF(I123=0,"",SUM(I$2:I123))</f>
        <v>21</v>
      </c>
      <c r="L123" s="147" t="str">
        <f t="shared" ca="1" si="15"/>
        <v/>
      </c>
      <c r="M123" s="147" t="str">
        <f t="shared" ca="1" si="16"/>
        <v/>
      </c>
      <c r="N123" s="147" t="str">
        <f t="shared" ca="1" si="17"/>
        <v/>
      </c>
      <c r="O123" s="147" t="str">
        <f t="shared" ca="1" si="18"/>
        <v/>
      </c>
      <c r="Q123" s="147" t="str">
        <f t="shared" ca="1" si="19"/>
        <v/>
      </c>
      <c r="R123" s="147">
        <f ca="1">IF(Q123=0,"",SUM(Q$2:Q123))</f>
        <v>21</v>
      </c>
      <c r="T123" s="147" t="str">
        <f t="shared" ca="1" si="20"/>
        <v/>
      </c>
      <c r="U123" s="147" t="str">
        <f t="shared" ca="1" si="21"/>
        <v/>
      </c>
      <c r="V123" s="147" t="str">
        <f t="shared" ca="1" si="22"/>
        <v/>
      </c>
      <c r="W123" s="147" t="str">
        <f t="shared" ca="1" si="23"/>
        <v/>
      </c>
      <c r="Y123" s="147" t="str">
        <f t="shared" ca="1" si="24"/>
        <v/>
      </c>
      <c r="Z123" s="147">
        <f ca="1">IF(Y123=0,"",SUM(Y$2:Y123))</f>
        <v>22</v>
      </c>
      <c r="AB123" s="147" t="str">
        <f t="shared" ca="1" si="25"/>
        <v/>
      </c>
      <c r="AC123" s="147" t="str">
        <f t="shared" ca="1" si="26"/>
        <v/>
      </c>
      <c r="AD123" s="147" t="str">
        <f t="shared" ca="1" si="27"/>
        <v/>
      </c>
      <c r="AE123" s="147" t="str">
        <f t="shared" ca="1" si="28"/>
        <v/>
      </c>
    </row>
    <row r="124" spans="4:31" x14ac:dyDescent="0.25">
      <c r="D124" s="151" t="str">
        <f ca="1">IF(G124="","",IF('Liste du personnel'!AQ132="","",'Liste du personnel'!AQ132))</f>
        <v/>
      </c>
      <c r="E124" s="151" t="str">
        <f ca="1">IF(G124="","",IF('Liste du personnel'!A132="","",'Liste du personnel'!A132))</f>
        <v/>
      </c>
      <c r="F124" s="151" t="str">
        <f ca="1">IF(G124="","",IF('Liste du personnel'!B132="","",'Liste du personnel'!B132))</f>
        <v/>
      </c>
      <c r="G124" s="260" t="str">
        <f ca="1">IF('Liste du personnel'!AO132="","",IF('Liste du personnel'!AO132&gt;TODAY(),"",'Liste du personnel'!AO132))</f>
        <v/>
      </c>
      <c r="I124" s="147" t="str">
        <f t="shared" ca="1" si="29"/>
        <v/>
      </c>
      <c r="J124" s="147">
        <f ca="1">IF(I124=0,"",SUM(I$2:I124))</f>
        <v>21</v>
      </c>
      <c r="L124" s="147" t="str">
        <f t="shared" ca="1" si="15"/>
        <v/>
      </c>
      <c r="M124" s="147" t="str">
        <f t="shared" ca="1" si="16"/>
        <v/>
      </c>
      <c r="N124" s="147" t="str">
        <f t="shared" ca="1" si="17"/>
        <v/>
      </c>
      <c r="O124" s="147" t="str">
        <f t="shared" ca="1" si="18"/>
        <v/>
      </c>
      <c r="Q124" s="147" t="str">
        <f t="shared" ca="1" si="19"/>
        <v/>
      </c>
      <c r="R124" s="147">
        <f ca="1">IF(Q124=0,"",SUM(Q$2:Q124))</f>
        <v>21</v>
      </c>
      <c r="T124" s="147" t="str">
        <f t="shared" ca="1" si="20"/>
        <v/>
      </c>
      <c r="U124" s="147" t="str">
        <f t="shared" ca="1" si="21"/>
        <v/>
      </c>
      <c r="V124" s="147" t="str">
        <f t="shared" ca="1" si="22"/>
        <v/>
      </c>
      <c r="W124" s="147" t="str">
        <f t="shared" ca="1" si="23"/>
        <v/>
      </c>
      <c r="Y124" s="147" t="str">
        <f t="shared" ca="1" si="24"/>
        <v/>
      </c>
      <c r="Z124" s="147">
        <f ca="1">IF(Y124=0,"",SUM(Y$2:Y124))</f>
        <v>22</v>
      </c>
      <c r="AB124" s="147" t="str">
        <f t="shared" ca="1" si="25"/>
        <v/>
      </c>
      <c r="AC124" s="147" t="str">
        <f t="shared" ca="1" si="26"/>
        <v/>
      </c>
      <c r="AD124" s="147" t="str">
        <f t="shared" ca="1" si="27"/>
        <v/>
      </c>
      <c r="AE124" s="147" t="str">
        <f t="shared" ca="1" si="28"/>
        <v/>
      </c>
    </row>
    <row r="125" spans="4:31" x14ac:dyDescent="0.25">
      <c r="D125" s="151" t="str">
        <f ca="1">IF(G125="","",IF('Liste du personnel'!AQ133="","",'Liste du personnel'!AQ133))</f>
        <v/>
      </c>
      <c r="E125" s="151" t="str">
        <f ca="1">IF(G125="","",IF('Liste du personnel'!A133="","",'Liste du personnel'!A133))</f>
        <v/>
      </c>
      <c r="F125" s="151" t="str">
        <f ca="1">IF(G125="","",IF('Liste du personnel'!B133="","",'Liste du personnel'!B133))</f>
        <v/>
      </c>
      <c r="G125" s="260" t="str">
        <f ca="1">IF('Liste du personnel'!AO133="","",IF('Liste du personnel'!AO133&gt;TODAY(),"",'Liste du personnel'!AO133))</f>
        <v/>
      </c>
      <c r="I125" s="147" t="str">
        <f t="shared" ca="1" si="29"/>
        <v/>
      </c>
      <c r="J125" s="147">
        <f ca="1">IF(I125=0,"",SUM(I$2:I125))</f>
        <v>21</v>
      </c>
      <c r="L125" s="147" t="str">
        <f t="shared" ca="1" si="15"/>
        <v/>
      </c>
      <c r="M125" s="147" t="str">
        <f t="shared" ca="1" si="16"/>
        <v/>
      </c>
      <c r="N125" s="147" t="str">
        <f t="shared" ca="1" si="17"/>
        <v/>
      </c>
      <c r="O125" s="147" t="str">
        <f t="shared" ca="1" si="18"/>
        <v/>
      </c>
      <c r="Q125" s="147" t="str">
        <f t="shared" ca="1" si="19"/>
        <v/>
      </c>
      <c r="R125" s="147">
        <f ca="1">IF(Q125=0,"",SUM(Q$2:Q125))</f>
        <v>21</v>
      </c>
      <c r="T125" s="147" t="str">
        <f t="shared" ca="1" si="20"/>
        <v/>
      </c>
      <c r="U125" s="147" t="str">
        <f t="shared" ca="1" si="21"/>
        <v/>
      </c>
      <c r="V125" s="147" t="str">
        <f t="shared" ca="1" si="22"/>
        <v/>
      </c>
      <c r="W125" s="147" t="str">
        <f t="shared" ca="1" si="23"/>
        <v/>
      </c>
      <c r="Y125" s="147" t="str">
        <f t="shared" ca="1" si="24"/>
        <v/>
      </c>
      <c r="Z125" s="147">
        <f ca="1">IF(Y125=0,"",SUM(Y$2:Y125))</f>
        <v>22</v>
      </c>
      <c r="AB125" s="147" t="str">
        <f t="shared" ca="1" si="25"/>
        <v/>
      </c>
      <c r="AC125" s="147" t="str">
        <f t="shared" ca="1" si="26"/>
        <v/>
      </c>
      <c r="AD125" s="147" t="str">
        <f t="shared" ca="1" si="27"/>
        <v/>
      </c>
      <c r="AE125" s="147" t="str">
        <f t="shared" ca="1" si="28"/>
        <v/>
      </c>
    </row>
    <row r="126" spans="4:31" x14ac:dyDescent="0.25">
      <c r="D126" s="151" t="str">
        <f ca="1">IF(G126="","",IF('Liste du personnel'!AQ134="","",'Liste du personnel'!AQ134))</f>
        <v/>
      </c>
      <c r="E126" s="151" t="str">
        <f ca="1">IF(G126="","",IF('Liste du personnel'!A134="","",'Liste du personnel'!A134))</f>
        <v/>
      </c>
      <c r="F126" s="151" t="str">
        <f ca="1">IF(G126="","",IF('Liste du personnel'!B134="","",'Liste du personnel'!B134))</f>
        <v/>
      </c>
      <c r="G126" s="260" t="str">
        <f ca="1">IF('Liste du personnel'!AO134="","",IF('Liste du personnel'!AO134&gt;TODAY(),"",'Liste du personnel'!AO134))</f>
        <v/>
      </c>
      <c r="I126" s="147" t="str">
        <f t="shared" ca="1" si="29"/>
        <v/>
      </c>
      <c r="J126" s="147">
        <f ca="1">IF(I126=0,"",SUM(I$2:I126))</f>
        <v>21</v>
      </c>
      <c r="L126" s="147" t="str">
        <f t="shared" ca="1" si="15"/>
        <v/>
      </c>
      <c r="M126" s="147" t="str">
        <f t="shared" ca="1" si="16"/>
        <v/>
      </c>
      <c r="N126" s="147" t="str">
        <f t="shared" ca="1" si="17"/>
        <v/>
      </c>
      <c r="O126" s="147" t="str">
        <f t="shared" ca="1" si="18"/>
        <v/>
      </c>
      <c r="Q126" s="147" t="str">
        <f t="shared" ca="1" si="19"/>
        <v/>
      </c>
      <c r="R126" s="147">
        <f ca="1">IF(Q126=0,"",SUM(Q$2:Q126))</f>
        <v>21</v>
      </c>
      <c r="T126" s="147" t="str">
        <f t="shared" ca="1" si="20"/>
        <v/>
      </c>
      <c r="U126" s="147" t="str">
        <f t="shared" ca="1" si="21"/>
        <v/>
      </c>
      <c r="V126" s="147" t="str">
        <f t="shared" ca="1" si="22"/>
        <v/>
      </c>
      <c r="W126" s="147" t="str">
        <f t="shared" ca="1" si="23"/>
        <v/>
      </c>
      <c r="Y126" s="147" t="str">
        <f t="shared" ca="1" si="24"/>
        <v/>
      </c>
      <c r="Z126" s="147">
        <f ca="1">IF(Y126=0,"",SUM(Y$2:Y126))</f>
        <v>22</v>
      </c>
      <c r="AB126" s="147" t="str">
        <f t="shared" ca="1" si="25"/>
        <v/>
      </c>
      <c r="AC126" s="147" t="str">
        <f t="shared" ca="1" si="26"/>
        <v/>
      </c>
      <c r="AD126" s="147" t="str">
        <f t="shared" ca="1" si="27"/>
        <v/>
      </c>
      <c r="AE126" s="147" t="str">
        <f t="shared" ca="1" si="28"/>
        <v/>
      </c>
    </row>
    <row r="127" spans="4:31" x14ac:dyDescent="0.25">
      <c r="D127" s="151" t="str">
        <f ca="1">IF(G127="","",IF('Liste du personnel'!AQ135="","",'Liste du personnel'!AQ135))</f>
        <v/>
      </c>
      <c r="E127" s="151" t="str">
        <f ca="1">IF(G127="","",IF('Liste du personnel'!A135="","",'Liste du personnel'!A135))</f>
        <v/>
      </c>
      <c r="F127" s="151" t="str">
        <f ca="1">IF(G127="","",IF('Liste du personnel'!B135="","",'Liste du personnel'!B135))</f>
        <v/>
      </c>
      <c r="G127" s="260" t="str">
        <f ca="1">IF('Liste du personnel'!AO135="","",IF('Liste du personnel'!AO135&gt;TODAY(),"",'Liste du personnel'!AO135))</f>
        <v/>
      </c>
      <c r="I127" s="147" t="str">
        <f t="shared" ca="1" si="29"/>
        <v/>
      </c>
      <c r="J127" s="147">
        <f ca="1">IF(I127=0,"",SUM(I$2:I127))</f>
        <v>21</v>
      </c>
      <c r="L127" s="147" t="str">
        <f t="shared" ca="1" si="15"/>
        <v/>
      </c>
      <c r="M127" s="147" t="str">
        <f t="shared" ca="1" si="16"/>
        <v/>
      </c>
      <c r="N127" s="147" t="str">
        <f t="shared" ca="1" si="17"/>
        <v/>
      </c>
      <c r="O127" s="147" t="str">
        <f t="shared" ca="1" si="18"/>
        <v/>
      </c>
      <c r="Q127" s="147" t="str">
        <f t="shared" ca="1" si="19"/>
        <v/>
      </c>
      <c r="R127" s="147">
        <f ca="1">IF(Q127=0,"",SUM(Q$2:Q127))</f>
        <v>21</v>
      </c>
      <c r="T127" s="147" t="str">
        <f t="shared" ca="1" si="20"/>
        <v/>
      </c>
      <c r="U127" s="147" t="str">
        <f t="shared" ca="1" si="21"/>
        <v/>
      </c>
      <c r="V127" s="147" t="str">
        <f t="shared" ca="1" si="22"/>
        <v/>
      </c>
      <c r="W127" s="147" t="str">
        <f t="shared" ca="1" si="23"/>
        <v/>
      </c>
      <c r="Y127" s="147" t="str">
        <f t="shared" ca="1" si="24"/>
        <v/>
      </c>
      <c r="Z127" s="147">
        <f ca="1">IF(Y127=0,"",SUM(Y$2:Y127))</f>
        <v>22</v>
      </c>
      <c r="AB127" s="147" t="str">
        <f t="shared" ca="1" si="25"/>
        <v/>
      </c>
      <c r="AC127" s="147" t="str">
        <f t="shared" ca="1" si="26"/>
        <v/>
      </c>
      <c r="AD127" s="147" t="str">
        <f t="shared" ca="1" si="27"/>
        <v/>
      </c>
      <c r="AE127" s="147" t="str">
        <f t="shared" ca="1" si="28"/>
        <v/>
      </c>
    </row>
    <row r="128" spans="4:31" x14ac:dyDescent="0.25">
      <c r="D128" s="151" t="str">
        <f ca="1">IF(G128="","",IF('Liste du personnel'!AQ136="","",'Liste du personnel'!AQ136))</f>
        <v/>
      </c>
      <c r="E128" s="151" t="str">
        <f ca="1">IF(G128="","",IF('Liste du personnel'!A136="","",'Liste du personnel'!A136))</f>
        <v/>
      </c>
      <c r="F128" s="151" t="str">
        <f ca="1">IF(G128="","",IF('Liste du personnel'!B136="","",'Liste du personnel'!B136))</f>
        <v/>
      </c>
      <c r="G128" s="260" t="str">
        <f ca="1">IF('Liste du personnel'!AO136="","",IF('Liste du personnel'!AO136&gt;TODAY(),"",'Liste du personnel'!AO136))</f>
        <v/>
      </c>
      <c r="I128" s="147" t="str">
        <f t="shared" ca="1" si="29"/>
        <v/>
      </c>
      <c r="J128" s="147">
        <f ca="1">IF(I128=0,"",SUM(I$2:I128))</f>
        <v>21</v>
      </c>
      <c r="L128" s="147" t="str">
        <f t="shared" ca="1" si="15"/>
        <v/>
      </c>
      <c r="M128" s="147" t="str">
        <f t="shared" ca="1" si="16"/>
        <v/>
      </c>
      <c r="N128" s="147" t="str">
        <f t="shared" ca="1" si="17"/>
        <v/>
      </c>
      <c r="O128" s="147" t="str">
        <f t="shared" ca="1" si="18"/>
        <v/>
      </c>
      <c r="Q128" s="147" t="str">
        <f t="shared" ca="1" si="19"/>
        <v/>
      </c>
      <c r="R128" s="147">
        <f ca="1">IF(Q128=0,"",SUM(Q$2:Q128))</f>
        <v>21</v>
      </c>
      <c r="T128" s="147" t="str">
        <f t="shared" ca="1" si="20"/>
        <v/>
      </c>
      <c r="U128" s="147" t="str">
        <f t="shared" ca="1" si="21"/>
        <v/>
      </c>
      <c r="V128" s="147" t="str">
        <f t="shared" ca="1" si="22"/>
        <v/>
      </c>
      <c r="W128" s="147" t="str">
        <f t="shared" ca="1" si="23"/>
        <v/>
      </c>
      <c r="Y128" s="147" t="str">
        <f t="shared" ca="1" si="24"/>
        <v/>
      </c>
      <c r="Z128" s="147">
        <f ca="1">IF(Y128=0,"",SUM(Y$2:Y128))</f>
        <v>22</v>
      </c>
      <c r="AB128" s="147" t="str">
        <f t="shared" ca="1" si="25"/>
        <v/>
      </c>
      <c r="AC128" s="147" t="str">
        <f t="shared" ca="1" si="26"/>
        <v/>
      </c>
      <c r="AD128" s="147" t="str">
        <f t="shared" ca="1" si="27"/>
        <v/>
      </c>
      <c r="AE128" s="147" t="str">
        <f t="shared" ca="1" si="28"/>
        <v/>
      </c>
    </row>
    <row r="129" spans="4:31" x14ac:dyDescent="0.25">
      <c r="D129" s="151" t="str">
        <f ca="1">IF(G129="","",IF('Liste du personnel'!AQ137="","",'Liste du personnel'!AQ137))</f>
        <v/>
      </c>
      <c r="E129" s="151" t="str">
        <f ca="1">IF(G129="","",IF('Liste du personnel'!A137="","",'Liste du personnel'!A137))</f>
        <v/>
      </c>
      <c r="F129" s="151" t="str">
        <f ca="1">IF(G129="","",IF('Liste du personnel'!B137="","",'Liste du personnel'!B137))</f>
        <v/>
      </c>
      <c r="G129" s="260" t="str">
        <f ca="1">IF('Liste du personnel'!AO137="","",IF('Liste du personnel'!AO137&gt;TODAY(),"",'Liste du personnel'!AO137))</f>
        <v/>
      </c>
      <c r="I129" s="147" t="str">
        <f t="shared" ca="1" si="29"/>
        <v/>
      </c>
      <c r="J129" s="147">
        <f ca="1">IF(I129=0,"",SUM(I$2:I129))</f>
        <v>21</v>
      </c>
      <c r="L129" s="147" t="str">
        <f t="shared" ca="1" si="15"/>
        <v/>
      </c>
      <c r="M129" s="147" t="str">
        <f t="shared" ca="1" si="16"/>
        <v/>
      </c>
      <c r="N129" s="147" t="str">
        <f t="shared" ca="1" si="17"/>
        <v/>
      </c>
      <c r="O129" s="147" t="str">
        <f t="shared" ca="1" si="18"/>
        <v/>
      </c>
      <c r="Q129" s="147" t="str">
        <f t="shared" ca="1" si="19"/>
        <v/>
      </c>
      <c r="R129" s="147">
        <f ca="1">IF(Q129=0,"",SUM(Q$2:Q129))</f>
        <v>21</v>
      </c>
      <c r="T129" s="147" t="str">
        <f t="shared" ca="1" si="20"/>
        <v/>
      </c>
      <c r="U129" s="147" t="str">
        <f t="shared" ca="1" si="21"/>
        <v/>
      </c>
      <c r="V129" s="147" t="str">
        <f t="shared" ca="1" si="22"/>
        <v/>
      </c>
      <c r="W129" s="147" t="str">
        <f t="shared" ca="1" si="23"/>
        <v/>
      </c>
      <c r="Y129" s="147" t="str">
        <f t="shared" ca="1" si="24"/>
        <v/>
      </c>
      <c r="Z129" s="147">
        <f ca="1">IF(Y129=0,"",SUM(Y$2:Y129))</f>
        <v>22</v>
      </c>
      <c r="AB129" s="147" t="str">
        <f t="shared" ca="1" si="25"/>
        <v/>
      </c>
      <c r="AC129" s="147" t="str">
        <f t="shared" ca="1" si="26"/>
        <v/>
      </c>
      <c r="AD129" s="147" t="str">
        <f t="shared" ca="1" si="27"/>
        <v/>
      </c>
      <c r="AE129" s="147" t="str">
        <f t="shared" ca="1" si="28"/>
        <v/>
      </c>
    </row>
    <row r="130" spans="4:31" x14ac:dyDescent="0.25">
      <c r="D130" s="151" t="str">
        <f ca="1">IF(G130="","",IF('Liste du personnel'!AQ138="","",'Liste du personnel'!AQ138))</f>
        <v/>
      </c>
      <c r="E130" s="151" t="str">
        <f ca="1">IF(G130="","",IF('Liste du personnel'!A138="","",'Liste du personnel'!A138))</f>
        <v/>
      </c>
      <c r="F130" s="151" t="str">
        <f ca="1">IF(G130="","",IF('Liste du personnel'!B138="","",'Liste du personnel'!B138))</f>
        <v/>
      </c>
      <c r="G130" s="260" t="str">
        <f ca="1">IF('Liste du personnel'!AO138="","",IF('Liste du personnel'!AO138&gt;TODAY(),"",'Liste du personnel'!AO138))</f>
        <v/>
      </c>
      <c r="I130" s="147" t="str">
        <f t="shared" ca="1" si="29"/>
        <v/>
      </c>
      <c r="J130" s="147">
        <f ca="1">IF(I130=0,"",SUM(I$2:I130))</f>
        <v>21</v>
      </c>
      <c r="L130" s="147" t="str">
        <f t="shared" ca="1" si="15"/>
        <v/>
      </c>
      <c r="M130" s="147" t="str">
        <f t="shared" ca="1" si="16"/>
        <v/>
      </c>
      <c r="N130" s="147" t="str">
        <f t="shared" ca="1" si="17"/>
        <v/>
      </c>
      <c r="O130" s="147" t="str">
        <f t="shared" ca="1" si="18"/>
        <v/>
      </c>
      <c r="Q130" s="147" t="str">
        <f t="shared" ca="1" si="19"/>
        <v/>
      </c>
      <c r="R130" s="147">
        <f ca="1">IF(Q130=0,"",SUM(Q$2:Q130))</f>
        <v>21</v>
      </c>
      <c r="T130" s="147" t="str">
        <f t="shared" ca="1" si="20"/>
        <v/>
      </c>
      <c r="U130" s="147" t="str">
        <f t="shared" ca="1" si="21"/>
        <v/>
      </c>
      <c r="V130" s="147" t="str">
        <f t="shared" ca="1" si="22"/>
        <v/>
      </c>
      <c r="W130" s="147" t="str">
        <f t="shared" ca="1" si="23"/>
        <v/>
      </c>
      <c r="Y130" s="147" t="str">
        <f t="shared" ca="1" si="24"/>
        <v/>
      </c>
      <c r="Z130" s="147">
        <f ca="1">IF(Y130=0,"",SUM(Y$2:Y130))</f>
        <v>22</v>
      </c>
      <c r="AB130" s="147" t="str">
        <f t="shared" ca="1" si="25"/>
        <v/>
      </c>
      <c r="AC130" s="147" t="str">
        <f t="shared" ca="1" si="26"/>
        <v/>
      </c>
      <c r="AD130" s="147" t="str">
        <f t="shared" ca="1" si="27"/>
        <v/>
      </c>
      <c r="AE130" s="147" t="str">
        <f t="shared" ca="1" si="28"/>
        <v/>
      </c>
    </row>
    <row r="131" spans="4:31" x14ac:dyDescent="0.25">
      <c r="D131" s="151" t="str">
        <f ca="1">IF(G131="","",IF('Liste du personnel'!AQ139="","",'Liste du personnel'!AQ139))</f>
        <v/>
      </c>
      <c r="E131" s="151" t="str">
        <f ca="1">IF(G131="","",IF('Liste du personnel'!A139="","",'Liste du personnel'!A139))</f>
        <v/>
      </c>
      <c r="F131" s="151" t="str">
        <f ca="1">IF(G131="","",IF('Liste du personnel'!B139="","",'Liste du personnel'!B139))</f>
        <v/>
      </c>
      <c r="G131" s="260" t="str">
        <f ca="1">IF('Liste du personnel'!AO139="","",IF('Liste du personnel'!AO139&gt;TODAY(),"",'Liste du personnel'!AO139))</f>
        <v/>
      </c>
      <c r="I131" s="147" t="str">
        <f t="shared" ca="1" si="29"/>
        <v/>
      </c>
      <c r="J131" s="147">
        <f ca="1">IF(I131=0,"",SUM(I$2:I131))</f>
        <v>21</v>
      </c>
      <c r="L131" s="147" t="str">
        <f t="shared" ref="L131:L149" ca="1" si="30">IF(ROW()-1&lt;=B$2,ROW()-1,"")</f>
        <v/>
      </c>
      <c r="M131" s="147" t="str">
        <f t="shared" ref="M131:M149" ca="1" si="31">IF(L131="","",A$2)</f>
        <v/>
      </c>
      <c r="N131" s="147" t="str">
        <f t="shared" ref="N131:N149" ca="1" si="32">IF(M131="","",INDEX(E:E,MATCH(L131,J:J,0)))</f>
        <v/>
      </c>
      <c r="O131" s="147" t="str">
        <f t="shared" ref="O131:O149" ca="1" si="33">IF(M131="","",INDEX(F:F,MATCH(L131,J:J,0)))</f>
        <v/>
      </c>
      <c r="Q131" s="147" t="str">
        <f t="shared" ref="Q131:Q149" ca="1" si="34">IF(D131="","",IF(D131=A$3,1,""))</f>
        <v/>
      </c>
      <c r="R131" s="147">
        <f ca="1">IF(Q131=0,"",SUM(Q$2:Q131))</f>
        <v>21</v>
      </c>
      <c r="T131" s="147" t="str">
        <f t="shared" ref="T131:T149" ca="1" si="35">IF(ROW()-1&lt;=B$3,ROW()-1,"")</f>
        <v/>
      </c>
      <c r="U131" s="147" t="str">
        <f t="shared" ref="U131:U149" ca="1" si="36">IF(T131="","",A$2)</f>
        <v/>
      </c>
      <c r="V131" s="147" t="str">
        <f t="shared" ref="V131:V149" ca="1" si="37">IF(U131="","",INDEX(E:E,MATCH(T131,R:R,0)))</f>
        <v/>
      </c>
      <c r="W131" s="147" t="str">
        <f t="shared" ref="W131:W149" ca="1" si="38">IF(U131="","",INDEX(F:F,MATCH(T131,R:R,0)))</f>
        <v/>
      </c>
      <c r="Y131" s="147" t="str">
        <f t="shared" ref="Y131:Y149" ca="1" si="39">IF(D131="","",IF(D131=A$4,1,""))</f>
        <v/>
      </c>
      <c r="Z131" s="147">
        <f ca="1">IF(Y131=0,"",SUM(Y$2:Y131))</f>
        <v>22</v>
      </c>
      <c r="AB131" s="147" t="str">
        <f t="shared" ref="AB131:AB149" ca="1" si="40">IF(ROW()-1&lt;=B$4,ROW()-1,"")</f>
        <v/>
      </c>
      <c r="AC131" s="147" t="str">
        <f t="shared" ref="AC131:AC149" ca="1" si="41">IF(AB131="","",A$4)</f>
        <v/>
      </c>
      <c r="AD131" s="147" t="str">
        <f t="shared" ref="AD131:AD149" ca="1" si="42">IF(AC131="","",INDEX(E:E,MATCH(AB131,Z:Z,0)))</f>
        <v/>
      </c>
      <c r="AE131" s="147" t="str">
        <f t="shared" ref="AE131:AE149" ca="1" si="43">IF(AC131="","",INDEX(F:F,MATCH(AB131,Z:Z,0)))</f>
        <v/>
      </c>
    </row>
    <row r="132" spans="4:31" x14ac:dyDescent="0.25">
      <c r="D132" s="151" t="str">
        <f ca="1">IF(G132="","",IF('Liste du personnel'!AQ140="","",'Liste du personnel'!AQ140))</f>
        <v/>
      </c>
      <c r="E132" s="151" t="str">
        <f ca="1">IF(G132="","",IF('Liste du personnel'!A140="","",'Liste du personnel'!A140))</f>
        <v/>
      </c>
      <c r="F132" s="151" t="str">
        <f ca="1">IF(G132="","",IF('Liste du personnel'!B140="","",'Liste du personnel'!B140))</f>
        <v/>
      </c>
      <c r="G132" s="260" t="str">
        <f ca="1">IF('Liste du personnel'!AO140="","",IF('Liste du personnel'!AO140&gt;TODAY(),"",'Liste du personnel'!AO140))</f>
        <v/>
      </c>
      <c r="I132" s="147" t="str">
        <f t="shared" ca="1" si="29"/>
        <v/>
      </c>
      <c r="J132" s="147">
        <f ca="1">IF(I132=0,"",SUM(I$2:I132))</f>
        <v>21</v>
      </c>
      <c r="L132" s="147" t="str">
        <f t="shared" ca="1" si="30"/>
        <v/>
      </c>
      <c r="M132" s="147" t="str">
        <f t="shared" ca="1" si="31"/>
        <v/>
      </c>
      <c r="N132" s="147" t="str">
        <f t="shared" ca="1" si="32"/>
        <v/>
      </c>
      <c r="O132" s="147" t="str">
        <f t="shared" ca="1" si="33"/>
        <v/>
      </c>
      <c r="Q132" s="147" t="str">
        <f t="shared" ca="1" si="34"/>
        <v/>
      </c>
      <c r="R132" s="147">
        <f ca="1">IF(Q132=0,"",SUM(Q$2:Q132))</f>
        <v>21</v>
      </c>
      <c r="T132" s="147" t="str">
        <f t="shared" ca="1" si="35"/>
        <v/>
      </c>
      <c r="U132" s="147" t="str">
        <f t="shared" ca="1" si="36"/>
        <v/>
      </c>
      <c r="V132" s="147" t="str">
        <f t="shared" ca="1" si="37"/>
        <v/>
      </c>
      <c r="W132" s="147" t="str">
        <f t="shared" ca="1" si="38"/>
        <v/>
      </c>
      <c r="Y132" s="147" t="str">
        <f t="shared" ca="1" si="39"/>
        <v/>
      </c>
      <c r="Z132" s="147">
        <f ca="1">IF(Y132=0,"",SUM(Y$2:Y132))</f>
        <v>22</v>
      </c>
      <c r="AB132" s="147" t="str">
        <f t="shared" ca="1" si="40"/>
        <v/>
      </c>
      <c r="AC132" s="147" t="str">
        <f t="shared" ca="1" si="41"/>
        <v/>
      </c>
      <c r="AD132" s="147" t="str">
        <f t="shared" ca="1" si="42"/>
        <v/>
      </c>
      <c r="AE132" s="147" t="str">
        <f t="shared" ca="1" si="43"/>
        <v/>
      </c>
    </row>
    <row r="133" spans="4:31" x14ac:dyDescent="0.25">
      <c r="D133" s="151" t="str">
        <f ca="1">IF(G133="","",IF('Liste du personnel'!AQ141="","",'Liste du personnel'!AQ141))</f>
        <v/>
      </c>
      <c r="E133" s="151" t="str">
        <f ca="1">IF(G133="","",IF('Liste du personnel'!A141="","",'Liste du personnel'!A141))</f>
        <v/>
      </c>
      <c r="F133" s="151" t="str">
        <f ca="1">IF(G133="","",IF('Liste du personnel'!B141="","",'Liste du personnel'!B141))</f>
        <v/>
      </c>
      <c r="G133" s="260" t="str">
        <f ca="1">IF('Liste du personnel'!AO141="","",IF('Liste du personnel'!AO141&gt;TODAY(),"",'Liste du personnel'!AO141))</f>
        <v/>
      </c>
      <c r="I133" s="147" t="str">
        <f t="shared" ref="I133:I149" ca="1" si="44">IF(D133="","",IF(D133=A$2,1,""))</f>
        <v/>
      </c>
      <c r="J133" s="147">
        <f ca="1">IF(I133=0,"",SUM(I$2:I133))</f>
        <v>21</v>
      </c>
      <c r="L133" s="147" t="str">
        <f t="shared" ca="1" si="30"/>
        <v/>
      </c>
      <c r="M133" s="147" t="str">
        <f t="shared" ca="1" si="31"/>
        <v/>
      </c>
      <c r="N133" s="147" t="str">
        <f t="shared" ca="1" si="32"/>
        <v/>
      </c>
      <c r="O133" s="147" t="str">
        <f t="shared" ca="1" si="33"/>
        <v/>
      </c>
      <c r="Q133" s="147" t="str">
        <f t="shared" ca="1" si="34"/>
        <v/>
      </c>
      <c r="R133" s="147">
        <f ca="1">IF(Q133=0,"",SUM(Q$2:Q133))</f>
        <v>21</v>
      </c>
      <c r="T133" s="147" t="str">
        <f t="shared" ca="1" si="35"/>
        <v/>
      </c>
      <c r="U133" s="147" t="str">
        <f t="shared" ca="1" si="36"/>
        <v/>
      </c>
      <c r="V133" s="147" t="str">
        <f t="shared" ca="1" si="37"/>
        <v/>
      </c>
      <c r="W133" s="147" t="str">
        <f t="shared" ca="1" si="38"/>
        <v/>
      </c>
      <c r="Y133" s="147" t="str">
        <f t="shared" ca="1" si="39"/>
        <v/>
      </c>
      <c r="Z133" s="147">
        <f ca="1">IF(Y133=0,"",SUM(Y$2:Y133))</f>
        <v>22</v>
      </c>
      <c r="AB133" s="147" t="str">
        <f t="shared" ca="1" si="40"/>
        <v/>
      </c>
      <c r="AC133" s="147" t="str">
        <f t="shared" ca="1" si="41"/>
        <v/>
      </c>
      <c r="AD133" s="147" t="str">
        <f t="shared" ca="1" si="42"/>
        <v/>
      </c>
      <c r="AE133" s="147" t="str">
        <f t="shared" ca="1" si="43"/>
        <v/>
      </c>
    </row>
    <row r="134" spans="4:31" x14ac:dyDescent="0.25">
      <c r="D134" s="151" t="str">
        <f ca="1">IF(G134="","",IF('Liste du personnel'!AQ142="","",'Liste du personnel'!AQ142))</f>
        <v/>
      </c>
      <c r="E134" s="151" t="str">
        <f ca="1">IF(G134="","",IF('Liste du personnel'!A142="","",'Liste du personnel'!A142))</f>
        <v/>
      </c>
      <c r="F134" s="151" t="str">
        <f ca="1">IF(G134="","",IF('Liste du personnel'!B142="","",'Liste du personnel'!B142))</f>
        <v/>
      </c>
      <c r="G134" s="260" t="str">
        <f ca="1">IF('Liste du personnel'!AO142="","",IF('Liste du personnel'!AO142&gt;TODAY(),"",'Liste du personnel'!AO142))</f>
        <v/>
      </c>
      <c r="I134" s="147" t="str">
        <f t="shared" ca="1" si="44"/>
        <v/>
      </c>
      <c r="J134" s="147">
        <f ca="1">IF(I134=0,"",SUM(I$2:I134))</f>
        <v>21</v>
      </c>
      <c r="L134" s="147" t="str">
        <f t="shared" ca="1" si="30"/>
        <v/>
      </c>
      <c r="M134" s="147" t="str">
        <f t="shared" ca="1" si="31"/>
        <v/>
      </c>
      <c r="N134" s="147" t="str">
        <f t="shared" ca="1" si="32"/>
        <v/>
      </c>
      <c r="O134" s="147" t="str">
        <f t="shared" ca="1" si="33"/>
        <v/>
      </c>
      <c r="Q134" s="147" t="str">
        <f t="shared" ca="1" si="34"/>
        <v/>
      </c>
      <c r="R134" s="147">
        <f ca="1">IF(Q134=0,"",SUM(Q$2:Q134))</f>
        <v>21</v>
      </c>
      <c r="T134" s="147" t="str">
        <f t="shared" ca="1" si="35"/>
        <v/>
      </c>
      <c r="U134" s="147" t="str">
        <f t="shared" ca="1" si="36"/>
        <v/>
      </c>
      <c r="V134" s="147" t="str">
        <f t="shared" ca="1" si="37"/>
        <v/>
      </c>
      <c r="W134" s="147" t="str">
        <f t="shared" ca="1" si="38"/>
        <v/>
      </c>
      <c r="Y134" s="147" t="str">
        <f t="shared" ca="1" si="39"/>
        <v/>
      </c>
      <c r="Z134" s="147">
        <f ca="1">IF(Y134=0,"",SUM(Y$2:Y134))</f>
        <v>22</v>
      </c>
      <c r="AB134" s="147" t="str">
        <f t="shared" ca="1" si="40"/>
        <v/>
      </c>
      <c r="AC134" s="147" t="str">
        <f t="shared" ca="1" si="41"/>
        <v/>
      </c>
      <c r="AD134" s="147" t="str">
        <f t="shared" ca="1" si="42"/>
        <v/>
      </c>
      <c r="AE134" s="147" t="str">
        <f t="shared" ca="1" si="43"/>
        <v/>
      </c>
    </row>
    <row r="135" spans="4:31" x14ac:dyDescent="0.25">
      <c r="D135" s="151" t="str">
        <f ca="1">IF(G135="","",IF('Liste du personnel'!AQ143="","",'Liste du personnel'!AQ143))</f>
        <v/>
      </c>
      <c r="E135" s="151" t="str">
        <f ca="1">IF(G135="","",IF('Liste du personnel'!A143="","",'Liste du personnel'!A143))</f>
        <v/>
      </c>
      <c r="F135" s="151" t="str">
        <f ca="1">IF(G135="","",IF('Liste du personnel'!B143="","",'Liste du personnel'!B143))</f>
        <v/>
      </c>
      <c r="G135" s="260" t="str">
        <f ca="1">IF('Liste du personnel'!AO143="","",IF('Liste du personnel'!AO143&gt;TODAY(),"",'Liste du personnel'!AO143))</f>
        <v/>
      </c>
      <c r="I135" s="147" t="str">
        <f t="shared" ca="1" si="44"/>
        <v/>
      </c>
      <c r="J135" s="147">
        <f ca="1">IF(I135=0,"",SUM(I$2:I135))</f>
        <v>21</v>
      </c>
      <c r="L135" s="147" t="str">
        <f t="shared" ca="1" si="30"/>
        <v/>
      </c>
      <c r="M135" s="147" t="str">
        <f t="shared" ca="1" si="31"/>
        <v/>
      </c>
      <c r="N135" s="147" t="str">
        <f t="shared" ca="1" si="32"/>
        <v/>
      </c>
      <c r="O135" s="147" t="str">
        <f t="shared" ca="1" si="33"/>
        <v/>
      </c>
      <c r="Q135" s="147" t="str">
        <f t="shared" ca="1" si="34"/>
        <v/>
      </c>
      <c r="R135" s="147">
        <f ca="1">IF(Q135=0,"",SUM(Q$2:Q135))</f>
        <v>21</v>
      </c>
      <c r="T135" s="147" t="str">
        <f t="shared" ca="1" si="35"/>
        <v/>
      </c>
      <c r="U135" s="147" t="str">
        <f t="shared" ca="1" si="36"/>
        <v/>
      </c>
      <c r="V135" s="147" t="str">
        <f t="shared" ca="1" si="37"/>
        <v/>
      </c>
      <c r="W135" s="147" t="str">
        <f t="shared" ca="1" si="38"/>
        <v/>
      </c>
      <c r="Y135" s="147" t="str">
        <f t="shared" ca="1" si="39"/>
        <v/>
      </c>
      <c r="Z135" s="147">
        <f ca="1">IF(Y135=0,"",SUM(Y$2:Y135))</f>
        <v>22</v>
      </c>
      <c r="AB135" s="147" t="str">
        <f t="shared" ca="1" si="40"/>
        <v/>
      </c>
      <c r="AC135" s="147" t="str">
        <f t="shared" ca="1" si="41"/>
        <v/>
      </c>
      <c r="AD135" s="147" t="str">
        <f t="shared" ca="1" si="42"/>
        <v/>
      </c>
      <c r="AE135" s="147" t="str">
        <f t="shared" ca="1" si="43"/>
        <v/>
      </c>
    </row>
    <row r="136" spans="4:31" x14ac:dyDescent="0.25">
      <c r="D136" s="151" t="str">
        <f ca="1">IF(G136="","",IF('Liste du personnel'!AQ144="","",'Liste du personnel'!AQ144))</f>
        <v/>
      </c>
      <c r="E136" s="151" t="str">
        <f ca="1">IF(G136="","",IF('Liste du personnel'!A144="","",'Liste du personnel'!A144))</f>
        <v/>
      </c>
      <c r="F136" s="151" t="str">
        <f ca="1">IF(G136="","",IF('Liste du personnel'!B144="","",'Liste du personnel'!B144))</f>
        <v/>
      </c>
      <c r="G136" s="260" t="str">
        <f ca="1">IF('Liste du personnel'!AO144="","",IF('Liste du personnel'!AO144&gt;TODAY(),"",'Liste du personnel'!AO144))</f>
        <v/>
      </c>
      <c r="I136" s="147" t="str">
        <f t="shared" ca="1" si="44"/>
        <v/>
      </c>
      <c r="J136" s="147">
        <f ca="1">IF(I136=0,"",SUM(I$2:I136))</f>
        <v>21</v>
      </c>
      <c r="L136" s="147" t="str">
        <f t="shared" ca="1" si="30"/>
        <v/>
      </c>
      <c r="M136" s="147" t="str">
        <f t="shared" ca="1" si="31"/>
        <v/>
      </c>
      <c r="N136" s="147" t="str">
        <f t="shared" ca="1" si="32"/>
        <v/>
      </c>
      <c r="O136" s="147" t="str">
        <f t="shared" ca="1" si="33"/>
        <v/>
      </c>
      <c r="Q136" s="147" t="str">
        <f t="shared" ca="1" si="34"/>
        <v/>
      </c>
      <c r="R136" s="147">
        <f ca="1">IF(Q136=0,"",SUM(Q$2:Q136))</f>
        <v>21</v>
      </c>
      <c r="T136" s="147" t="str">
        <f t="shared" ca="1" si="35"/>
        <v/>
      </c>
      <c r="U136" s="147" t="str">
        <f t="shared" ca="1" si="36"/>
        <v/>
      </c>
      <c r="V136" s="147" t="str">
        <f t="shared" ca="1" si="37"/>
        <v/>
      </c>
      <c r="W136" s="147" t="str">
        <f t="shared" ca="1" si="38"/>
        <v/>
      </c>
      <c r="Y136" s="147" t="str">
        <f t="shared" ca="1" si="39"/>
        <v/>
      </c>
      <c r="Z136" s="147">
        <f ca="1">IF(Y136=0,"",SUM(Y$2:Y136))</f>
        <v>22</v>
      </c>
      <c r="AB136" s="147" t="str">
        <f t="shared" ca="1" si="40"/>
        <v/>
      </c>
      <c r="AC136" s="147" t="str">
        <f t="shared" ca="1" si="41"/>
        <v/>
      </c>
      <c r="AD136" s="147" t="str">
        <f t="shared" ca="1" si="42"/>
        <v/>
      </c>
      <c r="AE136" s="147" t="str">
        <f t="shared" ca="1" si="43"/>
        <v/>
      </c>
    </row>
    <row r="137" spans="4:31" x14ac:dyDescent="0.25">
      <c r="D137" s="151" t="str">
        <f ca="1">IF(G137="","",IF('Liste du personnel'!AQ145="","",'Liste du personnel'!AQ145))</f>
        <v/>
      </c>
      <c r="E137" s="151" t="str">
        <f ca="1">IF(G137="","",IF('Liste du personnel'!A145="","",'Liste du personnel'!A145))</f>
        <v/>
      </c>
      <c r="F137" s="151" t="str">
        <f ca="1">IF(G137="","",IF('Liste du personnel'!B145="","",'Liste du personnel'!B145))</f>
        <v/>
      </c>
      <c r="G137" s="260" t="str">
        <f ca="1">IF('Liste du personnel'!AO145="","",IF('Liste du personnel'!AO145&gt;TODAY(),"",'Liste du personnel'!AO145))</f>
        <v/>
      </c>
      <c r="I137" s="147" t="str">
        <f t="shared" ca="1" si="44"/>
        <v/>
      </c>
      <c r="J137" s="147">
        <f ca="1">IF(I137=0,"",SUM(I$2:I137))</f>
        <v>21</v>
      </c>
      <c r="L137" s="147" t="str">
        <f t="shared" ca="1" si="30"/>
        <v/>
      </c>
      <c r="M137" s="147" t="str">
        <f t="shared" ca="1" si="31"/>
        <v/>
      </c>
      <c r="N137" s="147" t="str">
        <f t="shared" ca="1" si="32"/>
        <v/>
      </c>
      <c r="O137" s="147" t="str">
        <f t="shared" ca="1" si="33"/>
        <v/>
      </c>
      <c r="Q137" s="147" t="str">
        <f t="shared" ca="1" si="34"/>
        <v/>
      </c>
      <c r="R137" s="147">
        <f ca="1">IF(Q137=0,"",SUM(Q$2:Q137))</f>
        <v>21</v>
      </c>
      <c r="T137" s="147" t="str">
        <f t="shared" ca="1" si="35"/>
        <v/>
      </c>
      <c r="U137" s="147" t="str">
        <f t="shared" ca="1" si="36"/>
        <v/>
      </c>
      <c r="V137" s="147" t="str">
        <f t="shared" ca="1" si="37"/>
        <v/>
      </c>
      <c r="W137" s="147" t="str">
        <f t="shared" ca="1" si="38"/>
        <v/>
      </c>
      <c r="Y137" s="147" t="str">
        <f t="shared" ca="1" si="39"/>
        <v/>
      </c>
      <c r="Z137" s="147">
        <f ca="1">IF(Y137=0,"",SUM(Y$2:Y137))</f>
        <v>22</v>
      </c>
      <c r="AB137" s="147" t="str">
        <f t="shared" ca="1" si="40"/>
        <v/>
      </c>
      <c r="AC137" s="147" t="str">
        <f t="shared" ca="1" si="41"/>
        <v/>
      </c>
      <c r="AD137" s="147" t="str">
        <f t="shared" ca="1" si="42"/>
        <v/>
      </c>
      <c r="AE137" s="147" t="str">
        <f t="shared" ca="1" si="43"/>
        <v/>
      </c>
    </row>
    <row r="138" spans="4:31" x14ac:dyDescent="0.25">
      <c r="D138" s="151" t="str">
        <f ca="1">IF(G138="","",IF('Liste du personnel'!AQ146="","",'Liste du personnel'!AQ146))</f>
        <v/>
      </c>
      <c r="E138" s="151" t="str">
        <f ca="1">IF(G138="","",IF('Liste du personnel'!A146="","",'Liste du personnel'!A146))</f>
        <v/>
      </c>
      <c r="F138" s="151" t="str">
        <f ca="1">IF(G138="","",IF('Liste du personnel'!B146="","",'Liste du personnel'!B146))</f>
        <v/>
      </c>
      <c r="G138" s="260" t="str">
        <f ca="1">IF('Liste du personnel'!AO146="","",IF('Liste du personnel'!AO146&gt;TODAY(),"",'Liste du personnel'!AO146))</f>
        <v/>
      </c>
      <c r="I138" s="147" t="str">
        <f t="shared" ca="1" si="44"/>
        <v/>
      </c>
      <c r="J138" s="147">
        <f ca="1">IF(I138=0,"",SUM(I$2:I138))</f>
        <v>21</v>
      </c>
      <c r="L138" s="147" t="str">
        <f t="shared" ca="1" si="30"/>
        <v/>
      </c>
      <c r="M138" s="147" t="str">
        <f t="shared" ca="1" si="31"/>
        <v/>
      </c>
      <c r="N138" s="147" t="str">
        <f t="shared" ca="1" si="32"/>
        <v/>
      </c>
      <c r="O138" s="147" t="str">
        <f t="shared" ca="1" si="33"/>
        <v/>
      </c>
      <c r="Q138" s="147" t="str">
        <f t="shared" ca="1" si="34"/>
        <v/>
      </c>
      <c r="R138" s="147">
        <f ca="1">IF(Q138=0,"",SUM(Q$2:Q138))</f>
        <v>21</v>
      </c>
      <c r="T138" s="147" t="str">
        <f t="shared" ca="1" si="35"/>
        <v/>
      </c>
      <c r="U138" s="147" t="str">
        <f t="shared" ca="1" si="36"/>
        <v/>
      </c>
      <c r="V138" s="147" t="str">
        <f t="shared" ca="1" si="37"/>
        <v/>
      </c>
      <c r="W138" s="147" t="str">
        <f t="shared" ca="1" si="38"/>
        <v/>
      </c>
      <c r="Y138" s="147" t="str">
        <f t="shared" ca="1" si="39"/>
        <v/>
      </c>
      <c r="Z138" s="147">
        <f ca="1">IF(Y138=0,"",SUM(Y$2:Y138))</f>
        <v>22</v>
      </c>
      <c r="AB138" s="147" t="str">
        <f t="shared" ca="1" si="40"/>
        <v/>
      </c>
      <c r="AC138" s="147" t="str">
        <f t="shared" ca="1" si="41"/>
        <v/>
      </c>
      <c r="AD138" s="147" t="str">
        <f t="shared" ca="1" si="42"/>
        <v/>
      </c>
      <c r="AE138" s="147" t="str">
        <f t="shared" ca="1" si="43"/>
        <v/>
      </c>
    </row>
    <row r="139" spans="4:31" x14ac:dyDescent="0.25">
      <c r="D139" s="151" t="str">
        <f ca="1">IF(G139="","",IF('Liste du personnel'!AQ147="","",'Liste du personnel'!AQ147))</f>
        <v/>
      </c>
      <c r="E139" s="151" t="str">
        <f ca="1">IF(G139="","",IF('Liste du personnel'!A147="","",'Liste du personnel'!A147))</f>
        <v/>
      </c>
      <c r="F139" s="151" t="str">
        <f ca="1">IF(G139="","",IF('Liste du personnel'!B147="","",'Liste du personnel'!B147))</f>
        <v/>
      </c>
      <c r="G139" s="260" t="str">
        <f ca="1">IF('Liste du personnel'!AO147="","",IF('Liste du personnel'!AO147&gt;TODAY(),"",'Liste du personnel'!AO147))</f>
        <v/>
      </c>
      <c r="I139" s="147" t="str">
        <f t="shared" ca="1" si="44"/>
        <v/>
      </c>
      <c r="J139" s="147">
        <f ca="1">IF(I139=0,"",SUM(I$2:I139))</f>
        <v>21</v>
      </c>
      <c r="L139" s="147" t="str">
        <f t="shared" ca="1" si="30"/>
        <v/>
      </c>
      <c r="M139" s="147" t="str">
        <f t="shared" ca="1" si="31"/>
        <v/>
      </c>
      <c r="N139" s="147" t="str">
        <f t="shared" ca="1" si="32"/>
        <v/>
      </c>
      <c r="O139" s="147" t="str">
        <f t="shared" ca="1" si="33"/>
        <v/>
      </c>
      <c r="Q139" s="147" t="str">
        <f t="shared" ca="1" si="34"/>
        <v/>
      </c>
      <c r="R139" s="147">
        <f ca="1">IF(Q139=0,"",SUM(Q$2:Q139))</f>
        <v>21</v>
      </c>
      <c r="T139" s="147" t="str">
        <f t="shared" ca="1" si="35"/>
        <v/>
      </c>
      <c r="U139" s="147" t="str">
        <f t="shared" ca="1" si="36"/>
        <v/>
      </c>
      <c r="V139" s="147" t="str">
        <f t="shared" ca="1" si="37"/>
        <v/>
      </c>
      <c r="W139" s="147" t="str">
        <f t="shared" ca="1" si="38"/>
        <v/>
      </c>
      <c r="Y139" s="147" t="str">
        <f t="shared" ca="1" si="39"/>
        <v/>
      </c>
      <c r="Z139" s="147">
        <f ca="1">IF(Y139=0,"",SUM(Y$2:Y139))</f>
        <v>22</v>
      </c>
      <c r="AB139" s="147" t="str">
        <f t="shared" ca="1" si="40"/>
        <v/>
      </c>
      <c r="AC139" s="147" t="str">
        <f t="shared" ca="1" si="41"/>
        <v/>
      </c>
      <c r="AD139" s="147" t="str">
        <f t="shared" ca="1" si="42"/>
        <v/>
      </c>
      <c r="AE139" s="147" t="str">
        <f t="shared" ca="1" si="43"/>
        <v/>
      </c>
    </row>
    <row r="140" spans="4:31" x14ac:dyDescent="0.25">
      <c r="D140" s="151" t="str">
        <f ca="1">IF(G140="","",IF('Liste du personnel'!AQ148="","",'Liste du personnel'!AQ148))</f>
        <v/>
      </c>
      <c r="E140" s="151" t="str">
        <f ca="1">IF(G140="","",IF('Liste du personnel'!A148="","",'Liste du personnel'!A148))</f>
        <v/>
      </c>
      <c r="F140" s="151" t="str">
        <f ca="1">IF(G140="","",IF('Liste du personnel'!B148="","",'Liste du personnel'!B148))</f>
        <v/>
      </c>
      <c r="G140" s="260" t="str">
        <f ca="1">IF('Liste du personnel'!AO148="","",IF('Liste du personnel'!AO148&gt;TODAY(),"",'Liste du personnel'!AO148))</f>
        <v/>
      </c>
      <c r="I140" s="147" t="str">
        <f t="shared" ca="1" si="44"/>
        <v/>
      </c>
      <c r="J140" s="147">
        <f ca="1">IF(I140=0,"",SUM(I$2:I140))</f>
        <v>21</v>
      </c>
      <c r="L140" s="147" t="str">
        <f t="shared" ca="1" si="30"/>
        <v/>
      </c>
      <c r="M140" s="147" t="str">
        <f t="shared" ca="1" si="31"/>
        <v/>
      </c>
      <c r="N140" s="147" t="str">
        <f t="shared" ca="1" si="32"/>
        <v/>
      </c>
      <c r="O140" s="147" t="str">
        <f t="shared" ca="1" si="33"/>
        <v/>
      </c>
      <c r="Q140" s="147" t="str">
        <f t="shared" ca="1" si="34"/>
        <v/>
      </c>
      <c r="R140" s="147">
        <f ca="1">IF(Q140=0,"",SUM(Q$2:Q140))</f>
        <v>21</v>
      </c>
      <c r="T140" s="147" t="str">
        <f t="shared" ca="1" si="35"/>
        <v/>
      </c>
      <c r="U140" s="147" t="str">
        <f t="shared" ca="1" si="36"/>
        <v/>
      </c>
      <c r="V140" s="147" t="str">
        <f t="shared" ca="1" si="37"/>
        <v/>
      </c>
      <c r="W140" s="147" t="str">
        <f t="shared" ca="1" si="38"/>
        <v/>
      </c>
      <c r="Y140" s="147" t="str">
        <f t="shared" ca="1" si="39"/>
        <v/>
      </c>
      <c r="Z140" s="147">
        <f ca="1">IF(Y140=0,"",SUM(Y$2:Y140))</f>
        <v>22</v>
      </c>
      <c r="AB140" s="147" t="str">
        <f t="shared" ca="1" si="40"/>
        <v/>
      </c>
      <c r="AC140" s="147" t="str">
        <f t="shared" ca="1" si="41"/>
        <v/>
      </c>
      <c r="AD140" s="147" t="str">
        <f t="shared" ca="1" si="42"/>
        <v/>
      </c>
      <c r="AE140" s="147" t="str">
        <f t="shared" ca="1" si="43"/>
        <v/>
      </c>
    </row>
    <row r="141" spans="4:31" x14ac:dyDescent="0.25">
      <c r="D141" s="151" t="str">
        <f ca="1">IF(G141="","",IF('Liste du personnel'!AQ149="","",'Liste du personnel'!AQ149))</f>
        <v/>
      </c>
      <c r="E141" s="151" t="str">
        <f ca="1">IF(G141="","",IF('Liste du personnel'!A149="","",'Liste du personnel'!A149))</f>
        <v/>
      </c>
      <c r="F141" s="151" t="str">
        <f ca="1">IF(G141="","",IF('Liste du personnel'!B149="","",'Liste du personnel'!B149))</f>
        <v/>
      </c>
      <c r="G141" s="260" t="str">
        <f ca="1">IF('Liste du personnel'!AO149="","",IF('Liste du personnel'!AO149&gt;TODAY(),"",'Liste du personnel'!AO149))</f>
        <v/>
      </c>
      <c r="I141" s="147" t="str">
        <f t="shared" ca="1" si="44"/>
        <v/>
      </c>
      <c r="J141" s="147">
        <f ca="1">IF(I141=0,"",SUM(I$2:I141))</f>
        <v>21</v>
      </c>
      <c r="L141" s="147" t="str">
        <f t="shared" ca="1" si="30"/>
        <v/>
      </c>
      <c r="M141" s="147" t="str">
        <f t="shared" ca="1" si="31"/>
        <v/>
      </c>
      <c r="N141" s="147" t="str">
        <f t="shared" ca="1" si="32"/>
        <v/>
      </c>
      <c r="O141" s="147" t="str">
        <f t="shared" ca="1" si="33"/>
        <v/>
      </c>
      <c r="Q141" s="147" t="str">
        <f t="shared" ca="1" si="34"/>
        <v/>
      </c>
      <c r="R141" s="147">
        <f ca="1">IF(Q141=0,"",SUM(Q$2:Q141))</f>
        <v>21</v>
      </c>
      <c r="T141" s="147" t="str">
        <f t="shared" ca="1" si="35"/>
        <v/>
      </c>
      <c r="U141" s="147" t="str">
        <f t="shared" ca="1" si="36"/>
        <v/>
      </c>
      <c r="V141" s="147" t="str">
        <f t="shared" ca="1" si="37"/>
        <v/>
      </c>
      <c r="W141" s="147" t="str">
        <f t="shared" ca="1" si="38"/>
        <v/>
      </c>
      <c r="Y141" s="147" t="str">
        <f t="shared" ca="1" si="39"/>
        <v/>
      </c>
      <c r="Z141" s="147">
        <f ca="1">IF(Y141=0,"",SUM(Y$2:Y141))</f>
        <v>22</v>
      </c>
      <c r="AB141" s="147" t="str">
        <f t="shared" ca="1" si="40"/>
        <v/>
      </c>
      <c r="AC141" s="147" t="str">
        <f t="shared" ca="1" si="41"/>
        <v/>
      </c>
      <c r="AD141" s="147" t="str">
        <f t="shared" ca="1" si="42"/>
        <v/>
      </c>
      <c r="AE141" s="147" t="str">
        <f t="shared" ca="1" si="43"/>
        <v/>
      </c>
    </row>
    <row r="142" spans="4:31" x14ac:dyDescent="0.25">
      <c r="D142" s="151" t="str">
        <f ca="1">IF(G142="","",IF('Liste du personnel'!AQ150="","",'Liste du personnel'!AQ150))</f>
        <v/>
      </c>
      <c r="E142" s="151" t="str">
        <f ca="1">IF(G142="","",IF('Liste du personnel'!A150="","",'Liste du personnel'!A150))</f>
        <v/>
      </c>
      <c r="F142" s="151" t="str">
        <f ca="1">IF(G142="","",IF('Liste du personnel'!B150="","",'Liste du personnel'!B150))</f>
        <v/>
      </c>
      <c r="G142" s="260">
        <f ca="1">IF('Liste du personnel'!AO150="","",IF('Liste du personnel'!AO150&gt;TODAY(),"",'Liste du personnel'!AO150))</f>
        <v>-61</v>
      </c>
      <c r="I142" s="147" t="str">
        <f t="shared" ca="1" si="44"/>
        <v/>
      </c>
      <c r="J142" s="147">
        <f ca="1">IF(I142=0,"",SUM(I$2:I142))</f>
        <v>21</v>
      </c>
      <c r="L142" s="147" t="str">
        <f t="shared" ca="1" si="30"/>
        <v/>
      </c>
      <c r="M142" s="147" t="str">
        <f t="shared" ca="1" si="31"/>
        <v/>
      </c>
      <c r="N142" s="147" t="str">
        <f t="shared" ca="1" si="32"/>
        <v/>
      </c>
      <c r="O142" s="147" t="str">
        <f t="shared" ca="1" si="33"/>
        <v/>
      </c>
      <c r="Q142" s="147" t="str">
        <f t="shared" ca="1" si="34"/>
        <v/>
      </c>
      <c r="R142" s="147">
        <f ca="1">IF(Q142=0,"",SUM(Q$2:Q142))</f>
        <v>21</v>
      </c>
      <c r="T142" s="147" t="str">
        <f t="shared" ca="1" si="35"/>
        <v/>
      </c>
      <c r="U142" s="147" t="str">
        <f t="shared" ca="1" si="36"/>
        <v/>
      </c>
      <c r="V142" s="147" t="str">
        <f t="shared" ca="1" si="37"/>
        <v/>
      </c>
      <c r="W142" s="147" t="str">
        <f t="shared" ca="1" si="38"/>
        <v/>
      </c>
      <c r="Y142" s="147" t="str">
        <f t="shared" ca="1" si="39"/>
        <v/>
      </c>
      <c r="Z142" s="147">
        <f ca="1">IF(Y142=0,"",SUM(Y$2:Y142))</f>
        <v>22</v>
      </c>
      <c r="AB142" s="147" t="str">
        <f t="shared" ca="1" si="40"/>
        <v/>
      </c>
      <c r="AC142" s="147" t="str">
        <f t="shared" ca="1" si="41"/>
        <v/>
      </c>
      <c r="AD142" s="147" t="str">
        <f t="shared" ca="1" si="42"/>
        <v/>
      </c>
      <c r="AE142" s="147" t="str">
        <f t="shared" ca="1" si="43"/>
        <v/>
      </c>
    </row>
    <row r="143" spans="4:31" x14ac:dyDescent="0.25">
      <c r="D143" s="151" t="str">
        <f ca="1">IF(G143="","",IF('Liste du personnel'!AQ151="","",'Liste du personnel'!AQ151))</f>
        <v/>
      </c>
      <c r="E143" s="151" t="str">
        <f ca="1">IF(G143="","",IF('Liste du personnel'!A151="","",'Liste du personnel'!A151))</f>
        <v/>
      </c>
      <c r="F143" s="151" t="str">
        <f ca="1">IF(G143="","",IF('Liste du personnel'!B151="","",'Liste du personnel'!B151))</f>
        <v/>
      </c>
      <c r="G143" s="260" t="str">
        <f ca="1">IF('Liste du personnel'!AO151="","",IF('Liste du personnel'!AO151&gt;TODAY(),"",'Liste du personnel'!AO151))</f>
        <v/>
      </c>
      <c r="I143" s="147" t="str">
        <f t="shared" ca="1" si="44"/>
        <v/>
      </c>
      <c r="J143" s="147">
        <f ca="1">IF(I143=0,"",SUM(I$2:I143))</f>
        <v>21</v>
      </c>
      <c r="L143" s="147" t="str">
        <f t="shared" ca="1" si="30"/>
        <v/>
      </c>
      <c r="M143" s="147" t="str">
        <f t="shared" ca="1" si="31"/>
        <v/>
      </c>
      <c r="N143" s="147" t="str">
        <f t="shared" ca="1" si="32"/>
        <v/>
      </c>
      <c r="O143" s="147" t="str">
        <f t="shared" ca="1" si="33"/>
        <v/>
      </c>
      <c r="Q143" s="147" t="str">
        <f t="shared" ca="1" si="34"/>
        <v/>
      </c>
      <c r="R143" s="147">
        <f ca="1">IF(Q143=0,"",SUM(Q$2:Q143))</f>
        <v>21</v>
      </c>
      <c r="T143" s="147" t="str">
        <f t="shared" ca="1" si="35"/>
        <v/>
      </c>
      <c r="U143" s="147" t="str">
        <f t="shared" ca="1" si="36"/>
        <v/>
      </c>
      <c r="V143" s="147" t="str">
        <f t="shared" ca="1" si="37"/>
        <v/>
      </c>
      <c r="W143" s="147" t="str">
        <f t="shared" ca="1" si="38"/>
        <v/>
      </c>
      <c r="Y143" s="147" t="str">
        <f t="shared" ca="1" si="39"/>
        <v/>
      </c>
      <c r="Z143" s="147">
        <f ca="1">IF(Y143=0,"",SUM(Y$2:Y143))</f>
        <v>22</v>
      </c>
      <c r="AB143" s="147" t="str">
        <f t="shared" ca="1" si="40"/>
        <v/>
      </c>
      <c r="AC143" s="147" t="str">
        <f t="shared" ca="1" si="41"/>
        <v/>
      </c>
      <c r="AD143" s="147" t="str">
        <f t="shared" ca="1" si="42"/>
        <v/>
      </c>
      <c r="AE143" s="147" t="str">
        <f t="shared" ca="1" si="43"/>
        <v/>
      </c>
    </row>
    <row r="144" spans="4:31" x14ac:dyDescent="0.25">
      <c r="D144" s="151" t="str">
        <f ca="1">IF(G144="","",IF('Liste du personnel'!AQ152="","",'Liste du personnel'!AQ152))</f>
        <v/>
      </c>
      <c r="E144" s="151" t="str">
        <f ca="1">IF(G144="","",IF('Liste du personnel'!A152="","",'Liste du personnel'!A152))</f>
        <v/>
      </c>
      <c r="F144" s="151" t="str">
        <f ca="1">IF(G144="","",IF('Liste du personnel'!B152="","",'Liste du personnel'!B152))</f>
        <v/>
      </c>
      <c r="G144" s="260" t="str">
        <f ca="1">IF('Liste du personnel'!AO152="","",IF('Liste du personnel'!AO152&gt;TODAY(),"",'Liste du personnel'!AO152))</f>
        <v/>
      </c>
      <c r="I144" s="147" t="str">
        <f t="shared" ca="1" si="44"/>
        <v/>
      </c>
      <c r="J144" s="147">
        <f ca="1">IF(I144=0,"",SUM(I$2:I144))</f>
        <v>21</v>
      </c>
      <c r="L144" s="147" t="str">
        <f t="shared" ca="1" si="30"/>
        <v/>
      </c>
      <c r="M144" s="147" t="str">
        <f t="shared" ca="1" si="31"/>
        <v/>
      </c>
      <c r="N144" s="147" t="str">
        <f t="shared" ca="1" si="32"/>
        <v/>
      </c>
      <c r="O144" s="147" t="str">
        <f t="shared" ca="1" si="33"/>
        <v/>
      </c>
      <c r="Q144" s="147" t="str">
        <f t="shared" ca="1" si="34"/>
        <v/>
      </c>
      <c r="R144" s="147">
        <f ca="1">IF(Q144=0,"",SUM(Q$2:Q144))</f>
        <v>21</v>
      </c>
      <c r="T144" s="147" t="str">
        <f t="shared" ca="1" si="35"/>
        <v/>
      </c>
      <c r="U144" s="147" t="str">
        <f t="shared" ca="1" si="36"/>
        <v/>
      </c>
      <c r="V144" s="147" t="str">
        <f t="shared" ca="1" si="37"/>
        <v/>
      </c>
      <c r="W144" s="147" t="str">
        <f t="shared" ca="1" si="38"/>
        <v/>
      </c>
      <c r="Y144" s="147" t="str">
        <f t="shared" ca="1" si="39"/>
        <v/>
      </c>
      <c r="Z144" s="147">
        <f ca="1">IF(Y144=0,"",SUM(Y$2:Y144))</f>
        <v>22</v>
      </c>
      <c r="AB144" s="147" t="str">
        <f t="shared" ca="1" si="40"/>
        <v/>
      </c>
      <c r="AC144" s="147" t="str">
        <f t="shared" ca="1" si="41"/>
        <v/>
      </c>
      <c r="AD144" s="147" t="str">
        <f t="shared" ca="1" si="42"/>
        <v/>
      </c>
      <c r="AE144" s="147" t="str">
        <f t="shared" ca="1" si="43"/>
        <v/>
      </c>
    </row>
    <row r="145" spans="4:31" x14ac:dyDescent="0.25">
      <c r="D145" s="151" t="str">
        <f ca="1">IF(G145="","",IF('Liste du personnel'!AQ153="","",'Liste du personnel'!AQ153))</f>
        <v/>
      </c>
      <c r="E145" s="151" t="str">
        <f ca="1">IF(G145="","",IF('Liste du personnel'!A153="","",'Liste du personnel'!A153))</f>
        <v/>
      </c>
      <c r="F145" s="151" t="str">
        <f ca="1">IF(G145="","",IF('Liste du personnel'!B153="","",'Liste du personnel'!B153))</f>
        <v/>
      </c>
      <c r="G145" s="260" t="str">
        <f ca="1">IF('Liste du personnel'!AO153="","",IF('Liste du personnel'!AO153&gt;TODAY(),"",'Liste du personnel'!AO153))</f>
        <v/>
      </c>
      <c r="I145" s="147" t="str">
        <f t="shared" ca="1" si="44"/>
        <v/>
      </c>
      <c r="J145" s="147">
        <f ca="1">IF(I145=0,"",SUM(I$2:I145))</f>
        <v>21</v>
      </c>
      <c r="L145" s="147" t="str">
        <f t="shared" ca="1" si="30"/>
        <v/>
      </c>
      <c r="M145" s="147" t="str">
        <f t="shared" ca="1" si="31"/>
        <v/>
      </c>
      <c r="N145" s="147" t="str">
        <f t="shared" ca="1" si="32"/>
        <v/>
      </c>
      <c r="O145" s="147" t="str">
        <f t="shared" ca="1" si="33"/>
        <v/>
      </c>
      <c r="Q145" s="147" t="str">
        <f t="shared" ca="1" si="34"/>
        <v/>
      </c>
      <c r="R145" s="147">
        <f ca="1">IF(Q145=0,"",SUM(Q$2:Q145))</f>
        <v>21</v>
      </c>
      <c r="T145" s="147" t="str">
        <f t="shared" ca="1" si="35"/>
        <v/>
      </c>
      <c r="U145" s="147" t="str">
        <f t="shared" ca="1" si="36"/>
        <v/>
      </c>
      <c r="V145" s="147" t="str">
        <f t="shared" ca="1" si="37"/>
        <v/>
      </c>
      <c r="W145" s="147" t="str">
        <f t="shared" ca="1" si="38"/>
        <v/>
      </c>
      <c r="Y145" s="147" t="str">
        <f t="shared" ca="1" si="39"/>
        <v/>
      </c>
      <c r="Z145" s="147">
        <f ca="1">IF(Y145=0,"",SUM(Y$2:Y145))</f>
        <v>22</v>
      </c>
      <c r="AB145" s="147" t="str">
        <f t="shared" ca="1" si="40"/>
        <v/>
      </c>
      <c r="AC145" s="147" t="str">
        <f t="shared" ca="1" si="41"/>
        <v/>
      </c>
      <c r="AD145" s="147" t="str">
        <f t="shared" ca="1" si="42"/>
        <v/>
      </c>
      <c r="AE145" s="147" t="str">
        <f t="shared" ca="1" si="43"/>
        <v/>
      </c>
    </row>
    <row r="146" spans="4:31" x14ac:dyDescent="0.25">
      <c r="D146" s="151" t="str">
        <f ca="1">IF(G146="","",IF('Liste du personnel'!AQ154="","",'Liste du personnel'!AQ154))</f>
        <v/>
      </c>
      <c r="E146" s="151" t="str">
        <f ca="1">IF(G146="","",IF('Liste du personnel'!A154="","",'Liste du personnel'!A154))</f>
        <v/>
      </c>
      <c r="F146" s="151" t="str">
        <f ca="1">IF(G146="","",IF('Liste du personnel'!B154="","",'Liste du personnel'!B154))</f>
        <v/>
      </c>
      <c r="G146" s="260" t="str">
        <f ca="1">IF('Liste du personnel'!AO154="","",IF('Liste du personnel'!AO154&gt;TODAY(),"",'Liste du personnel'!AO154))</f>
        <v/>
      </c>
      <c r="I146" s="147" t="str">
        <f t="shared" ca="1" si="44"/>
        <v/>
      </c>
      <c r="J146" s="147">
        <f ca="1">IF(I146=0,"",SUM(I$2:I146))</f>
        <v>21</v>
      </c>
      <c r="L146" s="147" t="str">
        <f t="shared" ca="1" si="30"/>
        <v/>
      </c>
      <c r="M146" s="147" t="str">
        <f t="shared" ca="1" si="31"/>
        <v/>
      </c>
      <c r="N146" s="147" t="str">
        <f t="shared" ca="1" si="32"/>
        <v/>
      </c>
      <c r="O146" s="147" t="str">
        <f t="shared" ca="1" si="33"/>
        <v/>
      </c>
      <c r="Q146" s="147" t="str">
        <f t="shared" ca="1" si="34"/>
        <v/>
      </c>
      <c r="R146" s="147">
        <f ca="1">IF(Q146=0,"",SUM(Q$2:Q146))</f>
        <v>21</v>
      </c>
      <c r="T146" s="147" t="str">
        <f t="shared" ca="1" si="35"/>
        <v/>
      </c>
      <c r="U146" s="147" t="str">
        <f t="shared" ca="1" si="36"/>
        <v/>
      </c>
      <c r="V146" s="147" t="str">
        <f t="shared" ca="1" si="37"/>
        <v/>
      </c>
      <c r="W146" s="147" t="str">
        <f t="shared" ca="1" si="38"/>
        <v/>
      </c>
      <c r="Y146" s="147" t="str">
        <f t="shared" ca="1" si="39"/>
        <v/>
      </c>
      <c r="Z146" s="147">
        <f ca="1">IF(Y146=0,"",SUM(Y$2:Y146))</f>
        <v>22</v>
      </c>
      <c r="AB146" s="147" t="str">
        <f t="shared" ca="1" si="40"/>
        <v/>
      </c>
      <c r="AC146" s="147" t="str">
        <f t="shared" ca="1" si="41"/>
        <v/>
      </c>
      <c r="AD146" s="147" t="str">
        <f t="shared" ca="1" si="42"/>
        <v/>
      </c>
      <c r="AE146" s="147" t="str">
        <f t="shared" ca="1" si="43"/>
        <v/>
      </c>
    </row>
    <row r="147" spans="4:31" x14ac:dyDescent="0.25">
      <c r="D147" s="151" t="str">
        <f ca="1">IF(G147="","",IF('Liste du personnel'!AQ155="","",'Liste du personnel'!AQ155))</f>
        <v/>
      </c>
      <c r="E147" s="151" t="str">
        <f ca="1">IF(G147="","",IF('Liste du personnel'!A155="","",'Liste du personnel'!A155))</f>
        <v/>
      </c>
      <c r="F147" s="151" t="str">
        <f ca="1">IF(G147="","",IF('Liste du personnel'!B155="","",'Liste du personnel'!B155))</f>
        <v/>
      </c>
      <c r="G147" s="260" t="str">
        <f ca="1">IF('Liste du personnel'!AO155="","",IF('Liste du personnel'!AO155&gt;TODAY(),"",'Liste du personnel'!AO155))</f>
        <v/>
      </c>
      <c r="I147" s="147" t="str">
        <f t="shared" ca="1" si="44"/>
        <v/>
      </c>
      <c r="J147" s="147">
        <f ca="1">IF(I147=0,"",SUM(I$2:I147))</f>
        <v>21</v>
      </c>
      <c r="L147" s="147" t="str">
        <f t="shared" ca="1" si="30"/>
        <v/>
      </c>
      <c r="M147" s="147" t="str">
        <f t="shared" ca="1" si="31"/>
        <v/>
      </c>
      <c r="N147" s="147" t="str">
        <f t="shared" ca="1" si="32"/>
        <v/>
      </c>
      <c r="O147" s="147" t="str">
        <f t="shared" ca="1" si="33"/>
        <v/>
      </c>
      <c r="Q147" s="147" t="str">
        <f t="shared" ca="1" si="34"/>
        <v/>
      </c>
      <c r="R147" s="147">
        <f ca="1">IF(Q147=0,"",SUM(Q$2:Q147))</f>
        <v>21</v>
      </c>
      <c r="T147" s="147" t="str">
        <f t="shared" ca="1" si="35"/>
        <v/>
      </c>
      <c r="U147" s="147" t="str">
        <f t="shared" ca="1" si="36"/>
        <v/>
      </c>
      <c r="V147" s="147" t="str">
        <f t="shared" ca="1" si="37"/>
        <v/>
      </c>
      <c r="W147" s="147" t="str">
        <f t="shared" ca="1" si="38"/>
        <v/>
      </c>
      <c r="Y147" s="147" t="str">
        <f t="shared" ca="1" si="39"/>
        <v/>
      </c>
      <c r="Z147" s="147">
        <f ca="1">IF(Y147=0,"",SUM(Y$2:Y147))</f>
        <v>22</v>
      </c>
      <c r="AB147" s="147" t="str">
        <f t="shared" ca="1" si="40"/>
        <v/>
      </c>
      <c r="AC147" s="147" t="str">
        <f t="shared" ca="1" si="41"/>
        <v/>
      </c>
      <c r="AD147" s="147" t="str">
        <f t="shared" ca="1" si="42"/>
        <v/>
      </c>
      <c r="AE147" s="147" t="str">
        <f t="shared" ca="1" si="43"/>
        <v/>
      </c>
    </row>
    <row r="148" spans="4:31" x14ac:dyDescent="0.25">
      <c r="D148" s="151" t="str">
        <f ca="1">IF(G148="","",IF('Liste du personnel'!AQ156="","",'Liste du personnel'!AQ156))</f>
        <v/>
      </c>
      <c r="E148" s="151" t="str">
        <f ca="1">IF(G148="","",IF('Liste du personnel'!A156="","",'Liste du personnel'!A156))</f>
        <v/>
      </c>
      <c r="F148" s="151" t="str">
        <f ca="1">IF(G148="","",IF('Liste du personnel'!B156="","",'Liste du personnel'!B156))</f>
        <v/>
      </c>
      <c r="G148" s="260" t="str">
        <f ca="1">IF('Liste du personnel'!AO156="","",IF('Liste du personnel'!AO156&gt;TODAY(),"",'Liste du personnel'!AO156))</f>
        <v/>
      </c>
      <c r="I148" s="147" t="str">
        <f t="shared" ca="1" si="44"/>
        <v/>
      </c>
      <c r="J148" s="147">
        <f ca="1">IF(I148=0,"",SUM(I$2:I148))</f>
        <v>21</v>
      </c>
      <c r="L148" s="147" t="str">
        <f t="shared" ca="1" si="30"/>
        <v/>
      </c>
      <c r="M148" s="147" t="str">
        <f t="shared" ca="1" si="31"/>
        <v/>
      </c>
      <c r="N148" s="147" t="str">
        <f t="shared" ca="1" si="32"/>
        <v/>
      </c>
      <c r="O148" s="147" t="str">
        <f t="shared" ca="1" si="33"/>
        <v/>
      </c>
      <c r="Q148" s="147" t="str">
        <f t="shared" ca="1" si="34"/>
        <v/>
      </c>
      <c r="R148" s="147">
        <f ca="1">IF(Q148=0,"",SUM(Q$2:Q148))</f>
        <v>21</v>
      </c>
      <c r="T148" s="147" t="str">
        <f t="shared" ca="1" si="35"/>
        <v/>
      </c>
      <c r="U148" s="147" t="str">
        <f t="shared" ca="1" si="36"/>
        <v/>
      </c>
      <c r="V148" s="147" t="str">
        <f t="shared" ca="1" si="37"/>
        <v/>
      </c>
      <c r="W148" s="147" t="str">
        <f t="shared" ca="1" si="38"/>
        <v/>
      </c>
      <c r="Y148" s="147" t="str">
        <f t="shared" ca="1" si="39"/>
        <v/>
      </c>
      <c r="Z148" s="147">
        <f ca="1">IF(Y148=0,"",SUM(Y$2:Y148))</f>
        <v>22</v>
      </c>
      <c r="AB148" s="147" t="str">
        <f t="shared" ca="1" si="40"/>
        <v/>
      </c>
      <c r="AC148" s="147" t="str">
        <f t="shared" ca="1" si="41"/>
        <v/>
      </c>
      <c r="AD148" s="147" t="str">
        <f t="shared" ca="1" si="42"/>
        <v/>
      </c>
      <c r="AE148" s="147" t="str">
        <f t="shared" ca="1" si="43"/>
        <v/>
      </c>
    </row>
    <row r="149" spans="4:31" x14ac:dyDescent="0.25">
      <c r="D149" s="151" t="str">
        <f ca="1">IF(G149="","",IF('Liste du personnel'!AQ157="","",'Liste du personnel'!AQ157))</f>
        <v/>
      </c>
      <c r="E149" s="151" t="str">
        <f ca="1">IF(G149="","",IF('Liste du personnel'!A157="","",'Liste du personnel'!A157))</f>
        <v/>
      </c>
      <c r="F149" s="151" t="str">
        <f ca="1">IF(G149="","",IF('Liste du personnel'!B157="","",'Liste du personnel'!B157))</f>
        <v/>
      </c>
      <c r="G149" s="260" t="str">
        <f ca="1">IF('Liste du personnel'!AO157="","",IF('Liste du personnel'!AO157&gt;TODAY(),"",'Liste du personnel'!AO157))</f>
        <v/>
      </c>
      <c r="I149" s="147" t="str">
        <f t="shared" ca="1" si="44"/>
        <v/>
      </c>
      <c r="J149" s="147">
        <f ca="1">IF(I149=0,"",SUM(I$2:I149))</f>
        <v>21</v>
      </c>
      <c r="L149" s="147" t="str">
        <f t="shared" ca="1" si="30"/>
        <v/>
      </c>
      <c r="M149" s="147" t="str">
        <f t="shared" ca="1" si="31"/>
        <v/>
      </c>
      <c r="N149" s="147" t="str">
        <f t="shared" ca="1" si="32"/>
        <v/>
      </c>
      <c r="O149" s="147" t="str">
        <f t="shared" ca="1" si="33"/>
        <v/>
      </c>
      <c r="Q149" s="147" t="str">
        <f t="shared" ca="1" si="34"/>
        <v/>
      </c>
      <c r="R149" s="147">
        <f ca="1">IF(Q149=0,"",SUM(Q$2:Q149))</f>
        <v>21</v>
      </c>
      <c r="T149" s="147" t="str">
        <f t="shared" ca="1" si="35"/>
        <v/>
      </c>
      <c r="U149" s="147" t="str">
        <f t="shared" ca="1" si="36"/>
        <v/>
      </c>
      <c r="V149" s="147" t="str">
        <f t="shared" ca="1" si="37"/>
        <v/>
      </c>
      <c r="W149" s="147" t="str">
        <f t="shared" ca="1" si="38"/>
        <v/>
      </c>
      <c r="Y149" s="147" t="str">
        <f t="shared" ca="1" si="39"/>
        <v/>
      </c>
      <c r="Z149" s="147">
        <f ca="1">IF(Y149=0,"",SUM(Y$2:Y149))</f>
        <v>22</v>
      </c>
      <c r="AB149" s="147" t="str">
        <f t="shared" ca="1" si="40"/>
        <v/>
      </c>
      <c r="AC149" s="147" t="str">
        <f t="shared" ca="1" si="41"/>
        <v/>
      </c>
      <c r="AD149" s="147" t="str">
        <f t="shared" ca="1" si="42"/>
        <v/>
      </c>
      <c r="AE149" s="147" t="str">
        <f t="shared" ca="1" si="43"/>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Feuille à imprimer chefs</vt:lpstr>
      <vt:lpstr>Liste du personnel</vt:lpstr>
      <vt:lpstr>Traitement des données</vt:lpstr>
      <vt:lpstr>A</vt:lpstr>
      <vt:lpstr>'Liste du personnel'!Impression_des_titres</vt:lpstr>
      <vt:lpstr>'Feuille à imprimer chefs'!Zone_d_impression</vt:lpstr>
      <vt:lpstr>'Liste du personnel'!Zone_d_impression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FAHY</dc:creator>
  <cp:lastModifiedBy>Julien Pereira</cp:lastModifiedBy>
  <dcterms:created xsi:type="dcterms:W3CDTF">2018-06-15T06:54:51Z</dcterms:created>
  <dcterms:modified xsi:type="dcterms:W3CDTF">2018-06-19T07:00:01Z</dcterms:modified>
</cp:coreProperties>
</file>