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/>
  <workbookPr/>
  <mc:AlternateContent xmlns:mc="http://schemas.openxmlformats.org/markup-compatibility/2006">
    <mc:Choice Requires="x15">
      <x15ac:absPath xmlns:x15ac="http://schemas.microsoft.com/office/spreadsheetml/2010/11/ac" url="P:\PERSONNEL\Excel\"/>
    </mc:Choice>
  </mc:AlternateContent>
  <xr:revisionPtr revIDLastSave="0" documentId="10_ncr:100000_{F86C6654-4928-48D1-900B-B6E76968E50E}" xr6:coauthVersionLast="31" xr6:coauthVersionMax="31" xr10:uidLastSave="{00000000-0000-0000-0000-000000000000}"/>
  <bookViews>
    <workbookView xWindow="0" yWindow="0" windowWidth="19200" windowHeight="11970" xr2:uid="{00000000-000D-0000-FFFF-FFFF00000000}"/>
  </bookViews>
  <sheets>
    <sheet name="Feuil1" sheetId="1" r:id="rId1"/>
  </sheets>
  <definedNames>
    <definedName name="_xlnm._FilterDatabase" localSheetId="0" hidden="1">Feuil1!$B$4:$H$11</definedName>
    <definedName name="_xlnm.Print_Area" localSheetId="0">Feuil1!$B$4:$H$8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1" l="1"/>
  <c r="D7" i="1"/>
  <c r="D8" i="1"/>
  <c r="D9" i="1"/>
  <c r="D10" i="1"/>
  <c r="D11" i="1"/>
  <c r="D5" i="1"/>
  <c r="G5" i="1"/>
  <c r="G8" i="1" l="1"/>
  <c r="G9" i="1"/>
  <c r="G7" i="1"/>
  <c r="G6" i="1"/>
  <c r="G10" i="1"/>
  <c r="G11" i="1"/>
</calcChain>
</file>

<file path=xl/sharedStrings.xml><?xml version="1.0" encoding="utf-8"?>
<sst xmlns="http://schemas.openxmlformats.org/spreadsheetml/2006/main" count="21" uniqueCount="16">
  <si>
    <t>NOM</t>
  </si>
  <si>
    <t>Date d'embauche</t>
  </si>
  <si>
    <t>ETAM</t>
  </si>
  <si>
    <t>cadre/etam</t>
  </si>
  <si>
    <t>CADRE</t>
  </si>
  <si>
    <t xml:space="preserve">Salaire d'embauche
</t>
  </si>
  <si>
    <t>Salaire Brut Men
2018</t>
  </si>
  <si>
    <t>Salaire Brut An
2018</t>
  </si>
  <si>
    <t>Bourron</t>
  </si>
  <si>
    <t>Dupuy</t>
  </si>
  <si>
    <t>Salavas</t>
  </si>
  <si>
    <t>Virros</t>
  </si>
  <si>
    <t>Tsamba</t>
  </si>
  <si>
    <t>Noyes</t>
  </si>
  <si>
    <t>Perret</t>
  </si>
  <si>
    <t>Ancienneté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</si>
</sst>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6" formatCode="#,##0\ &quot;€&quot;;[Red]\-#,##0\ &quot;€&quot;"/>
    <numFmt numFmtId="43" formatCode="_-* #,##0.00\ _€_-;\-* #,##0.00\ _€_-;_-* &quot;-&quot;??\ _€_-;_-@_-"/>
    <numFmt numFmtId="164" formatCode="#,##0\ &quot;€&quot;"/>
  </numFmts>
  <fonts count="4" x14ac:knownFonts="1">
    <font>
      <sz val="10"/>
      <color theme="1" tint="4.9989318521683403E-2"/>
      <name val="Calibri"/>
      <family val="1"/>
      <scheme val="minor"/>
    </font>
    <font>
      <b/>
      <sz val="10"/>
      <color theme="0"/>
      <name val="Century Gothic"/>
      <family val="1"/>
    </font>
    <font>
      <sz val="10"/>
      <color theme="1" tint="4.9989318521683403E-2"/>
      <name val="Century Gothic"/>
      <family val="2"/>
    </font>
    <font>
      <sz val="10"/>
      <color theme="1" tint="4.9989318521683403E-2"/>
      <name val="Calibri"/>
      <family val="1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3999450666829432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/>
      <top/>
      <bottom/>
      <diagonal/>
    </border>
  </borders>
  <cellStyleXfs count="2">
    <xf numFmtId="0" fontId="0" fillId="0" borderId="0">
      <alignment vertical="center"/>
    </xf>
    <xf numFmtId="43" fontId="3" fillId="0" borderId="0" applyFont="0" applyFill="0" applyBorder="0" applyAlignment="0" applyProtection="0"/>
  </cellStyleXfs>
  <cellXfs count="18">
    <xf numFmtId="0" fontId="0" fillId="0" borderId="0" xfId="0">
      <alignment vertical="center"/>
    </xf>
    <xf numFmtId="0" fontId="0" fillId="0" borderId="0" xfId="0" applyAlignment="1">
      <alignment vertical="center"/>
    </xf>
    <xf numFmtId="0" fontId="1" fillId="2" borderId="2" xfId="0" applyFont="1" applyFill="1" applyBorder="1" applyAlignment="1">
      <alignment horizontal="left" vertical="center" indent="1"/>
    </xf>
    <xf numFmtId="0" fontId="1" fillId="2" borderId="0" xfId="0" applyFont="1" applyFill="1" applyBorder="1" applyAlignment="1">
      <alignment horizontal="left" vertical="center" indent="1"/>
    </xf>
    <xf numFmtId="0" fontId="0" fillId="0" borderId="0" xfId="0" applyNumberFormat="1" applyAlignment="1" applyProtection="1">
      <alignment vertical="center"/>
      <protection locked="0"/>
    </xf>
    <xf numFmtId="0" fontId="2" fillId="0" borderId="0" xfId="0" applyFont="1" applyAlignment="1">
      <alignment vertical="center"/>
    </xf>
    <xf numFmtId="0" fontId="1" fillId="2" borderId="2" xfId="0" applyNumberFormat="1" applyFont="1" applyFill="1" applyBorder="1" applyAlignment="1" applyProtection="1">
      <alignment horizontal="left" vertical="center" wrapText="1" indent="1"/>
      <protection locked="0"/>
    </xf>
    <xf numFmtId="0" fontId="1" fillId="2" borderId="2" xfId="0" applyFont="1" applyFill="1" applyBorder="1" applyAlignment="1">
      <alignment horizontal="left" vertical="center" wrapText="1" indent="1"/>
    </xf>
    <xf numFmtId="164" fontId="2" fillId="3" borderId="1" xfId="0" applyNumberFormat="1" applyFont="1" applyFill="1" applyBorder="1" applyAlignment="1">
      <alignment horizontal="center" vertical="center"/>
    </xf>
    <xf numFmtId="6" fontId="2" fillId="3" borderId="1" xfId="0" applyNumberFormat="1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left" vertical="center" indent="1"/>
    </xf>
    <xf numFmtId="14" fontId="2" fillId="4" borderId="1" xfId="0" applyNumberFormat="1" applyFont="1" applyFill="1" applyBorder="1" applyAlignment="1">
      <alignment horizontal="left" vertical="center" indent="1"/>
    </xf>
    <xf numFmtId="14" fontId="2" fillId="4" borderId="1" xfId="0" applyNumberFormat="1" applyFont="1" applyFill="1" applyBorder="1" applyAlignment="1">
      <alignment horizontal="center" vertical="center"/>
    </xf>
    <xf numFmtId="0" fontId="2" fillId="4" borderId="1" xfId="0" applyNumberFormat="1" applyFont="1" applyFill="1" applyBorder="1" applyAlignment="1">
      <alignment horizontal="left" vertical="center" indent="1"/>
    </xf>
    <xf numFmtId="0" fontId="2" fillId="4" borderId="1" xfId="1" applyNumberFormat="1" applyFont="1" applyFill="1" applyBorder="1" applyAlignment="1">
      <alignment horizontal="center" vertical="center"/>
    </xf>
    <xf numFmtId="14" fontId="0" fillId="0" borderId="0" xfId="0" applyNumberFormat="1" applyAlignment="1">
      <alignment vertical="center"/>
    </xf>
    <xf numFmtId="0" fontId="1" fillId="2" borderId="2" xfId="0" applyNumberFormat="1" applyFont="1" applyFill="1" applyBorder="1" applyAlignment="1">
      <alignment horizontal="center" vertical="center"/>
    </xf>
    <xf numFmtId="0" fontId="0" fillId="0" borderId="0" xfId="0" applyNumberFormat="1" applyAlignment="1">
      <alignment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Texte à remplacer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3"/>
          <c:order val="0"/>
          <c:tx>
            <c:v>Salarié</c:v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dLbls>
            <c:dLbl>
              <c:idx val="0"/>
              <c:tx>
                <c:rich>
                  <a:bodyPr/>
                  <a:lstStyle/>
                  <a:p>
                    <a:fld id="{9B429E45-39B0-44E0-B046-06FEF5A2701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5-DA74-48C0-A8E9-F95323D38C3B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21E35FAE-F933-4081-BAF5-11F3AAA4AB9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6-DA74-48C0-A8E9-F95323D38C3B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6A87235C-53DC-4A5D-8FEB-1CA861F34B4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7-DA74-48C0-A8E9-F95323D38C3B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219DD867-A03E-4D3E-BA8E-4BE454E5525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8-DA74-48C0-A8E9-F95323D38C3B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F3922E65-ED2A-4B1E-B525-D33E9D3D785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9-DA74-48C0-A8E9-F95323D38C3B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3A787DC2-1B3D-4F8E-A256-48B2EF6FFC6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A-DA74-48C0-A8E9-F95323D38C3B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F5F78BF1-B499-489C-81A7-C5C6568EF6A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B-DA74-48C0-A8E9-F95323D38C3B}"/>
                </c:ext>
              </c:extLst>
            </c:dLbl>
            <c:spPr>
              <a:noFill/>
              <a:ln>
                <a:solidFill>
                  <a:schemeClr val="accent1"/>
                </a:solidFill>
              </a:ln>
              <a:effectLst/>
            </c:spPr>
            <c:txPr>
              <a:bodyPr rot="0" spcFirstLastPara="1" vertOverflow="overflow" horzOverflow="overflow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  <a:noFill/>
                  <a:ln>
                    <a:noFill/>
                  </a:ln>
                </c15:spPr>
                <c15:showDataLabelsRange val="1"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Feuil1!$D$5:$D$11</c:f>
              <c:numCache>
                <c:formatCode>General</c:formatCode>
                <c:ptCount val="7"/>
                <c:pt idx="0">
                  <c:v>41</c:v>
                </c:pt>
                <c:pt idx="1">
                  <c:v>43</c:v>
                </c:pt>
                <c:pt idx="2">
                  <c:v>23</c:v>
                </c:pt>
                <c:pt idx="3">
                  <c:v>9</c:v>
                </c:pt>
                <c:pt idx="4">
                  <c:v>41</c:v>
                </c:pt>
                <c:pt idx="5">
                  <c:v>3</c:v>
                </c:pt>
                <c:pt idx="6">
                  <c:v>3</c:v>
                </c:pt>
              </c:numCache>
            </c:numRef>
          </c:xVal>
          <c:yVal>
            <c:numRef>
              <c:f>Feuil1!$H$5:$H$11</c:f>
              <c:numCache>
                <c:formatCode>#\ ##0\ "€"</c:formatCode>
                <c:ptCount val="7"/>
                <c:pt idx="0">
                  <c:v>34800</c:v>
                </c:pt>
                <c:pt idx="1">
                  <c:v>36360</c:v>
                </c:pt>
                <c:pt idx="2">
                  <c:v>28992</c:v>
                </c:pt>
                <c:pt idx="3">
                  <c:v>34680</c:v>
                </c:pt>
                <c:pt idx="4">
                  <c:v>33900</c:v>
                </c:pt>
                <c:pt idx="5">
                  <c:v>55008</c:v>
                </c:pt>
                <c:pt idx="6">
                  <c:v>42900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Feuil1!$B$5:$B$11</c15:f>
                <c15:dlblRangeCache>
                  <c:ptCount val="7"/>
                  <c:pt idx="0">
                    <c:v>Bourron</c:v>
                  </c:pt>
                  <c:pt idx="1">
                    <c:v>Dupuy</c:v>
                  </c:pt>
                  <c:pt idx="2">
                    <c:v>Salavas</c:v>
                  </c:pt>
                  <c:pt idx="3">
                    <c:v>Virros</c:v>
                  </c:pt>
                  <c:pt idx="4">
                    <c:v>Tsamba</c:v>
                  </c:pt>
                  <c:pt idx="5">
                    <c:v>Noyes</c:v>
                  </c:pt>
                  <c:pt idx="6">
                    <c:v>Perret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B-DA74-48C0-A8E9-F95323D38C3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76198008"/>
        <c:axId val="276198336"/>
      </c:scatterChart>
      <c:valAx>
        <c:axId val="27619800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76198336"/>
        <c:crosses val="autoZero"/>
        <c:crossBetween val="midCat"/>
      </c:valAx>
      <c:valAx>
        <c:axId val="2761983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\ &quot;€&quot;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76198008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438979</xdr:colOff>
      <xdr:row>13</xdr:row>
      <xdr:rowOff>140810</xdr:rowOff>
    </xdr:from>
    <xdr:to>
      <xdr:col>9</xdr:col>
      <xdr:colOff>49695</xdr:colOff>
      <xdr:row>30</xdr:row>
      <xdr:rowOff>67923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31DD2C5F-FC89-439D-BF62-1DAC661A6E2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4:H18"/>
  <sheetViews>
    <sheetView tabSelected="1" zoomScale="115" zoomScaleNormal="115" workbookViewId="0">
      <pane xSplit="2" ySplit="4" topLeftCell="C5" activePane="bottomRight" state="frozen"/>
      <selection pane="topRight" activeCell="C1" sqref="C1"/>
      <selection pane="bottomLeft" activeCell="A6" sqref="A6"/>
      <selection pane="bottomRight" activeCell="B22" sqref="B22"/>
    </sheetView>
  </sheetViews>
  <sheetFormatPr baseColWidth="10" defaultColWidth="11.42578125" defaultRowHeight="12.75" x14ac:dyDescent="0.2"/>
  <cols>
    <col min="1" max="1" width="2.85546875" style="1" customWidth="1"/>
    <col min="2" max="2" width="15.42578125" style="1" customWidth="1"/>
    <col min="3" max="3" width="18.85546875" style="1" customWidth="1"/>
    <col min="4" max="4" width="18.85546875" style="17" customWidth="1"/>
    <col min="5" max="5" width="16" style="1" bestFit="1" customWidth="1"/>
    <col min="6" max="6" width="16.7109375" style="1" bestFit="1" customWidth="1"/>
    <col min="7" max="7" width="19.7109375" style="1" customWidth="1"/>
    <col min="8" max="8" width="18.5703125" style="4" bestFit="1" customWidth="1"/>
    <col min="9" max="20" width="8.85546875" style="1"/>
    <col min="21" max="16384" width="11.42578125" style="1"/>
  </cols>
  <sheetData>
    <row r="4" spans="2:8" ht="38.25" x14ac:dyDescent="0.2">
      <c r="B4" s="3" t="s">
        <v>0</v>
      </c>
      <c r="C4" s="2" t="s">
        <v>1</v>
      </c>
      <c r="D4" s="16" t="s">
        <v>15</v>
      </c>
      <c r="E4" s="2" t="s">
        <v>3</v>
      </c>
      <c r="F4" s="7" t="s">
        <v>5</v>
      </c>
      <c r="G4" s="7" t="s">
        <v>6</v>
      </c>
      <c r="H4" s="6" t="s">
        <v>7</v>
      </c>
    </row>
    <row r="5" spans="2:8" s="5" customFormat="1" ht="13.5" x14ac:dyDescent="0.2">
      <c r="B5" s="10" t="s">
        <v>8</v>
      </c>
      <c r="C5" s="12">
        <v>42125</v>
      </c>
      <c r="D5" s="14">
        <f ca="1">MONTH(TODAY())-MONTH(C5)+(YEAR(TODAY())-YEAR(C5))*12</f>
        <v>41</v>
      </c>
      <c r="E5" s="13" t="s">
        <v>4</v>
      </c>
      <c r="F5" s="9">
        <v>2900</v>
      </c>
      <c r="G5" s="8">
        <f t="shared" ref="G5:G11" si="0">H5/12</f>
        <v>2900</v>
      </c>
      <c r="H5" s="8">
        <v>34800</v>
      </c>
    </row>
    <row r="6" spans="2:8" s="5" customFormat="1" ht="13.5" x14ac:dyDescent="0.2">
      <c r="B6" s="10" t="s">
        <v>9</v>
      </c>
      <c r="C6" s="12">
        <v>42065</v>
      </c>
      <c r="D6" s="14">
        <f t="shared" ref="D6:D11" ca="1" si="1">MONTH(TODAY())-MONTH(C6)+(YEAR(TODAY())-YEAR(C6))*12</f>
        <v>43</v>
      </c>
      <c r="E6" s="13" t="s">
        <v>4</v>
      </c>
      <c r="F6" s="9">
        <v>2815</v>
      </c>
      <c r="G6" s="8">
        <f t="shared" si="0"/>
        <v>3030</v>
      </c>
      <c r="H6" s="8">
        <v>36360</v>
      </c>
    </row>
    <row r="7" spans="2:8" s="5" customFormat="1" ht="13.5" x14ac:dyDescent="0.2">
      <c r="B7" s="10" t="s">
        <v>10</v>
      </c>
      <c r="C7" s="12">
        <v>42681</v>
      </c>
      <c r="D7" s="14">
        <f t="shared" ca="1" si="1"/>
        <v>23</v>
      </c>
      <c r="E7" s="13" t="s">
        <v>2</v>
      </c>
      <c r="F7" s="9">
        <v>2416</v>
      </c>
      <c r="G7" s="8">
        <f t="shared" si="0"/>
        <v>2416</v>
      </c>
      <c r="H7" s="8">
        <v>28992</v>
      </c>
    </row>
    <row r="8" spans="2:8" s="5" customFormat="1" ht="13.5" x14ac:dyDescent="0.2">
      <c r="B8" s="10" t="s">
        <v>11</v>
      </c>
      <c r="C8" s="12">
        <v>43101</v>
      </c>
      <c r="D8" s="14">
        <f t="shared" ca="1" si="1"/>
        <v>9</v>
      </c>
      <c r="E8" s="13" t="s">
        <v>4</v>
      </c>
      <c r="F8" s="8">
        <v>2775</v>
      </c>
      <c r="G8" s="8">
        <f t="shared" si="0"/>
        <v>2890</v>
      </c>
      <c r="H8" s="8">
        <v>34680</v>
      </c>
    </row>
    <row r="9" spans="2:8" s="5" customFormat="1" ht="13.5" x14ac:dyDescent="0.2">
      <c r="B9" s="10" t="s">
        <v>12</v>
      </c>
      <c r="C9" s="12">
        <v>42125</v>
      </c>
      <c r="D9" s="14">
        <f t="shared" ca="1" si="1"/>
        <v>41</v>
      </c>
      <c r="E9" s="11" t="s">
        <v>2</v>
      </c>
      <c r="F9" s="8">
        <v>2825</v>
      </c>
      <c r="G9" s="8">
        <f t="shared" si="0"/>
        <v>2825</v>
      </c>
      <c r="H9" s="8">
        <v>33900</v>
      </c>
    </row>
    <row r="10" spans="2:8" s="5" customFormat="1" ht="13.5" x14ac:dyDescent="0.2">
      <c r="B10" s="10" t="s">
        <v>13</v>
      </c>
      <c r="C10" s="12">
        <v>43288</v>
      </c>
      <c r="D10" s="14">
        <f t="shared" ca="1" si="1"/>
        <v>3</v>
      </c>
      <c r="E10" s="13" t="s">
        <v>4</v>
      </c>
      <c r="F10" s="9">
        <v>4334</v>
      </c>
      <c r="G10" s="8">
        <f t="shared" si="0"/>
        <v>4584</v>
      </c>
      <c r="H10" s="8">
        <v>55008</v>
      </c>
    </row>
    <row r="11" spans="2:8" s="5" customFormat="1" ht="13.5" x14ac:dyDescent="0.2">
      <c r="B11" s="10" t="s">
        <v>14</v>
      </c>
      <c r="C11" s="12">
        <v>43286</v>
      </c>
      <c r="D11" s="14">
        <f t="shared" ca="1" si="1"/>
        <v>3</v>
      </c>
      <c r="E11" s="13" t="s">
        <v>2</v>
      </c>
      <c r="F11" s="9">
        <v>3575</v>
      </c>
      <c r="G11" s="8">
        <f t="shared" si="0"/>
        <v>3575</v>
      </c>
      <c r="H11" s="8">
        <v>42900</v>
      </c>
    </row>
    <row r="13" spans="2:8" x14ac:dyDescent="0.2">
      <c r="D13" s="15"/>
    </row>
    <row r="17" spans="4:4" x14ac:dyDescent="0.2">
      <c r="D17" s="15"/>
    </row>
    <row r="18" spans="4:4" x14ac:dyDescent="0.2">
      <c r="D18" s="15"/>
    </row>
  </sheetData>
  <sheetProtection selectLockedCells="1" selectUnlockedCells="1"/>
  <autoFilter ref="B4:H11" xr:uid="{00000000-0009-0000-0000-000000000000}"/>
  <dataValidations count="1">
    <dataValidation errorStyle="warning" allowBlank="1" showInputMessage="1" showErrorMessage="1" errorTitle="Whoops" error="For this template to work correctly you need to select a choice from the drop down list. But you can still use what you entered by clicking Yes." sqref="C1:D1048576" xr:uid="{00000000-0002-0000-0000-000000000000}"/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 durand</dc:creator>
  <cp:lastModifiedBy>Julien Pereira</cp:lastModifiedBy>
  <dcterms:created xsi:type="dcterms:W3CDTF">2014-04-17T09:45:48Z</dcterms:created>
  <dcterms:modified xsi:type="dcterms:W3CDTF">2018-10-16T09:13:09Z</dcterms:modified>
</cp:coreProperties>
</file>