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"/>
    </mc:Choice>
  </mc:AlternateContent>
  <xr:revisionPtr revIDLastSave="0" documentId="10_ncr:100000_{CE9262BF-69DB-49A5-8669-651887C50A12}" xr6:coauthVersionLast="31" xr6:coauthVersionMax="31" xr10:uidLastSave="{00000000-0000-0000-0000-000000000000}"/>
  <bookViews>
    <workbookView xWindow="120" yWindow="45" windowWidth="18915" windowHeight="11820" xr2:uid="{00000000-000D-0000-FFFF-FFFF00000000}"/>
  </bookViews>
  <sheets>
    <sheet name="Feuille de route" sheetId="1" r:id="rId1"/>
    <sheet name="Feuil1" sheetId="2" r:id="rId2"/>
  </sheets>
  <calcPr calcId="179017"/>
</workbook>
</file>

<file path=xl/calcChain.xml><?xml version="1.0" encoding="utf-8"?>
<calcChain xmlns="http://schemas.openxmlformats.org/spreadsheetml/2006/main">
  <c r="D4" i="1" l="1"/>
  <c r="C7" i="1" l="1"/>
  <c r="D7" i="1"/>
  <c r="C6" i="1" l="1"/>
  <c r="D6" i="1"/>
  <c r="C5" i="1" l="1"/>
  <c r="D5" i="1"/>
  <c r="C4" i="1"/>
  <c r="G10" i="1" l="1"/>
</calcChain>
</file>

<file path=xl/sharedStrings.xml><?xml version="1.0" encoding="utf-8"?>
<sst xmlns="http://schemas.openxmlformats.org/spreadsheetml/2006/main" count="26" uniqueCount="23">
  <si>
    <t>Temps fais Lundi</t>
  </si>
  <si>
    <t>Temps attendu par jour :</t>
  </si>
  <si>
    <t>Temps fais Mardi</t>
  </si>
  <si>
    <t>Temps fais Mercredi</t>
  </si>
  <si>
    <t>Temps fais Jeudi</t>
  </si>
  <si>
    <t>Temps fais Vendredi</t>
  </si>
  <si>
    <t>Temps</t>
  </si>
  <si>
    <t>-</t>
  </si>
  <si>
    <t>Mise en forme</t>
  </si>
  <si>
    <t>Arrivé le matin</t>
  </si>
  <si>
    <t>Début pause matin</t>
  </si>
  <si>
    <t>Fin pause matin</t>
  </si>
  <si>
    <t>Début repas</t>
  </si>
  <si>
    <t>Fin repas</t>
  </si>
  <si>
    <t>Fin pause après-midi</t>
  </si>
  <si>
    <t>Début pause après-midi</t>
  </si>
  <si>
    <t xml:space="preserve">Départ possible le soir </t>
  </si>
  <si>
    <r>
      <t xml:space="preserve">Tps en </t>
    </r>
    <r>
      <rPr>
        <sz val="11"/>
        <color rgb="FF92D050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 xml:space="preserve"> ou </t>
    </r>
    <r>
      <rPr>
        <sz val="11"/>
        <color rgb="FFFF0000"/>
        <rFont val="Calibri"/>
        <family val="2"/>
        <scheme val="minor"/>
      </rPr>
      <t>-</t>
    </r>
  </si>
  <si>
    <t>Journée complète</t>
  </si>
  <si>
    <t xml:space="preserve"> </t>
  </si>
  <si>
    <t>Prise en compte du temps ? (x pour oui / rien pour non)</t>
  </si>
  <si>
    <t>x</t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</si>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</sst>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0" fontId="0" fillId="0" borderId="0" xfId="0" applyNumberFormat="1"/>
    <xf numFmtId="20" fontId="0" fillId="0" borderId="1" xfId="0" applyNumberFormat="1" applyBorder="1"/>
    <xf numFmtId="20" fontId="0" fillId="0" borderId="1" xfId="0" applyNumberFormat="1" applyBorder="1" applyAlignment="1">
      <alignment horizontal="center"/>
    </xf>
    <xf numFmtId="0" fontId="0" fillId="0" borderId="1" xfId="0" applyBorder="1"/>
    <xf numFmtId="20" fontId="0" fillId="0" borderId="0" xfId="0" applyNumberFormat="1" applyBorder="1"/>
    <xf numFmtId="20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0" fontId="0" fillId="0" borderId="1" xfId="0" applyNumberFormat="1" applyFill="1" applyBorder="1"/>
    <xf numFmtId="1" fontId="5" fillId="0" borderId="1" xfId="0" applyNumberFormat="1" applyFont="1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20" fontId="0" fillId="0" borderId="0" xfId="0" applyNumberFormat="1" applyFill="1"/>
    <xf numFmtId="0" fontId="0" fillId="0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20" fontId="0" fillId="0" borderId="0" xfId="0" applyNumberFormat="1" applyFill="1" applyAlignment="1">
      <alignment horizontal="center"/>
    </xf>
    <xf numFmtId="20" fontId="4" fillId="0" borderId="0" xfId="0" applyNumberFormat="1" applyFont="1" applyFill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0" fillId="0" borderId="1" xfId="0" applyNumberFormat="1" applyFill="1" applyBorder="1" applyAlignment="1">
      <alignment vertical="center" wrapText="1"/>
    </xf>
  </cellXfs>
  <cellStyles count="1">
    <cellStyle name="Normal" xfId="0" builtinId="0"/>
  </cellStyles>
  <dxfs count="3">
    <dxf>
      <font>
        <color auto="1"/>
      </font>
    </dxf>
    <dxf>
      <font>
        <color rgb="FF92D050"/>
      </font>
      <fill>
        <patternFill patternType="none">
          <bgColor auto="1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4"/>
  <sheetViews>
    <sheetView tabSelected="1" workbookViewId="0">
      <selection activeCell="F18" sqref="F18"/>
    </sheetView>
  </sheetViews>
  <sheetFormatPr baseColWidth="10" defaultRowHeight="15" x14ac:dyDescent="0.25"/>
  <cols>
    <col min="1" max="1" width="25.7109375" customWidth="1"/>
    <col min="3" max="3" width="13.85546875" hidden="1" customWidth="1"/>
    <col min="4" max="4" width="12" style="10" bestFit="1" customWidth="1"/>
    <col min="5" max="5" width="12" bestFit="1" customWidth="1"/>
    <col min="6" max="6" width="22.42578125" bestFit="1" customWidth="1"/>
    <col min="7" max="7" width="12.28515625" style="21" customWidth="1"/>
  </cols>
  <sheetData>
    <row r="1" spans="1:11" x14ac:dyDescent="0.25">
      <c r="A1" s="2" t="s">
        <v>1</v>
      </c>
      <c r="B1" s="3">
        <v>0.33333333333333331</v>
      </c>
      <c r="C1" s="6"/>
      <c r="E1" s="23">
        <v>3.125E-2</v>
      </c>
      <c r="F1" s="12" t="s">
        <v>18</v>
      </c>
      <c r="G1" s="12" t="s">
        <v>6</v>
      </c>
    </row>
    <row r="2" spans="1:11" x14ac:dyDescent="0.25">
      <c r="A2" s="5"/>
      <c r="B2" s="6"/>
      <c r="C2" s="6"/>
      <c r="F2" s="4" t="s">
        <v>9</v>
      </c>
      <c r="G2" s="25">
        <v>0.33333333333333331</v>
      </c>
    </row>
    <row r="3" spans="1:11" x14ac:dyDescent="0.25">
      <c r="B3" s="7" t="s">
        <v>6</v>
      </c>
      <c r="C3" s="7" t="s">
        <v>8</v>
      </c>
      <c r="D3" s="7" t="s">
        <v>17</v>
      </c>
      <c r="F3" s="4" t="s">
        <v>10</v>
      </c>
      <c r="G3" s="25"/>
      <c r="J3" s="1"/>
      <c r="K3" s="1"/>
    </row>
    <row r="4" spans="1:11" x14ac:dyDescent="0.25">
      <c r="A4" s="2" t="s">
        <v>0</v>
      </c>
      <c r="B4" s="8">
        <v>0.33333333333333331</v>
      </c>
      <c r="C4" s="11">
        <f>IF(B4&gt;B$1,1,2)</f>
        <v>2</v>
      </c>
      <c r="D4" s="17">
        <f>IF(B4&gt;B$1,(B4-B$1),(B$1-B4))</f>
        <v>0</v>
      </c>
      <c r="E4" s="1"/>
      <c r="F4" s="2" t="s">
        <v>11</v>
      </c>
      <c r="G4" s="25"/>
      <c r="H4" s="1"/>
      <c r="I4" s="1"/>
      <c r="J4" s="1"/>
      <c r="K4" s="1"/>
    </row>
    <row r="5" spans="1:11" s="20" customFormat="1" x14ac:dyDescent="0.25">
      <c r="A5" s="15" t="s">
        <v>2</v>
      </c>
      <c r="B5" s="8">
        <v>0.33333333333333331</v>
      </c>
      <c r="C5" s="16">
        <f t="shared" ref="C5:C7" si="0">IF(B5&gt;B$1,1,2)</f>
        <v>2</v>
      </c>
      <c r="D5" s="17">
        <f t="shared" ref="D5:D7" si="1">IF(B5&gt;B$1,(B5-B$1),(B$1-B5))</f>
        <v>0</v>
      </c>
      <c r="E5" s="18"/>
      <c r="F5" s="19" t="s">
        <v>12</v>
      </c>
      <c r="G5" s="25">
        <v>0.51041666666666663</v>
      </c>
      <c r="K5" s="18"/>
    </row>
    <row r="6" spans="1:11" s="20" customFormat="1" x14ac:dyDescent="0.25">
      <c r="A6" s="15" t="s">
        <v>3</v>
      </c>
      <c r="B6" s="8">
        <v>0.34027777777777773</v>
      </c>
      <c r="C6" s="16">
        <f t="shared" si="0"/>
        <v>1</v>
      </c>
      <c r="D6" s="17">
        <f t="shared" si="1"/>
        <v>6.9444444444444198E-3</v>
      </c>
      <c r="E6" s="18"/>
      <c r="F6" s="15" t="s">
        <v>13</v>
      </c>
      <c r="G6" s="25">
        <v>0.54166666666666663</v>
      </c>
      <c r="H6" s="18"/>
    </row>
    <row r="7" spans="1:11" x14ac:dyDescent="0.25">
      <c r="A7" s="2" t="s">
        <v>4</v>
      </c>
      <c r="B7" s="8">
        <v>0.3263888888888889</v>
      </c>
      <c r="C7" s="16">
        <f t="shared" si="0"/>
        <v>2</v>
      </c>
      <c r="D7" s="17">
        <f t="shared" si="1"/>
        <v>6.9444444444444198E-3</v>
      </c>
      <c r="E7" s="1"/>
      <c r="F7" s="4" t="s">
        <v>15</v>
      </c>
      <c r="G7" s="25"/>
    </row>
    <row r="8" spans="1:11" x14ac:dyDescent="0.25">
      <c r="A8" s="2" t="s">
        <v>5</v>
      </c>
      <c r="B8" s="9" t="s">
        <v>7</v>
      </c>
      <c r="C8" s="11" t="s">
        <v>7</v>
      </c>
      <c r="D8" s="7" t="s">
        <v>7</v>
      </c>
      <c r="E8" s="1"/>
      <c r="F8" s="2" t="s">
        <v>14</v>
      </c>
      <c r="G8" s="25"/>
    </row>
    <row r="9" spans="1:11" x14ac:dyDescent="0.25">
      <c r="E9" s="1"/>
    </row>
    <row r="10" spans="1:11" ht="33.75" customHeight="1" x14ac:dyDescent="0.25">
      <c r="A10" s="29" t="s">
        <v>20</v>
      </c>
      <c r="B10" s="26" t="s">
        <v>21</v>
      </c>
      <c r="D10" s="24"/>
      <c r="F10" s="28" t="s">
        <v>16</v>
      </c>
      <c r="G10" s="27">
        <f>G2+B1+(G4-G3)+(IF(G6-G5&lt;E1,E1,G6-G5)+(G8-G7)+IF(B10="x",(IF(C4=1,-D4,D4))+(IF(C5=1,-D5,D5))+(IF(C6=1,-D6,D6))+(IF(C7=1,-D7,D7)),0))</f>
        <v>0.69791666666666663</v>
      </c>
    </row>
    <row r="12" spans="1:11" x14ac:dyDescent="0.25">
      <c r="G12" s="22"/>
    </row>
    <row r="13" spans="1:11" x14ac:dyDescent="0.25">
      <c r="D13" s="10" t="s">
        <v>19</v>
      </c>
    </row>
    <row r="14" spans="1:11" x14ac:dyDescent="0.25">
      <c r="B14" s="1"/>
      <c r="H14" s="1"/>
    </row>
    <row r="15" spans="1:11" x14ac:dyDescent="0.25">
      <c r="B15" s="1"/>
      <c r="F15" s="1"/>
      <c r="G15" s="22"/>
      <c r="H15" s="1"/>
    </row>
    <row r="16" spans="1:11" x14ac:dyDescent="0.25">
      <c r="B16" s="1"/>
      <c r="F16" s="1"/>
      <c r="H16" s="1"/>
    </row>
    <row r="17" spans="1:7" x14ac:dyDescent="0.25">
      <c r="B17" s="1"/>
      <c r="D17" s="24"/>
      <c r="F17" s="1"/>
      <c r="G17" s="22"/>
    </row>
    <row r="18" spans="1:7" x14ac:dyDescent="0.25">
      <c r="A18" s="10"/>
      <c r="D18" s="24"/>
      <c r="E18" s="1"/>
      <c r="F18" s="1"/>
      <c r="G18" s="21" t="s">
        <v>22</v>
      </c>
    </row>
    <row r="19" spans="1:7" x14ac:dyDescent="0.25">
      <c r="E19" s="1"/>
      <c r="F19" s="1"/>
      <c r="G19" s="22"/>
    </row>
    <row r="20" spans="1:7" x14ac:dyDescent="0.25">
      <c r="E20" s="1"/>
      <c r="F20" s="1"/>
      <c r="G20" s="22"/>
    </row>
    <row r="21" spans="1:7" x14ac:dyDescent="0.25">
      <c r="D21" s="24"/>
      <c r="E21" s="1"/>
      <c r="F21" s="1"/>
      <c r="G21" s="22"/>
    </row>
    <row r="22" spans="1:7" x14ac:dyDescent="0.25">
      <c r="D22" s="24"/>
      <c r="G22" s="22"/>
    </row>
    <row r="23" spans="1:7" x14ac:dyDescent="0.25">
      <c r="D23" s="24"/>
      <c r="F23" s="1"/>
      <c r="G23" s="22"/>
    </row>
    <row r="24" spans="1:7" x14ac:dyDescent="0.25">
      <c r="D24" s="24"/>
    </row>
  </sheetData>
  <conditionalFormatting sqref="C4:D8">
    <cfRule type="expression" dxfId="2" priority="2">
      <formula>$C4=2</formula>
    </cfRule>
    <cfRule type="expression" dxfId="1" priority="3">
      <formula>$C4=1</formula>
    </cfRule>
  </conditionalFormatting>
  <conditionalFormatting sqref="D4:D8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E15:I17"/>
  <sheetViews>
    <sheetView workbookViewId="0">
      <selection activeCell="E34" sqref="E34"/>
    </sheetView>
  </sheetViews>
  <sheetFormatPr baseColWidth="10" defaultRowHeight="15" x14ac:dyDescent="0.25"/>
  <sheetData>
    <row r="15" spans="5:9" x14ac:dyDescent="0.25">
      <c r="E15" s="13"/>
    </row>
    <row r="16" spans="5:9" x14ac:dyDescent="0.25">
      <c r="E16" s="14"/>
      <c r="F16" s="14"/>
      <c r="G16" s="14"/>
      <c r="H16" s="14"/>
      <c r="I16" s="13"/>
    </row>
    <row r="17" spans="5:9" x14ac:dyDescent="0.25">
      <c r="E17" s="14"/>
      <c r="F17" s="14"/>
      <c r="G17" s="14"/>
      <c r="H17" s="14"/>
      <c r="I1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route</vt:lpstr>
      <vt:lpstr>Feuil1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2017-11-17T10:05:07Z</dcterms:created>
  <dcterms:modified xsi:type="dcterms:W3CDTF">2019-02-11T12:59:56Z</dcterms:modified>
</cp:coreProperties>
</file>