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200" windowHeight="861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 l="1"/>
  <c r="H11" i="1" s="1"/>
  <c r="F5" i="1"/>
  <c r="F2" i="1"/>
  <c r="G2" i="1" s="1"/>
  <c r="F3" i="1"/>
  <c r="F4" i="1"/>
  <c r="F6" i="1"/>
  <c r="G6" i="1" s="1"/>
  <c r="F7" i="1"/>
  <c r="F8" i="1"/>
  <c r="E3" i="1"/>
  <c r="E4" i="1"/>
  <c r="E5" i="1"/>
  <c r="E6" i="1"/>
  <c r="E7" i="1"/>
  <c r="E8" i="1"/>
  <c r="H2" i="1" l="1"/>
  <c r="H6" i="1"/>
  <c r="G5" i="1"/>
  <c r="H5" i="1" s="1"/>
  <c r="G8" i="1"/>
  <c r="H8" i="1" s="1"/>
  <c r="G4" i="1"/>
  <c r="H4" i="1" s="1"/>
  <c r="G7" i="1"/>
  <c r="H7" i="1" s="1"/>
  <c r="G3" i="1"/>
  <c r="H3" i="1" s="1"/>
</calcChain>
</file>

<file path=xl/sharedStrings.xml><?xml version="1.0" encoding="utf-8"?>
<sst xmlns="http://schemas.openxmlformats.org/spreadsheetml/2006/main" count="9" uniqueCount="9">
  <si>
    <t>date</t>
  </si>
  <si>
    <t>heure début</t>
  </si>
  <si>
    <t>heure de fin</t>
  </si>
  <si>
    <t>événement</t>
  </si>
  <si>
    <t>Date du jour</t>
  </si>
  <si>
    <t>Heure actuelle</t>
  </si>
  <si>
    <t>Diff des heures</t>
  </si>
  <si>
    <t>Prochain événement dans</t>
  </si>
  <si>
    <t>cellule importante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</si>
</sst>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[$-F400]h:mm:ss\ AM/PM"/>
  </numFmts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16" fontId="0" fillId="0" borderId="0" xfId="0" applyNumberFormat="1"/>
    <xf numFmtId="20" fontId="0" fillId="0" borderId="0" xfId="0" applyNumberFormat="1"/>
    <xf numFmtId="0" fontId="0" fillId="0" borderId="0" xfId="0" applyAlignment="1">
      <alignment horizontal="center"/>
    </xf>
    <xf numFmtId="20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46" fontId="0" fillId="0" borderId="0" xfId="0" applyNumberFormat="1"/>
    <xf numFmtId="46" fontId="0" fillId="0" borderId="0" xfId="0" applyNumberFormat="1" applyAlignment="1">
      <alignment horizontal="center"/>
    </xf>
    <xf numFmtId="2" fontId="0" fillId="0" borderId="0" xfId="0" applyNumberFormat="1"/>
    <xf numFmtId="14" fontId="0" fillId="0" borderId="0" xfId="0" applyNumberFormat="1" applyFill="1" applyAlignment="1">
      <alignment horizontal="center"/>
    </xf>
    <xf numFmtId="46" fontId="0" fillId="2" borderId="0" xfId="0" applyNumberFormat="1" applyFill="1" applyAlignment="1">
      <alignment horizontal="center"/>
    </xf>
    <xf numFmtId="20" fontId="1" fillId="0" borderId="0" xfId="0" applyNumberFormat="1" applyFont="1"/>
  </cellXfs>
  <cellStyles count="1">
    <cellStyle name="Normal" xfId="0" builtinId="0"/>
  </cellStyles>
  <dxfs count="7">
    <dxf>
      <numFmt numFmtId="19" formatCode="dd/mm/yyyy"/>
      <alignment horizontal="center" vertical="bottom" textRotation="0" wrapText="0" indent="0" justifyLastLine="0" shrinkToFit="0" readingOrder="0"/>
    </dxf>
    <dxf>
      <numFmt numFmtId="25" formatCode="hh:mm"/>
      <alignment horizontal="center" vertical="bottom" textRotation="0" wrapText="0" indent="0" justifyLastLine="0" shrinkToFit="0" readingOrder="0"/>
    </dxf>
    <dxf>
      <numFmt numFmtId="25" formatCode="hh:mm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25" formatCode="hh:mm"/>
    </dxf>
    <dxf>
      <numFmt numFmtId="25" formatCode="hh:mm"/>
    </dxf>
    <dxf>
      <numFmt numFmtId="21" formatCode="dd\-mm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H8" totalsRowShown="0">
  <autoFilter ref="A1:H8"/>
  <tableColumns count="8">
    <tableColumn id="1" name="événement"/>
    <tableColumn id="2" name="date" dataDxfId="6"/>
    <tableColumn id="3" name="heure début" dataDxfId="5"/>
    <tableColumn id="4" name="heure de fin" dataDxfId="4"/>
    <tableColumn id="7" name="Date du jour" dataDxfId="3">
      <calculatedColumnFormula>TODAY()</calculatedColumnFormula>
    </tableColumn>
    <tableColumn id="6" name="Heure actuelle" dataDxfId="2">
      <calculatedColumnFormula>NOW()-TODAY()</calculatedColumnFormula>
    </tableColumn>
    <tableColumn id="10" name="Diff des heures" dataDxfId="1">
      <calculatedColumnFormula>(B$12-F2+C2)</calculatedColumnFormula>
    </tableColumn>
    <tableColumn id="5" name="Prochain événement dans" dataDxfId="0">
      <calculatedColumnFormula>IF(E2&gt;=B2,TEXT(G2,"hh")&amp;" "&amp;"heures",(B2-E2)&amp;" "&amp;"Jours et "&amp;TEXT(G2,"hh")&amp;" "&amp;"heures")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3"/>
  <sheetViews>
    <sheetView tabSelected="1" workbookViewId="0">
      <selection activeCell="J7" sqref="J7"/>
    </sheetView>
  </sheetViews>
  <sheetFormatPr baseColWidth="10" defaultRowHeight="15" x14ac:dyDescent="0.25"/>
  <cols>
    <col min="1" max="1" width="13.5703125" bestFit="1" customWidth="1"/>
    <col min="3" max="3" width="14.28515625" bestFit="1" customWidth="1"/>
    <col min="4" max="4" width="14.140625" bestFit="1" customWidth="1"/>
    <col min="5" max="5" width="16.42578125" style="3" hidden="1" customWidth="1"/>
    <col min="6" max="7" width="18.5703125" style="3" hidden="1" customWidth="1"/>
    <col min="8" max="8" width="26.5703125" bestFit="1" customWidth="1"/>
  </cols>
  <sheetData>
    <row r="1" spans="1:9" x14ac:dyDescent="0.25">
      <c r="A1" t="s">
        <v>3</v>
      </c>
      <c r="B1" t="s">
        <v>0</v>
      </c>
      <c r="C1" t="s">
        <v>1</v>
      </c>
      <c r="D1" t="s">
        <v>2</v>
      </c>
      <c r="E1" s="3" t="s">
        <v>4</v>
      </c>
      <c r="F1" s="3" t="s">
        <v>5</v>
      </c>
      <c r="G1" s="3" t="s">
        <v>6</v>
      </c>
      <c r="H1" t="s">
        <v>7</v>
      </c>
    </row>
    <row r="2" spans="1:9" x14ac:dyDescent="0.25">
      <c r="B2" s="1">
        <v>43250</v>
      </c>
      <c r="C2" s="2">
        <v>0.33333333333333331</v>
      </c>
      <c r="D2" s="2">
        <v>0.35416666666666669</v>
      </c>
      <c r="E2" s="5">
        <f t="shared" ref="E2:E8" ca="1" si="0">TODAY()</f>
        <v>43250</v>
      </c>
      <c r="F2" s="4">
        <f t="shared" ref="F2:F8" ca="1" si="1">NOW()-TODAY()</f>
        <v>0.70735729166335659</v>
      </c>
      <c r="G2" s="4">
        <f t="shared" ref="G2:G8" ca="1" si="2">(B$12-F2+C2)</f>
        <v>0.66764270833664341</v>
      </c>
      <c r="H2" s="5" t="str">
        <f t="shared" ref="H2:H8" ca="1" si="3">IF(E2&gt;=B2,TEXT(G2,"hh")&amp;" "&amp;"heures",(B2-E2)&amp;" "&amp;"Jours et "&amp;TEXT(G2,"hh")&amp;" "&amp;"heures")</f>
        <v>16 heures</v>
      </c>
    </row>
    <row r="3" spans="1:9" x14ac:dyDescent="0.25">
      <c r="B3" s="1">
        <v>43250</v>
      </c>
      <c r="C3" s="2">
        <v>0.375</v>
      </c>
      <c r="D3" s="2">
        <v>0.41666666666666669</v>
      </c>
      <c r="E3" s="5">
        <f t="shared" ca="1" si="0"/>
        <v>43250</v>
      </c>
      <c r="F3" s="4">
        <f t="shared" ca="1" si="1"/>
        <v>0.70735729166335659</v>
      </c>
      <c r="G3" s="4">
        <f t="shared" ca="1" si="2"/>
        <v>0.70930937500331015</v>
      </c>
      <c r="H3" s="5" t="str">
        <f t="shared" ca="1" si="3"/>
        <v>17 heures</v>
      </c>
    </row>
    <row r="4" spans="1:9" x14ac:dyDescent="0.25">
      <c r="B4" s="1">
        <v>43250</v>
      </c>
      <c r="C4" s="2">
        <v>0.45833333333333331</v>
      </c>
      <c r="D4" s="2">
        <v>0.5</v>
      </c>
      <c r="E4" s="5">
        <f t="shared" ca="1" si="0"/>
        <v>43250</v>
      </c>
      <c r="F4" s="4">
        <f t="shared" ca="1" si="1"/>
        <v>0.70735729166335659</v>
      </c>
      <c r="G4" s="4">
        <f t="shared" ca="1" si="2"/>
        <v>0.79264270833664341</v>
      </c>
      <c r="H4" s="5" t="str">
        <f t="shared" ca="1" si="3"/>
        <v>19 heures</v>
      </c>
    </row>
    <row r="5" spans="1:9" x14ac:dyDescent="0.25">
      <c r="B5" s="1">
        <v>43250</v>
      </c>
      <c r="C5" s="2">
        <v>0.625</v>
      </c>
      <c r="D5" s="2">
        <v>0.70833333333333337</v>
      </c>
      <c r="E5" s="5">
        <f t="shared" ca="1" si="0"/>
        <v>43250</v>
      </c>
      <c r="F5" s="4">
        <f ca="1">NOW()-TODAY()</f>
        <v>0.70735729166335659</v>
      </c>
      <c r="G5" s="4">
        <f t="shared" ca="1" si="2"/>
        <v>0.95930937500331015</v>
      </c>
      <c r="H5" s="5" t="str">
        <f t="shared" ca="1" si="3"/>
        <v>23 heures</v>
      </c>
    </row>
    <row r="6" spans="1:9" x14ac:dyDescent="0.25">
      <c r="B6" s="1">
        <v>43250</v>
      </c>
      <c r="C6" s="2">
        <v>0.75</v>
      </c>
      <c r="D6" s="2">
        <v>0.83333333333333337</v>
      </c>
      <c r="E6" s="5">
        <f t="shared" ca="1" si="0"/>
        <v>43250</v>
      </c>
      <c r="F6" s="4">
        <f t="shared" ca="1" si="1"/>
        <v>0.70735729166335659</v>
      </c>
      <c r="G6" s="4">
        <f t="shared" ca="1" si="2"/>
        <v>1.0843093750033101</v>
      </c>
      <c r="H6" s="5" t="str">
        <f t="shared" ca="1" si="3"/>
        <v>02 heures</v>
      </c>
    </row>
    <row r="7" spans="1:9" x14ac:dyDescent="0.25">
      <c r="B7" s="1">
        <v>43251</v>
      </c>
      <c r="C7" s="2">
        <v>0.5</v>
      </c>
      <c r="D7" s="2">
        <v>0.54166666666666663</v>
      </c>
      <c r="E7" s="5">
        <f t="shared" ca="1" si="0"/>
        <v>43250</v>
      </c>
      <c r="F7" s="4">
        <f t="shared" ca="1" si="1"/>
        <v>0.70735729166335659</v>
      </c>
      <c r="G7" s="4">
        <f t="shared" ca="1" si="2"/>
        <v>0.83430937500331015</v>
      </c>
      <c r="H7" s="5" t="str">
        <f t="shared" ca="1" si="3"/>
        <v>1 Jours et 20 heures</v>
      </c>
    </row>
    <row r="8" spans="1:9" x14ac:dyDescent="0.25">
      <c r="B8" s="1">
        <v>43252</v>
      </c>
      <c r="C8" s="2">
        <v>0.33333333333333331</v>
      </c>
      <c r="D8" s="2">
        <v>0.375</v>
      </c>
      <c r="E8" s="5">
        <f t="shared" ca="1" si="0"/>
        <v>43250</v>
      </c>
      <c r="F8" s="4">
        <f t="shared" ca="1" si="1"/>
        <v>0.70735729166335659</v>
      </c>
      <c r="G8" s="4">
        <f t="shared" ca="1" si="2"/>
        <v>0.66764270833664341</v>
      </c>
      <c r="H8" s="5" t="str">
        <f t="shared" ca="1" si="3"/>
        <v>2 Jours et 16 heures</v>
      </c>
    </row>
    <row r="11" spans="1:9" x14ac:dyDescent="0.25">
      <c r="B11" s="9"/>
      <c r="H11" t="str">
        <f ca="1">IF(E2&gt;=B2,"",(B8-E8)&amp;" "&amp;"Jours et")</f>
        <v/>
      </c>
    </row>
    <row r="12" spans="1:9" x14ac:dyDescent="0.25">
      <c r="B12" s="12">
        <v>1.0416666666666667</v>
      </c>
      <c r="D12" s="8"/>
    </row>
    <row r="13" spans="1:9" x14ac:dyDescent="0.25">
      <c r="B13" s="13" t="s">
        <v>8</v>
      </c>
    </row>
    <row r="14" spans="1:9" x14ac:dyDescent="0.25">
      <c r="B14" s="8"/>
      <c r="I14" s="8"/>
    </row>
    <row r="16" spans="1:9" x14ac:dyDescent="0.25">
      <c r="H16" s="11"/>
    </row>
    <row r="17" spans="5:8" x14ac:dyDescent="0.25">
      <c r="H17" s="2"/>
    </row>
    <row r="19" spans="5:8" x14ac:dyDescent="0.25">
      <c r="E19" s="4"/>
      <c r="H19" s="10"/>
    </row>
    <row r="20" spans="5:8" x14ac:dyDescent="0.25">
      <c r="E20" s="4"/>
      <c r="F20" s="9"/>
      <c r="G20" s="9"/>
    </row>
    <row r="21" spans="5:8" x14ac:dyDescent="0.25">
      <c r="H21" s="2"/>
    </row>
    <row r="22" spans="5:8" x14ac:dyDescent="0.25">
      <c r="E22" s="6"/>
    </row>
    <row r="23" spans="5:8" x14ac:dyDescent="0.25">
      <c r="E23" s="7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Julien Pereira</cp:lastModifiedBy>
  <dcterms:created xsi:type="dcterms:W3CDTF">2018-05-30T13:08:32Z</dcterms:created>
  <dcterms:modified xsi:type="dcterms:W3CDTF">2018-05-30T14:58:46Z</dcterms:modified>
</cp:coreProperties>
</file>