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6D82271A-E3B9-410E-8AA5-A903D4ECD02B}" xr6:coauthVersionLast="31" xr6:coauthVersionMax="31" xr10:uidLastSave="{00000000-0000-0000-0000-000000000000}"/>
  <bookViews>
    <workbookView xWindow="0" yWindow="0" windowWidth="19200" windowHeight="11370" activeTab="2" xr2:uid="{00000000-000D-0000-FFFF-FFFF00000000}"/>
  </bookViews>
  <sheets>
    <sheet name="Listing AO" sheetId="1" r:id="rId1"/>
    <sheet name="TDB AO" sheetId="2" r:id="rId2"/>
    <sheet name="Formulaire_de_reponse" sheetId="4" r:id="rId3"/>
    <sheet name="Feuille de travail" sheetId="5" r:id="rId4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4" l="1"/>
  <c r="C6" i="4" l="1"/>
</calcChain>
</file>

<file path=xl/sharedStrings.xml><?xml version="1.0" encoding="utf-8"?>
<sst xmlns="http://schemas.openxmlformats.org/spreadsheetml/2006/main" count="36" uniqueCount="31">
  <si>
    <t>NBR DE REFERENCES</t>
  </si>
  <si>
    <t>FRANCO DE PORT</t>
  </si>
  <si>
    <t>ECHANTILLONS</t>
  </si>
  <si>
    <t>CHORUS</t>
  </si>
  <si>
    <t>PRODUITS VERTS</t>
  </si>
  <si>
    <t>DUREE DU MARCHE</t>
  </si>
  <si>
    <t>CHOIX</t>
  </si>
  <si>
    <t>Oui</t>
  </si>
  <si>
    <t>Non</t>
  </si>
  <si>
    <r>
      <t xml:space="preserve">POTENTIEL             
</t>
    </r>
    <r>
      <rPr>
        <b/>
        <i/>
        <u/>
        <sz val="11"/>
        <color theme="1"/>
        <rFont val="Calibri"/>
        <family val="2"/>
        <scheme val="minor"/>
      </rPr>
      <t>Mini
Maxi</t>
    </r>
  </si>
  <si>
    <t>CLAUSE 
(SAUVEGARDE/BUTOIRE)</t>
  </si>
  <si>
    <t>FDV SECTEUR</t>
  </si>
  <si>
    <t>ZONE (CODE POSTAL)</t>
  </si>
  <si>
    <t>DEADLINE</t>
  </si>
  <si>
    <t>Donneur
d'ordre</t>
  </si>
  <si>
    <t>Date courante</t>
  </si>
  <si>
    <t>NOM DU CLIENT/PROSPECT</t>
  </si>
  <si>
    <t>Type de marché
(Que FDB pour l'instant)</t>
  </si>
  <si>
    <t>Localisation</t>
  </si>
  <si>
    <t>INGC Secteur</t>
  </si>
  <si>
    <t>Gagné  Perdu</t>
  </si>
  <si>
    <t>Potentiel estimé</t>
  </si>
  <si>
    <t>Deadline</t>
  </si>
  <si>
    <t>Commentaires
Remarques</t>
  </si>
  <si>
    <t>&lt;== Date de traitement du dossier par la cellule
&lt;== Dénomination du client
&lt;== Insérer les deux premiers chiffres du CP du Client / Prospect. Vérifier si &gt;10000 habitants
&lt;== Ingénieur commercial sur la zone, lien mail: Feuille sectorisation
&lt;==  Date limite de remise du dossier
&lt;==  Moyenne  du potentiel estimé
&lt;== Indiquer le pourcentage limite de renégociation des prix
&lt;== Nombre de lignes BPU et/ou  DQE
&lt;== Préciser si 1 an reconductible x fois 
&lt;== Prise en charge ou non des frais de port
&lt;== Si demande d'échantillon / répondre oui ou non
&lt;== Si demande produits verts / répondre oui ou non
&lt;== Si utilisation de Chorus Pro / répondre oui ou non</t>
  </si>
  <si>
    <t>CODE SAP (Si existant)</t>
  </si>
  <si>
    <t>Durée</t>
  </si>
  <si>
    <t>CODE SAP</t>
  </si>
  <si>
    <t>GO          
NO GO</t>
  </si>
  <si>
    <t>4 ANS</t>
  </si>
  <si>
    <t>Eaubonne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</si>
</sst>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14972380748924222"/>
      </left>
      <right style="medium">
        <color theme="0" tint="-0.14972380748924222"/>
      </right>
      <top style="medium">
        <color theme="0" tint="-0.14972380748924222"/>
      </top>
      <bottom/>
      <diagonal/>
    </border>
    <border>
      <left style="medium">
        <color theme="0" tint="-0.14972380748924222"/>
      </left>
      <right style="medium">
        <color theme="0" tint="-0.14972380748924222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49" fontId="0" fillId="2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18</xdr:row>
          <xdr:rowOff>0</xdr:rowOff>
        </xdr:from>
        <xdr:to>
          <xdr:col>2</xdr:col>
          <xdr:colOff>1295400</xdr:colOff>
          <xdr:row>18</xdr:row>
          <xdr:rowOff>180975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0"/>
  <sheetViews>
    <sheetView zoomScale="69" zoomScaleNormal="69" workbookViewId="0">
      <selection activeCell="B8" sqref="B8"/>
    </sheetView>
  </sheetViews>
  <sheetFormatPr baseColWidth="10" defaultRowHeight="15" x14ac:dyDescent="0.25"/>
  <cols>
    <col min="1" max="2" width="22.5703125" customWidth="1"/>
    <col min="3" max="3" width="22.140625" customWidth="1"/>
    <col min="4" max="4" width="15.85546875" bestFit="1" customWidth="1"/>
    <col min="5" max="5" width="12.5703125" bestFit="1" customWidth="1"/>
    <col min="8" max="8" width="11.42578125" customWidth="1"/>
    <col min="10" max="10" width="12.7109375" bestFit="1" customWidth="1"/>
    <col min="11" max="11" width="33" customWidth="1"/>
  </cols>
  <sheetData>
    <row r="1" spans="1:12" ht="15.75" thickBot="1" x14ac:dyDescent="0.3"/>
    <row r="2" spans="1:12" ht="63" x14ac:dyDescent="0.25">
      <c r="A2" s="1" t="s">
        <v>15</v>
      </c>
      <c r="B2" s="1" t="s">
        <v>14</v>
      </c>
      <c r="C2" s="14" t="s">
        <v>27</v>
      </c>
      <c r="D2" s="1" t="s">
        <v>17</v>
      </c>
      <c r="E2" s="1" t="s">
        <v>18</v>
      </c>
      <c r="F2" s="1" t="s">
        <v>19</v>
      </c>
      <c r="G2" s="1" t="s">
        <v>21</v>
      </c>
      <c r="H2" s="1" t="s">
        <v>26</v>
      </c>
      <c r="I2" s="8" t="s">
        <v>22</v>
      </c>
      <c r="J2" s="1" t="s">
        <v>28</v>
      </c>
      <c r="K2" s="1" t="s">
        <v>20</v>
      </c>
      <c r="L2" s="9" t="s">
        <v>23</v>
      </c>
    </row>
    <row r="3" spans="1:12" s="2" customFormat="1" x14ac:dyDescent="0.25">
      <c r="A3" s="11"/>
      <c r="B3" s="13"/>
      <c r="C3" s="13"/>
      <c r="D3" s="13"/>
      <c r="E3" s="13"/>
      <c r="I3" s="19"/>
    </row>
    <row r="4" spans="1:12" s="2" customFormat="1" x14ac:dyDescent="0.25">
      <c r="A4" s="19"/>
      <c r="I4" s="19"/>
    </row>
    <row r="5" spans="1:12" s="2" customFormat="1" x14ac:dyDescent="0.25">
      <c r="A5" s="19"/>
      <c r="I5" s="19"/>
    </row>
    <row r="6" spans="1:12" s="2" customFormat="1" x14ac:dyDescent="0.25">
      <c r="A6" s="19"/>
      <c r="I6" s="19"/>
    </row>
    <row r="7" spans="1:12" s="2" customFormat="1" x14ac:dyDescent="0.25">
      <c r="A7" s="19"/>
      <c r="I7" s="19"/>
    </row>
    <row r="8" spans="1:12" s="2" customFormat="1" x14ac:dyDescent="0.25">
      <c r="A8" s="19"/>
      <c r="I8" s="19"/>
    </row>
    <row r="9" spans="1:12" s="2" customFormat="1" x14ac:dyDescent="0.25">
      <c r="A9" s="19"/>
      <c r="I9" s="19"/>
    </row>
    <row r="10" spans="1:12" s="2" customFormat="1" x14ac:dyDescent="0.25">
      <c r="A10" s="19"/>
      <c r="I10" s="1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D36" sqref="D3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J23"/>
  <sheetViews>
    <sheetView tabSelected="1" topLeftCell="A4" workbookViewId="0">
      <selection activeCell="B26" sqref="B26"/>
    </sheetView>
  </sheetViews>
  <sheetFormatPr baseColWidth="10" defaultRowHeight="15" x14ac:dyDescent="0.25"/>
  <cols>
    <col min="1" max="1" width="16.42578125" customWidth="1"/>
    <col min="2" max="2" width="25.140625" bestFit="1" customWidth="1"/>
    <col min="3" max="3" width="20.28515625" bestFit="1" customWidth="1"/>
    <col min="8" max="8" width="39.7109375" customWidth="1"/>
    <col min="9" max="9" width="11.28515625" customWidth="1"/>
  </cols>
  <sheetData>
    <row r="2" spans="2:10" x14ac:dyDescent="0.25">
      <c r="B2" s="4" t="s">
        <v>15</v>
      </c>
      <c r="C2" s="10">
        <v>43402</v>
      </c>
      <c r="D2" s="17" t="s">
        <v>24</v>
      </c>
      <c r="E2" s="18"/>
      <c r="F2" s="18"/>
      <c r="G2" s="18"/>
      <c r="H2" s="18"/>
      <c r="I2" s="13"/>
      <c r="J2" s="13"/>
    </row>
    <row r="3" spans="2:10" x14ac:dyDescent="0.25">
      <c r="B3" s="6" t="s">
        <v>16</v>
      </c>
      <c r="C3" s="5" t="s">
        <v>30</v>
      </c>
      <c r="D3" s="18"/>
      <c r="E3" s="18"/>
      <c r="F3" s="18"/>
      <c r="G3" s="18"/>
      <c r="H3" s="18"/>
      <c r="I3" s="12"/>
      <c r="J3" s="13"/>
    </row>
    <row r="4" spans="2:10" x14ac:dyDescent="0.25">
      <c r="B4" s="4" t="s">
        <v>25</v>
      </c>
      <c r="C4" s="5">
        <v>2586923</v>
      </c>
      <c r="D4" s="18"/>
      <c r="E4" s="18"/>
      <c r="F4" s="18"/>
      <c r="G4" s="18"/>
      <c r="H4" s="18"/>
      <c r="I4" s="12"/>
      <c r="J4" s="12"/>
    </row>
    <row r="5" spans="2:10" x14ac:dyDescent="0.25">
      <c r="B5" s="6" t="s">
        <v>12</v>
      </c>
      <c r="C5" s="5">
        <v>75</v>
      </c>
      <c r="D5" s="18"/>
      <c r="E5" s="18"/>
      <c r="F5" s="18"/>
      <c r="G5" s="18"/>
      <c r="H5" s="18"/>
      <c r="I5" s="12"/>
      <c r="J5" s="12"/>
    </row>
    <row r="6" spans="2:10" x14ac:dyDescent="0.25">
      <c r="B6" s="4" t="s">
        <v>11</v>
      </c>
      <c r="C6" s="5" t="str">
        <f>IFERROR(VLOOKUP(C5,#REF!,3,FALSE),"")</f>
        <v/>
      </c>
      <c r="D6" s="18"/>
      <c r="E6" s="18"/>
      <c r="F6" s="18"/>
      <c r="G6" s="18"/>
      <c r="H6" s="18"/>
      <c r="I6" s="12"/>
      <c r="J6" s="12"/>
    </row>
    <row r="7" spans="2:10" x14ac:dyDescent="0.25">
      <c r="B7" s="6" t="s">
        <v>13</v>
      </c>
      <c r="C7" s="10">
        <v>43419</v>
      </c>
      <c r="D7" s="18"/>
      <c r="E7" s="18"/>
      <c r="F7" s="18"/>
      <c r="G7" s="18"/>
      <c r="H7" s="18"/>
      <c r="I7" s="12"/>
      <c r="J7" s="12"/>
    </row>
    <row r="8" spans="2:10" ht="15" customHeight="1" x14ac:dyDescent="0.25">
      <c r="B8" s="16" t="s">
        <v>9</v>
      </c>
      <c r="C8" s="5">
        <f>IFERROR(AVERAGE(C9:C10),0)</f>
        <v>30000</v>
      </c>
      <c r="D8" s="18"/>
      <c r="E8" s="18"/>
      <c r="F8" s="18"/>
      <c r="G8" s="18"/>
      <c r="H8" s="18"/>
      <c r="I8" s="12"/>
      <c r="J8" s="12"/>
    </row>
    <row r="9" spans="2:10" x14ac:dyDescent="0.25">
      <c r="B9" s="16"/>
      <c r="C9" s="5"/>
      <c r="D9" s="18"/>
      <c r="E9" s="18"/>
      <c r="F9" s="18"/>
      <c r="G9" s="18"/>
      <c r="H9" s="18"/>
      <c r="I9" s="12"/>
      <c r="J9" s="11"/>
    </row>
    <row r="10" spans="2:10" x14ac:dyDescent="0.25">
      <c r="B10" s="16"/>
      <c r="C10" s="5">
        <v>30000</v>
      </c>
      <c r="D10" s="18"/>
      <c r="E10" s="18"/>
      <c r="F10" s="18"/>
      <c r="G10" s="18"/>
      <c r="H10" s="18"/>
      <c r="I10" s="12"/>
      <c r="J10" s="12"/>
    </row>
    <row r="11" spans="2:10" ht="29.25" customHeight="1" x14ac:dyDescent="0.25">
      <c r="B11" s="7" t="s">
        <v>10</v>
      </c>
      <c r="C11" s="5"/>
      <c r="D11" s="18"/>
      <c r="E11" s="18"/>
      <c r="F11" s="18"/>
      <c r="G11" s="18"/>
      <c r="H11" s="18"/>
      <c r="I11" s="12"/>
      <c r="J11" s="12"/>
    </row>
    <row r="12" spans="2:10" x14ac:dyDescent="0.25">
      <c r="B12" s="4" t="s">
        <v>0</v>
      </c>
      <c r="C12" s="5"/>
      <c r="D12" s="18"/>
      <c r="E12" s="18"/>
      <c r="F12" s="18"/>
      <c r="G12" s="18"/>
      <c r="H12" s="18"/>
    </row>
    <row r="13" spans="2:10" x14ac:dyDescent="0.25">
      <c r="B13" s="6" t="s">
        <v>5</v>
      </c>
      <c r="C13" s="5" t="s">
        <v>29</v>
      </c>
      <c r="D13" s="18"/>
      <c r="E13" s="18"/>
      <c r="F13" s="18"/>
      <c r="G13" s="18"/>
      <c r="H13" s="18"/>
    </row>
    <row r="14" spans="2:10" x14ac:dyDescent="0.25">
      <c r="B14" s="4" t="s">
        <v>1</v>
      </c>
      <c r="C14" s="5" t="s">
        <v>7</v>
      </c>
      <c r="D14" s="18"/>
      <c r="E14" s="18"/>
      <c r="F14" s="18"/>
      <c r="G14" s="18"/>
      <c r="H14" s="18"/>
    </row>
    <row r="15" spans="2:10" x14ac:dyDescent="0.25">
      <c r="B15" s="6" t="s">
        <v>2</v>
      </c>
      <c r="C15" s="5" t="s">
        <v>8</v>
      </c>
      <c r="D15" s="18"/>
      <c r="E15" s="18"/>
      <c r="F15" s="18"/>
      <c r="G15" s="18"/>
      <c r="H15" s="18"/>
    </row>
    <row r="16" spans="2:10" x14ac:dyDescent="0.25">
      <c r="B16" s="4" t="s">
        <v>4</v>
      </c>
      <c r="C16" s="5" t="s">
        <v>7</v>
      </c>
      <c r="D16" s="18"/>
      <c r="E16" s="18"/>
      <c r="F16" s="18"/>
      <c r="G16" s="18"/>
      <c r="H16" s="18"/>
    </row>
    <row r="17" spans="2:8" x14ac:dyDescent="0.25">
      <c r="B17" s="6" t="s">
        <v>3</v>
      </c>
      <c r="C17" s="5" t="s">
        <v>7</v>
      </c>
      <c r="D17" s="18"/>
      <c r="E17" s="18"/>
      <c r="F17" s="18"/>
      <c r="G17" s="18"/>
      <c r="H17" s="18"/>
    </row>
    <row r="18" spans="2:8" x14ac:dyDescent="0.25">
      <c r="D18" s="18"/>
      <c r="E18" s="18"/>
      <c r="F18" s="18"/>
      <c r="G18" s="18"/>
      <c r="H18" s="18"/>
    </row>
    <row r="23" spans="2:8" x14ac:dyDescent="0.25">
      <c r="C23" s="15"/>
    </row>
  </sheetData>
  <mergeCells count="2">
    <mergeCell ref="B8:B10"/>
    <mergeCell ref="D2:H18"/>
  </mergeCells>
  <conditionalFormatting sqref="C14">
    <cfRule type="expression" dxfId="9" priority="2">
      <formula>$C$14="Non"</formula>
    </cfRule>
    <cfRule type="expression" dxfId="8" priority="8">
      <formula>$C$14="Oui"</formula>
    </cfRule>
  </conditionalFormatting>
  <conditionalFormatting sqref="C15">
    <cfRule type="expression" dxfId="7" priority="1">
      <formula>$C$15="Non"</formula>
    </cfRule>
    <cfRule type="expression" dxfId="6" priority="7">
      <formula>$C$15="Oui"</formula>
    </cfRule>
  </conditionalFormatting>
  <conditionalFormatting sqref="C16">
    <cfRule type="expression" dxfId="5" priority="5">
      <formula>$C$16="Non"</formula>
    </cfRule>
    <cfRule type="expression" dxfId="4" priority="6">
      <formula>$C$16="Oui"</formula>
    </cfRule>
  </conditionalFormatting>
  <conditionalFormatting sqref="C17">
    <cfRule type="expression" dxfId="3" priority="3">
      <formula>$C$17="Non"</formula>
    </cfRule>
    <cfRule type="expression" dxfId="2" priority="4">
      <formula>$C$17="Oui"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Valider">
                <anchor moveWithCells="1" sizeWithCells="1">
                  <from>
                    <xdr:col>2</xdr:col>
                    <xdr:colOff>28575</xdr:colOff>
                    <xdr:row>18</xdr:row>
                    <xdr:rowOff>0</xdr:rowOff>
                  </from>
                  <to>
                    <xdr:col>2</xdr:col>
                    <xdr:colOff>1295400</xdr:colOff>
                    <xdr:row>18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'Feuille de travail'!$B$3:$B$4</xm:f>
          </x14:formula1>
          <xm:sqref>C14:C17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B2:B4"/>
  <sheetViews>
    <sheetView workbookViewId="0">
      <selection activeCell="E36" sqref="E36"/>
    </sheetView>
  </sheetViews>
  <sheetFormatPr baseColWidth="10" defaultRowHeight="15" x14ac:dyDescent="0.25"/>
  <sheetData>
    <row r="2" spans="2:2" x14ac:dyDescent="0.25">
      <c r="B2" s="2" t="s">
        <v>6</v>
      </c>
    </row>
    <row r="3" spans="2:2" x14ac:dyDescent="0.25">
      <c r="B3" s="3" t="s">
        <v>7</v>
      </c>
    </row>
    <row r="4" spans="2:2" x14ac:dyDescent="0.25">
      <c r="B4" s="3" t="s">
        <v>8</v>
      </c>
    </row>
  </sheetData>
  <conditionalFormatting sqref="B3">
    <cfRule type="cellIs" dxfId="1" priority="2" operator="equal">
      <formula>$B$3</formula>
    </cfRule>
  </conditionalFormatting>
  <conditionalFormatting sqref="B4">
    <cfRule type="cellIs" dxfId="0" priority="1" operator="equal">
      <formula>$B$4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 AO</vt:lpstr>
      <vt:lpstr>TDB AO</vt:lpstr>
      <vt:lpstr>Formulaire_de_reponse</vt:lpstr>
      <vt:lpstr>Feuille de travail</vt:lpstr>
    </vt:vector>
  </TitlesOfParts>
  <Company>LYRECO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ihachimi</dc:creator>
  <cp:lastModifiedBy>Julien Pereira</cp:lastModifiedBy>
  <dcterms:created xsi:type="dcterms:W3CDTF">2018-09-10T07:41:16Z</dcterms:created>
  <dcterms:modified xsi:type="dcterms:W3CDTF">2018-10-15T12:31:08Z</dcterms:modified>
</cp:coreProperties>
</file>