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etitia Dubois Okan\Downloads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Beginning_Balance">-FV(Interest_Rate/12,Payment_Number-1,-Monthly_Payment,Loan_Amount)</definedName>
    <definedName name="Ending_Balance">-FV(Interest_Rate/12,Payment_Number,-Monthly_Payment,Loan_Amount)</definedName>
    <definedName name="Full_Print">#REF!</definedName>
    <definedName name="Header_Row">ROW(#REF!)</definedName>
    <definedName name="Header_Row_Back">ROW(#REF!)</definedName>
    <definedName name="Interest">-IPMT(Interest_Rate/12,Payment_Number,Number_of_Payments,Loan_Amount)</definedName>
    <definedName name="Interest_Rate">#REF!</definedName>
    <definedName name="IQ_CH">110000</definedName>
    <definedName name="IQ_CQ">5000</definedName>
    <definedName name="IQ_CY">10000</definedName>
    <definedName name="IQ_DAILY">500000</definedName>
    <definedName name="IQ_DNTM">700000</definedName>
    <definedName name="IQ_FH">100000</definedName>
    <definedName name="IQ_FQ">500</definedName>
    <definedName name="IQ_FWD_CY">10001</definedName>
    <definedName name="IQ_FWD_CY1">10002</definedName>
    <definedName name="IQ_FWD_CY2">10003</definedName>
    <definedName name="IQ_FWD_FY">1001</definedName>
    <definedName name="IQ_FWD_FY1">1002</definedName>
    <definedName name="IQ_FWD_FY2">1003</definedName>
    <definedName name="IQ_FWD_Q">501</definedName>
    <definedName name="IQ_FWD_Q1">502</definedName>
    <definedName name="IQ_FWD_Q2">503</definedName>
    <definedName name="IQ_FY">1000</definedName>
    <definedName name="IQ_LATESTK">1000</definedName>
    <definedName name="IQ_LATESTQ">500</definedName>
    <definedName name="IQ_LTM">2000</definedName>
    <definedName name="IQ_LTMMONTH">120000</definedName>
    <definedName name="IQ_MONTH">15000</definedName>
    <definedName name="IQ_MTD">800000</definedName>
    <definedName name="IQ_NAMES_REVISION_DATE_">"02/20/2017 16:20:03"</definedName>
    <definedName name="IQ_NTM">6000</definedName>
    <definedName name="IQ_QTD">750000</definedName>
    <definedName name="IQ_TODAY">0</definedName>
    <definedName name="IQ_WEEK">50000</definedName>
    <definedName name="IQ_YTD">3000</definedName>
    <definedName name="IQ_YTDMONTH">130000</definedName>
    <definedName name="Last_Row">IF(Values_Entered,Header_Row+Number_of_Payments,Header_Row)</definedName>
    <definedName name="Loan_Amount">#REF!</definedName>
    <definedName name="Loan_Not_Paid">IF(Payment_Number&lt;=Number_of_Payments,1,0)</definedName>
    <definedName name="Loan_Start">#REF!</definedName>
    <definedName name="Loan_Years">#REF!</definedName>
    <definedName name="Monthly_Payment">-PMT(Interest_Rate/12,Number_of_Payments,Loan_Amount)</definedName>
    <definedName name="Number_of_Payments">#REF!</definedName>
    <definedName name="Payment_Date">DATE(YEAR(Loan_Start),MONTH(Loan_Start)+Payment_Number,DAY(Loan_Start))</definedName>
    <definedName name="Payment_Number">ROW()-Header_Row</definedName>
    <definedName name="Principal">-PPMT(Interest_Rate/12,Payment_Number,Number_of_Payments,Loan_Amount)</definedName>
    <definedName name="Total_Cost">#REF!</definedName>
    <definedName name="Total_Interest">#REF!</definedName>
    <definedName name="Values_Entered">IF(Loan_Amount*Interest_Rate*Loan_Years*Loan_Start&gt;0,1,0)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  <c r="P8" i="1"/>
  <c r="P9" i="1"/>
  <c r="P10" i="1"/>
  <c r="P11" i="1"/>
  <c r="P12" i="1"/>
  <c r="S34" i="1" s="1"/>
  <c r="P13" i="1"/>
  <c r="P14" i="1"/>
  <c r="P6" i="1"/>
  <c r="W18" i="1" s="1"/>
  <c r="D19" i="1"/>
  <c r="D20" i="1"/>
  <c r="D21" i="1"/>
  <c r="D22" i="1"/>
  <c r="D23" i="1"/>
  <c r="D24" i="1"/>
  <c r="D25" i="1"/>
  <c r="D26" i="1"/>
  <c r="D18" i="1"/>
  <c r="W26" i="1"/>
  <c r="U23" i="1"/>
  <c r="O22" i="1"/>
  <c r="W20" i="1"/>
  <c r="Q19" i="1"/>
  <c r="S24" i="1" l="1"/>
  <c r="U25" i="1"/>
  <c r="S20" i="1"/>
  <c r="X21" i="1"/>
  <c r="T21" i="1"/>
  <c r="P21" i="1"/>
  <c r="R21" i="1"/>
  <c r="W21" i="1"/>
  <c r="S21" i="1"/>
  <c r="O21" i="1"/>
  <c r="V21" i="1"/>
  <c r="Q25" i="1"/>
  <c r="V34" i="1"/>
  <c r="R34" i="1"/>
  <c r="V18" i="1"/>
  <c r="R18" i="1"/>
  <c r="P34" i="1"/>
  <c r="T18" i="1"/>
  <c r="U34" i="1"/>
  <c r="Q34" i="1"/>
  <c r="U18" i="1"/>
  <c r="Q18" i="1"/>
  <c r="X34" i="1"/>
  <c r="X18" i="1"/>
  <c r="P18" i="1"/>
  <c r="T34" i="1"/>
  <c r="V22" i="1"/>
  <c r="R22" i="1"/>
  <c r="U22" i="1"/>
  <c r="Q22" i="1"/>
  <c r="X22" i="1"/>
  <c r="P22" i="1"/>
  <c r="T22" i="1"/>
  <c r="V26" i="1"/>
  <c r="R26" i="1"/>
  <c r="X26" i="1"/>
  <c r="U26" i="1"/>
  <c r="Q26" i="1"/>
  <c r="T26" i="1"/>
  <c r="P26" i="1"/>
  <c r="S22" i="1"/>
  <c r="O24" i="1"/>
  <c r="W34" i="1"/>
  <c r="X25" i="1"/>
  <c r="T25" i="1"/>
  <c r="P25" i="1"/>
  <c r="W25" i="1"/>
  <c r="S25" i="1"/>
  <c r="O25" i="1"/>
  <c r="V25" i="1"/>
  <c r="R25" i="1"/>
  <c r="X19" i="1"/>
  <c r="T19" i="1"/>
  <c r="P19" i="1"/>
  <c r="W19" i="1"/>
  <c r="S19" i="1"/>
  <c r="O19" i="1"/>
  <c r="V19" i="1"/>
  <c r="R19" i="1"/>
  <c r="X23" i="1"/>
  <c r="T23" i="1"/>
  <c r="P23" i="1"/>
  <c r="R23" i="1"/>
  <c r="W23" i="1"/>
  <c r="S23" i="1"/>
  <c r="O23" i="1"/>
  <c r="V23" i="1"/>
  <c r="O18" i="1"/>
  <c r="U19" i="1"/>
  <c r="Q21" i="1"/>
  <c r="W22" i="1"/>
  <c r="O26" i="1"/>
  <c r="V20" i="1"/>
  <c r="R20" i="1"/>
  <c r="P20" i="1"/>
  <c r="U20" i="1"/>
  <c r="Q20" i="1"/>
  <c r="X20" i="1"/>
  <c r="T20" i="1"/>
  <c r="V24" i="1"/>
  <c r="R24" i="1"/>
  <c r="X24" i="1"/>
  <c r="U24" i="1"/>
  <c r="Q24" i="1"/>
  <c r="T24" i="1"/>
  <c r="P24" i="1"/>
  <c r="S18" i="1"/>
  <c r="O20" i="1"/>
  <c r="U21" i="1"/>
  <c r="Q23" i="1"/>
  <c r="W24" i="1"/>
  <c r="S26" i="1"/>
  <c r="O34" i="1"/>
  <c r="T33" i="1" l="1"/>
  <c r="S33" i="1"/>
  <c r="P33" i="1"/>
  <c r="W33" i="1"/>
  <c r="O33" i="1"/>
  <c r="X33" i="1"/>
  <c r="R33" i="1"/>
  <c r="V33" i="1"/>
  <c r="U33" i="1"/>
  <c r="Q33" i="1"/>
</calcChain>
</file>

<file path=xl/sharedStrings.xml><?xml version="1.0" encoding="utf-8"?>
<sst xmlns="http://schemas.openxmlformats.org/spreadsheetml/2006/main" count="40" uniqueCount="27">
  <si>
    <t>Pipeline</t>
  </si>
  <si>
    <t xml:space="preserve">Start Year </t>
  </si>
  <si>
    <t>Offest</t>
  </si>
  <si>
    <t>Year 1</t>
  </si>
  <si>
    <t>Year 3</t>
  </si>
  <si>
    <t>Year 5</t>
  </si>
  <si>
    <t>Year 2</t>
  </si>
  <si>
    <t>Year 8</t>
  </si>
  <si>
    <t>Year 7</t>
  </si>
  <si>
    <t>Year 9</t>
  </si>
  <si>
    <t>Year 4</t>
  </si>
  <si>
    <t>Year 6</t>
  </si>
  <si>
    <t>Year 10</t>
  </si>
  <si>
    <t>No.</t>
  </si>
  <si>
    <t>Project 2</t>
  </si>
  <si>
    <t>Project 1</t>
  </si>
  <si>
    <t>Project 3</t>
  </si>
  <si>
    <t>Project 4</t>
  </si>
  <si>
    <t>Project 5</t>
  </si>
  <si>
    <t>Project 6</t>
  </si>
  <si>
    <t>Project 7</t>
  </si>
  <si>
    <t>Project 8</t>
  </si>
  <si>
    <t>Project 9</t>
  </si>
  <si>
    <t>Data</t>
  </si>
  <si>
    <t>Data #1</t>
  </si>
  <si>
    <t>Check</t>
  </si>
  <si>
    <t>On a consolidated &amp; cumulative basis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</si>
</sst>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\-??_);_(@_)"/>
    <numFmt numFmtId="165" formatCode="_(* #,##0_);_(* \(#,##0\);_(* \-??_);_(@_)"/>
  </numFmts>
  <fonts count="12" x14ac:knownFonts="1">
    <font>
      <sz val="10"/>
      <name val="Arial"/>
      <family val="2"/>
      <charset val="1"/>
    </font>
    <font>
      <sz val="10"/>
      <name val="Arial"/>
      <family val="2"/>
      <charset val="1"/>
    </font>
    <font>
      <b/>
      <sz val="10"/>
      <name val="Arial"/>
      <family val="2"/>
    </font>
    <font>
      <b/>
      <sz val="10"/>
      <color theme="1"/>
      <name val="Arial"/>
      <family val="2"/>
    </font>
    <font>
      <i/>
      <sz val="10"/>
      <name val="Arial"/>
      <family val="2"/>
    </font>
    <font>
      <sz val="10"/>
      <color theme="9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8" tint="-0.499984740745262"/>
      <name val="Arial"/>
      <family val="2"/>
      <charset val="1"/>
    </font>
    <font>
      <b/>
      <i/>
      <sz val="10"/>
      <color theme="1"/>
      <name val="Arial"/>
      <family val="2"/>
    </font>
    <font>
      <sz val="10"/>
      <color theme="8" tint="-0.49998474074526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rgb="FFFFFFCC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Border="0" applyProtection="0"/>
  </cellStyleXfs>
  <cellXfs count="29">
    <xf numFmtId="0" fontId="0" fillId="0" borderId="0" xfId="0"/>
    <xf numFmtId="0" fontId="0" fillId="2" borderId="0" xfId="0" applyFill="1" applyBorder="1" applyAlignment="1">
      <alignment horizontal="center"/>
    </xf>
    <xf numFmtId="0" fontId="4" fillId="0" borderId="0" xfId="0" applyFont="1" applyBorder="1" applyAlignment="1">
      <alignment horizontal="left" indent="1"/>
    </xf>
    <xf numFmtId="0" fontId="0" fillId="0" borderId="0" xfId="0" applyBorder="1" applyAlignment="1">
      <alignment horizontal="right"/>
    </xf>
    <xf numFmtId="165" fontId="5" fillId="0" borderId="0" xfId="1" applyNumberFormat="1" applyFont="1" applyFill="1" applyBorder="1" applyAlignment="1" applyProtection="1">
      <alignment horizontal="right"/>
    </xf>
    <xf numFmtId="165" fontId="6" fillId="0" borderId="0" xfId="1" applyNumberFormat="1" applyFont="1" applyFill="1" applyBorder="1" applyAlignment="1" applyProtection="1">
      <alignment horizontal="right"/>
    </xf>
    <xf numFmtId="0" fontId="0" fillId="0" borderId="0" xfId="0" applyBorder="1"/>
    <xf numFmtId="0" fontId="6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left" indent="2"/>
    </xf>
    <xf numFmtId="165" fontId="9" fillId="3" borderId="0" xfId="1" applyNumberFormat="1" applyFont="1" applyFill="1" applyBorder="1" applyProtection="1">
      <protection locked="0"/>
    </xf>
    <xf numFmtId="0" fontId="0" fillId="0" borderId="0" xfId="0" applyFill="1"/>
    <xf numFmtId="0" fontId="10" fillId="0" borderId="0" xfId="0" applyFont="1" applyFill="1" applyBorder="1" applyAlignment="1">
      <alignment horizontal="left" indent="1"/>
    </xf>
    <xf numFmtId="165" fontId="2" fillId="0" borderId="0" xfId="1" applyNumberFormat="1" applyFont="1" applyBorder="1" applyProtection="1">
      <protection locked="0"/>
    </xf>
    <xf numFmtId="165" fontId="6" fillId="2" borderId="0" xfId="1" applyNumberFormat="1" applyFont="1" applyFill="1" applyBorder="1" applyAlignment="1" applyProtection="1">
      <alignment horizontal="right"/>
    </xf>
    <xf numFmtId="165" fontId="0" fillId="0" borderId="0" xfId="0" applyNumberFormat="1"/>
    <xf numFmtId="0" fontId="2" fillId="0" borderId="1" xfId="0" applyFont="1" applyBorder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right"/>
    </xf>
    <xf numFmtId="165" fontId="3" fillId="0" borderId="1" xfId="1" applyNumberFormat="1" applyFont="1" applyFill="1" applyBorder="1" applyAlignment="1" applyProtection="1">
      <alignment horizontal="right"/>
    </xf>
    <xf numFmtId="0" fontId="7" fillId="0" borderId="1" xfId="0" applyFont="1" applyFill="1" applyBorder="1" applyAlignment="1">
      <alignment horizontal="left"/>
    </xf>
    <xf numFmtId="165" fontId="6" fillId="0" borderId="1" xfId="1" applyNumberFormat="1" applyFont="1" applyFill="1" applyBorder="1" applyAlignment="1" applyProtection="1">
      <alignment horizontal="right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Protection="1">
      <protection locked="0"/>
    </xf>
    <xf numFmtId="0" fontId="8" fillId="4" borderId="0" xfId="0" applyFont="1" applyFill="1" applyBorder="1" applyAlignment="1">
      <alignment horizontal="left" indent="2"/>
    </xf>
    <xf numFmtId="165" fontId="6" fillId="5" borderId="0" xfId="1" applyNumberFormat="1" applyFont="1" applyFill="1" applyBorder="1" applyAlignment="1" applyProtection="1">
      <alignment horizontal="right"/>
    </xf>
    <xf numFmtId="0" fontId="0" fillId="4" borderId="0" xfId="0" applyFill="1"/>
    <xf numFmtId="165" fontId="6" fillId="4" borderId="0" xfId="1" applyNumberFormat="1" applyFont="1" applyFill="1" applyBorder="1" applyAlignment="1" applyProtection="1">
      <alignment horizontal="right"/>
    </xf>
    <xf numFmtId="165" fontId="11" fillId="3" borderId="0" xfId="1" applyNumberFormat="1" applyFont="1" applyFill="1" applyBorder="1" applyAlignment="1" applyProtection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etitia%20Dubois%20Okan\Dropbox%20(OC)\Okan%20Open\1.%20Projets\DBGS\4.%20Financial%20model\16112017%20-%20DBGS%20Financial%20Model%20v3_test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Guide"/>
      <sheetName val="Inflation Matrix"/>
      <sheetName val="Assumptions"/>
      <sheetName val="Stock"/>
      <sheetName val="Forage"/>
      <sheetName val="Feed"/>
      <sheetName val="Feed - Assumptions"/>
      <sheetName val="Financing"/>
      <sheetName val="Investments &amp; Depreciation"/>
      <sheetName val="Opex - Personnal"/>
      <sheetName val="Opex - Other"/>
      <sheetName val="Try"/>
      <sheetName val="Feuil1"/>
      <sheetName val="D&amp;A"/>
      <sheetName val="Financial Summary"/>
      <sheetName val="Borrowings"/>
      <sheetName val="P&amp;L &amp;Tax"/>
      <sheetName val="Cash Flow"/>
      <sheetName val="Cashflow"/>
      <sheetName val="G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Y36"/>
  <sheetViews>
    <sheetView showGridLines="0" tabSelected="1" workbookViewId="0">
      <selection activeCell="E12" sqref="E12"/>
    </sheetView>
  </sheetViews>
  <sheetFormatPr baseColWidth="10" defaultRowHeight="12.75" x14ac:dyDescent="0.2"/>
  <cols>
    <col min="4" max="4" width="36.7109375" bestFit="1" customWidth="1"/>
    <col min="5" max="5" width="20.140625" bestFit="1" customWidth="1"/>
    <col min="6" max="14" width="1.5703125" customWidth="1"/>
  </cols>
  <sheetData>
    <row r="5" spans="4:16" x14ac:dyDescent="0.2">
      <c r="D5" s="15" t="s">
        <v>0</v>
      </c>
      <c r="E5" s="17"/>
      <c r="F5" s="17"/>
      <c r="G5" s="17"/>
      <c r="H5" s="17"/>
      <c r="I5" s="17"/>
      <c r="J5" s="17"/>
      <c r="K5" s="17"/>
      <c r="L5" s="17"/>
      <c r="M5" s="18"/>
      <c r="N5" s="18"/>
      <c r="O5" s="19" t="s">
        <v>1</v>
      </c>
      <c r="P5" s="19" t="s">
        <v>2</v>
      </c>
    </row>
    <row r="6" spans="4:16" x14ac:dyDescent="0.2">
      <c r="D6" s="2" t="s">
        <v>15</v>
      </c>
      <c r="E6" s="1"/>
      <c r="F6" s="1"/>
      <c r="G6" s="1"/>
      <c r="H6" s="1"/>
      <c r="I6" s="1"/>
      <c r="J6" s="1"/>
      <c r="K6" s="1"/>
      <c r="L6" s="1"/>
      <c r="M6" s="3"/>
      <c r="N6" s="3"/>
      <c r="O6" s="28" t="s">
        <v>3</v>
      </c>
      <c r="P6" s="5">
        <f>MID(O6,6,1)-1</f>
        <v>0</v>
      </c>
    </row>
    <row r="7" spans="4:16" x14ac:dyDescent="0.2">
      <c r="D7" s="2" t="s">
        <v>14</v>
      </c>
      <c r="E7" s="1"/>
      <c r="F7" s="1"/>
      <c r="G7" s="1"/>
      <c r="H7" s="1"/>
      <c r="I7" s="1"/>
      <c r="J7" s="1"/>
      <c r="K7" s="1"/>
      <c r="L7" s="1"/>
      <c r="M7" s="3"/>
      <c r="N7" s="3"/>
      <c r="O7" s="28" t="s">
        <v>4</v>
      </c>
      <c r="P7" s="5">
        <f>MID(O7,6,1)-1</f>
        <v>2</v>
      </c>
    </row>
    <row r="8" spans="4:16" x14ac:dyDescent="0.2">
      <c r="D8" s="2" t="s">
        <v>16</v>
      </c>
      <c r="E8" s="1"/>
      <c r="F8" s="1"/>
      <c r="G8" s="1"/>
      <c r="H8" s="1"/>
      <c r="I8" s="1"/>
      <c r="J8" s="1"/>
      <c r="K8" s="1"/>
      <c r="L8" s="1"/>
      <c r="M8" s="3"/>
      <c r="N8" s="3"/>
      <c r="O8" s="28" t="s">
        <v>5</v>
      </c>
      <c r="P8" s="5">
        <f>MID(O8,6,1)-1</f>
        <v>4</v>
      </c>
    </row>
    <row r="9" spans="4:16" x14ac:dyDescent="0.2">
      <c r="D9" s="2" t="s">
        <v>17</v>
      </c>
      <c r="E9" s="1"/>
      <c r="F9" s="1"/>
      <c r="G9" s="1"/>
      <c r="H9" s="1"/>
      <c r="I9" s="1"/>
      <c r="J9" s="1"/>
      <c r="K9" s="1"/>
      <c r="L9" s="1"/>
      <c r="M9" s="3"/>
      <c r="N9" s="3"/>
      <c r="O9" s="28" t="s">
        <v>6</v>
      </c>
      <c r="P9" s="5">
        <f>MID(O9,6,1)-1</f>
        <v>1</v>
      </c>
    </row>
    <row r="10" spans="4:16" x14ac:dyDescent="0.2">
      <c r="D10" s="2" t="s">
        <v>18</v>
      </c>
      <c r="E10" s="1"/>
      <c r="F10" s="1"/>
      <c r="G10" s="1"/>
      <c r="H10" s="1"/>
      <c r="I10" s="1"/>
      <c r="J10" s="1"/>
      <c r="K10" s="1"/>
      <c r="L10" s="1"/>
      <c r="M10" s="3"/>
      <c r="N10" s="3"/>
      <c r="O10" s="28" t="s">
        <v>3</v>
      </c>
      <c r="P10" s="5">
        <f>MID(O10,6,1)-1</f>
        <v>0</v>
      </c>
    </row>
    <row r="11" spans="4:16" x14ac:dyDescent="0.2">
      <c r="D11" s="2" t="s">
        <v>19</v>
      </c>
      <c r="E11" s="1"/>
      <c r="F11" s="1"/>
      <c r="G11" s="1"/>
      <c r="H11" s="1"/>
      <c r="I11" s="1"/>
      <c r="J11" s="1"/>
      <c r="K11" s="1"/>
      <c r="L11" s="1"/>
      <c r="M11" s="3"/>
      <c r="N11" s="3"/>
      <c r="O11" s="28" t="s">
        <v>7</v>
      </c>
      <c r="P11" s="5">
        <f>MID(O11,6,1)-1</f>
        <v>7</v>
      </c>
    </row>
    <row r="12" spans="4:16" x14ac:dyDescent="0.2">
      <c r="D12" s="2" t="s">
        <v>20</v>
      </c>
      <c r="E12" s="1"/>
      <c r="F12" s="1"/>
      <c r="G12" s="1"/>
      <c r="H12" s="1"/>
      <c r="I12" s="1"/>
      <c r="J12" s="1"/>
      <c r="K12" s="1"/>
      <c r="L12" s="1"/>
      <c r="M12" s="3"/>
      <c r="N12" s="3"/>
      <c r="O12" s="28" t="s">
        <v>10</v>
      </c>
      <c r="P12" s="5">
        <f>MID(O12,6,1)-1</f>
        <v>3</v>
      </c>
    </row>
    <row r="13" spans="4:16" x14ac:dyDescent="0.2">
      <c r="D13" s="2" t="s">
        <v>21</v>
      </c>
      <c r="E13" s="1"/>
      <c r="F13" s="1"/>
      <c r="G13" s="1"/>
      <c r="H13" s="1"/>
      <c r="I13" s="1"/>
      <c r="J13" s="1"/>
      <c r="K13" s="1"/>
      <c r="L13" s="1"/>
      <c r="M13" s="3"/>
      <c r="N13" s="3"/>
      <c r="O13" s="28" t="s">
        <v>8</v>
      </c>
      <c r="P13" s="5">
        <f>MID(O13,6,1)-1</f>
        <v>6</v>
      </c>
    </row>
    <row r="14" spans="4:16" x14ac:dyDescent="0.2">
      <c r="D14" s="2" t="s">
        <v>22</v>
      </c>
      <c r="E14" s="1"/>
      <c r="F14" s="1"/>
      <c r="G14" s="1"/>
      <c r="H14" s="1"/>
      <c r="I14" s="1"/>
      <c r="J14" s="1"/>
      <c r="K14" s="1"/>
      <c r="L14" s="1"/>
      <c r="M14" s="3"/>
      <c r="N14" s="3"/>
      <c r="O14" s="28" t="s">
        <v>9</v>
      </c>
      <c r="P14" s="5">
        <f>MID(O14,6,1)-1</f>
        <v>8</v>
      </c>
    </row>
    <row r="15" spans="4:16" x14ac:dyDescent="0.2">
      <c r="D15" s="2"/>
      <c r="E15" s="1"/>
      <c r="F15" s="1"/>
      <c r="G15" s="1"/>
      <c r="H15" s="1"/>
      <c r="I15" s="1"/>
      <c r="J15" s="1"/>
      <c r="K15" s="1"/>
      <c r="L15" s="1"/>
      <c r="M15" s="3"/>
      <c r="N15" s="3"/>
      <c r="O15" s="4"/>
      <c r="P15" s="5"/>
    </row>
    <row r="17" spans="3:25" x14ac:dyDescent="0.2">
      <c r="D17" s="15" t="s">
        <v>0</v>
      </c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5" t="s">
        <v>3</v>
      </c>
      <c r="P17" s="15" t="s">
        <v>6</v>
      </c>
      <c r="Q17" s="15" t="s">
        <v>4</v>
      </c>
      <c r="R17" s="15" t="s">
        <v>10</v>
      </c>
      <c r="S17" s="15" t="s">
        <v>5</v>
      </c>
      <c r="T17" s="15" t="s">
        <v>11</v>
      </c>
      <c r="U17" s="15" t="s">
        <v>8</v>
      </c>
      <c r="V17" s="15" t="s">
        <v>7</v>
      </c>
      <c r="W17" s="15" t="s">
        <v>9</v>
      </c>
      <c r="X17" s="15" t="s">
        <v>12</v>
      </c>
    </row>
    <row r="18" spans="3:25" x14ac:dyDescent="0.2">
      <c r="D18" s="2" t="str">
        <f>D6</f>
        <v>Project 1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5">
        <f ca="1">OFFSET(O$30,0,-$P6)</f>
        <v>1</v>
      </c>
      <c r="P18" s="5">
        <f ca="1">OFFSET(P$30,0,-$P6)</f>
        <v>4</v>
      </c>
      <c r="Q18" s="5">
        <f ca="1">OFFSET(Q$30,0,-$P6)</f>
        <v>3</v>
      </c>
      <c r="R18" s="5">
        <f ca="1">OFFSET(R$30,0,-$P6)</f>
        <v>4</v>
      </c>
      <c r="S18" s="5">
        <f ca="1">OFFSET(S$30,0,-$P6)</f>
        <v>0</v>
      </c>
      <c r="T18" s="5">
        <f ca="1">OFFSET(T$30,0,-$P6)</f>
        <v>6</v>
      </c>
      <c r="U18" s="5">
        <f ca="1">OFFSET(U$30,0,-$P6)</f>
        <v>5</v>
      </c>
      <c r="V18" s="5">
        <f ca="1">OFFSET(V$30,0,-$P6)</f>
        <v>8</v>
      </c>
      <c r="W18" s="5">
        <f ca="1">OFFSET(W$30,0,-$P6)</f>
        <v>9</v>
      </c>
      <c r="X18" s="5">
        <f ca="1">OFFSET(X$30,0,-$P6)</f>
        <v>10</v>
      </c>
    </row>
    <row r="19" spans="3:25" x14ac:dyDescent="0.2">
      <c r="D19" s="2" t="str">
        <f t="shared" ref="D19:D26" si="0">D7</f>
        <v>Project 2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5">
        <f ca="1">OFFSET(O$30,0,-$P7)</f>
        <v>0</v>
      </c>
      <c r="P19" s="5">
        <f ca="1">OFFSET(P$30,0,-$P7)</f>
        <v>0</v>
      </c>
      <c r="Q19" s="5">
        <f ca="1">OFFSET(Q$30,0,-$P7)</f>
        <v>1</v>
      </c>
      <c r="R19" s="5">
        <f ca="1">OFFSET(R$30,0,-$P7)</f>
        <v>4</v>
      </c>
      <c r="S19" s="5">
        <f ca="1">OFFSET(S$30,0,-$P7)</f>
        <v>3</v>
      </c>
      <c r="T19" s="5">
        <f ca="1">OFFSET(T$30,0,-$P7)</f>
        <v>4</v>
      </c>
      <c r="U19" s="5">
        <f ca="1">OFFSET(U$30,0,-$P7)</f>
        <v>0</v>
      </c>
      <c r="V19" s="5">
        <f ca="1">OFFSET(V$30,0,-$P7)</f>
        <v>6</v>
      </c>
      <c r="W19" s="5">
        <f ca="1">OFFSET(W$30,0,-$P7)</f>
        <v>5</v>
      </c>
      <c r="X19" s="5">
        <f ca="1">OFFSET(X$30,0,-$P7)</f>
        <v>8</v>
      </c>
    </row>
    <row r="20" spans="3:25" x14ac:dyDescent="0.2">
      <c r="D20" s="2" t="str">
        <f t="shared" si="0"/>
        <v>Project 3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5">
        <f ca="1">OFFSET(O$30,0,-$P8)</f>
        <v>0</v>
      </c>
      <c r="P20" s="5">
        <f ca="1">OFFSET(P$30,0,-$P8)</f>
        <v>0</v>
      </c>
      <c r="Q20" s="5">
        <f ca="1">OFFSET(Q$30,0,-$P8)</f>
        <v>0</v>
      </c>
      <c r="R20" s="5">
        <f ca="1">OFFSET(R$30,0,-$P8)</f>
        <v>0</v>
      </c>
      <c r="S20" s="5">
        <f ca="1">OFFSET(S$30,0,-$P8)</f>
        <v>1</v>
      </c>
      <c r="T20" s="5">
        <f ca="1">OFFSET(T$30,0,-$P8)</f>
        <v>4</v>
      </c>
      <c r="U20" s="5">
        <f ca="1">OFFSET(U$30,0,-$P8)</f>
        <v>3</v>
      </c>
      <c r="V20" s="5">
        <f ca="1">OFFSET(V$30,0,-$P8)</f>
        <v>4</v>
      </c>
      <c r="W20" s="5">
        <f ca="1">OFFSET(W$30,0,-$P8)</f>
        <v>0</v>
      </c>
      <c r="X20" s="5">
        <f ca="1">OFFSET(X$30,0,-$P8)</f>
        <v>6</v>
      </c>
    </row>
    <row r="21" spans="3:25" x14ac:dyDescent="0.2">
      <c r="D21" s="2" t="str">
        <f t="shared" si="0"/>
        <v>Project 4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5">
        <f ca="1">OFFSET(O$30,0,-$P9)</f>
        <v>0</v>
      </c>
      <c r="P21" s="5">
        <f ca="1">OFFSET(P$30,0,-$P9)</f>
        <v>1</v>
      </c>
      <c r="Q21" s="5">
        <f ca="1">OFFSET(Q$30,0,-$P9)</f>
        <v>4</v>
      </c>
      <c r="R21" s="5">
        <f ca="1">OFFSET(R$30,0,-$P9)</f>
        <v>3</v>
      </c>
      <c r="S21" s="5">
        <f ca="1">OFFSET(S$30,0,-$P9)</f>
        <v>4</v>
      </c>
      <c r="T21" s="5">
        <f ca="1">OFFSET(T$30,0,-$P9)</f>
        <v>0</v>
      </c>
      <c r="U21" s="5">
        <f ca="1">OFFSET(U$30,0,-$P9)</f>
        <v>6</v>
      </c>
      <c r="V21" s="5">
        <f ca="1">OFFSET(V$30,0,-$P9)</f>
        <v>5</v>
      </c>
      <c r="W21" s="5">
        <f ca="1">OFFSET(W$30,0,-$P9)</f>
        <v>8</v>
      </c>
      <c r="X21" s="5">
        <f ca="1">OFFSET(X$30,0,-$P9)</f>
        <v>9</v>
      </c>
    </row>
    <row r="22" spans="3:25" x14ac:dyDescent="0.2">
      <c r="D22" s="2" t="str">
        <f t="shared" si="0"/>
        <v>Project 5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5">
        <f ca="1">OFFSET(O$30,0,-$P10)</f>
        <v>1</v>
      </c>
      <c r="P22" s="5">
        <f ca="1">OFFSET(P$30,0,-$P10)</f>
        <v>4</v>
      </c>
      <c r="Q22" s="5">
        <f ca="1">OFFSET(Q$30,0,-$P10)</f>
        <v>3</v>
      </c>
      <c r="R22" s="5">
        <f ca="1">OFFSET(R$30,0,-$P10)</f>
        <v>4</v>
      </c>
      <c r="S22" s="5">
        <f ca="1">OFFSET(S$30,0,-$P10)</f>
        <v>0</v>
      </c>
      <c r="T22" s="5">
        <f ca="1">OFFSET(T$30,0,-$P10)</f>
        <v>6</v>
      </c>
      <c r="U22" s="5">
        <f ca="1">OFFSET(U$30,0,-$P10)</f>
        <v>5</v>
      </c>
      <c r="V22" s="5">
        <f ca="1">OFFSET(V$30,0,-$P10)</f>
        <v>8</v>
      </c>
      <c r="W22" s="5">
        <f ca="1">OFFSET(W$30,0,-$P10)</f>
        <v>9</v>
      </c>
      <c r="X22" s="5">
        <f ca="1">OFFSET(X$30,0,-$P10)</f>
        <v>10</v>
      </c>
    </row>
    <row r="23" spans="3:25" x14ac:dyDescent="0.2">
      <c r="D23" s="2" t="str">
        <f t="shared" si="0"/>
        <v>Project 6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5">
        <f ca="1">OFFSET(O$30,0,-$P11)</f>
        <v>0</v>
      </c>
      <c r="P23" s="5">
        <f ca="1">OFFSET(P$30,0,-$P11)</f>
        <v>0</v>
      </c>
      <c r="Q23" s="5">
        <f ca="1">OFFSET(Q$30,0,-$P11)</f>
        <v>0</v>
      </c>
      <c r="R23" s="5">
        <f ca="1">OFFSET(R$30,0,-$P11)</f>
        <v>0</v>
      </c>
      <c r="S23" s="5">
        <f ca="1">OFFSET(S$30,0,-$P11)</f>
        <v>0</v>
      </c>
      <c r="T23" s="5">
        <f ca="1">OFFSET(T$30,0,-$P11)</f>
        <v>0</v>
      </c>
      <c r="U23" s="5">
        <f ca="1">OFFSET(U$30,0,-$P11)</f>
        <v>0</v>
      </c>
      <c r="V23" s="5">
        <f ca="1">OFFSET(V$30,0,-$P11)</f>
        <v>1</v>
      </c>
      <c r="W23" s="5">
        <f ca="1">OFFSET(W$30,0,-$P11)</f>
        <v>4</v>
      </c>
      <c r="X23" s="5">
        <f ca="1">OFFSET(X$30,0,-$P11)</f>
        <v>3</v>
      </c>
    </row>
    <row r="24" spans="3:25" x14ac:dyDescent="0.2">
      <c r="D24" s="2" t="str">
        <f t="shared" si="0"/>
        <v>Project 7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5">
        <f ca="1">OFFSET(O$30,0,-$P12)</f>
        <v>0</v>
      </c>
      <c r="P24" s="5">
        <f ca="1">OFFSET(P$30,0,-$P12)</f>
        <v>0</v>
      </c>
      <c r="Q24" s="5">
        <f ca="1">OFFSET(Q$30,0,-$P12)</f>
        <v>0</v>
      </c>
      <c r="R24" s="5">
        <f ca="1">OFFSET(R$30,0,-$P12)</f>
        <v>1</v>
      </c>
      <c r="S24" s="5">
        <f ca="1">OFFSET(S$30,0,-$P12)</f>
        <v>4</v>
      </c>
      <c r="T24" s="5">
        <f ca="1">OFFSET(T$30,0,-$P12)</f>
        <v>3</v>
      </c>
      <c r="U24" s="5">
        <f ca="1">OFFSET(U$30,0,-$P12)</f>
        <v>4</v>
      </c>
      <c r="V24" s="5">
        <f ca="1">OFFSET(V$30,0,-$P12)</f>
        <v>0</v>
      </c>
      <c r="W24" s="5">
        <f ca="1">OFFSET(W$30,0,-$P12)</f>
        <v>6</v>
      </c>
      <c r="X24" s="5">
        <f ca="1">OFFSET(X$30,0,-$P12)</f>
        <v>5</v>
      </c>
    </row>
    <row r="25" spans="3:25" x14ac:dyDescent="0.2">
      <c r="D25" s="2" t="str">
        <f t="shared" si="0"/>
        <v>Project 8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5">
        <f ca="1">OFFSET(O$30,0,-$P13)</f>
        <v>0</v>
      </c>
      <c r="P25" s="5">
        <f ca="1">OFFSET(P$30,0,-$P13)</f>
        <v>0</v>
      </c>
      <c r="Q25" s="5">
        <f ca="1">OFFSET(Q$30,0,-$P13)</f>
        <v>0</v>
      </c>
      <c r="R25" s="5">
        <f ca="1">OFFSET(R$30,0,-$P13)</f>
        <v>0</v>
      </c>
      <c r="S25" s="5">
        <f ca="1">OFFSET(S$30,0,-$P13)</f>
        <v>0</v>
      </c>
      <c r="T25" s="5">
        <f ca="1">OFFSET(T$30,0,-$P13)</f>
        <v>0</v>
      </c>
      <c r="U25" s="5">
        <f ca="1">OFFSET(U$30,0,-$P13)</f>
        <v>1</v>
      </c>
      <c r="V25" s="5">
        <f ca="1">OFFSET(V$30,0,-$P13)</f>
        <v>4</v>
      </c>
      <c r="W25" s="5">
        <f ca="1">OFFSET(W$30,0,-$P13)</f>
        <v>3</v>
      </c>
      <c r="X25" s="5">
        <f ca="1">OFFSET(X$30,0,-$P13)</f>
        <v>4</v>
      </c>
    </row>
    <row r="26" spans="3:25" x14ac:dyDescent="0.2">
      <c r="D26" s="2" t="str">
        <f t="shared" si="0"/>
        <v>Project 9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5">
        <f ca="1">OFFSET(O$30,0,-$P14)</f>
        <v>0</v>
      </c>
      <c r="P26" s="5">
        <f ca="1">OFFSET(P$30,0,-$P14)</f>
        <v>0</v>
      </c>
      <c r="Q26" s="5">
        <f ca="1">OFFSET(Q$30,0,-$P14)</f>
        <v>0</v>
      </c>
      <c r="R26" s="5">
        <f ca="1">OFFSET(R$30,0,-$P14)</f>
        <v>0</v>
      </c>
      <c r="S26" s="5">
        <f ca="1">OFFSET(S$30,0,-$P14)</f>
        <v>0</v>
      </c>
      <c r="T26" s="5">
        <f ca="1">OFFSET(T$30,0,-$P14)</f>
        <v>0</v>
      </c>
      <c r="U26" s="5">
        <f ca="1">OFFSET(U$30,0,-$P14)</f>
        <v>0</v>
      </c>
      <c r="V26" s="5">
        <f ca="1">OFFSET(V$30,0,-$P14)</f>
        <v>0</v>
      </c>
      <c r="W26" s="5">
        <f ca="1">OFFSET(W$30,0,-$P14)</f>
        <v>1</v>
      </c>
      <c r="X26" s="5">
        <f ca="1">OFFSET(X$30,0,-$P14)</f>
        <v>4</v>
      </c>
    </row>
    <row r="29" spans="3:25" x14ac:dyDescent="0.2">
      <c r="D29" s="20" t="s">
        <v>23</v>
      </c>
      <c r="E29" s="21"/>
      <c r="F29" s="21"/>
      <c r="G29" s="21"/>
      <c r="H29" s="21"/>
      <c r="I29" s="21"/>
      <c r="J29" s="21"/>
      <c r="K29" s="21"/>
      <c r="L29" s="21"/>
      <c r="M29" s="22"/>
      <c r="N29" s="22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6"/>
    </row>
    <row r="30" spans="3:25" x14ac:dyDescent="0.2">
      <c r="D30" s="8" t="s">
        <v>24</v>
      </c>
      <c r="E30" s="5" t="s">
        <v>13</v>
      </c>
      <c r="F30" s="5"/>
      <c r="G30" s="5"/>
      <c r="H30" s="5"/>
      <c r="I30" s="5"/>
      <c r="J30" s="5"/>
      <c r="K30" s="5"/>
      <c r="L30" s="5"/>
      <c r="M30" s="7"/>
      <c r="N30" s="7"/>
      <c r="O30" s="9">
        <v>1</v>
      </c>
      <c r="P30" s="9">
        <v>4</v>
      </c>
      <c r="Q30" s="9">
        <v>3</v>
      </c>
      <c r="R30" s="9">
        <v>4</v>
      </c>
      <c r="S30" s="9">
        <v>0</v>
      </c>
      <c r="T30" s="9">
        <v>6</v>
      </c>
      <c r="U30" s="9">
        <v>5</v>
      </c>
      <c r="V30" s="9">
        <v>8</v>
      </c>
      <c r="W30" s="9">
        <v>9</v>
      </c>
      <c r="X30" s="9">
        <v>10</v>
      </c>
      <c r="Y30" s="6"/>
    </row>
    <row r="32" spans="3:25" x14ac:dyDescent="0.2">
      <c r="C32" s="10"/>
      <c r="D32" s="11" t="s">
        <v>26</v>
      </c>
      <c r="E32" s="5"/>
      <c r="F32" s="5"/>
      <c r="G32" s="5"/>
      <c r="H32" s="5"/>
      <c r="I32" s="5"/>
      <c r="J32" s="5"/>
      <c r="K32" s="5"/>
      <c r="L32" s="5"/>
      <c r="O32" s="12"/>
      <c r="P32" s="12"/>
      <c r="Q32" s="12"/>
      <c r="R32" s="12"/>
      <c r="S32" s="12"/>
      <c r="T32" s="12"/>
      <c r="U32" s="12"/>
      <c r="V32" s="12"/>
      <c r="W32" s="12"/>
      <c r="X32" s="12"/>
    </row>
    <row r="33" spans="4:24" x14ac:dyDescent="0.2">
      <c r="D33" s="8" t="s">
        <v>24</v>
      </c>
      <c r="E33" s="13" t="s">
        <v>13</v>
      </c>
      <c r="F33" s="13"/>
      <c r="G33" s="13"/>
      <c r="H33" s="13"/>
      <c r="I33" s="13"/>
      <c r="J33" s="13"/>
      <c r="K33" s="13"/>
      <c r="L33" s="13"/>
      <c r="O33" s="5">
        <f ca="1">SUM(O18:O26)</f>
        <v>2</v>
      </c>
      <c r="P33" s="5">
        <f t="shared" ref="P33:X33" ca="1" si="1">SUM(P18:P26)</f>
        <v>9</v>
      </c>
      <c r="Q33" s="5">
        <f t="shared" ca="1" si="1"/>
        <v>11</v>
      </c>
      <c r="R33" s="5">
        <f t="shared" ca="1" si="1"/>
        <v>16</v>
      </c>
      <c r="S33" s="5">
        <f ca="1">SUM(S18:S26)</f>
        <v>12</v>
      </c>
      <c r="T33" s="5">
        <f ca="1">SUM(T18:T26)</f>
        <v>23</v>
      </c>
      <c r="U33" s="5">
        <f t="shared" ca="1" si="1"/>
        <v>24</v>
      </c>
      <c r="V33" s="5">
        <f t="shared" ca="1" si="1"/>
        <v>36</v>
      </c>
      <c r="W33" s="5">
        <f t="shared" ca="1" si="1"/>
        <v>45</v>
      </c>
      <c r="X33" s="5">
        <f t="shared" ca="1" si="1"/>
        <v>59</v>
      </c>
    </row>
    <row r="34" spans="4:24" x14ac:dyDescent="0.2">
      <c r="D34" s="24" t="s">
        <v>25</v>
      </c>
      <c r="E34" s="25" t="s">
        <v>13</v>
      </c>
      <c r="F34" s="26"/>
      <c r="G34" s="26"/>
      <c r="H34" s="26"/>
      <c r="I34" s="26"/>
      <c r="J34" s="26"/>
      <c r="K34" s="26"/>
      <c r="L34" s="26"/>
      <c r="M34" s="26"/>
      <c r="N34" s="26"/>
      <c r="O34" s="27">
        <f ca="1">SUM(OFFSET(O$30,0,-$P6),OFFSET(O$30,0,-$P7),OFFSET(O$30,0,-$P8),OFFSET(O$30,0,-$P9),OFFSET(O$30,0,-$P10),OFFSET(O$30,0,-$P11),OFFSET(O$30,0,-$P12),OFFSET(O$30,0,-$P13),OFFSET(O$30,0,-$P14))</f>
        <v>2</v>
      </c>
      <c r="P34" s="27">
        <f ca="1">SUM(OFFSET(P$30,0,-$P6),OFFSET(P$30,0,-$P7),OFFSET(P$30,0,-$P8),OFFSET(P$30,0,-$P9),OFFSET(P$30,0,-$P10),OFFSET(P$30,0,-$P11),OFFSET(P$30,0,-$P12),OFFSET(P$30,0,-$P13),OFFSET(P$30,0,-$P14))</f>
        <v>9</v>
      </c>
      <c r="Q34" s="27">
        <f ca="1">SUM(OFFSET(Q$30,0,-$P6),OFFSET(Q$30,0,-$P7),OFFSET(Q$30,0,-$P8),OFFSET(Q$30,0,-$P9),OFFSET(Q$30,0,-$P10),OFFSET(Q$30,0,-$P11),OFFSET(Q$30,0,-$P12),OFFSET(Q$30,0,-$P13),OFFSET(Q$30,0,-$P14))</f>
        <v>11</v>
      </c>
      <c r="R34" s="27">
        <f ca="1">SUM(OFFSET(R$30,0,-$P6),OFFSET(R$30,0,-$P7),OFFSET(R$30,0,-$P8),OFFSET(R$30,0,-$P9),OFFSET(R$30,0,-$P10),OFFSET(R$30,0,-$P11),OFFSET(R$30,0,-$P12),OFFSET(R$30,0,-$P13),OFFSET(R$30,0,-$P14))</f>
        <v>16</v>
      </c>
      <c r="S34" s="27">
        <f ca="1">SUM(OFFSET(S$30,0,-$P6),OFFSET(S$30,0,-$P7),OFFSET(S$30,0,-$P8),OFFSET(S$30,0,-$P9),OFFSET(S$30,0,-$P10),OFFSET(S$30,0,-$P11),OFFSET(S$30,0,-$P12),OFFSET(S$30,0,-$P13),OFFSET(S$30,0,-$P14))</f>
        <v>12</v>
      </c>
      <c r="T34" s="27">
        <f ca="1">SUM(OFFSET(T$30,0,-$P6),OFFSET(T$30,0,-$P7),OFFSET(T$30,0,-$P8),OFFSET(T$30,0,-$P9),OFFSET(T$30,0,-$P10),OFFSET(T$30,0,-$P11),OFFSET(T$30,0,-$P12),OFFSET(T$30,0,-$P13),OFFSET(T$30,0,-$P14))</f>
        <v>23</v>
      </c>
      <c r="U34" s="27">
        <f ca="1">SUM(OFFSET(U$30,0,-$P6),OFFSET(U$30,0,-$P7),OFFSET(U$30,0,-$P8),OFFSET(U$30,0,-$P9),OFFSET(U$30,0,-$P10),OFFSET(U$30,0,-$P11),OFFSET(U$30,0,-$P12),OFFSET(U$30,0,-$P13),OFFSET(U$30,0,-$P14))</f>
        <v>24</v>
      </c>
      <c r="V34" s="27">
        <f ca="1">SUM(OFFSET(V$30,0,-$P6),OFFSET(V$30,0,-$P7),OFFSET(V$30,0,-$P8),OFFSET(V$30,0,-$P9),OFFSET(V$30,0,-$P10),OFFSET(V$30,0,-$P11),OFFSET(V$30,0,-$P12),OFFSET(V$30,0,-$P13),OFFSET(V$30,0,-$P14))</f>
        <v>36</v>
      </c>
      <c r="W34" s="27">
        <f ca="1">SUM(OFFSET(W$30,0,-$P6),OFFSET(W$30,0,-$P7),OFFSET(W$30,0,-$P8),OFFSET(W$30,0,-$P9),OFFSET(W$30,0,-$P10),OFFSET(W$30,0,-$P11),OFFSET(W$30,0,-$P12),OFFSET(W$30,0,-$P13),OFFSET(W$30,0,-$P14))</f>
        <v>45</v>
      </c>
      <c r="X34" s="27">
        <f ca="1">SUM(OFFSET(X$30,0,-$P6),OFFSET(X$30,0,-$P7),OFFSET(X$30,0,-$P8),OFFSET(X$30,0,-$P9),OFFSET(X$30,0,-$P10),OFFSET(X$30,0,-$P11),OFFSET(X$30,0,-$P12),OFFSET(X$30,0,-$P13),OFFSET(X$30,0,-$P14))</f>
        <v>59</v>
      </c>
    </row>
    <row r="35" spans="4:24" x14ac:dyDescent="0.2">
      <c r="D35" s="8"/>
      <c r="O35" s="14"/>
      <c r="P35" s="14"/>
      <c r="Q35" s="14"/>
      <c r="R35" s="14"/>
      <c r="S35" s="14"/>
      <c r="T35" s="14"/>
      <c r="U35" s="14"/>
      <c r="V35" s="14"/>
      <c r="W35" s="14"/>
      <c r="X35" s="14"/>
    </row>
    <row r="36" spans="4:24" x14ac:dyDescent="0.2">
      <c r="O36" s="14"/>
      <c r="P36" s="14"/>
      <c r="Q36" s="14"/>
      <c r="R36" s="14"/>
      <c r="S36" s="14"/>
      <c r="T36" s="14"/>
      <c r="U36" s="14"/>
      <c r="V36" s="14"/>
      <c r="W36" s="14"/>
      <c r="X36" s="1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Dubois Okan</dc:creator>
  <cp:lastModifiedBy>Laetitia Dubois Okan</cp:lastModifiedBy>
  <dcterms:created xsi:type="dcterms:W3CDTF">2017-11-28T09:23:59Z</dcterms:created>
  <dcterms:modified xsi:type="dcterms:W3CDTF">2017-11-28T09:28:30Z</dcterms:modified>
</cp:coreProperties>
</file>