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bienlebailly\Downloads\"/>
    </mc:Choice>
  </mc:AlternateContent>
  <xr:revisionPtr revIDLastSave="0" documentId="8_{EB1085FE-4D4C-4EA2-8753-502AAADF13BF}" xr6:coauthVersionLast="32" xr6:coauthVersionMax="32" xr10:uidLastSave="{00000000-0000-0000-0000-000000000000}"/>
  <bookViews>
    <workbookView xWindow="0" yWindow="0" windowWidth="24000" windowHeight="8925" xr2:uid="{00000000-000D-0000-FFFF-FFFF00000000}"/>
  </bookViews>
  <sheets>
    <sheet name="Feuil1" sheetId="1" r:id="rId1"/>
    <sheet name="Feuil2" sheetId="2" r:id="rId2"/>
    <sheet name="Feuil3" sheetId="3" r:id="rId3"/>
  </sheets>
  <calcPr calcId="179017"/>
</workbook>
</file>

<file path=xl/calcChain.xml><?xml version="1.0" encoding="utf-8"?>
<calcChain xmlns="http://schemas.openxmlformats.org/spreadsheetml/2006/main">
  <c r="H5" i="1" l="1"/>
  <c r="H4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" i="1"/>
</calcChain>
</file>

<file path=xl/sharedStrings.xml><?xml version="1.0" encoding="utf-8"?>
<sst xmlns="http://schemas.openxmlformats.org/spreadsheetml/2006/main" count="83" uniqueCount="56">
  <si>
    <t>ressource dispo</t>
  </si>
  <si>
    <t>nom de câble</t>
  </si>
  <si>
    <t>extremité A</t>
  </si>
  <si>
    <t>extrémité B</t>
  </si>
  <si>
    <t>VALDAHON VALDAH/VDH0</t>
  </si>
  <si>
    <t>BESANCON JUSTIC/JUS0</t>
  </si>
  <si>
    <t>GRAY MAVIA/GAY0</t>
  </si>
  <si>
    <t>DAMPIE!S DAMPSA/DSS0</t>
  </si>
  <si>
    <t>PORT!SAO PORTSA/PSS0</t>
  </si>
  <si>
    <t>VESOUL BREUIL/BRE0</t>
  </si>
  <si>
    <t>JUSSEY JUSSEY/JSY0</t>
  </si>
  <si>
    <t>OISELAY OISELA/OIS0</t>
  </si>
  <si>
    <t>BESANCON TREPIL/CDMTRE</t>
  </si>
  <si>
    <t>VERCEL:V VERCEL/VC40</t>
  </si>
  <si>
    <t>DEVECEY DEVECE/DEV0</t>
  </si>
  <si>
    <t>ECOLE:25 V8N/V8N</t>
  </si>
  <si>
    <t>QUINGEY QUINGE/QUI0</t>
  </si>
  <si>
    <t>PUGEY PUGEY/PUG0</t>
  </si>
  <si>
    <t>VIEILLEY VIEILL/CHVIE1</t>
  </si>
  <si>
    <t>BIANS BIANS/BIA0</t>
  </si>
  <si>
    <t>PTARLIER PONTAR/PTR0</t>
  </si>
  <si>
    <t>CHARQUEM CHARQU/CHQ0</t>
  </si>
  <si>
    <t>MAICHE MAICHE/MAI0</t>
  </si>
  <si>
    <t>HAUTS:BI MOREZ/MRZ0</t>
  </si>
  <si>
    <t>S:LRNT:G STLAUR/SLA0</t>
  </si>
  <si>
    <t>LONS:SAU SALINE/LLS0</t>
  </si>
  <si>
    <t>ORGELET ORGELE/OG10</t>
  </si>
  <si>
    <t>CHAMPAGN CHAMPA/CHG0</t>
  </si>
  <si>
    <t>LUXEUIL LUXEUI/LUX0</t>
  </si>
  <si>
    <t>MORTEAU MORTEA/MTU0</t>
  </si>
  <si>
    <t>POLIGNY POLIGN/POL0</t>
  </si>
  <si>
    <t>VOITEUR VOITEU/VOI0</t>
  </si>
  <si>
    <t>PONT:MOU PTMOUL/PMO0</t>
  </si>
  <si>
    <t>BAUME:DA BAUME/BLD0</t>
  </si>
  <si>
    <t>S:HIPPOL STHIPO/SHI0</t>
  </si>
  <si>
    <t>PT:ROIDE PTROID/PR10</t>
  </si>
  <si>
    <t>S:VIT STVIT/CHSV21</t>
  </si>
  <si>
    <t>CHEMAUDI CHEMAU/CHD0</t>
  </si>
  <si>
    <t xml:space="preserve">X0000009J </t>
  </si>
  <si>
    <t>X0970003T</t>
  </si>
  <si>
    <t>F136</t>
  </si>
  <si>
    <t>X0980004V</t>
  </si>
  <si>
    <t>X0080010G</t>
  </si>
  <si>
    <t>X0980008Z</t>
  </si>
  <si>
    <t>X0950009X</t>
  </si>
  <si>
    <t>X0940002N</t>
  </si>
  <si>
    <t>X0070009P</t>
  </si>
  <si>
    <t>F122</t>
  </si>
  <si>
    <t xml:space="preserve">X0980004V </t>
  </si>
  <si>
    <t xml:space="preserve">X0980009A </t>
  </si>
  <si>
    <t>X0050004E</t>
  </si>
  <si>
    <t>1ère ext :</t>
  </si>
  <si>
    <t>2ème ext  :</t>
  </si>
  <si>
    <t>nom de câble dispo :</t>
  </si>
  <si>
    <t>ressource dispo :</t>
  </si>
  <si>
    <t xml:space="preserve">recherche ressource dispo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</si>
</sst>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1" xfId="0" applyFont="1" applyFill="1" applyBorder="1"/>
    <xf numFmtId="0" fontId="0" fillId="0" borderId="1" xfId="0" applyFont="1" applyBorder="1"/>
    <xf numFmtId="0" fontId="0" fillId="3" borderId="1" xfId="0" applyFont="1" applyFill="1" applyBorder="1"/>
    <xf numFmtId="0" fontId="0" fillId="4" borderId="1" xfId="0" applyFont="1" applyFill="1" applyBorder="1"/>
    <xf numFmtId="0" fontId="0" fillId="0" borderId="2" xfId="0" applyFont="1" applyBorder="1"/>
    <xf numFmtId="0" fontId="0" fillId="2" borderId="2" xfId="0" applyFont="1" applyFill="1" applyBorder="1"/>
    <xf numFmtId="0" fontId="0" fillId="5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25"/>
  <sheetViews>
    <sheetView tabSelected="1" workbookViewId="0"/>
  </sheetViews>
  <sheetFormatPr baseColWidth="10" defaultRowHeight="12.75" x14ac:dyDescent="0.2"/>
  <cols>
    <col min="2" max="2" width="24.28515625" customWidth="1"/>
    <col min="3" max="3" width="21.5703125" customWidth="1"/>
    <col min="4" max="4" width="9.5703125" customWidth="1"/>
    <col min="6" max="6" width="54.85546875" customWidth="1"/>
    <col min="7" max="7" width="17.5703125" customWidth="1"/>
    <col min="8" max="8" width="10" customWidth="1"/>
  </cols>
  <sheetData>
    <row r="1" spans="1:8" ht="25.5" x14ac:dyDescent="0.2">
      <c r="B1" t="s">
        <v>2</v>
      </c>
      <c r="C1" t="s">
        <v>3</v>
      </c>
      <c r="D1" s="8" t="s">
        <v>0</v>
      </c>
      <c r="E1" s="8" t="s">
        <v>1</v>
      </c>
      <c r="F1" s="8"/>
      <c r="G1" s="9" t="s">
        <v>55</v>
      </c>
      <c r="H1" s="9"/>
    </row>
    <row r="2" spans="1:8" x14ac:dyDescent="0.2">
      <c r="A2" t="str">
        <f>CONCATENATE(B2,C2)</f>
        <v>BESANCON JUSTIC/JUS0VALDAHON VALDAH/VDH0</v>
      </c>
      <c r="B2" s="3" t="s">
        <v>5</v>
      </c>
      <c r="C2" s="3" t="s">
        <v>4</v>
      </c>
      <c r="D2">
        <v>1</v>
      </c>
      <c r="E2" s="5" t="s">
        <v>38</v>
      </c>
      <c r="F2" t="str">
        <f>CONCATENATE(B2,C2)</f>
        <v>BESANCON JUSTIC/JUS0VALDAHON VALDAH/VDH0</v>
      </c>
      <c r="G2" t="s">
        <v>51</v>
      </c>
      <c r="H2" s="7" t="s">
        <v>5</v>
      </c>
    </row>
    <row r="3" spans="1:8" x14ac:dyDescent="0.2">
      <c r="A3" t="str">
        <f t="shared" ref="A3:A25" si="0">CONCATENATE(B3,C3)</f>
        <v>BESANCON JUSTIC/JUS0PTARLIER PONTAR/PTR0</v>
      </c>
      <c r="B3" s="1" t="s">
        <v>5</v>
      </c>
      <c r="C3" s="2" t="s">
        <v>20</v>
      </c>
      <c r="D3">
        <v>1</v>
      </c>
      <c r="E3" s="6" t="s">
        <v>39</v>
      </c>
      <c r="F3" t="str">
        <f t="shared" ref="F3:F25" si="1">CONCATENATE(B3,C3)</f>
        <v>BESANCON JUSTIC/JUS0PTARLIER PONTAR/PTR0</v>
      </c>
      <c r="G3" t="s">
        <v>52</v>
      </c>
      <c r="H3" s="7" t="s">
        <v>4</v>
      </c>
    </row>
    <row r="4" spans="1:8" x14ac:dyDescent="0.2">
      <c r="A4" t="str">
        <f t="shared" si="0"/>
        <v>PTARLIER PONTAR/PTR0BIANS BIANS/BIA0</v>
      </c>
      <c r="B4" s="4" t="s">
        <v>20</v>
      </c>
      <c r="C4" s="4" t="s">
        <v>19</v>
      </c>
      <c r="D4">
        <v>1</v>
      </c>
      <c r="E4" s="5" t="s">
        <v>40</v>
      </c>
      <c r="F4" t="str">
        <f t="shared" si="1"/>
        <v>PTARLIER PONTAR/PTR0BIANS BIANS/BIA0</v>
      </c>
      <c r="G4" t="s">
        <v>54</v>
      </c>
      <c r="H4" s="7">
        <f>VLOOKUP(CONCATENATE(H2,H3),$A$2:$E$25,4,FALSE)</f>
        <v>1</v>
      </c>
    </row>
    <row r="5" spans="1:8" x14ac:dyDescent="0.2">
      <c r="A5" t="str">
        <f t="shared" si="0"/>
        <v>VALDAHON VALDAH/VDH0BESANCON JUSTIC/JUS0</v>
      </c>
      <c r="B5" s="3" t="s">
        <v>4</v>
      </c>
      <c r="C5" s="3" t="s">
        <v>5</v>
      </c>
      <c r="D5">
        <v>1</v>
      </c>
      <c r="E5" s="6" t="s">
        <v>41</v>
      </c>
      <c r="F5" t="str">
        <f t="shared" si="1"/>
        <v>VALDAHON VALDAH/VDH0BESANCON JUSTIC/JUS0</v>
      </c>
      <c r="G5" t="s">
        <v>53</v>
      </c>
      <c r="H5" s="7" t="str">
        <f>VLOOKUP(CONCATENATE(H2,H3),$A$2:$E$25,5,FALSE)</f>
        <v xml:space="preserve">X0000009J </v>
      </c>
    </row>
    <row r="6" spans="1:8" x14ac:dyDescent="0.2">
      <c r="A6" t="str">
        <f t="shared" si="0"/>
        <v>GRAY MAVIA/GAY0DAMPIE!S DAMPSA/DSS0</v>
      </c>
      <c r="B6" s="2" t="s">
        <v>6</v>
      </c>
      <c r="C6" s="2" t="s">
        <v>7</v>
      </c>
      <c r="D6">
        <v>1</v>
      </c>
      <c r="E6" s="5" t="s">
        <v>42</v>
      </c>
      <c r="F6" t="str">
        <f t="shared" si="1"/>
        <v>GRAY MAVIA/GAY0DAMPIE!S DAMPSA/DSS0</v>
      </c>
    </row>
    <row r="7" spans="1:8" x14ac:dyDescent="0.2">
      <c r="A7" t="str">
        <f t="shared" si="0"/>
        <v>PORT!SAO PORTSA/PSS0VESOUL BREUIL/BRE0</v>
      </c>
      <c r="B7" s="1" t="s">
        <v>8</v>
      </c>
      <c r="C7" s="1" t="s">
        <v>9</v>
      </c>
      <c r="D7">
        <v>1</v>
      </c>
      <c r="E7" s="6" t="s">
        <v>41</v>
      </c>
      <c r="F7" t="str">
        <f t="shared" si="1"/>
        <v>PORT!SAO PORTSA/PSS0VESOUL BREUIL/BRE0</v>
      </c>
    </row>
    <row r="8" spans="1:8" x14ac:dyDescent="0.2">
      <c r="A8" t="str">
        <f t="shared" si="0"/>
        <v>JUSSEY JUSSEY/JSY0PORT!SAO PORTSA/PSS0</v>
      </c>
      <c r="B8" s="2" t="s">
        <v>10</v>
      </c>
      <c r="C8" s="2" t="s">
        <v>8</v>
      </c>
      <c r="D8">
        <v>2</v>
      </c>
      <c r="E8" s="5" t="s">
        <v>43</v>
      </c>
      <c r="F8" t="str">
        <f t="shared" si="1"/>
        <v>JUSSEY JUSSEY/JSY0PORT!SAO PORTSA/PSS0</v>
      </c>
    </row>
    <row r="9" spans="1:8" x14ac:dyDescent="0.2">
      <c r="A9" t="str">
        <f t="shared" si="0"/>
        <v>OISELAY OISELA/OIS0BESANCON TREPIL/CDMTRE</v>
      </c>
      <c r="B9" s="1" t="s">
        <v>11</v>
      </c>
      <c r="C9" s="1" t="s">
        <v>12</v>
      </c>
      <c r="D9">
        <v>22</v>
      </c>
      <c r="E9" s="6" t="s">
        <v>44</v>
      </c>
      <c r="F9" t="str">
        <f t="shared" si="1"/>
        <v>OISELAY OISELA/OIS0BESANCON TREPIL/CDMTRE</v>
      </c>
    </row>
    <row r="10" spans="1:8" x14ac:dyDescent="0.2">
      <c r="A10" t="str">
        <f t="shared" si="0"/>
        <v>VERCEL:V VERCEL/VC40VALDAHON VALDAH/VDH0</v>
      </c>
      <c r="B10" s="2" t="s">
        <v>13</v>
      </c>
      <c r="C10" s="2" t="s">
        <v>4</v>
      </c>
      <c r="D10">
        <v>22</v>
      </c>
      <c r="E10" s="6" t="s">
        <v>46</v>
      </c>
      <c r="F10" t="str">
        <f t="shared" si="1"/>
        <v>VERCEL:V VERCEL/VC40VALDAHON VALDAH/VDH0</v>
      </c>
    </row>
    <row r="11" spans="1:8" x14ac:dyDescent="0.2">
      <c r="A11" t="str">
        <f t="shared" si="0"/>
        <v>DEVECEY DEVECE/DEV0ECOLE:25 V8N/V8N</v>
      </c>
      <c r="B11" s="1" t="s">
        <v>14</v>
      </c>
      <c r="C11" s="1" t="s">
        <v>15</v>
      </c>
      <c r="D11">
        <v>2</v>
      </c>
      <c r="E11" s="6" t="s">
        <v>46</v>
      </c>
      <c r="F11" t="str">
        <f t="shared" si="1"/>
        <v>DEVECEY DEVECE/DEV0ECOLE:25 V8N/V8N</v>
      </c>
    </row>
    <row r="12" spans="1:8" x14ac:dyDescent="0.2">
      <c r="A12" t="str">
        <f t="shared" si="0"/>
        <v>QUINGEY QUINGE/QUI0PUGEY PUGEY/PUG0</v>
      </c>
      <c r="B12" s="2" t="s">
        <v>16</v>
      </c>
      <c r="C12" s="2" t="s">
        <v>17</v>
      </c>
      <c r="D12">
        <v>2</v>
      </c>
      <c r="E12" s="6" t="s">
        <v>46</v>
      </c>
      <c r="F12" t="str">
        <f t="shared" si="1"/>
        <v>QUINGEY QUINGE/QUI0PUGEY PUGEY/PUG0</v>
      </c>
    </row>
    <row r="13" spans="1:8" x14ac:dyDescent="0.2">
      <c r="A13" t="str">
        <f t="shared" si="0"/>
        <v>BESANCON JUSTIC/JUS0VIEILLEY VIEILL/CHVIE1</v>
      </c>
      <c r="B13" s="1" t="s">
        <v>5</v>
      </c>
      <c r="C13" s="1" t="s">
        <v>18</v>
      </c>
      <c r="D13">
        <v>22</v>
      </c>
      <c r="E13" s="6" t="s">
        <v>46</v>
      </c>
      <c r="F13" t="str">
        <f t="shared" si="1"/>
        <v>BESANCON JUSTIC/JUS0VIEILLEY VIEILL/CHVIE1</v>
      </c>
    </row>
    <row r="14" spans="1:8" x14ac:dyDescent="0.2">
      <c r="A14" t="str">
        <f t="shared" si="0"/>
        <v>BIANS BIANS/BIA0PTARLIER PONTAR/PTR0</v>
      </c>
      <c r="B14" s="4" t="s">
        <v>19</v>
      </c>
      <c r="C14" s="4" t="s">
        <v>20</v>
      </c>
      <c r="D14">
        <v>5</v>
      </c>
      <c r="E14" s="5" t="s">
        <v>47</v>
      </c>
      <c r="F14" t="str">
        <f t="shared" si="1"/>
        <v>BIANS BIANS/BIA0PTARLIER PONTAR/PTR0</v>
      </c>
    </row>
    <row r="15" spans="1:8" x14ac:dyDescent="0.2">
      <c r="A15" t="str">
        <f t="shared" si="0"/>
        <v>CHARQUEM CHARQU/CHQ0MAICHE MAICHE/MAI0</v>
      </c>
      <c r="B15" s="1" t="s">
        <v>21</v>
      </c>
      <c r="C15" s="1" t="s">
        <v>22</v>
      </c>
      <c r="D15">
        <v>5</v>
      </c>
      <c r="E15" s="6" t="s">
        <v>48</v>
      </c>
      <c r="F15" t="str">
        <f t="shared" si="1"/>
        <v>CHARQUEM CHARQU/CHQ0MAICHE MAICHE/MAI0</v>
      </c>
    </row>
    <row r="16" spans="1:8" x14ac:dyDescent="0.2">
      <c r="A16" t="str">
        <f t="shared" si="0"/>
        <v>HAUTS:BI MOREZ/MRZ0S:LRNT:G STLAUR/SLA0</v>
      </c>
      <c r="B16" s="2" t="s">
        <v>23</v>
      </c>
      <c r="C16" s="2" t="s">
        <v>24</v>
      </c>
      <c r="D16">
        <v>5</v>
      </c>
      <c r="E16" s="5" t="s">
        <v>49</v>
      </c>
      <c r="F16" t="str">
        <f t="shared" si="1"/>
        <v>HAUTS:BI MOREZ/MRZ0S:LRNT:G STLAUR/SLA0</v>
      </c>
    </row>
    <row r="17" spans="1:6" x14ac:dyDescent="0.2">
      <c r="A17" t="str">
        <f t="shared" si="0"/>
        <v>LONS:SAU SALINE/LLS0ORGELET ORGELE/OG10</v>
      </c>
      <c r="B17" s="1" t="s">
        <v>25</v>
      </c>
      <c r="C17" s="1" t="s">
        <v>26</v>
      </c>
      <c r="D17">
        <v>5</v>
      </c>
      <c r="E17" s="6" t="s">
        <v>50</v>
      </c>
      <c r="F17" t="str">
        <f t="shared" si="1"/>
        <v>LONS:SAU SALINE/LLS0ORGELET ORGELE/OG10</v>
      </c>
    </row>
    <row r="18" spans="1:6" x14ac:dyDescent="0.2">
      <c r="A18" t="str">
        <f t="shared" si="0"/>
        <v>LONS:SAU SALINE/LLS0CHAMPAGN CHAMPA/CHG0</v>
      </c>
      <c r="B18" s="2" t="s">
        <v>25</v>
      </c>
      <c r="C18" s="2" t="s">
        <v>27</v>
      </c>
      <c r="D18">
        <v>7</v>
      </c>
      <c r="E18" s="5" t="s">
        <v>45</v>
      </c>
      <c r="F18" t="str">
        <f t="shared" si="1"/>
        <v>LONS:SAU SALINE/LLS0CHAMPAGN CHAMPA/CHG0</v>
      </c>
    </row>
    <row r="19" spans="1:6" x14ac:dyDescent="0.2">
      <c r="A19" t="str">
        <f t="shared" si="0"/>
        <v>LUXEUIL LUXEUI/LUX0VESOUL BREUIL/BRE0</v>
      </c>
      <c r="B19" s="1" t="s">
        <v>28</v>
      </c>
      <c r="C19" s="1" t="s">
        <v>9</v>
      </c>
      <c r="D19">
        <v>7</v>
      </c>
      <c r="E19" s="6" t="s">
        <v>46</v>
      </c>
      <c r="F19" t="str">
        <f t="shared" si="1"/>
        <v>LUXEUIL LUXEUI/LUX0VESOUL BREUIL/BRE0</v>
      </c>
    </row>
    <row r="20" spans="1:6" x14ac:dyDescent="0.2">
      <c r="A20" t="str">
        <f t="shared" si="0"/>
        <v>MORTEAU MORTEA/MTU0MAICHE MAICHE/MAI0</v>
      </c>
      <c r="B20" s="2" t="s">
        <v>29</v>
      </c>
      <c r="C20" s="2" t="s">
        <v>22</v>
      </c>
      <c r="D20">
        <v>6</v>
      </c>
      <c r="E20" s="6" t="s">
        <v>46</v>
      </c>
      <c r="F20" t="str">
        <f t="shared" si="1"/>
        <v>MORTEAU MORTEA/MTU0MAICHE MAICHE/MAI0</v>
      </c>
    </row>
    <row r="21" spans="1:6" x14ac:dyDescent="0.2">
      <c r="A21" t="str">
        <f t="shared" si="0"/>
        <v>POLIGNY POLIGN/POL0VOITEUR VOITEU/VOI0</v>
      </c>
      <c r="B21" s="1" t="s">
        <v>30</v>
      </c>
      <c r="C21" s="1" t="s">
        <v>31</v>
      </c>
      <c r="D21">
        <v>7</v>
      </c>
      <c r="E21" s="6" t="s">
        <v>46</v>
      </c>
      <c r="F21" t="str">
        <f t="shared" si="1"/>
        <v>POLIGNY POLIGN/POL0VOITEUR VOITEU/VOI0</v>
      </c>
    </row>
    <row r="22" spans="1:6" x14ac:dyDescent="0.2">
      <c r="A22" t="str">
        <f t="shared" si="0"/>
        <v>PONT:MOU PTMOUL/PMO0BAUME:DA BAUME/BLD0</v>
      </c>
      <c r="B22" s="2" t="s">
        <v>32</v>
      </c>
      <c r="C22" s="2" t="s">
        <v>33</v>
      </c>
      <c r="D22">
        <v>8</v>
      </c>
      <c r="E22" s="5" t="s">
        <v>47</v>
      </c>
      <c r="F22" t="str">
        <f t="shared" si="1"/>
        <v>PONT:MOU PTMOUL/PMO0BAUME:DA BAUME/BLD0</v>
      </c>
    </row>
    <row r="23" spans="1:6" x14ac:dyDescent="0.2">
      <c r="A23" t="str">
        <f t="shared" si="0"/>
        <v>S:HIPPOL STHIPO/SHI0PT:ROIDE PTROID/PR10</v>
      </c>
      <c r="B23" s="1" t="s">
        <v>34</v>
      </c>
      <c r="C23" s="1" t="s">
        <v>35</v>
      </c>
      <c r="D23">
        <v>1</v>
      </c>
      <c r="E23" s="6" t="s">
        <v>48</v>
      </c>
      <c r="F23" t="str">
        <f t="shared" si="1"/>
        <v>S:HIPPOL STHIPO/SHI0PT:ROIDE PTROID/PR10</v>
      </c>
    </row>
    <row r="24" spans="1:6" x14ac:dyDescent="0.2">
      <c r="A24" t="str">
        <f t="shared" si="0"/>
        <v>S:LRNT:G STLAUR/SLA0CHAMPAGN CHAMPA/CHG0</v>
      </c>
      <c r="B24" s="2" t="s">
        <v>24</v>
      </c>
      <c r="C24" s="2" t="s">
        <v>27</v>
      </c>
      <c r="D24">
        <v>0</v>
      </c>
      <c r="E24" s="5" t="s">
        <v>49</v>
      </c>
      <c r="F24" t="str">
        <f t="shared" si="1"/>
        <v>S:LRNT:G STLAUR/SLA0CHAMPAGN CHAMPA/CHG0</v>
      </c>
    </row>
    <row r="25" spans="1:6" x14ac:dyDescent="0.2">
      <c r="A25" t="str">
        <f t="shared" si="0"/>
        <v>S:VIT STVIT/CHSV21CHEMAUDI CHEMAU/CHD0</v>
      </c>
      <c r="B25" s="1" t="s">
        <v>36</v>
      </c>
      <c r="C25" s="1" t="s">
        <v>37</v>
      </c>
      <c r="D25">
        <v>0</v>
      </c>
      <c r="E25" s="6" t="s">
        <v>50</v>
      </c>
      <c r="F25" t="str">
        <f t="shared" si="1"/>
        <v>S:VIT STVIT/CHSV21CHEMAUDI CHEMAU/CHD0</v>
      </c>
    </row>
  </sheetData>
  <mergeCells count="1">
    <mergeCell ref="G1:H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PERIN Jean François DTRS/UPR NE</dc:creator>
  <cp:lastModifiedBy>Fabien Lebailly</cp:lastModifiedBy>
  <dcterms:created xsi:type="dcterms:W3CDTF">2018-05-06T10:30:32Z</dcterms:created>
  <dcterms:modified xsi:type="dcterms:W3CDTF">2018-05-06T12:48:21Z</dcterms:modified>
</cp:coreProperties>
</file>