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yril CHAMBON\Desktop\"/>
    </mc:Choice>
  </mc:AlternateContent>
  <bookViews>
    <workbookView xWindow="0" yWindow="0" windowWidth="23040" windowHeight="9060" activeTab="4"/>
  </bookViews>
  <sheets>
    <sheet name="Requête Google Maps" sheetId="2" r:id="rId1"/>
    <sheet name="Guide" sheetId="3" r:id="rId2"/>
    <sheet name="Itinéraires" sheetId="1" r:id="rId3"/>
    <sheet name="Tarif Transport " sheetId="5" r:id="rId4"/>
    <sheet name="Feuil1" sheetId="4" r:id="rId5"/>
  </sheets>
  <functionGroups builtInGroupCount="19"/>
  <definedNames>
    <definedName name="_xlnm._FilterDatabase" localSheetId="2" hidden="1">Itinéraires!$A$6:$S$9</definedName>
    <definedName name="Mode">Itinéraires!$K$1</definedName>
    <definedName name="Pause">Itinéraires!$P$3</definedName>
    <definedName name="_xlnm.Print_Area" localSheetId="1">Guide!$B$2:$Q$88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4" l="1"/>
  <c r="E7" i="4"/>
  <c r="E6" i="4"/>
  <c r="J11" i="1"/>
  <c r="I11" i="1"/>
  <c r="J10" i="1"/>
  <c r="I10" i="1"/>
  <c r="J9" i="1"/>
  <c r="I9" i="1"/>
  <c r="E5" i="4"/>
  <c r="J8" i="1"/>
  <c r="I8" i="1"/>
  <c r="E4" i="4"/>
  <c r="J7" i="1"/>
  <c r="I7" i="1"/>
  <c r="M3" i="1" l="1"/>
</calcChain>
</file>

<file path=xl/sharedStrings.xml><?xml version="1.0" encoding="utf-8"?>
<sst xmlns="http://schemas.openxmlformats.org/spreadsheetml/2006/main" count="401" uniqueCount="192">
  <si>
    <t>Latitude</t>
  </si>
  <si>
    <t>Longitude</t>
  </si>
  <si>
    <t>Départ</t>
  </si>
  <si>
    <t>Adresse</t>
  </si>
  <si>
    <t>Code postal</t>
  </si>
  <si>
    <t>Ville</t>
  </si>
  <si>
    <t>Arrivée</t>
  </si>
  <si>
    <t>Résultats</t>
  </si>
  <si>
    <t>Commentaires</t>
  </si>
  <si>
    <t>Contrôle départ</t>
  </si>
  <si>
    <t>Contrôle arrivée</t>
  </si>
  <si>
    <t>Durée (min)</t>
  </si>
  <si>
    <t>Distance (km)</t>
  </si>
  <si>
    <t>Géolocalisation Google Maps - Guide d'utilisation</t>
  </si>
  <si>
    <t>Vous avez probablement téléchargé ce fichier depuis Internet et Excel bloque sans doute les modifications pour vous protéger.</t>
  </si>
  <si>
    <t>Excel doit ensuite vous préciser que du contenu actif est présent dans le fichier. Il s'agit du code VBA qui permet de faire fonctionner le fichier.</t>
  </si>
  <si>
    <t>Si vous renseignez coordonnées et adresses, la priorité est donnée aux coordonnées géographiques, l'adresse sera ignorée.</t>
  </si>
  <si>
    <t>Le principe est le même pour le point d'arrivée.</t>
  </si>
  <si>
    <t>Vous pouvez combiner des adresses et des coordonnées, y compris au sein d'un même trajet.</t>
  </si>
  <si>
    <t>Cliquez sur le bouton</t>
  </si>
  <si>
    <t>Préambule</t>
  </si>
  <si>
    <t>Utilisation</t>
  </si>
  <si>
    <t>Elles servent à contrôler que les adresses entrées ont été correctement identifiées par Google.</t>
  </si>
  <si>
    <t>Vous pouvez également récupérer les coordonnées Latitude et Longitude des points de départ et d'arrivée qui pourront vous servir pour d'autres calculs.</t>
  </si>
  <si>
    <t>Contraintes</t>
  </si>
  <si>
    <t>Certaines limites sont imposées par Google dans l'utilisation de leur service.</t>
  </si>
  <si>
    <t>Si vous avez épuisé votre quota de 2 500 requêtes, vous devez attendre 24 heures complètes avant de pouvoir lancer à nouveau la procédure.</t>
  </si>
  <si>
    <t>Pour obtenir un quota plus élevé, souscrivez à une offre Google Maps for Work ou optez pour la facturation à 0,50$ par tranche de 1 000 requêtes supplémentaires.</t>
  </si>
  <si>
    <t>Lorsque vous dépassez ce quota, la procédure s'arrête et un commentaire vous indique que la limite est atteinte.</t>
  </si>
  <si>
    <t>Pour contourner ce problème, une pause de 250 millisecondes est ajoutée à la fin du traitement de chaque ligne.</t>
  </si>
  <si>
    <t>Entrez le point de départ en saisissant les coordonnées géographiques ou une adresse :</t>
  </si>
  <si>
    <t>N'hésitez pas à me contacter si vous avez des questions sur l'utilisation du fichier.</t>
  </si>
  <si>
    <t>Géolocalisation Google Maps - Calcul d'itinéraires</t>
  </si>
  <si>
    <r>
      <t xml:space="preserve">Commencez par cliquer sur </t>
    </r>
    <r>
      <rPr>
        <i/>
        <sz val="11"/>
        <color theme="1"/>
        <rFont val="Calibri"/>
        <family val="2"/>
        <scheme val="minor"/>
      </rPr>
      <t>Autoriser les modifications</t>
    </r>
    <r>
      <rPr>
        <sz val="11"/>
        <color theme="1"/>
        <rFont val="Calibri"/>
        <family val="2"/>
        <scheme val="minor"/>
      </rPr>
      <t xml:space="preserve"> pour pouvoir utiliser le fichier.</t>
    </r>
  </si>
  <si>
    <r>
      <t xml:space="preserve">De nouveau, cliquez sur </t>
    </r>
    <r>
      <rPr>
        <i/>
        <sz val="11"/>
        <color theme="1"/>
        <rFont val="Calibri"/>
        <family val="2"/>
        <scheme val="minor"/>
      </rPr>
      <t>Activer le contenu</t>
    </r>
    <r>
      <rPr>
        <sz val="11"/>
        <color theme="1"/>
        <rFont val="Calibri"/>
        <family val="2"/>
        <scheme val="minor"/>
      </rPr>
      <t xml:space="preserve"> pour que le fichier fonctionne.</t>
    </r>
  </si>
  <si>
    <r>
      <t xml:space="preserve">Dans l'onglet </t>
    </r>
    <r>
      <rPr>
        <i/>
        <sz val="11"/>
        <color theme="1"/>
        <rFont val="Calibri"/>
        <family val="2"/>
        <scheme val="minor"/>
      </rPr>
      <t>Itinéraires</t>
    </r>
    <r>
      <rPr>
        <sz val="11"/>
        <color theme="1"/>
        <rFont val="Calibri"/>
        <family val="2"/>
        <scheme val="minor"/>
      </rPr>
      <t>, renseignez une liste de trajets dont vous souhaitez connaître la distance et le temps de parcours.</t>
    </r>
  </si>
  <si>
    <r>
      <t xml:space="preserve">Pour les coordonnées géographiques, </t>
    </r>
    <r>
      <rPr>
        <b/>
        <u/>
        <sz val="11"/>
        <color theme="1"/>
        <rFont val="Calibri"/>
        <family val="2"/>
        <scheme val="minor"/>
      </rPr>
      <t>latitude et longitude</t>
    </r>
    <r>
      <rPr>
        <sz val="11"/>
        <color theme="1"/>
        <rFont val="Calibri"/>
        <family val="2"/>
        <scheme val="minor"/>
      </rPr>
      <t xml:space="preserve"> sont évidemment obligatoires.</t>
    </r>
  </si>
  <si>
    <r>
      <t xml:space="preserve">Pour l'adresse, </t>
    </r>
    <r>
      <rPr>
        <b/>
        <u/>
        <sz val="11"/>
        <color theme="1"/>
        <rFont val="Calibri"/>
        <family val="2"/>
        <scheme val="minor"/>
      </rPr>
      <t>code postal et ville</t>
    </r>
    <r>
      <rPr>
        <sz val="11"/>
        <color theme="1"/>
        <rFont val="Calibri"/>
        <family val="2"/>
        <scheme val="minor"/>
      </rPr>
      <t xml:space="preserve"> sont obligatoires afin d'éviter la confusion entre deux villes du même nom ou deux villes ayant le même code postal.</t>
    </r>
  </si>
  <si>
    <r>
      <t xml:space="preserve">Les résultats </t>
    </r>
    <r>
      <rPr>
        <i/>
        <sz val="11"/>
        <color theme="1"/>
        <rFont val="Calibri"/>
        <family val="2"/>
        <scheme val="minor"/>
      </rPr>
      <t>Durée</t>
    </r>
    <r>
      <rPr>
        <sz val="11"/>
        <color theme="1"/>
        <rFont val="Calibri"/>
        <family val="2"/>
        <scheme val="minor"/>
      </rPr>
      <t xml:space="preserve"> et </t>
    </r>
    <r>
      <rPr>
        <i/>
        <sz val="11"/>
        <color theme="1"/>
        <rFont val="Calibri"/>
        <family val="2"/>
        <scheme val="minor"/>
      </rPr>
      <t>Distance</t>
    </r>
    <r>
      <rPr>
        <sz val="11"/>
        <color theme="1"/>
        <rFont val="Calibri"/>
        <family val="2"/>
        <scheme val="minor"/>
      </rPr>
      <t xml:space="preserve"> s'inscrivent dans les deux colonnes prévues. La durée est affichée en minutes et la distance en kilomètres.</t>
    </r>
  </si>
  <si>
    <r>
      <t xml:space="preserve">Si un lieu est introuvable, il sera précisé dans la colonne </t>
    </r>
    <r>
      <rPr>
        <i/>
        <sz val="11"/>
        <color theme="1"/>
        <rFont val="Calibri"/>
        <family val="2"/>
        <scheme val="minor"/>
      </rPr>
      <t>Commentaires</t>
    </r>
    <r>
      <rPr>
        <sz val="11"/>
        <color theme="1"/>
        <rFont val="Calibri"/>
        <family val="2"/>
        <scheme val="minor"/>
      </rPr>
      <t>.</t>
    </r>
  </si>
  <si>
    <r>
      <t xml:space="preserve">Les dernières colonnes </t>
    </r>
    <r>
      <rPr>
        <i/>
        <sz val="11"/>
        <color theme="1"/>
        <rFont val="Calibri"/>
        <family val="2"/>
        <scheme val="minor"/>
      </rPr>
      <t>Contrôle départ</t>
    </r>
    <r>
      <rPr>
        <sz val="11"/>
        <color theme="1"/>
        <rFont val="Calibri"/>
        <family val="2"/>
        <scheme val="minor"/>
      </rPr>
      <t xml:space="preserve"> et </t>
    </r>
    <r>
      <rPr>
        <i/>
        <sz val="11"/>
        <color theme="1"/>
        <rFont val="Calibri"/>
        <family val="2"/>
        <scheme val="minor"/>
      </rPr>
      <t>Contrôle arrivée</t>
    </r>
    <r>
      <rPr>
        <sz val="11"/>
        <color theme="1"/>
        <rFont val="Calibri"/>
        <family val="2"/>
        <scheme val="minor"/>
      </rPr>
      <t xml:space="preserve"> donnent les adresses prises en compte dans le calcul par Google Maps.</t>
    </r>
  </si>
  <si>
    <r>
      <rPr>
        <sz val="11"/>
        <color theme="1"/>
        <rFont val="Wingdings 2"/>
        <family val="1"/>
        <charset val="2"/>
      </rPr>
      <t>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2 500 requêtes par période de 24 heures</t>
    </r>
  </si>
  <si>
    <r>
      <rPr>
        <sz val="11"/>
        <color theme="1"/>
        <rFont val="Wingdings 2"/>
        <family val="1"/>
        <charset val="2"/>
      </rPr>
      <t></t>
    </r>
    <r>
      <rPr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50 requêtes par seconde</t>
    </r>
  </si>
  <si>
    <t>picDrive</t>
  </si>
  <si>
    <t>Sélectionnez un mode de transport pour le calcul : en voiture ou en transports en commun.</t>
  </si>
  <si>
    <t>Cliquez simplement sur le logo correspondant pour changer de mode.</t>
  </si>
  <si>
    <t>Tous les itinéraires seront alors calculés avec le type d'itinéraire choisi.</t>
  </si>
  <si>
    <t>Avec le délai de traitement, cela permet de calculer environ 2 itinériaires par seconde.</t>
  </si>
  <si>
    <t>Pause entre deux requêtes (ms)</t>
  </si>
  <si>
    <t>Le message d'erreur est alors le même, il signale un dépassement de quota.</t>
  </si>
  <si>
    <t>Contrairement à la première, cette limite semble théorique et parfois aléatoire : elle peut être atteinte après le lancement d'une ou deux requêtes.</t>
  </si>
  <si>
    <t>Si malgré cette pause, vous obtenez le message d'erreur, vous avez la possibilité de régler vous-même le délai d'attente entre deux requêtes.</t>
  </si>
  <si>
    <t>Entrez le temps de pause souhaité, en millisecondes, dans le champ situé au-dessus du tableau des adresses.</t>
  </si>
  <si>
    <t>45000 Orléans, France</t>
  </si>
  <si>
    <t xml:space="preserve">Transport </t>
  </si>
  <si>
    <t xml:space="preserve">Ville </t>
  </si>
  <si>
    <t xml:space="preserve">Distance </t>
  </si>
  <si>
    <t>Tarif zone</t>
  </si>
  <si>
    <t>Le Puiset</t>
  </si>
  <si>
    <t>Départ Usine</t>
  </si>
  <si>
    <t>Rue du Général de Gaulle, 28310 Le Puiset, France</t>
  </si>
  <si>
    <t xml:space="preserve">Le Puiset </t>
  </si>
  <si>
    <t xml:space="preserve">Châteauneuf / Loire </t>
  </si>
  <si>
    <t xml:space="preserve">Arrivée chantier </t>
  </si>
  <si>
    <t>SEAC Composant Guiraud Frères, 85 Avenue du Gâtinais</t>
  </si>
  <si>
    <t>Châteauneuf-sur-Loire</t>
  </si>
  <si>
    <t>85 Avenue du Gâtinais, 45110 Châteauneuf-sur-Loire, France</t>
  </si>
  <si>
    <t>SEAC Composant Guiraud Frères, Rue du Général de Gaulle</t>
  </si>
  <si>
    <t xml:space="preserve">Lorris </t>
  </si>
  <si>
    <t>Meung / Loire</t>
  </si>
  <si>
    <t xml:space="preserve">Bonneuil sur Marne </t>
  </si>
  <si>
    <t>TARIF
Tracteur + Plateau</t>
  </si>
  <si>
    <t>DISTANCES</t>
  </si>
  <si>
    <t>TARIF
Camion Solo</t>
  </si>
  <si>
    <t>VENTE
€ la tonne/Km</t>
  </si>
  <si>
    <t>FORFAIT VENTE SANS GRUE</t>
  </si>
  <si>
    <t>FORFAIT VENTE AVEC GRUE</t>
  </si>
  <si>
    <t>FORFAIT VENTE GRUE ET SANS GRUE</t>
  </si>
  <si>
    <t>Zone 1</t>
  </si>
  <si>
    <t>De</t>
  </si>
  <si>
    <t>à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</si>
  <si>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</si>
  <si>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</si>
  <si>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</si>
  <si>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</si>
  <si>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</si>
  <si>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</si>
  <si>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</si>
  <si>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</si>
  <si>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</si>
  <si>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</si>
  <si>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</si>
  <si>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</si>
  <si>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</si>
  <si>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</si>
  <si>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Zone 16</t>
  </si>
  <si>
    <t>Zone 17</t>
  </si>
  <si>
    <t>Zone 18</t>
  </si>
  <si>
    <t>Zone 19</t>
  </si>
  <si>
    <t>Zone 20</t>
  </si>
  <si>
    <t>Zone 21</t>
  </si>
  <si>
    <t>Zone 22</t>
  </si>
  <si>
    <t>Zone 23</t>
  </si>
  <si>
    <t>Zone 24</t>
  </si>
  <si>
    <t>Zone 25</t>
  </si>
  <si>
    <t>Zone 26</t>
  </si>
  <si>
    <t>Zone 27</t>
  </si>
  <si>
    <t>Zone 28</t>
  </si>
  <si>
    <t>Zone 29</t>
  </si>
  <si>
    <t>Zone 30</t>
  </si>
  <si>
    <t>Zone 31</t>
  </si>
  <si>
    <t>Zone 32</t>
  </si>
  <si>
    <t>Zone 33</t>
  </si>
  <si>
    <t>Zone 34</t>
  </si>
  <si>
    <t>Zone 35</t>
  </si>
  <si>
    <t>Zone 36</t>
  </si>
  <si>
    <t>Zone 37</t>
  </si>
  <si>
    <t>Zone 38</t>
  </si>
  <si>
    <t>Zone 39</t>
  </si>
  <si>
    <t>Zone 40</t>
  </si>
  <si>
    <t>Zone 41</t>
  </si>
  <si>
    <t>Zone 42</t>
  </si>
  <si>
    <t>Zone 43</t>
  </si>
  <si>
    <t>Zone 44</t>
  </si>
  <si>
    <t>Zone 45</t>
  </si>
  <si>
    <t>Zone 46</t>
  </si>
  <si>
    <t>Zone 47</t>
  </si>
  <si>
    <t>Zone 48</t>
  </si>
  <si>
    <t>Zone 49</t>
  </si>
  <si>
    <t>Zone 50</t>
  </si>
  <si>
    <t>Zone 51</t>
  </si>
  <si>
    <t>Zone 52</t>
  </si>
  <si>
    <t>Zone 53</t>
  </si>
  <si>
    <t>Zone 54</t>
  </si>
  <si>
    <t>Zone 55</t>
  </si>
  <si>
    <t>Zone 56</t>
  </si>
  <si>
    <t>Zone 57</t>
  </si>
  <si>
    <t>Zone 58</t>
  </si>
  <si>
    <t>Zone 59</t>
  </si>
  <si>
    <t>Zone 60</t>
  </si>
  <si>
    <t>Zone 61</t>
  </si>
  <si>
    <t>Zone 62</t>
  </si>
  <si>
    <t>Zone 63</t>
  </si>
  <si>
    <t>Zone 64</t>
  </si>
  <si>
    <t>Zone 65</t>
  </si>
  <si>
    <t>Zone 66</t>
  </si>
  <si>
    <t>Zone 67</t>
  </si>
  <si>
    <t>Zone 68</t>
  </si>
  <si>
    <t>Zone 69</t>
  </si>
  <si>
    <t>Zone 70</t>
  </si>
  <si>
    <t>Zone 71</t>
  </si>
  <si>
    <t>Zone 72</t>
  </si>
  <si>
    <t>Zone 73</t>
  </si>
  <si>
    <t>Zone 74</t>
  </si>
  <si>
    <t>Zone 75</t>
  </si>
  <si>
    <t>Zone 76</t>
  </si>
  <si>
    <t>Zone 77</t>
  </si>
  <si>
    <t>Zone 78</t>
  </si>
  <si>
    <t>Zone 79</t>
  </si>
  <si>
    <t>Zone 80</t>
  </si>
  <si>
    <t>Zone 81</t>
  </si>
  <si>
    <t>Zone 82</t>
  </si>
  <si>
    <t>Zone 83</t>
  </si>
  <si>
    <t>Zone 84</t>
  </si>
  <si>
    <t>Zone 85</t>
  </si>
  <si>
    <t>Zone 86</t>
  </si>
  <si>
    <t>Zone 87</t>
  </si>
  <si>
    <t>Zone 88</t>
  </si>
  <si>
    <t>Zone 89</t>
  </si>
  <si>
    <t>Zone 90</t>
  </si>
  <si>
    <t>Zone 91</t>
  </si>
  <si>
    <t>Zone 92</t>
  </si>
  <si>
    <t>Zone 93</t>
  </si>
  <si>
    <t>Zone 94</t>
  </si>
  <si>
    <t>Zone 95</t>
  </si>
  <si>
    <t>Zone 96</t>
  </si>
  <si>
    <t>Zone 97</t>
  </si>
  <si>
    <t>SEAC-FUSCO, 84 faubourg d'orleans ZA, Les Dentelles</t>
  </si>
  <si>
    <t>Lorris</t>
  </si>
  <si>
    <t>SEAC Composant Guiraud Frères, Zoning Industriel Les Sablons</t>
  </si>
  <si>
    <t>Meung-sur-Loire</t>
  </si>
  <si>
    <t>20 route des Gorres</t>
  </si>
  <si>
    <t>Bonneuil-sur-Marne</t>
  </si>
  <si>
    <t>Tours</t>
  </si>
  <si>
    <t>84 faubourg d'orleans ZA, Les Dentelles, 45260 Lorris, France</t>
  </si>
  <si>
    <t>37000 Tours, France</t>
  </si>
  <si>
    <t>Zoning Industriel Les Sablons, 45130 Meung-sur-Loire, France</t>
  </si>
  <si>
    <t>20 Route des Gorres, 94380 Bonneuil-sur-Marne, France</t>
  </si>
  <si>
    <t>Auxerre</t>
  </si>
  <si>
    <t>Orleans</t>
  </si>
  <si>
    <t>89000 Auxerre, France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</si>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</sst>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0000"/>
    <numFmt numFmtId="166" formatCode="0.0"/>
  </numFmts>
  <fonts count="13" x14ac:knownFonts="1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9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Wingdings 2"/>
      <family val="1"/>
      <charset val="2"/>
    </font>
    <font>
      <sz val="11"/>
      <color theme="1"/>
      <name val="Calibri"/>
      <family val="2"/>
    </font>
    <font>
      <b/>
      <i/>
      <sz val="12"/>
      <color rgb="FF305496"/>
      <name val="Calibri Light"/>
      <family val="2"/>
      <scheme val="major"/>
    </font>
    <font>
      <b/>
      <i/>
      <sz val="11"/>
      <color rgb="FF305496"/>
      <name val="Calibri Light"/>
      <family val="2"/>
      <scheme val="major"/>
    </font>
    <font>
      <b/>
      <i/>
      <sz val="12"/>
      <color rgb="FF305496"/>
      <name val="Calibri"/>
      <family val="2"/>
      <scheme val="minor"/>
    </font>
    <font>
      <b/>
      <sz val="12"/>
      <color rgb="FF305496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rgb="FF305496"/>
      </left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vertical="center"/>
    </xf>
    <xf numFmtId="0" fontId="0" fillId="8" borderId="0" xfId="0" applyFill="1" applyAlignment="1">
      <alignment vertical="center"/>
    </xf>
    <xf numFmtId="0" fontId="0" fillId="9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8" borderId="0" xfId="0" applyNumberFormat="1" applyFill="1" applyAlignment="1">
      <alignment horizontal="center" vertical="center"/>
    </xf>
    <xf numFmtId="165" fontId="0" fillId="7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 indent="2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 indent="1"/>
    </xf>
    <xf numFmtId="0" fontId="12" fillId="7" borderId="1" xfId="0" applyFont="1" applyFill="1" applyBorder="1" applyAlignment="1">
      <alignment horizontal="center" vertical="center"/>
    </xf>
    <xf numFmtId="0" fontId="0" fillId="0" borderId="2" xfId="0" applyBorder="1"/>
    <xf numFmtId="0" fontId="0" fillId="10" borderId="2" xfId="0" applyFill="1" applyBorder="1"/>
    <xf numFmtId="0" fontId="0" fillId="10" borderId="2" xfId="0" applyFill="1" applyBorder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wrapText="1"/>
    </xf>
    <xf numFmtId="0" fontId="0" fillId="0" borderId="3" xfId="0" applyBorder="1"/>
    <xf numFmtId="0" fontId="0" fillId="0" borderId="4" xfId="0" applyBorder="1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6" fontId="0" fillId="0" borderId="2" xfId="0" applyNumberFormat="1" applyBorder="1"/>
    <xf numFmtId="0" fontId="0" fillId="0" borderId="5" xfId="0" applyBorder="1"/>
    <xf numFmtId="0" fontId="6" fillId="0" borderId="0" xfId="1" applyFont="1" applyAlignment="1">
      <alignment vertical="center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hyperlink" Target="https://twitter.com/XL_SmartData" TargetMode="External"/><Relationship Id="rId18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hyperlink" Target="https://excelinsmartdata.fr" TargetMode="External"/><Relationship Id="rId12" Type="http://schemas.openxmlformats.org/officeDocument/2006/relationships/image" Target="../media/image9.png"/><Relationship Id="rId17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hyperlink" Target="https://www.youtube.com/channel/UC8uph-VDwe153nZ6gAbm8QQ" TargetMode="External"/><Relationship Id="rId5" Type="http://schemas.openxmlformats.org/officeDocument/2006/relationships/image" Target="../media/image5.png"/><Relationship Id="rId15" Type="http://schemas.openxmlformats.org/officeDocument/2006/relationships/hyperlink" Target="mailto:contact@excelinsmartdata.fr" TargetMode="External"/><Relationship Id="rId10" Type="http://schemas.openxmlformats.org/officeDocument/2006/relationships/image" Target="../media/image8.png"/><Relationship Id="rId19" Type="http://schemas.openxmlformats.org/officeDocument/2006/relationships/image" Target="../media/image14.png"/><Relationship Id="rId4" Type="http://schemas.openxmlformats.org/officeDocument/2006/relationships/image" Target="../media/image4.png"/><Relationship Id="rId9" Type="http://schemas.openxmlformats.org/officeDocument/2006/relationships/hyperlink" Target="https://plus.google.com/113918578718056531274" TargetMode="External"/><Relationship Id="rId14" Type="http://schemas.openxmlformats.org/officeDocument/2006/relationships/image" Target="../media/image10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png"/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415291</xdr:colOff>
      <xdr:row>14</xdr:row>
      <xdr:rowOff>108585</xdr:rowOff>
    </xdr:from>
    <xdr:to>
      <xdr:col>9</xdr:col>
      <xdr:colOff>64771</xdr:colOff>
      <xdr:row>15</xdr:row>
      <xdr:rowOff>187542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666" y="3042285"/>
          <a:ext cx="5135880" cy="269457"/>
        </a:xfrm>
        <a:prstGeom prst="rect">
          <a:avLst/>
        </a:prstGeom>
      </xdr:spPr>
    </xdr:pic>
    <xdr:clientData/>
  </xdr:twoCellAnchor>
  <xdr:twoCellAnchor editAs="oneCell">
    <xdr:from>
      <xdr:col>1</xdr:col>
      <xdr:colOff>262891</xdr:colOff>
      <xdr:row>9</xdr:row>
      <xdr:rowOff>120015</xdr:rowOff>
    </xdr:from>
    <xdr:to>
      <xdr:col>16</xdr:col>
      <xdr:colOff>247651</xdr:colOff>
      <xdr:row>10</xdr:row>
      <xdr:rowOff>131952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266" y="2101215"/>
          <a:ext cx="10271760" cy="202437"/>
        </a:xfrm>
        <a:prstGeom prst="rect">
          <a:avLst/>
        </a:prstGeom>
      </xdr:spPr>
    </xdr:pic>
    <xdr:clientData/>
  </xdr:twoCellAnchor>
  <xdr:twoCellAnchor editAs="oneCell">
    <xdr:from>
      <xdr:col>1</xdr:col>
      <xdr:colOff>495300</xdr:colOff>
      <xdr:row>21</xdr:row>
      <xdr:rowOff>93345</xdr:rowOff>
    </xdr:from>
    <xdr:to>
      <xdr:col>11</xdr:col>
      <xdr:colOff>30480</xdr:colOff>
      <xdr:row>24</xdr:row>
      <xdr:rowOff>106119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8675" y="4360545"/>
          <a:ext cx="6393180" cy="584274"/>
        </a:xfrm>
        <a:prstGeom prst="rect">
          <a:avLst/>
        </a:prstGeom>
      </xdr:spPr>
    </xdr:pic>
    <xdr:clientData/>
  </xdr:twoCellAnchor>
  <xdr:twoCellAnchor editAs="oneCell">
    <xdr:from>
      <xdr:col>2</xdr:col>
      <xdr:colOff>661035</xdr:colOff>
      <xdr:row>44</xdr:row>
      <xdr:rowOff>129962</xdr:rowOff>
    </xdr:from>
    <xdr:to>
      <xdr:col>6</xdr:col>
      <xdr:colOff>112121</xdr:colOff>
      <xdr:row>46</xdr:row>
      <xdr:rowOff>145152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80210" y="8778662"/>
          <a:ext cx="2194286" cy="396190"/>
        </a:xfrm>
        <a:prstGeom prst="rect">
          <a:avLst/>
        </a:prstGeom>
      </xdr:spPr>
    </xdr:pic>
    <xdr:clientData/>
  </xdr:twoCellAnchor>
  <xdr:twoCellAnchor editAs="oneCell">
    <xdr:from>
      <xdr:col>1</xdr:col>
      <xdr:colOff>480060</xdr:colOff>
      <xdr:row>52</xdr:row>
      <xdr:rowOff>59055</xdr:rowOff>
    </xdr:from>
    <xdr:to>
      <xdr:col>4</xdr:col>
      <xdr:colOff>570764</xdr:colOff>
      <xdr:row>55</xdr:row>
      <xdr:rowOff>104775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13435" y="8326755"/>
          <a:ext cx="2148104" cy="617220"/>
        </a:xfrm>
        <a:prstGeom prst="rect">
          <a:avLst/>
        </a:prstGeom>
      </xdr:spPr>
    </xdr:pic>
    <xdr:clientData/>
  </xdr:twoCellAnchor>
  <xdr:twoCellAnchor>
    <xdr:from>
      <xdr:col>8</xdr:col>
      <xdr:colOff>586740</xdr:colOff>
      <xdr:row>14</xdr:row>
      <xdr:rowOff>146685</xdr:rowOff>
    </xdr:from>
    <xdr:to>
      <xdr:col>9</xdr:col>
      <xdr:colOff>152940</xdr:colOff>
      <xdr:row>15</xdr:row>
      <xdr:rowOff>136185</xdr:rowOff>
    </xdr:to>
    <xdr:sp macro="" textlink="">
      <xdr:nvSpPr>
        <xdr:cNvPr id="11" name="Flèche gau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720715" y="3080385"/>
          <a:ext cx="252000" cy="1800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148590</xdr:colOff>
      <xdr:row>9</xdr:row>
      <xdr:rowOff>137160</xdr:rowOff>
    </xdr:from>
    <xdr:to>
      <xdr:col>16</xdr:col>
      <xdr:colOff>446310</xdr:colOff>
      <xdr:row>10</xdr:row>
      <xdr:rowOff>126660</xdr:rowOff>
    </xdr:to>
    <xdr:sp macro="" textlink="">
      <xdr:nvSpPr>
        <xdr:cNvPr id="12" name="Flèche gauch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10768965" y="2118360"/>
          <a:ext cx="297720" cy="180000"/>
        </a:xfrm>
        <a:prstGeom prst="leftArrow">
          <a:avLst/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449580</xdr:colOff>
      <xdr:row>60</xdr:row>
      <xdr:rowOff>86908</xdr:rowOff>
    </xdr:from>
    <xdr:to>
      <xdr:col>9</xdr:col>
      <xdr:colOff>378215</xdr:colOff>
      <xdr:row>63</xdr:row>
      <xdr:rowOff>171336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82955" y="9878608"/>
          <a:ext cx="5415035" cy="65592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12</xdr:col>
      <xdr:colOff>76860</xdr:colOff>
      <xdr:row>2</xdr:row>
      <xdr:rowOff>30480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312420" y="182880"/>
          <a:ext cx="7117740" cy="411480"/>
          <a:chOff x="723900" y="533400"/>
          <a:chExt cx="7620660" cy="411480"/>
        </a:xfrm>
      </xdr:grpSpPr>
      <xdr:pic>
        <xdr:nvPicPr>
          <xdr:cNvPr id="15" name="Image 14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3900" y="533400"/>
            <a:ext cx="7620660" cy="406435"/>
          </a:xfrm>
          <a:prstGeom prst="rect">
            <a:avLst/>
          </a:prstGeom>
        </xdr:spPr>
      </xdr:pic>
      <xdr:pic>
        <xdr:nvPicPr>
          <xdr:cNvPr id="16" name="Image 15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924800" y="552450"/>
            <a:ext cx="380999" cy="380999"/>
          </a:xfrm>
          <a:prstGeom prst="rect">
            <a:avLst/>
          </a:prstGeom>
        </xdr:spPr>
      </xdr:pic>
      <xdr:pic>
        <xdr:nvPicPr>
          <xdr:cNvPr id="17" name="Image 16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819900" y="542925"/>
            <a:ext cx="933451" cy="389716"/>
          </a:xfrm>
          <a:prstGeom prst="rect">
            <a:avLst/>
          </a:prstGeom>
        </xdr:spPr>
      </xdr:pic>
      <xdr:pic>
        <xdr:nvPicPr>
          <xdr:cNvPr id="18" name="Image 17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81725" y="542925"/>
            <a:ext cx="467116" cy="381000"/>
          </a:xfrm>
          <a:prstGeom prst="rect">
            <a:avLst/>
          </a:prstGeom>
        </xdr:spPr>
      </xdr:pic>
      <xdr:pic>
        <xdr:nvPicPr>
          <xdr:cNvPr id="19" name="Image 18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00700" y="533400"/>
            <a:ext cx="406435" cy="406435"/>
          </a:xfrm>
          <a:prstGeom prst="rect">
            <a:avLst/>
          </a:prstGeom>
        </xdr:spPr>
      </xdr:pic>
      <xdr:pic>
        <xdr:nvPicPr>
          <xdr:cNvPr id="20" name="Image 19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33925" y="533400"/>
            <a:ext cx="685800" cy="41148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400050</xdr:colOff>
      <xdr:row>39</xdr:row>
      <xdr:rowOff>95250</xdr:rowOff>
    </xdr:from>
    <xdr:to>
      <xdr:col>5</xdr:col>
      <xdr:colOff>418755</xdr:colOff>
      <xdr:row>41</xdr:row>
      <xdr:rowOff>152345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33425" y="7791450"/>
          <a:ext cx="2761905" cy="438095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</xdr:colOff>
      <xdr:row>39</xdr:row>
      <xdr:rowOff>57150</xdr:rowOff>
    </xdr:from>
    <xdr:to>
      <xdr:col>11</xdr:col>
      <xdr:colOff>656764</xdr:colOff>
      <xdr:row>41</xdr:row>
      <xdr:rowOff>123769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162425" y="7753350"/>
          <a:ext cx="3685714" cy="447619"/>
        </a:xfrm>
        <a:prstGeom prst="rect">
          <a:avLst/>
        </a:prstGeom>
      </xdr:spPr>
    </xdr:pic>
    <xdr:clientData/>
  </xdr:twoCellAnchor>
  <xdr:twoCellAnchor>
    <xdr:from>
      <xdr:col>5</xdr:col>
      <xdr:colOff>561974</xdr:colOff>
      <xdr:row>39</xdr:row>
      <xdr:rowOff>171450</xdr:rowOff>
    </xdr:from>
    <xdr:to>
      <xdr:col>6</xdr:col>
      <xdr:colOff>209549</xdr:colOff>
      <xdr:row>41</xdr:row>
      <xdr:rowOff>19050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638549" y="7867650"/>
          <a:ext cx="33337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fr-FR" sz="1200" b="1">
              <a:solidFill>
                <a:srgbClr val="305496"/>
              </a:solidFill>
            </a:rPr>
            <a:t>ou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1</xdr:row>
      <xdr:rowOff>200025</xdr:rowOff>
    </xdr:from>
    <xdr:to>
      <xdr:col>9</xdr:col>
      <xdr:colOff>142875</xdr:colOff>
      <xdr:row>3</xdr:row>
      <xdr:rowOff>64725</xdr:rowOff>
    </xdr:to>
    <xdr:sp macro="[0]!GoogleMaps_Itin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22470" y="200025"/>
          <a:ext cx="2506980" cy="360000"/>
        </a:xfrm>
        <a:prstGeom prst="rect">
          <a:avLst/>
        </a:prstGeom>
        <a:solidFill>
          <a:srgbClr val="30549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200" b="0" i="0">
              <a:sym typeface="Webdings" panose="05030102010509060703" pitchFamily="18" charset="2"/>
            </a:rPr>
            <a:t> </a:t>
          </a:r>
          <a:r>
            <a:rPr lang="fr-FR" sz="1200" b="1" i="1"/>
            <a:t>Lancer le calcul des itinéraires</a:t>
          </a:r>
          <a:r>
            <a:rPr lang="fr-FR" sz="1200" b="1" i="1" baseline="0"/>
            <a:t> </a:t>
          </a:r>
          <a:r>
            <a:rPr lang="fr-FR" sz="1200" b="0" i="0">
              <a:solidFill>
                <a:schemeClr val="lt1"/>
              </a:solidFill>
              <a:effectLst/>
              <a:latin typeface="+mn-lt"/>
              <a:ea typeface="+mn-ea"/>
              <a:cs typeface="+mn-cs"/>
              <a:sym typeface="Webdings" panose="05030102010509060703" pitchFamily="18" charset="2"/>
            </a:rPr>
            <a:t></a:t>
          </a:r>
          <a:endParaRPr lang="fr-FR" sz="1200" b="1" i="1"/>
        </a:p>
      </xdr:txBody>
    </xdr:sp>
    <xdr:clientData/>
  </xdr:twoCellAnchor>
  <xdr:twoCellAnchor editAs="oneCell">
    <xdr:from>
      <xdr:col>10</xdr:col>
      <xdr:colOff>19050</xdr:colOff>
      <xdr:row>1</xdr:row>
      <xdr:rowOff>209550</xdr:rowOff>
    </xdr:from>
    <xdr:to>
      <xdr:col>10</xdr:col>
      <xdr:colOff>379050</xdr:colOff>
      <xdr:row>3</xdr:row>
      <xdr:rowOff>74250</xdr:rowOff>
    </xdr:to>
    <xdr:pic macro="[0]!SelectMode">
      <xdr:nvPicPr>
        <xdr:cNvPr id="3" name="picDriv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209550"/>
          <a:ext cx="360000" cy="36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1</xdr:row>
      <xdr:rowOff>209550</xdr:rowOff>
    </xdr:from>
    <xdr:to>
      <xdr:col>11</xdr:col>
      <xdr:colOff>379050</xdr:colOff>
      <xdr:row>3</xdr:row>
      <xdr:rowOff>74250</xdr:rowOff>
    </xdr:to>
    <xdr:pic macro="[0]!SelectMode">
      <xdr:nvPicPr>
        <xdr:cNvPr id="4" name="picTransit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29625" y="209550"/>
          <a:ext cx="360000" cy="3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velopers.google.com/maps/documentation/geocoding/usage-limits" TargetMode="External"/><Relationship Id="rId1" Type="http://schemas.openxmlformats.org/officeDocument/2006/relationships/hyperlink" Target="mailto:contact@excelinsmartdata.fr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qt"/>
  <dimension ref="A1"/>
  <sheetViews>
    <sheetView workbookViewId="0"/>
  </sheetViews>
  <sheetFormatPr baseColWidth="10" defaultRowHeight="12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me">
    <pageSetUpPr fitToPage="1"/>
  </sheetPr>
  <dimension ref="B2:I88"/>
  <sheetViews>
    <sheetView showGridLines="0" showRowColHeaders="0" workbookViewId="0">
      <selection activeCell="H58" sqref="H58"/>
    </sheetView>
  </sheetViews>
  <sheetFormatPr baseColWidth="10" defaultColWidth="12" defaultRowHeight="14.4" x14ac:dyDescent="0.25"/>
  <cols>
    <col min="1" max="1" width="5.85546875" style="16" customWidth="1"/>
    <col min="2" max="16384" width="12" style="16"/>
  </cols>
  <sheetData>
    <row r="2" spans="2:2" ht="30" customHeight="1" x14ac:dyDescent="0.25"/>
    <row r="3" spans="2:2" ht="18" customHeight="1" x14ac:dyDescent="0.25"/>
    <row r="4" spans="2:2" ht="18" customHeight="1" x14ac:dyDescent="0.25">
      <c r="B4" s="18" t="s">
        <v>13</v>
      </c>
    </row>
    <row r="5" spans="2:2" ht="15" customHeight="1" x14ac:dyDescent="0.25"/>
    <row r="6" spans="2:2" ht="15" customHeight="1" x14ac:dyDescent="0.25">
      <c r="B6" s="19" t="s">
        <v>20</v>
      </c>
    </row>
    <row r="8" spans="2:2" ht="15" customHeight="1" x14ac:dyDescent="0.25">
      <c r="B8" s="16" t="s">
        <v>14</v>
      </c>
    </row>
    <row r="9" spans="2:2" ht="15" customHeight="1" x14ac:dyDescent="0.25">
      <c r="B9" s="16" t="s">
        <v>33</v>
      </c>
    </row>
    <row r="10" spans="2:2" ht="15" customHeight="1" x14ac:dyDescent="0.25"/>
    <row r="11" spans="2:2" ht="15" customHeight="1" x14ac:dyDescent="0.25"/>
    <row r="12" spans="2:2" ht="15" customHeight="1" x14ac:dyDescent="0.25"/>
    <row r="13" spans="2:2" ht="15" customHeight="1" x14ac:dyDescent="0.25">
      <c r="B13" s="16" t="s">
        <v>15</v>
      </c>
    </row>
    <row r="14" spans="2:2" ht="15" customHeight="1" x14ac:dyDescent="0.25">
      <c r="B14" s="16" t="s">
        <v>34</v>
      </c>
    </row>
    <row r="15" spans="2:2" ht="15" customHeight="1" x14ac:dyDescent="0.25"/>
    <row r="16" spans="2:2" ht="15" customHeight="1" x14ac:dyDescent="0.25"/>
    <row r="17" spans="2:2" ht="15" customHeight="1" x14ac:dyDescent="0.25"/>
    <row r="18" spans="2:2" ht="15" customHeight="1" x14ac:dyDescent="0.25"/>
    <row r="19" spans="2:2" ht="15" customHeight="1" x14ac:dyDescent="0.25">
      <c r="B19" s="19" t="s">
        <v>21</v>
      </c>
    </row>
    <row r="21" spans="2:2" ht="15" customHeight="1" x14ac:dyDescent="0.25">
      <c r="B21" s="16" t="s">
        <v>35</v>
      </c>
    </row>
    <row r="22" spans="2:2" ht="15" customHeight="1" x14ac:dyDescent="0.25"/>
    <row r="23" spans="2:2" ht="15" customHeight="1" x14ac:dyDescent="0.25"/>
    <row r="24" spans="2:2" ht="15" customHeight="1" x14ac:dyDescent="0.25"/>
    <row r="25" spans="2:2" ht="15" customHeight="1" x14ac:dyDescent="0.25"/>
    <row r="26" spans="2:2" ht="15" customHeight="1" x14ac:dyDescent="0.25"/>
    <row r="27" spans="2:2" ht="15" customHeight="1" x14ac:dyDescent="0.25">
      <c r="B27" s="16" t="s">
        <v>30</v>
      </c>
    </row>
    <row r="28" spans="2:2" ht="15" customHeight="1" x14ac:dyDescent="0.25">
      <c r="B28" s="17" t="s">
        <v>36</v>
      </c>
    </row>
    <row r="29" spans="2:2" ht="15" customHeight="1" x14ac:dyDescent="0.25">
      <c r="B29" s="17" t="s">
        <v>37</v>
      </c>
    </row>
    <row r="30" spans="2:2" ht="15" customHeight="1" x14ac:dyDescent="0.25"/>
    <row r="31" spans="2:2" ht="15" customHeight="1" x14ac:dyDescent="0.25">
      <c r="B31" s="16" t="s">
        <v>16</v>
      </c>
    </row>
    <row r="32" spans="2:2" ht="15" customHeight="1" x14ac:dyDescent="0.25"/>
    <row r="33" spans="2:2" ht="15" customHeight="1" x14ac:dyDescent="0.25">
      <c r="B33" s="16" t="s">
        <v>17</v>
      </c>
    </row>
    <row r="34" spans="2:2" ht="15" customHeight="1" x14ac:dyDescent="0.25">
      <c r="B34" s="16" t="s">
        <v>18</v>
      </c>
    </row>
    <row r="35" spans="2:2" ht="15" customHeight="1" x14ac:dyDescent="0.25"/>
    <row r="36" spans="2:2" ht="15" customHeight="1" x14ac:dyDescent="0.25"/>
    <row r="37" spans="2:2" ht="15" customHeight="1" x14ac:dyDescent="0.25">
      <c r="B37" s="16" t="s">
        <v>44</v>
      </c>
    </row>
    <row r="38" spans="2:2" ht="15" customHeight="1" x14ac:dyDescent="0.25">
      <c r="B38" s="16" t="s">
        <v>45</v>
      </c>
    </row>
    <row r="39" spans="2:2" ht="15" customHeight="1" x14ac:dyDescent="0.25">
      <c r="B39" s="16" t="s">
        <v>46</v>
      </c>
    </row>
    <row r="40" spans="2:2" ht="15" customHeight="1" x14ac:dyDescent="0.25"/>
    <row r="41" spans="2:2" ht="15" customHeight="1" x14ac:dyDescent="0.25"/>
    <row r="42" spans="2:2" ht="15" customHeight="1" x14ac:dyDescent="0.25"/>
    <row r="43" spans="2:2" ht="15" customHeight="1" x14ac:dyDescent="0.25"/>
    <row r="44" spans="2:2" ht="15" customHeight="1" x14ac:dyDescent="0.25"/>
    <row r="45" spans="2:2" ht="15" customHeight="1" x14ac:dyDescent="0.25"/>
    <row r="46" spans="2:2" ht="15" customHeight="1" x14ac:dyDescent="0.25">
      <c r="B46" s="16" t="s">
        <v>19</v>
      </c>
    </row>
    <row r="47" spans="2:2" ht="15" customHeight="1" x14ac:dyDescent="0.25"/>
    <row r="48" spans="2:2" ht="15" customHeight="1" x14ac:dyDescent="0.25"/>
    <row r="49" spans="2:2" ht="15" customHeight="1" x14ac:dyDescent="0.25">
      <c r="B49" s="19" t="s">
        <v>7</v>
      </c>
    </row>
    <row r="51" spans="2:2" ht="15" customHeight="1" x14ac:dyDescent="0.25">
      <c r="B51" s="16" t="s">
        <v>38</v>
      </c>
    </row>
    <row r="52" spans="2:2" ht="15" customHeight="1" x14ac:dyDescent="0.25">
      <c r="B52" s="16" t="s">
        <v>39</v>
      </c>
    </row>
    <row r="53" spans="2:2" ht="15" customHeight="1" x14ac:dyDescent="0.25"/>
    <row r="54" spans="2:2" ht="15" customHeight="1" x14ac:dyDescent="0.25"/>
    <row r="55" spans="2:2" ht="15" customHeight="1" x14ac:dyDescent="0.25"/>
    <row r="56" spans="2:2" ht="15" customHeight="1" x14ac:dyDescent="0.25"/>
    <row r="57" spans="2:2" ht="15" customHeight="1" x14ac:dyDescent="0.25">
      <c r="B57" s="16" t="s">
        <v>40</v>
      </c>
    </row>
    <row r="58" spans="2:2" ht="15" customHeight="1" x14ac:dyDescent="0.25">
      <c r="B58" s="16" t="s">
        <v>22</v>
      </c>
    </row>
    <row r="59" spans="2:2" ht="15" customHeight="1" x14ac:dyDescent="0.25"/>
    <row r="60" spans="2:2" ht="15" customHeight="1" x14ac:dyDescent="0.25">
      <c r="B60" s="16" t="s">
        <v>23</v>
      </c>
    </row>
    <row r="61" spans="2:2" ht="15" customHeight="1" x14ac:dyDescent="0.25"/>
    <row r="62" spans="2:2" ht="15" customHeight="1" x14ac:dyDescent="0.25"/>
    <row r="63" spans="2:2" ht="15" customHeight="1" x14ac:dyDescent="0.25"/>
    <row r="64" spans="2:2" ht="15" customHeight="1" x14ac:dyDescent="0.25"/>
    <row r="65" spans="2:8" ht="15" customHeight="1" x14ac:dyDescent="0.25"/>
    <row r="66" spans="2:8" ht="15" customHeight="1" x14ac:dyDescent="0.25"/>
    <row r="67" spans="2:8" ht="15" customHeight="1" x14ac:dyDescent="0.25">
      <c r="B67" s="19" t="s">
        <v>24</v>
      </c>
    </row>
    <row r="69" spans="2:8" ht="15" customHeight="1" x14ac:dyDescent="0.25">
      <c r="B69" s="42" t="s">
        <v>25</v>
      </c>
      <c r="C69" s="42"/>
      <c r="D69" s="42"/>
      <c r="E69" s="42"/>
      <c r="F69" s="42"/>
      <c r="G69" s="42"/>
      <c r="H69" s="42"/>
    </row>
    <row r="70" spans="2:8" ht="15" customHeight="1" x14ac:dyDescent="0.25"/>
    <row r="71" spans="2:8" ht="15" customHeight="1" x14ac:dyDescent="0.25">
      <c r="B71" s="17" t="s">
        <v>41</v>
      </c>
    </row>
    <row r="72" spans="2:8" ht="15" customHeight="1" x14ac:dyDescent="0.25">
      <c r="B72" s="16" t="s">
        <v>26</v>
      </c>
    </row>
    <row r="73" spans="2:8" ht="15" customHeight="1" x14ac:dyDescent="0.25">
      <c r="B73" s="16" t="s">
        <v>27</v>
      </c>
    </row>
    <row r="75" spans="2:8" ht="15" customHeight="1" x14ac:dyDescent="0.25">
      <c r="B75" s="16" t="s">
        <v>28</v>
      </c>
    </row>
    <row r="76" spans="2:8" ht="15" customHeight="1" x14ac:dyDescent="0.25"/>
    <row r="77" spans="2:8" ht="15" customHeight="1" x14ac:dyDescent="0.25">
      <c r="B77" s="17" t="s">
        <v>42</v>
      </c>
    </row>
    <row r="78" spans="2:8" ht="15" customHeight="1" x14ac:dyDescent="0.25">
      <c r="B78" s="16" t="s">
        <v>49</v>
      </c>
    </row>
    <row r="79" spans="2:8" ht="15" customHeight="1" x14ac:dyDescent="0.25">
      <c r="B79" s="16" t="s">
        <v>50</v>
      </c>
    </row>
    <row r="81" spans="2:9" ht="15" customHeight="1" x14ac:dyDescent="0.25">
      <c r="B81" s="16" t="s">
        <v>29</v>
      </c>
    </row>
    <row r="82" spans="2:9" ht="15" customHeight="1" x14ac:dyDescent="0.25">
      <c r="B82" s="16" t="s">
        <v>47</v>
      </c>
    </row>
    <row r="83" spans="2:9" ht="15" customHeight="1" x14ac:dyDescent="0.25"/>
    <row r="84" spans="2:9" ht="15" customHeight="1" x14ac:dyDescent="0.25">
      <c r="B84" s="16" t="s">
        <v>51</v>
      </c>
    </row>
    <row r="85" spans="2:9" ht="15" customHeight="1" x14ac:dyDescent="0.25">
      <c r="B85" s="16" t="s">
        <v>52</v>
      </c>
    </row>
    <row r="86" spans="2:9" ht="15" customHeight="1" x14ac:dyDescent="0.25"/>
    <row r="87" spans="2:9" ht="15" customHeight="1" x14ac:dyDescent="0.25"/>
    <row r="88" spans="2:9" ht="15" customHeight="1" x14ac:dyDescent="0.25">
      <c r="B88" s="42" t="s">
        <v>31</v>
      </c>
      <c r="C88" s="42"/>
      <c r="D88" s="42"/>
      <c r="E88" s="42"/>
      <c r="F88" s="42"/>
      <c r="G88" s="42"/>
      <c r="H88" s="42"/>
      <c r="I88" s="42"/>
    </row>
  </sheetData>
  <mergeCells count="2">
    <mergeCell ref="B69:H69"/>
    <mergeCell ref="B88:I88"/>
  </mergeCells>
  <hyperlinks>
    <hyperlink ref="B88" r:id="rId1" display="N'hésitez pas à me signaler toute erreur ou à me faire part de vos questions."/>
    <hyperlink ref="B69" r:id="rId2"/>
  </hyperlinks>
  <printOptions horizontalCentered="1"/>
  <pageMargins left="0.51181102362204722" right="0.51181102362204722" top="0.55118110236220474" bottom="0.55118110236220474" header="0.31496062992125984" footer="0.31496062992125984"/>
  <pageSetup paperSize="9" scale="87" fitToHeight="0" orientation="landscape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tin"/>
  <dimension ref="A1:S11"/>
  <sheetViews>
    <sheetView showGridLines="0" showRowColHeaders="0" workbookViewId="0">
      <pane ySplit="6" topLeftCell="A7" activePane="bottomLeft" state="frozen"/>
      <selection pane="bottomLeft" activeCell="H2" sqref="H2"/>
    </sheetView>
  </sheetViews>
  <sheetFormatPr baseColWidth="10" defaultColWidth="12" defaultRowHeight="12" x14ac:dyDescent="0.25"/>
  <cols>
    <col min="1" max="2" width="10.85546875" style="1" customWidth="1"/>
    <col min="3" max="3" width="20.85546875" style="1" customWidth="1"/>
    <col min="4" max="4" width="9.85546875" style="1" customWidth="1"/>
    <col min="5" max="5" width="15.85546875" style="1" customWidth="1"/>
    <col min="6" max="7" width="10.85546875" style="1" customWidth="1"/>
    <col min="8" max="8" width="20.85546875" style="1" customWidth="1"/>
    <col min="9" max="9" width="9.85546875" style="1" customWidth="1"/>
    <col min="10" max="10" width="15.85546875" style="1" customWidth="1"/>
    <col min="11" max="12" width="10.85546875" style="1" customWidth="1"/>
    <col min="13" max="13" width="20.85546875" style="1" customWidth="1"/>
    <col min="14" max="14" width="30.85546875" style="1" customWidth="1"/>
    <col min="15" max="16" width="10.85546875" style="1" customWidth="1"/>
    <col min="17" max="17" width="30.85546875" style="1" customWidth="1"/>
    <col min="18" max="19" width="10.85546875" style="1" customWidth="1"/>
    <col min="20" max="16384" width="12" style="1"/>
  </cols>
  <sheetData>
    <row r="1" spans="1:19" hidden="1" x14ac:dyDescent="0.25">
      <c r="K1" s="1" t="s">
        <v>43</v>
      </c>
    </row>
    <row r="2" spans="1:19" ht="21" customHeight="1" x14ac:dyDescent="0.25">
      <c r="A2" s="18" t="s">
        <v>32</v>
      </c>
    </row>
    <row r="3" spans="1:19" ht="18" customHeight="1" x14ac:dyDescent="0.25">
      <c r="M3" s="20" t="str">
        <f>IF(Mode="picDrive","Itinéraires en voiture","Itinéraires en transports en commun")</f>
        <v>Itinéraires en voiture</v>
      </c>
      <c r="P3" s="22">
        <v>250</v>
      </c>
      <c r="Q3" s="21" t="s">
        <v>48</v>
      </c>
    </row>
    <row r="4" spans="1:19" ht="18" customHeight="1" x14ac:dyDescent="0.25"/>
    <row r="5" spans="1:19" ht="18" customHeight="1" x14ac:dyDescent="0.25">
      <c r="A5" s="44" t="s">
        <v>2</v>
      </c>
      <c r="B5" s="44"/>
      <c r="C5" s="44"/>
      <c r="D5" s="44"/>
      <c r="E5" s="44"/>
      <c r="F5" s="43" t="s">
        <v>6</v>
      </c>
      <c r="G5" s="43"/>
      <c r="H5" s="43"/>
      <c r="I5" s="43"/>
      <c r="J5" s="43"/>
      <c r="K5" s="45" t="s">
        <v>7</v>
      </c>
      <c r="L5" s="45"/>
      <c r="M5" s="45"/>
      <c r="N5" s="46" t="s">
        <v>9</v>
      </c>
      <c r="O5" s="46"/>
      <c r="P5" s="46"/>
      <c r="Q5" s="47" t="s">
        <v>10</v>
      </c>
      <c r="R5" s="47"/>
      <c r="S5" s="47"/>
    </row>
    <row r="6" spans="1:19" ht="24" x14ac:dyDescent="0.25">
      <c r="A6" s="6" t="s">
        <v>0</v>
      </c>
      <c r="B6" s="6" t="s">
        <v>1</v>
      </c>
      <c r="C6" s="6" t="s">
        <v>3</v>
      </c>
      <c r="D6" s="6" t="s">
        <v>4</v>
      </c>
      <c r="E6" s="6" t="s">
        <v>5</v>
      </c>
      <c r="F6" s="5" t="s">
        <v>0</v>
      </c>
      <c r="G6" s="5" t="s">
        <v>1</v>
      </c>
      <c r="H6" s="5" t="s">
        <v>3</v>
      </c>
      <c r="I6" s="5" t="s">
        <v>4</v>
      </c>
      <c r="J6" s="5" t="s">
        <v>5</v>
      </c>
      <c r="K6" s="9" t="s">
        <v>11</v>
      </c>
      <c r="L6" s="9" t="s">
        <v>12</v>
      </c>
      <c r="M6" s="9" t="s">
        <v>8</v>
      </c>
      <c r="N6" s="4" t="s">
        <v>3</v>
      </c>
      <c r="O6" s="4" t="s">
        <v>0</v>
      </c>
      <c r="P6" s="4" t="s">
        <v>1</v>
      </c>
      <c r="Q6" s="3" t="s">
        <v>3</v>
      </c>
      <c r="R6" s="3" t="s">
        <v>0</v>
      </c>
      <c r="S6" s="3" t="s">
        <v>1</v>
      </c>
    </row>
    <row r="7" spans="1:19" x14ac:dyDescent="0.25">
      <c r="A7" s="8"/>
      <c r="B7" s="8"/>
      <c r="C7" s="8" t="s">
        <v>67</v>
      </c>
      <c r="D7" s="12">
        <v>28310</v>
      </c>
      <c r="E7" s="8" t="s">
        <v>58</v>
      </c>
      <c r="F7" s="7"/>
      <c r="G7" s="7"/>
      <c r="H7" s="7"/>
      <c r="I7" s="13">
        <f>Feuil1!C4</f>
        <v>89000</v>
      </c>
      <c r="J7" s="7" t="str">
        <f>Feuil1!D4</f>
        <v>Auxerre</v>
      </c>
      <c r="K7" s="10">
        <v>93.166666666666671</v>
      </c>
      <c r="L7" s="11">
        <v>169.87</v>
      </c>
      <c r="M7" s="2"/>
      <c r="N7" s="8" t="s">
        <v>60</v>
      </c>
      <c r="O7" s="14">
        <v>48.205818899999997</v>
      </c>
      <c r="P7" s="14">
        <v>1.8531713999999999</v>
      </c>
      <c r="Q7" s="7" t="s">
        <v>190</v>
      </c>
      <c r="R7" s="15">
        <v>47.797393100000001</v>
      </c>
      <c r="S7" s="15">
        <v>3.5658400000000001</v>
      </c>
    </row>
    <row r="8" spans="1:19" x14ac:dyDescent="0.25">
      <c r="A8" s="8"/>
      <c r="B8" s="8"/>
      <c r="C8" s="8" t="s">
        <v>64</v>
      </c>
      <c r="D8" s="12">
        <v>45110</v>
      </c>
      <c r="E8" s="8" t="s">
        <v>65</v>
      </c>
      <c r="F8" s="7"/>
      <c r="G8" s="7"/>
      <c r="H8" s="7"/>
      <c r="I8" s="13">
        <f>Feuil1!C5</f>
        <v>89000</v>
      </c>
      <c r="J8" s="7" t="str">
        <f>Feuil1!D5</f>
        <v>Auxerre</v>
      </c>
      <c r="K8" s="10">
        <v>84.75</v>
      </c>
      <c r="L8" s="11">
        <v>131.53399999999999</v>
      </c>
      <c r="M8" s="2"/>
      <c r="N8" s="8" t="s">
        <v>66</v>
      </c>
      <c r="O8" s="14">
        <v>47.876568599999999</v>
      </c>
      <c r="P8" s="14">
        <v>2.2278269000000002</v>
      </c>
      <c r="Q8" s="7" t="s">
        <v>190</v>
      </c>
      <c r="R8" s="15">
        <v>47.797393100000001</v>
      </c>
      <c r="S8" s="15">
        <v>3.5658400000000001</v>
      </c>
    </row>
    <row r="9" spans="1:19" x14ac:dyDescent="0.25">
      <c r="A9" s="8"/>
      <c r="B9" s="8"/>
      <c r="C9" s="8" t="s">
        <v>177</v>
      </c>
      <c r="D9" s="12">
        <v>45260</v>
      </c>
      <c r="E9" s="8" t="s">
        <v>178</v>
      </c>
      <c r="F9" s="7"/>
      <c r="G9" s="7"/>
      <c r="H9" s="7"/>
      <c r="I9" s="13">
        <f>Feuil1!C6</f>
        <v>37000</v>
      </c>
      <c r="J9" s="7" t="str">
        <f>Feuil1!D6</f>
        <v>Tours</v>
      </c>
      <c r="K9" s="10">
        <v>108.6</v>
      </c>
      <c r="L9" s="11">
        <v>172.047</v>
      </c>
      <c r="M9" s="2"/>
      <c r="N9" s="8" t="s">
        <v>184</v>
      </c>
      <c r="O9" s="14">
        <v>47.884410000000003</v>
      </c>
      <c r="P9" s="14">
        <v>2.4978359999999999</v>
      </c>
      <c r="Q9" s="7" t="s">
        <v>185</v>
      </c>
      <c r="R9" s="15">
        <v>47.383226999999998</v>
      </c>
      <c r="S9" s="15">
        <v>0.68945519999999905</v>
      </c>
    </row>
    <row r="10" spans="1:19" x14ac:dyDescent="0.25">
      <c r="A10" s="8"/>
      <c r="B10" s="8"/>
      <c r="C10" s="8" t="s">
        <v>179</v>
      </c>
      <c r="D10" s="12">
        <v>45130</v>
      </c>
      <c r="E10" s="8" t="s">
        <v>180</v>
      </c>
      <c r="F10" s="7"/>
      <c r="G10" s="7"/>
      <c r="H10" s="7"/>
      <c r="I10" s="13">
        <f>Feuil1!C7</f>
        <v>37000</v>
      </c>
      <c r="J10" s="7" t="str">
        <f>Feuil1!D7</f>
        <v>Tours</v>
      </c>
      <c r="K10" s="10">
        <v>65.566666666666663</v>
      </c>
      <c r="L10" s="11">
        <v>99.536000000000001</v>
      </c>
      <c r="M10" s="2"/>
      <c r="N10" s="8" t="s">
        <v>186</v>
      </c>
      <c r="O10" s="14">
        <v>47.841613000000002</v>
      </c>
      <c r="P10" s="14">
        <v>1.7116492999999999</v>
      </c>
      <c r="Q10" s="7" t="s">
        <v>185</v>
      </c>
      <c r="R10" s="15">
        <v>47.383226999999998</v>
      </c>
      <c r="S10" s="15">
        <v>0.68945519999999905</v>
      </c>
    </row>
    <row r="11" spans="1:19" x14ac:dyDescent="0.25">
      <c r="A11" s="8"/>
      <c r="B11" s="8"/>
      <c r="C11" s="8" t="s">
        <v>181</v>
      </c>
      <c r="D11" s="12">
        <v>94380</v>
      </c>
      <c r="E11" s="8" t="s">
        <v>182</v>
      </c>
      <c r="F11" s="7"/>
      <c r="G11" s="7"/>
      <c r="H11" s="7"/>
      <c r="I11" s="13">
        <f>Feuil1!C8</f>
        <v>45000</v>
      </c>
      <c r="J11" s="7" t="str">
        <f>Feuil1!D8</f>
        <v>Orleans</v>
      </c>
      <c r="K11" s="10">
        <v>93.216666666666669</v>
      </c>
      <c r="L11" s="11">
        <v>134.86199999999999</v>
      </c>
      <c r="M11" s="2"/>
      <c r="N11" s="8" t="s">
        <v>187</v>
      </c>
      <c r="O11" s="14">
        <v>48.778549699999999</v>
      </c>
      <c r="P11" s="14">
        <v>2.4937260999999999</v>
      </c>
      <c r="Q11" s="7" t="s">
        <v>53</v>
      </c>
      <c r="R11" s="15">
        <v>47.910842899999999</v>
      </c>
      <c r="S11" s="15">
        <v>1.9158552</v>
      </c>
    </row>
  </sheetData>
  <autoFilter ref="A6:S9"/>
  <mergeCells count="5">
    <mergeCell ref="F5:J5"/>
    <mergeCell ref="A5:E5"/>
    <mergeCell ref="K5:M5"/>
    <mergeCell ref="N5:P5"/>
    <mergeCell ref="Q5:S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workbookViewId="0">
      <selection activeCell="B14" sqref="B14"/>
    </sheetView>
  </sheetViews>
  <sheetFormatPr baseColWidth="10" defaultRowHeight="12" x14ac:dyDescent="0.25"/>
  <cols>
    <col min="2" max="2" width="14.7109375" customWidth="1"/>
    <col min="3" max="3" width="25.7109375" customWidth="1"/>
    <col min="4" max="4" width="26" customWidth="1"/>
    <col min="10" max="10" width="11.140625" customWidth="1"/>
  </cols>
  <sheetData>
    <row r="1" spans="1:13" ht="12" customHeight="1" x14ac:dyDescent="0.25">
      <c r="A1" s="23"/>
      <c r="B1" s="54" t="s">
        <v>71</v>
      </c>
      <c r="C1" s="54"/>
      <c r="D1" s="54"/>
      <c r="E1" s="48" t="s">
        <v>72</v>
      </c>
      <c r="F1" s="49"/>
      <c r="G1" s="49"/>
      <c r="H1" s="49"/>
      <c r="I1" s="50"/>
      <c r="J1" s="28" t="s">
        <v>73</v>
      </c>
    </row>
    <row r="2" spans="1:13" ht="58.2" customHeight="1" x14ac:dyDescent="0.25">
      <c r="A2" s="23"/>
      <c r="B2" s="26" t="s">
        <v>74</v>
      </c>
      <c r="C2" s="27" t="s">
        <v>75</v>
      </c>
      <c r="D2" s="27" t="s">
        <v>76</v>
      </c>
      <c r="E2" s="51"/>
      <c r="F2" s="52"/>
      <c r="G2" s="52"/>
      <c r="H2" s="52"/>
      <c r="I2" s="53"/>
      <c r="J2" s="26" t="s">
        <v>77</v>
      </c>
    </row>
    <row r="3" spans="1:13" x14ac:dyDescent="0.25">
      <c r="A3" s="23" t="s">
        <v>78</v>
      </c>
      <c r="B3" s="23" t="s">
        <v>191</v>
      </c>
      <c r="C3" s="23"/>
      <c r="D3" s="23"/>
      <c r="E3" s="29" t="s">
        <v>79</v>
      </c>
      <c r="F3" s="30">
        <v>0</v>
      </c>
      <c r="G3" s="30"/>
      <c r="H3" s="30" t="s">
        <v>80</v>
      </c>
      <c r="I3" s="37">
        <v>20</v>
      </c>
      <c r="J3" s="23"/>
    </row>
    <row r="4" spans="1:13" x14ac:dyDescent="0.25">
      <c r="A4" s="23" t="s">
        <v>81</v>
      </c>
      <c r="B4" s="23"/>
      <c r="C4" s="23"/>
      <c r="D4" s="23"/>
      <c r="E4" s="38" t="s">
        <v>79</v>
      </c>
      <c r="F4" s="39">
        <v>21</v>
      </c>
      <c r="G4" s="39"/>
      <c r="H4" s="39" t="s">
        <v>80</v>
      </c>
      <c r="I4" s="37">
        <v>40</v>
      </c>
      <c r="J4" s="23"/>
    </row>
    <row r="5" spans="1:13" x14ac:dyDescent="0.25">
      <c r="A5" s="23" t="s">
        <v>82</v>
      </c>
      <c r="B5" s="23"/>
      <c r="C5" s="23"/>
      <c r="D5" s="23"/>
      <c r="E5" s="38" t="s">
        <v>79</v>
      </c>
      <c r="F5" s="39">
        <v>41</v>
      </c>
      <c r="G5" s="39"/>
      <c r="H5" s="39" t="s">
        <v>80</v>
      </c>
      <c r="I5" s="37">
        <v>60</v>
      </c>
      <c r="J5" s="23"/>
    </row>
    <row r="6" spans="1:13" x14ac:dyDescent="0.25">
      <c r="A6" s="23" t="s">
        <v>83</v>
      </c>
      <c r="B6" s="23"/>
      <c r="C6" s="23"/>
      <c r="D6" s="23"/>
      <c r="E6" s="38" t="s">
        <v>79</v>
      </c>
      <c r="F6" s="39">
        <v>61</v>
      </c>
      <c r="G6" s="39"/>
      <c r="H6" s="39" t="s">
        <v>80</v>
      </c>
      <c r="I6" s="37">
        <v>80</v>
      </c>
      <c r="J6" s="23"/>
    </row>
    <row r="7" spans="1:13" x14ac:dyDescent="0.25">
      <c r="A7" s="23" t="s">
        <v>84</v>
      </c>
      <c r="B7" s="23"/>
      <c r="C7" s="23"/>
      <c r="D7" s="23"/>
      <c r="E7" s="38" t="s">
        <v>79</v>
      </c>
      <c r="F7" s="39">
        <v>81</v>
      </c>
      <c r="G7" s="39"/>
      <c r="H7" s="39" t="s">
        <v>80</v>
      </c>
      <c r="I7" s="37">
        <v>100</v>
      </c>
      <c r="J7" s="23"/>
    </row>
    <row r="8" spans="1:13" x14ac:dyDescent="0.25">
      <c r="A8" s="23" t="s">
        <v>85</v>
      </c>
      <c r="B8" s="23"/>
      <c r="C8" s="23"/>
      <c r="D8" s="23"/>
      <c r="E8" s="38" t="s">
        <v>79</v>
      </c>
      <c r="F8" s="39">
        <v>101</v>
      </c>
      <c r="G8" s="39"/>
      <c r="H8" s="39" t="s">
        <v>80</v>
      </c>
      <c r="I8" s="37">
        <v>110</v>
      </c>
      <c r="J8" s="23"/>
    </row>
    <row r="9" spans="1:13" x14ac:dyDescent="0.25">
      <c r="A9" s="23" t="s">
        <v>86</v>
      </c>
      <c r="B9" s="23"/>
      <c r="C9" s="23"/>
      <c r="D9" s="23"/>
      <c r="E9" s="38" t="s">
        <v>79</v>
      </c>
      <c r="F9" s="39">
        <v>111</v>
      </c>
      <c r="G9" s="39"/>
      <c r="H9" s="39" t="s">
        <v>80</v>
      </c>
      <c r="I9" s="37">
        <v>120</v>
      </c>
      <c r="J9" s="23"/>
    </row>
    <row r="10" spans="1:13" x14ac:dyDescent="0.25">
      <c r="A10" s="23" t="s">
        <v>87</v>
      </c>
      <c r="B10" s="23"/>
      <c r="C10" s="23"/>
      <c r="D10" s="23"/>
      <c r="E10" s="38" t="s">
        <v>79</v>
      </c>
      <c r="F10" s="39">
        <v>121</v>
      </c>
      <c r="G10" s="39"/>
      <c r="H10" s="39" t="s">
        <v>80</v>
      </c>
      <c r="I10" s="37">
        <v>130</v>
      </c>
      <c r="J10" s="23"/>
    </row>
    <row r="11" spans="1:13" x14ac:dyDescent="0.25">
      <c r="A11" s="23" t="s">
        <v>88</v>
      </c>
      <c r="B11" s="23"/>
      <c r="C11" s="23"/>
      <c r="D11" s="23"/>
      <c r="E11" s="38" t="s">
        <v>79</v>
      </c>
      <c r="F11" s="39">
        <v>131</v>
      </c>
      <c r="G11" s="39"/>
      <c r="H11" s="39" t="s">
        <v>80</v>
      </c>
      <c r="I11" s="37">
        <v>140</v>
      </c>
      <c r="J11" s="23"/>
      <c r="M11" s="35"/>
    </row>
    <row r="12" spans="1:13" x14ac:dyDescent="0.25">
      <c r="A12" s="23" t="s">
        <v>89</v>
      </c>
      <c r="B12" s="23"/>
      <c r="C12" s="23"/>
      <c r="D12" s="23"/>
      <c r="E12" s="38" t="s">
        <v>79</v>
      </c>
      <c r="F12" s="39">
        <v>141</v>
      </c>
      <c r="G12" s="39"/>
      <c r="H12" s="39" t="s">
        <v>80</v>
      </c>
      <c r="I12" s="37">
        <v>150</v>
      </c>
      <c r="J12" s="23"/>
    </row>
    <row r="13" spans="1:13" x14ac:dyDescent="0.25">
      <c r="A13" s="23" t="s">
        <v>90</v>
      </c>
      <c r="B13" s="23"/>
      <c r="C13" s="23"/>
      <c r="D13" s="23"/>
      <c r="E13" s="38" t="s">
        <v>79</v>
      </c>
      <c r="F13" s="39">
        <v>151</v>
      </c>
      <c r="G13" s="39"/>
      <c r="H13" s="39" t="s">
        <v>80</v>
      </c>
      <c r="I13" s="37">
        <v>160</v>
      </c>
      <c r="J13" s="23"/>
    </row>
    <row r="14" spans="1:13" x14ac:dyDescent="0.25">
      <c r="A14" s="23" t="s">
        <v>91</v>
      </c>
      <c r="B14" s="23">
        <v>40</v>
      </c>
      <c r="C14" s="23"/>
      <c r="D14" s="23"/>
      <c r="E14" s="38" t="s">
        <v>79</v>
      </c>
      <c r="F14" s="39">
        <v>161</v>
      </c>
      <c r="G14" s="39"/>
      <c r="H14" s="39" t="s">
        <v>80</v>
      </c>
      <c r="I14" s="37">
        <v>170</v>
      </c>
      <c r="J14" s="23"/>
    </row>
    <row r="15" spans="1:13" x14ac:dyDescent="0.25">
      <c r="A15" s="23" t="s">
        <v>92</v>
      </c>
      <c r="B15" s="23"/>
      <c r="C15" s="23"/>
      <c r="D15" s="23"/>
      <c r="E15" s="31" t="s">
        <v>79</v>
      </c>
      <c r="F15" s="32">
        <v>171</v>
      </c>
      <c r="G15" s="32"/>
      <c r="H15" s="32" t="s">
        <v>80</v>
      </c>
      <c r="I15" s="33">
        <v>180</v>
      </c>
      <c r="J15" s="23"/>
    </row>
    <row r="16" spans="1:13" x14ac:dyDescent="0.25">
      <c r="A16" s="23" t="s">
        <v>93</v>
      </c>
      <c r="B16" s="23"/>
      <c r="C16" s="23"/>
      <c r="D16" s="23"/>
      <c r="E16" s="38" t="s">
        <v>79</v>
      </c>
      <c r="F16" s="39">
        <v>181</v>
      </c>
      <c r="G16" s="39"/>
      <c r="H16" s="39" t="s">
        <v>80</v>
      </c>
      <c r="I16" s="37">
        <v>190</v>
      </c>
      <c r="J16" s="23"/>
    </row>
    <row r="17" spans="1:10" x14ac:dyDescent="0.25">
      <c r="A17" s="23" t="s">
        <v>94</v>
      </c>
      <c r="B17" s="23"/>
      <c r="C17" s="23"/>
      <c r="D17" s="23"/>
      <c r="E17" s="31" t="s">
        <v>79</v>
      </c>
      <c r="F17" s="32">
        <v>191</v>
      </c>
      <c r="G17" s="32"/>
      <c r="H17" s="32" t="s">
        <v>80</v>
      </c>
      <c r="I17" s="33">
        <v>200</v>
      </c>
      <c r="J17" s="23"/>
    </row>
    <row r="18" spans="1:10" x14ac:dyDescent="0.25">
      <c r="A18" s="23" t="s">
        <v>95</v>
      </c>
      <c r="B18" s="23"/>
      <c r="C18" s="23"/>
      <c r="D18" s="23"/>
      <c r="E18" s="38" t="s">
        <v>79</v>
      </c>
      <c r="F18" s="39">
        <v>201</v>
      </c>
      <c r="G18" s="39"/>
      <c r="H18" s="39" t="s">
        <v>80</v>
      </c>
      <c r="I18" s="37">
        <v>210</v>
      </c>
      <c r="J18" s="23"/>
    </row>
    <row r="19" spans="1:10" x14ac:dyDescent="0.25">
      <c r="A19" s="23" t="s">
        <v>96</v>
      </c>
      <c r="B19" s="23"/>
      <c r="C19" s="23"/>
      <c r="D19" s="23"/>
      <c r="E19" s="31" t="s">
        <v>79</v>
      </c>
      <c r="F19" s="32">
        <v>211</v>
      </c>
      <c r="G19" s="32"/>
      <c r="H19" s="32" t="s">
        <v>80</v>
      </c>
      <c r="I19" s="33">
        <v>220</v>
      </c>
      <c r="J19" s="23"/>
    </row>
    <row r="20" spans="1:10" x14ac:dyDescent="0.25">
      <c r="A20" s="23" t="s">
        <v>97</v>
      </c>
      <c r="B20" s="23"/>
      <c r="C20" s="23"/>
      <c r="D20" s="23"/>
      <c r="E20" s="38" t="s">
        <v>79</v>
      </c>
      <c r="F20" s="39">
        <v>221</v>
      </c>
      <c r="G20" s="39"/>
      <c r="H20" s="39" t="s">
        <v>80</v>
      </c>
      <c r="I20" s="37">
        <v>230</v>
      </c>
      <c r="J20" s="23"/>
    </row>
    <row r="21" spans="1:10" x14ac:dyDescent="0.25">
      <c r="A21" s="23" t="s">
        <v>98</v>
      </c>
      <c r="B21" s="23"/>
      <c r="C21" s="23"/>
      <c r="D21" s="23"/>
      <c r="E21" s="31" t="s">
        <v>79</v>
      </c>
      <c r="F21" s="32">
        <v>231</v>
      </c>
      <c r="G21" s="32"/>
      <c r="H21" s="32" t="s">
        <v>80</v>
      </c>
      <c r="I21" s="33">
        <v>240</v>
      </c>
      <c r="J21" s="23"/>
    </row>
    <row r="22" spans="1:10" x14ac:dyDescent="0.25">
      <c r="A22" s="23" t="s">
        <v>99</v>
      </c>
      <c r="B22" s="23"/>
      <c r="C22" s="23"/>
      <c r="D22" s="23"/>
      <c r="E22" s="38" t="s">
        <v>79</v>
      </c>
      <c r="F22" s="39">
        <v>241</v>
      </c>
      <c r="G22" s="39"/>
      <c r="H22" s="39" t="s">
        <v>80</v>
      </c>
      <c r="I22" s="37">
        <v>250</v>
      </c>
      <c r="J22" s="23"/>
    </row>
    <row r="23" spans="1:10" x14ac:dyDescent="0.25">
      <c r="A23" s="23" t="s">
        <v>100</v>
      </c>
      <c r="B23" s="23"/>
      <c r="C23" s="23"/>
      <c r="D23" s="23"/>
      <c r="E23" s="31" t="s">
        <v>79</v>
      </c>
      <c r="F23" s="32">
        <v>251</v>
      </c>
      <c r="G23" s="32"/>
      <c r="H23" s="32" t="s">
        <v>80</v>
      </c>
      <c r="I23" s="33">
        <v>260</v>
      </c>
      <c r="J23" s="23"/>
    </row>
    <row r="24" spans="1:10" x14ac:dyDescent="0.25">
      <c r="A24" s="23" t="s">
        <v>101</v>
      </c>
      <c r="B24" s="23"/>
      <c r="C24" s="23"/>
      <c r="D24" s="23"/>
      <c r="E24" s="38" t="s">
        <v>79</v>
      </c>
      <c r="F24" s="39">
        <v>261</v>
      </c>
      <c r="G24" s="39"/>
      <c r="H24" s="39" t="s">
        <v>80</v>
      </c>
      <c r="I24" s="37">
        <v>270</v>
      </c>
      <c r="J24" s="23"/>
    </row>
    <row r="25" spans="1:10" x14ac:dyDescent="0.25">
      <c r="A25" s="23" t="s">
        <v>102</v>
      </c>
      <c r="B25" s="23"/>
      <c r="C25" s="23"/>
      <c r="D25" s="23"/>
      <c r="E25" s="31" t="s">
        <v>79</v>
      </c>
      <c r="F25" s="32">
        <v>271</v>
      </c>
      <c r="G25" s="32"/>
      <c r="H25" s="32" t="s">
        <v>80</v>
      </c>
      <c r="I25" s="33">
        <v>280</v>
      </c>
      <c r="J25" s="23"/>
    </row>
    <row r="26" spans="1:10" x14ac:dyDescent="0.25">
      <c r="A26" s="23" t="s">
        <v>103</v>
      </c>
      <c r="B26" s="23"/>
      <c r="C26" s="23"/>
      <c r="D26" s="23"/>
      <c r="E26" s="38" t="s">
        <v>79</v>
      </c>
      <c r="F26" s="39">
        <v>281</v>
      </c>
      <c r="G26" s="39"/>
      <c r="H26" s="39" t="s">
        <v>80</v>
      </c>
      <c r="I26" s="37">
        <v>290</v>
      </c>
      <c r="J26" s="23"/>
    </row>
    <row r="27" spans="1:10" x14ac:dyDescent="0.25">
      <c r="A27" s="23" t="s">
        <v>104</v>
      </c>
      <c r="B27" s="23"/>
      <c r="C27" s="23"/>
      <c r="D27" s="23"/>
      <c r="E27" s="31" t="s">
        <v>79</v>
      </c>
      <c r="F27" s="32">
        <v>291</v>
      </c>
      <c r="G27" s="32"/>
      <c r="H27" s="32" t="s">
        <v>80</v>
      </c>
      <c r="I27" s="33">
        <v>300</v>
      </c>
      <c r="J27" s="23"/>
    </row>
    <row r="28" spans="1:10" x14ac:dyDescent="0.25">
      <c r="A28" s="23" t="s">
        <v>105</v>
      </c>
      <c r="B28" s="23"/>
      <c r="C28" s="23"/>
      <c r="D28" s="23"/>
      <c r="E28" s="38" t="s">
        <v>79</v>
      </c>
      <c r="F28" s="39">
        <v>301</v>
      </c>
      <c r="G28" s="39"/>
      <c r="H28" s="39" t="s">
        <v>80</v>
      </c>
      <c r="I28" s="37">
        <v>310</v>
      </c>
      <c r="J28" s="23"/>
    </row>
    <row r="29" spans="1:10" x14ac:dyDescent="0.25">
      <c r="A29" s="23" t="s">
        <v>106</v>
      </c>
      <c r="B29" s="23"/>
      <c r="C29" s="23"/>
      <c r="D29" s="23"/>
      <c r="E29" s="31" t="s">
        <v>79</v>
      </c>
      <c r="F29" s="32">
        <v>311</v>
      </c>
      <c r="G29" s="32"/>
      <c r="H29" s="32" t="s">
        <v>80</v>
      </c>
      <c r="I29" s="33">
        <v>320</v>
      </c>
      <c r="J29" s="23"/>
    </row>
    <row r="30" spans="1:10" x14ac:dyDescent="0.25">
      <c r="A30" s="23" t="s">
        <v>107</v>
      </c>
      <c r="B30" s="23"/>
      <c r="C30" s="23"/>
      <c r="D30" s="23"/>
      <c r="E30" s="38" t="s">
        <v>79</v>
      </c>
      <c r="F30" s="39">
        <v>321</v>
      </c>
      <c r="G30" s="39"/>
      <c r="H30" s="39" t="s">
        <v>80</v>
      </c>
      <c r="I30" s="37">
        <v>330</v>
      </c>
      <c r="J30" s="23"/>
    </row>
    <row r="31" spans="1:10" x14ac:dyDescent="0.25">
      <c r="A31" s="23" t="s">
        <v>108</v>
      </c>
      <c r="B31" s="23"/>
      <c r="C31" s="23"/>
      <c r="D31" s="23"/>
      <c r="E31" s="31" t="s">
        <v>79</v>
      </c>
      <c r="F31" s="32">
        <v>331</v>
      </c>
      <c r="G31" s="32"/>
      <c r="H31" s="32" t="s">
        <v>80</v>
      </c>
      <c r="I31" s="33">
        <v>340</v>
      </c>
      <c r="J31" s="23"/>
    </row>
    <row r="32" spans="1:10" x14ac:dyDescent="0.25">
      <c r="A32" s="23" t="s">
        <v>109</v>
      </c>
      <c r="B32" s="23"/>
      <c r="C32" s="23"/>
      <c r="D32" s="23"/>
      <c r="E32" s="38" t="s">
        <v>79</v>
      </c>
      <c r="F32" s="39">
        <v>341</v>
      </c>
      <c r="G32" s="39"/>
      <c r="H32" s="39" t="s">
        <v>80</v>
      </c>
      <c r="I32" s="37">
        <v>350</v>
      </c>
      <c r="J32" s="23"/>
    </row>
    <row r="33" spans="1:10" x14ac:dyDescent="0.25">
      <c r="A33" s="23" t="s">
        <v>110</v>
      </c>
      <c r="B33" s="23"/>
      <c r="C33" s="23"/>
      <c r="D33" s="23"/>
      <c r="E33" s="31" t="s">
        <v>79</v>
      </c>
      <c r="F33" s="32">
        <v>351</v>
      </c>
      <c r="G33" s="32"/>
      <c r="H33" s="32" t="s">
        <v>80</v>
      </c>
      <c r="I33" s="33">
        <v>360</v>
      </c>
      <c r="J33" s="23"/>
    </row>
    <row r="34" spans="1:10" x14ac:dyDescent="0.25">
      <c r="A34" s="23" t="s">
        <v>111</v>
      </c>
      <c r="B34" s="23"/>
      <c r="C34" s="23"/>
      <c r="D34" s="23"/>
      <c r="E34" s="38" t="s">
        <v>79</v>
      </c>
      <c r="F34" s="39">
        <v>361</v>
      </c>
      <c r="G34" s="39"/>
      <c r="H34" s="39" t="s">
        <v>80</v>
      </c>
      <c r="I34" s="37">
        <v>370</v>
      </c>
      <c r="J34" s="23"/>
    </row>
    <row r="35" spans="1:10" x14ac:dyDescent="0.25">
      <c r="A35" s="23" t="s">
        <v>112</v>
      </c>
      <c r="B35" s="23"/>
      <c r="C35" s="23"/>
      <c r="D35" s="23"/>
      <c r="E35" s="31" t="s">
        <v>79</v>
      </c>
      <c r="F35" s="32">
        <v>371</v>
      </c>
      <c r="G35" s="32"/>
      <c r="H35" s="32" t="s">
        <v>80</v>
      </c>
      <c r="I35" s="33">
        <v>380</v>
      </c>
      <c r="J35" s="23"/>
    </row>
    <row r="36" spans="1:10" x14ac:dyDescent="0.25">
      <c r="A36" s="23" t="s">
        <v>113</v>
      </c>
      <c r="B36" s="23"/>
      <c r="C36" s="23"/>
      <c r="D36" s="23"/>
      <c r="E36" s="38" t="s">
        <v>79</v>
      </c>
      <c r="F36" s="39">
        <v>381</v>
      </c>
      <c r="G36" s="39"/>
      <c r="H36" s="39" t="s">
        <v>80</v>
      </c>
      <c r="I36" s="37">
        <v>390</v>
      </c>
      <c r="J36" s="23"/>
    </row>
    <row r="37" spans="1:10" x14ac:dyDescent="0.25">
      <c r="A37" s="23" t="s">
        <v>114</v>
      </c>
      <c r="B37" s="23"/>
      <c r="C37" s="23"/>
      <c r="D37" s="23"/>
      <c r="E37" s="31" t="s">
        <v>79</v>
      </c>
      <c r="F37" s="32">
        <v>391</v>
      </c>
      <c r="G37" s="32"/>
      <c r="H37" s="32" t="s">
        <v>80</v>
      </c>
      <c r="I37" s="33">
        <v>400</v>
      </c>
      <c r="J37" s="23"/>
    </row>
    <row r="38" spans="1:10" x14ac:dyDescent="0.25">
      <c r="A38" s="23" t="s">
        <v>115</v>
      </c>
      <c r="B38" s="23"/>
      <c r="C38" s="23"/>
      <c r="D38" s="23"/>
      <c r="E38" s="38" t="s">
        <v>79</v>
      </c>
      <c r="F38" s="39">
        <v>401</v>
      </c>
      <c r="G38" s="39"/>
      <c r="H38" s="39" t="s">
        <v>80</v>
      </c>
      <c r="I38" s="37">
        <v>410</v>
      </c>
      <c r="J38" s="23"/>
    </row>
    <row r="39" spans="1:10" x14ac:dyDescent="0.25">
      <c r="A39" s="23" t="s">
        <v>116</v>
      </c>
      <c r="B39" s="23"/>
      <c r="C39" s="23"/>
      <c r="D39" s="23"/>
      <c r="E39" s="31" t="s">
        <v>79</v>
      </c>
      <c r="F39" s="32">
        <v>411</v>
      </c>
      <c r="G39" s="32"/>
      <c r="H39" s="32" t="s">
        <v>80</v>
      </c>
      <c r="I39" s="33">
        <v>420</v>
      </c>
      <c r="J39" s="23"/>
    </row>
    <row r="40" spans="1:10" x14ac:dyDescent="0.25">
      <c r="A40" s="23" t="s">
        <v>117</v>
      </c>
      <c r="B40" s="23"/>
      <c r="C40" s="23"/>
      <c r="D40" s="23"/>
      <c r="E40" s="38" t="s">
        <v>79</v>
      </c>
      <c r="F40" s="39">
        <v>421</v>
      </c>
      <c r="G40" s="39"/>
      <c r="H40" s="39" t="s">
        <v>80</v>
      </c>
      <c r="I40" s="37">
        <v>430</v>
      </c>
      <c r="J40" s="23"/>
    </row>
    <row r="41" spans="1:10" x14ac:dyDescent="0.25">
      <c r="A41" s="23" t="s">
        <v>118</v>
      </c>
      <c r="B41" s="23"/>
      <c r="C41" s="23"/>
      <c r="D41" s="23"/>
      <c r="E41" s="31" t="s">
        <v>79</v>
      </c>
      <c r="F41" s="32">
        <v>431</v>
      </c>
      <c r="G41" s="32"/>
      <c r="H41" s="32" t="s">
        <v>80</v>
      </c>
      <c r="I41" s="33">
        <v>440</v>
      </c>
      <c r="J41" s="23"/>
    </row>
    <row r="42" spans="1:10" x14ac:dyDescent="0.25">
      <c r="A42" s="23" t="s">
        <v>119</v>
      </c>
      <c r="B42" s="23"/>
      <c r="C42" s="23"/>
      <c r="D42" s="23"/>
      <c r="E42" s="38" t="s">
        <v>79</v>
      </c>
      <c r="F42" s="39">
        <v>441</v>
      </c>
      <c r="G42" s="39"/>
      <c r="H42" s="39" t="s">
        <v>80</v>
      </c>
      <c r="I42" s="37">
        <v>450</v>
      </c>
      <c r="J42" s="23"/>
    </row>
    <row r="43" spans="1:10" x14ac:dyDescent="0.25">
      <c r="A43" s="23" t="s">
        <v>120</v>
      </c>
      <c r="B43" s="23"/>
      <c r="C43" s="23"/>
      <c r="D43" s="23"/>
      <c r="E43" s="31" t="s">
        <v>79</v>
      </c>
      <c r="F43" s="32">
        <v>451</v>
      </c>
      <c r="G43" s="32"/>
      <c r="H43" s="32" t="s">
        <v>80</v>
      </c>
      <c r="I43" s="33">
        <v>460</v>
      </c>
      <c r="J43" s="23"/>
    </row>
    <row r="44" spans="1:10" x14ac:dyDescent="0.25">
      <c r="A44" s="23" t="s">
        <v>121</v>
      </c>
      <c r="B44" s="23"/>
      <c r="C44" s="23"/>
      <c r="D44" s="23"/>
      <c r="E44" s="38" t="s">
        <v>79</v>
      </c>
      <c r="F44" s="39">
        <v>461</v>
      </c>
      <c r="G44" s="39"/>
      <c r="H44" s="39" t="s">
        <v>80</v>
      </c>
      <c r="I44" s="37">
        <v>470</v>
      </c>
      <c r="J44" s="23"/>
    </row>
    <row r="45" spans="1:10" x14ac:dyDescent="0.25">
      <c r="A45" s="23" t="s">
        <v>122</v>
      </c>
      <c r="B45" s="23"/>
      <c r="C45" s="23"/>
      <c r="D45" s="23"/>
      <c r="E45" s="31" t="s">
        <v>79</v>
      </c>
      <c r="F45" s="32">
        <v>471</v>
      </c>
      <c r="G45" s="32"/>
      <c r="H45" s="32" t="s">
        <v>80</v>
      </c>
      <c r="I45" s="33">
        <v>480</v>
      </c>
      <c r="J45" s="23"/>
    </row>
    <row r="46" spans="1:10" x14ac:dyDescent="0.25">
      <c r="A46" s="23" t="s">
        <v>123</v>
      </c>
      <c r="B46" s="23"/>
      <c r="C46" s="23"/>
      <c r="D46" s="23"/>
      <c r="E46" s="38" t="s">
        <v>79</v>
      </c>
      <c r="F46" s="39">
        <v>481</v>
      </c>
      <c r="G46" s="39"/>
      <c r="H46" s="39" t="s">
        <v>80</v>
      </c>
      <c r="I46" s="37">
        <v>490</v>
      </c>
      <c r="J46" s="23"/>
    </row>
    <row r="47" spans="1:10" x14ac:dyDescent="0.25">
      <c r="A47" s="23" t="s">
        <v>124</v>
      </c>
      <c r="B47" s="23"/>
      <c r="C47" s="23"/>
      <c r="D47" s="23"/>
      <c r="E47" s="31" t="s">
        <v>79</v>
      </c>
      <c r="F47" s="32">
        <v>491</v>
      </c>
      <c r="G47" s="32"/>
      <c r="H47" s="32" t="s">
        <v>80</v>
      </c>
      <c r="I47" s="33">
        <v>500</v>
      </c>
      <c r="J47" s="23"/>
    </row>
    <row r="48" spans="1:10" x14ac:dyDescent="0.25">
      <c r="A48" s="23" t="s">
        <v>125</v>
      </c>
      <c r="B48" s="23"/>
      <c r="C48" s="23"/>
      <c r="D48" s="23"/>
      <c r="E48" s="38" t="s">
        <v>79</v>
      </c>
      <c r="F48" s="39">
        <v>501</v>
      </c>
      <c r="G48" s="39"/>
      <c r="H48" s="39" t="s">
        <v>80</v>
      </c>
      <c r="I48" s="37">
        <v>510</v>
      </c>
      <c r="J48" s="23"/>
    </row>
    <row r="49" spans="1:10" x14ac:dyDescent="0.25">
      <c r="A49" s="23" t="s">
        <v>126</v>
      </c>
      <c r="B49" s="23"/>
      <c r="C49" s="23"/>
      <c r="D49" s="23"/>
      <c r="E49" s="31" t="s">
        <v>79</v>
      </c>
      <c r="F49" s="32">
        <v>511</v>
      </c>
      <c r="G49" s="32"/>
      <c r="H49" s="32" t="s">
        <v>80</v>
      </c>
      <c r="I49" s="33">
        <v>520</v>
      </c>
      <c r="J49" s="23"/>
    </row>
    <row r="50" spans="1:10" x14ac:dyDescent="0.25">
      <c r="A50" s="23" t="s">
        <v>127</v>
      </c>
      <c r="B50" s="23"/>
      <c r="C50" s="23"/>
      <c r="D50" s="23"/>
      <c r="E50" s="38" t="s">
        <v>79</v>
      </c>
      <c r="F50" s="39">
        <v>521</v>
      </c>
      <c r="G50" s="39"/>
      <c r="H50" s="39" t="s">
        <v>80</v>
      </c>
      <c r="I50" s="37">
        <v>530</v>
      </c>
      <c r="J50" s="23"/>
    </row>
    <row r="51" spans="1:10" x14ac:dyDescent="0.25">
      <c r="A51" s="23" t="s">
        <v>128</v>
      </c>
      <c r="B51" s="23"/>
      <c r="C51" s="23"/>
      <c r="D51" s="23"/>
      <c r="E51" s="31" t="s">
        <v>79</v>
      </c>
      <c r="F51" s="32">
        <v>531</v>
      </c>
      <c r="G51" s="32"/>
      <c r="H51" s="32" t="s">
        <v>80</v>
      </c>
      <c r="I51" s="33">
        <v>540</v>
      </c>
      <c r="J51" s="23"/>
    </row>
    <row r="52" spans="1:10" x14ac:dyDescent="0.25">
      <c r="A52" s="23" t="s">
        <v>129</v>
      </c>
      <c r="B52" s="23"/>
      <c r="C52" s="23"/>
      <c r="D52" s="23"/>
      <c r="E52" s="38" t="s">
        <v>79</v>
      </c>
      <c r="F52" s="39">
        <v>541</v>
      </c>
      <c r="G52" s="39"/>
      <c r="H52" s="39" t="s">
        <v>80</v>
      </c>
      <c r="I52" s="37">
        <v>550</v>
      </c>
      <c r="J52" s="23"/>
    </row>
    <row r="53" spans="1:10" x14ac:dyDescent="0.25">
      <c r="A53" s="23" t="s">
        <v>130</v>
      </c>
      <c r="B53" s="23"/>
      <c r="C53" s="23"/>
      <c r="D53" s="23"/>
      <c r="E53" s="31" t="s">
        <v>79</v>
      </c>
      <c r="F53" s="32">
        <v>551</v>
      </c>
      <c r="G53" s="32"/>
      <c r="H53" s="32" t="s">
        <v>80</v>
      </c>
      <c r="I53" s="33">
        <v>560</v>
      </c>
      <c r="J53" s="23"/>
    </row>
    <row r="54" spans="1:10" x14ac:dyDescent="0.25">
      <c r="A54" s="23" t="s">
        <v>131</v>
      </c>
      <c r="B54" s="23"/>
      <c r="C54" s="23"/>
      <c r="D54" s="23"/>
      <c r="E54" s="38" t="s">
        <v>79</v>
      </c>
      <c r="F54" s="39">
        <v>561</v>
      </c>
      <c r="G54" s="39"/>
      <c r="H54" s="39" t="s">
        <v>80</v>
      </c>
      <c r="I54" s="37">
        <v>570</v>
      </c>
      <c r="J54" s="23"/>
    </row>
    <row r="55" spans="1:10" x14ac:dyDescent="0.25">
      <c r="A55" s="23" t="s">
        <v>132</v>
      </c>
      <c r="B55" s="23"/>
      <c r="C55" s="23"/>
      <c r="D55" s="23"/>
      <c r="E55" s="31" t="s">
        <v>79</v>
      </c>
      <c r="F55" s="32">
        <v>571</v>
      </c>
      <c r="G55" s="32"/>
      <c r="H55" s="32" t="s">
        <v>80</v>
      </c>
      <c r="I55" s="33">
        <v>580</v>
      </c>
      <c r="J55" s="23"/>
    </row>
    <row r="56" spans="1:10" x14ac:dyDescent="0.25">
      <c r="A56" s="23" t="s">
        <v>133</v>
      </c>
      <c r="B56" s="23"/>
      <c r="C56" s="23"/>
      <c r="D56" s="23"/>
      <c r="E56" s="38" t="s">
        <v>79</v>
      </c>
      <c r="F56" s="39">
        <v>581</v>
      </c>
      <c r="G56" s="39"/>
      <c r="H56" s="39" t="s">
        <v>80</v>
      </c>
      <c r="I56" s="37">
        <v>590</v>
      </c>
      <c r="J56" s="23"/>
    </row>
    <row r="57" spans="1:10" x14ac:dyDescent="0.25">
      <c r="A57" s="23" t="s">
        <v>134</v>
      </c>
      <c r="B57" s="23"/>
      <c r="C57" s="23"/>
      <c r="D57" s="23"/>
      <c r="E57" s="31" t="s">
        <v>79</v>
      </c>
      <c r="F57" s="32">
        <v>591</v>
      </c>
      <c r="G57" s="32"/>
      <c r="H57" s="32" t="s">
        <v>80</v>
      </c>
      <c r="I57" s="33">
        <v>600</v>
      </c>
      <c r="J57" s="23"/>
    </row>
    <row r="58" spans="1:10" x14ac:dyDescent="0.25">
      <c r="A58" s="23" t="s">
        <v>135</v>
      </c>
      <c r="B58" s="23"/>
      <c r="C58" s="23"/>
      <c r="D58" s="23"/>
      <c r="E58" s="38" t="s">
        <v>79</v>
      </c>
      <c r="F58" s="39">
        <v>601</v>
      </c>
      <c r="G58" s="39"/>
      <c r="H58" s="39" t="s">
        <v>80</v>
      </c>
      <c r="I58" s="37">
        <v>610</v>
      </c>
      <c r="J58" s="23"/>
    </row>
    <row r="59" spans="1:10" x14ac:dyDescent="0.25">
      <c r="A59" s="23" t="s">
        <v>136</v>
      </c>
      <c r="B59" s="23"/>
      <c r="C59" s="23"/>
      <c r="D59" s="23"/>
      <c r="E59" s="31" t="s">
        <v>79</v>
      </c>
      <c r="F59" s="32">
        <v>611</v>
      </c>
      <c r="G59" s="32"/>
      <c r="H59" s="32" t="s">
        <v>80</v>
      </c>
      <c r="I59" s="33">
        <v>620</v>
      </c>
      <c r="J59" s="23"/>
    </row>
    <row r="60" spans="1:10" x14ac:dyDescent="0.25">
      <c r="A60" s="23" t="s">
        <v>137</v>
      </c>
      <c r="B60" s="23"/>
      <c r="C60" s="23"/>
      <c r="D60" s="23"/>
      <c r="E60" s="38" t="s">
        <v>79</v>
      </c>
      <c r="F60" s="39">
        <v>621</v>
      </c>
      <c r="G60" s="39"/>
      <c r="H60" s="39" t="s">
        <v>80</v>
      </c>
      <c r="I60" s="37">
        <v>630</v>
      </c>
      <c r="J60" s="23"/>
    </row>
    <row r="61" spans="1:10" x14ac:dyDescent="0.25">
      <c r="A61" s="23" t="s">
        <v>138</v>
      </c>
      <c r="B61" s="23"/>
      <c r="C61" s="23"/>
      <c r="D61" s="23"/>
      <c r="E61" s="31" t="s">
        <v>79</v>
      </c>
      <c r="F61" s="32">
        <v>631</v>
      </c>
      <c r="G61" s="32"/>
      <c r="H61" s="32" t="s">
        <v>80</v>
      </c>
      <c r="I61" s="33">
        <v>640</v>
      </c>
      <c r="J61" s="23"/>
    </row>
    <row r="62" spans="1:10" x14ac:dyDescent="0.25">
      <c r="A62" s="23" t="s">
        <v>139</v>
      </c>
      <c r="B62" s="23"/>
      <c r="C62" s="23"/>
      <c r="D62" s="23"/>
      <c r="E62" s="38" t="s">
        <v>79</v>
      </c>
      <c r="F62" s="39">
        <v>641</v>
      </c>
      <c r="G62" s="39"/>
      <c r="H62" s="39" t="s">
        <v>80</v>
      </c>
      <c r="I62" s="37">
        <v>650</v>
      </c>
      <c r="J62" s="23"/>
    </row>
    <row r="63" spans="1:10" x14ac:dyDescent="0.25">
      <c r="A63" s="23" t="s">
        <v>140</v>
      </c>
      <c r="B63" s="23"/>
      <c r="C63" s="23"/>
      <c r="D63" s="23"/>
      <c r="E63" s="38" t="s">
        <v>79</v>
      </c>
      <c r="F63" s="39">
        <v>651</v>
      </c>
      <c r="G63" s="39"/>
      <c r="H63" s="39" t="s">
        <v>80</v>
      </c>
      <c r="I63" s="37">
        <v>660</v>
      </c>
      <c r="J63" s="23"/>
    </row>
    <row r="64" spans="1:10" x14ac:dyDescent="0.25">
      <c r="A64" s="23" t="s">
        <v>141</v>
      </c>
      <c r="B64" s="23"/>
      <c r="C64" s="23"/>
      <c r="D64" s="23"/>
      <c r="E64" s="38" t="s">
        <v>79</v>
      </c>
      <c r="F64" s="39">
        <v>661</v>
      </c>
      <c r="G64" s="39"/>
      <c r="H64" s="39" t="s">
        <v>80</v>
      </c>
      <c r="I64" s="37">
        <v>670</v>
      </c>
      <c r="J64" s="23"/>
    </row>
    <row r="65" spans="1:10" x14ac:dyDescent="0.25">
      <c r="A65" s="23" t="s">
        <v>142</v>
      </c>
      <c r="B65" s="23"/>
      <c r="C65" s="23"/>
      <c r="D65" s="23"/>
      <c r="E65" s="38" t="s">
        <v>79</v>
      </c>
      <c r="F65" s="39">
        <v>671</v>
      </c>
      <c r="G65" s="39"/>
      <c r="H65" s="39" t="s">
        <v>80</v>
      </c>
      <c r="I65" s="37">
        <v>680</v>
      </c>
      <c r="J65" s="23"/>
    </row>
    <row r="66" spans="1:10" x14ac:dyDescent="0.25">
      <c r="A66" s="23" t="s">
        <v>143</v>
      </c>
      <c r="B66" s="23"/>
      <c r="C66" s="23"/>
      <c r="D66" s="23"/>
      <c r="E66" s="29" t="s">
        <v>79</v>
      </c>
      <c r="F66" s="30">
        <v>681</v>
      </c>
      <c r="G66" s="30"/>
      <c r="H66" s="30" t="s">
        <v>80</v>
      </c>
      <c r="I66" s="41">
        <v>690</v>
      </c>
      <c r="J66" s="23"/>
    </row>
    <row r="67" spans="1:10" x14ac:dyDescent="0.25">
      <c r="A67" s="23" t="s">
        <v>144</v>
      </c>
      <c r="B67" s="23"/>
      <c r="C67" s="23"/>
      <c r="D67" s="23"/>
      <c r="E67" s="29" t="s">
        <v>79</v>
      </c>
      <c r="F67" s="30">
        <v>691</v>
      </c>
      <c r="G67" s="30"/>
      <c r="H67" s="30" t="s">
        <v>80</v>
      </c>
      <c r="I67" s="41">
        <v>700</v>
      </c>
      <c r="J67" s="23"/>
    </row>
    <row r="68" spans="1:10" x14ac:dyDescent="0.25">
      <c r="A68" s="23" t="s">
        <v>145</v>
      </c>
      <c r="B68" s="23"/>
      <c r="C68" s="23"/>
      <c r="D68" s="23"/>
      <c r="E68" s="38" t="s">
        <v>79</v>
      </c>
      <c r="F68" s="39">
        <v>701</v>
      </c>
      <c r="G68" s="39"/>
      <c r="H68" s="39" t="s">
        <v>80</v>
      </c>
      <c r="I68" s="37">
        <v>710</v>
      </c>
      <c r="J68" s="23"/>
    </row>
    <row r="69" spans="1:10" x14ac:dyDescent="0.25">
      <c r="A69" s="23" t="s">
        <v>146</v>
      </c>
      <c r="B69" s="23"/>
      <c r="C69" s="23"/>
      <c r="D69" s="23"/>
      <c r="E69" s="34" t="s">
        <v>79</v>
      </c>
      <c r="F69" s="35">
        <v>711</v>
      </c>
      <c r="G69" s="35"/>
      <c r="H69" s="35" t="s">
        <v>80</v>
      </c>
      <c r="I69" s="36">
        <v>720</v>
      </c>
      <c r="J69" s="23"/>
    </row>
    <row r="70" spans="1:10" x14ac:dyDescent="0.25">
      <c r="A70" s="23" t="s">
        <v>147</v>
      </c>
      <c r="B70" s="23"/>
      <c r="C70" s="23"/>
      <c r="D70" s="23"/>
      <c r="E70" s="38" t="s">
        <v>79</v>
      </c>
      <c r="F70" s="39">
        <v>721</v>
      </c>
      <c r="G70" s="39"/>
      <c r="H70" s="39" t="s">
        <v>80</v>
      </c>
      <c r="I70" s="37">
        <v>730</v>
      </c>
      <c r="J70" s="23"/>
    </row>
    <row r="71" spans="1:10" x14ac:dyDescent="0.25">
      <c r="A71" s="23" t="s">
        <v>148</v>
      </c>
      <c r="B71" s="23"/>
      <c r="C71" s="23"/>
      <c r="D71" s="23"/>
      <c r="E71" s="34" t="s">
        <v>79</v>
      </c>
      <c r="F71" s="35">
        <v>731</v>
      </c>
      <c r="G71" s="35"/>
      <c r="H71" s="35" t="s">
        <v>80</v>
      </c>
      <c r="I71" s="36">
        <v>740</v>
      </c>
      <c r="J71" s="23"/>
    </row>
    <row r="72" spans="1:10" x14ac:dyDescent="0.25">
      <c r="A72" s="23" t="s">
        <v>149</v>
      </c>
      <c r="B72" s="23"/>
      <c r="C72" s="23"/>
      <c r="D72" s="23"/>
      <c r="E72" s="31" t="s">
        <v>79</v>
      </c>
      <c r="F72" s="32">
        <v>741</v>
      </c>
      <c r="G72" s="32"/>
      <c r="H72" s="32" t="s">
        <v>80</v>
      </c>
      <c r="I72" s="33">
        <v>750</v>
      </c>
      <c r="J72" s="23"/>
    </row>
    <row r="73" spans="1:10" x14ac:dyDescent="0.25">
      <c r="A73" s="23" t="s">
        <v>150</v>
      </c>
      <c r="B73" s="23"/>
      <c r="C73" s="23"/>
      <c r="D73" s="23"/>
      <c r="E73" s="38" t="s">
        <v>79</v>
      </c>
      <c r="F73" s="39">
        <v>751</v>
      </c>
      <c r="G73" s="39"/>
      <c r="H73" s="39" t="s">
        <v>80</v>
      </c>
      <c r="I73" s="37">
        <v>760</v>
      </c>
      <c r="J73" s="23"/>
    </row>
    <row r="74" spans="1:10" x14ac:dyDescent="0.25">
      <c r="A74" s="23" t="s">
        <v>151</v>
      </c>
      <c r="B74" s="23"/>
      <c r="C74" s="23"/>
      <c r="D74" s="23"/>
      <c r="E74" s="31" t="s">
        <v>79</v>
      </c>
      <c r="F74" s="32">
        <v>761</v>
      </c>
      <c r="G74" s="32"/>
      <c r="H74" s="32" t="s">
        <v>80</v>
      </c>
      <c r="I74" s="33">
        <v>770</v>
      </c>
      <c r="J74" s="23"/>
    </row>
    <row r="75" spans="1:10" x14ac:dyDescent="0.25">
      <c r="A75" s="23" t="s">
        <v>152</v>
      </c>
      <c r="B75" s="23"/>
      <c r="C75" s="23"/>
      <c r="D75" s="23"/>
      <c r="E75" s="38" t="s">
        <v>79</v>
      </c>
      <c r="F75" s="39">
        <v>771</v>
      </c>
      <c r="G75" s="39"/>
      <c r="H75" s="39" t="s">
        <v>80</v>
      </c>
      <c r="I75" s="37">
        <v>780</v>
      </c>
      <c r="J75" s="23"/>
    </row>
    <row r="76" spans="1:10" x14ac:dyDescent="0.25">
      <c r="A76" s="23" t="s">
        <v>153</v>
      </c>
      <c r="B76" s="23"/>
      <c r="C76" s="23"/>
      <c r="D76" s="23"/>
      <c r="E76" s="38" t="s">
        <v>79</v>
      </c>
      <c r="F76" s="39">
        <v>781</v>
      </c>
      <c r="G76" s="39"/>
      <c r="H76" s="39" t="s">
        <v>80</v>
      </c>
      <c r="I76" s="37">
        <v>790</v>
      </c>
      <c r="J76" s="23"/>
    </row>
    <row r="77" spans="1:10" x14ac:dyDescent="0.25">
      <c r="A77" s="23" t="s">
        <v>154</v>
      </c>
      <c r="B77" s="23"/>
      <c r="C77" s="23"/>
      <c r="D77" s="23"/>
      <c r="E77" s="38" t="s">
        <v>79</v>
      </c>
      <c r="F77" s="39">
        <v>791</v>
      </c>
      <c r="G77" s="39"/>
      <c r="H77" s="39" t="s">
        <v>80</v>
      </c>
      <c r="I77" s="37">
        <v>800</v>
      </c>
      <c r="J77" s="23"/>
    </row>
    <row r="78" spans="1:10" x14ac:dyDescent="0.25">
      <c r="A78" s="23" t="s">
        <v>155</v>
      </c>
      <c r="B78" s="23"/>
      <c r="C78" s="23"/>
      <c r="D78" s="23"/>
      <c r="E78" s="38" t="s">
        <v>79</v>
      </c>
      <c r="F78" s="39">
        <v>801</v>
      </c>
      <c r="G78" s="39"/>
      <c r="H78" s="39" t="s">
        <v>80</v>
      </c>
      <c r="I78" s="37">
        <v>810</v>
      </c>
      <c r="J78" s="23"/>
    </row>
    <row r="79" spans="1:10" x14ac:dyDescent="0.25">
      <c r="A79" s="23" t="s">
        <v>156</v>
      </c>
      <c r="B79" s="23"/>
      <c r="C79" s="23"/>
      <c r="D79" s="23"/>
      <c r="E79" s="34" t="s">
        <v>79</v>
      </c>
      <c r="F79" s="35">
        <v>811</v>
      </c>
      <c r="G79" s="35"/>
      <c r="H79" s="35" t="s">
        <v>80</v>
      </c>
      <c r="I79" s="36">
        <v>820</v>
      </c>
      <c r="J79" s="23"/>
    </row>
    <row r="80" spans="1:10" x14ac:dyDescent="0.25">
      <c r="A80" s="23" t="s">
        <v>157</v>
      </c>
      <c r="B80" s="23"/>
      <c r="C80" s="23"/>
      <c r="D80" s="23"/>
      <c r="E80" s="38" t="s">
        <v>79</v>
      </c>
      <c r="F80" s="39">
        <v>821</v>
      </c>
      <c r="G80" s="39"/>
      <c r="H80" s="39" t="s">
        <v>80</v>
      </c>
      <c r="I80" s="37">
        <v>830</v>
      </c>
      <c r="J80" s="23"/>
    </row>
    <row r="81" spans="1:10" x14ac:dyDescent="0.25">
      <c r="A81" s="23" t="s">
        <v>158</v>
      </c>
      <c r="B81" s="23"/>
      <c r="C81" s="23"/>
      <c r="D81" s="23"/>
      <c r="E81" s="38" t="s">
        <v>79</v>
      </c>
      <c r="F81" s="39">
        <v>831</v>
      </c>
      <c r="G81" s="39"/>
      <c r="H81" s="39" t="s">
        <v>80</v>
      </c>
      <c r="I81" s="37">
        <v>840</v>
      </c>
      <c r="J81" s="23"/>
    </row>
    <row r="82" spans="1:10" x14ac:dyDescent="0.25">
      <c r="A82" s="23" t="s">
        <v>159</v>
      </c>
      <c r="B82" s="23"/>
      <c r="C82" s="23"/>
      <c r="D82" s="23"/>
      <c r="E82" s="34" t="s">
        <v>79</v>
      </c>
      <c r="F82" s="35">
        <v>841</v>
      </c>
      <c r="G82" s="35"/>
      <c r="H82" s="35" t="s">
        <v>80</v>
      </c>
      <c r="I82" s="36">
        <v>850</v>
      </c>
      <c r="J82" s="23"/>
    </row>
    <row r="83" spans="1:10" x14ac:dyDescent="0.25">
      <c r="A83" s="23" t="s">
        <v>160</v>
      </c>
      <c r="B83" s="23"/>
      <c r="C83" s="23"/>
      <c r="D83" s="23"/>
      <c r="E83" s="38" t="s">
        <v>79</v>
      </c>
      <c r="F83" s="39">
        <v>851</v>
      </c>
      <c r="G83" s="39"/>
      <c r="H83" s="39" t="s">
        <v>80</v>
      </c>
      <c r="I83" s="37">
        <v>860</v>
      </c>
      <c r="J83" s="23"/>
    </row>
    <row r="84" spans="1:10" x14ac:dyDescent="0.25">
      <c r="A84" s="23" t="s">
        <v>161</v>
      </c>
      <c r="B84" s="23"/>
      <c r="C84" s="23"/>
      <c r="D84" s="23"/>
      <c r="E84" s="38" t="s">
        <v>79</v>
      </c>
      <c r="F84" s="39">
        <v>861</v>
      </c>
      <c r="G84" s="39"/>
      <c r="H84" s="39" t="s">
        <v>80</v>
      </c>
      <c r="I84" s="37">
        <v>870</v>
      </c>
      <c r="J84" s="23"/>
    </row>
    <row r="85" spans="1:10" x14ac:dyDescent="0.25">
      <c r="A85" s="23" t="s">
        <v>162</v>
      </c>
      <c r="B85" s="23"/>
      <c r="C85" s="23"/>
      <c r="D85" s="23"/>
      <c r="E85" s="38" t="s">
        <v>79</v>
      </c>
      <c r="F85" s="39">
        <v>871</v>
      </c>
      <c r="G85" s="39"/>
      <c r="H85" s="39" t="s">
        <v>80</v>
      </c>
      <c r="I85" s="37">
        <v>880</v>
      </c>
      <c r="J85" s="23"/>
    </row>
    <row r="86" spans="1:10" x14ac:dyDescent="0.25">
      <c r="A86" s="23" t="s">
        <v>163</v>
      </c>
      <c r="B86" s="23"/>
      <c r="C86" s="23"/>
      <c r="D86" s="23"/>
      <c r="E86" s="34" t="s">
        <v>79</v>
      </c>
      <c r="F86" s="35">
        <v>881</v>
      </c>
      <c r="G86" s="35"/>
      <c r="H86" s="35" t="s">
        <v>80</v>
      </c>
      <c r="I86" s="36">
        <v>890</v>
      </c>
      <c r="J86" s="23"/>
    </row>
    <row r="87" spans="1:10" x14ac:dyDescent="0.25">
      <c r="A87" s="23" t="s">
        <v>164</v>
      </c>
      <c r="B87" s="23"/>
      <c r="C87" s="23"/>
      <c r="D87" s="23"/>
      <c r="E87" s="38" t="s">
        <v>79</v>
      </c>
      <c r="F87" s="39">
        <v>891</v>
      </c>
      <c r="G87" s="39"/>
      <c r="H87" s="39" t="s">
        <v>80</v>
      </c>
      <c r="I87" s="37">
        <v>900</v>
      </c>
      <c r="J87" s="23"/>
    </row>
    <row r="88" spans="1:10" x14ac:dyDescent="0.25">
      <c r="A88" s="23" t="s">
        <v>165</v>
      </c>
      <c r="B88" s="23"/>
      <c r="C88" s="23"/>
      <c r="D88" s="23"/>
      <c r="E88" s="38" t="s">
        <v>79</v>
      </c>
      <c r="F88" s="39">
        <v>901</v>
      </c>
      <c r="G88" s="39"/>
      <c r="H88" s="39" t="s">
        <v>80</v>
      </c>
      <c r="I88" s="37">
        <v>910</v>
      </c>
      <c r="J88" s="23"/>
    </row>
    <row r="89" spans="1:10" x14ac:dyDescent="0.25">
      <c r="A89" s="23" t="s">
        <v>166</v>
      </c>
      <c r="B89" s="23"/>
      <c r="C89" s="23"/>
      <c r="D89" s="23"/>
      <c r="E89" s="38" t="s">
        <v>79</v>
      </c>
      <c r="F89" s="39">
        <v>911</v>
      </c>
      <c r="G89" s="39"/>
      <c r="H89" s="39" t="s">
        <v>80</v>
      </c>
      <c r="I89" s="37">
        <v>920</v>
      </c>
      <c r="J89" s="23"/>
    </row>
    <row r="90" spans="1:10" x14ac:dyDescent="0.25">
      <c r="A90" s="23" t="s">
        <v>167</v>
      </c>
      <c r="B90" s="23"/>
      <c r="C90" s="23"/>
      <c r="D90" s="23"/>
      <c r="E90" s="38" t="s">
        <v>79</v>
      </c>
      <c r="F90" s="39">
        <v>921</v>
      </c>
      <c r="G90" s="39"/>
      <c r="H90" s="39" t="s">
        <v>80</v>
      </c>
      <c r="I90" s="37">
        <v>930</v>
      </c>
      <c r="J90" s="23"/>
    </row>
    <row r="91" spans="1:10" x14ac:dyDescent="0.25">
      <c r="A91" s="23" t="s">
        <v>168</v>
      </c>
      <c r="B91" s="23"/>
      <c r="C91" s="23"/>
      <c r="D91" s="23"/>
      <c r="E91" s="38" t="s">
        <v>79</v>
      </c>
      <c r="F91" s="39">
        <v>931</v>
      </c>
      <c r="G91" s="39"/>
      <c r="H91" s="39" t="s">
        <v>80</v>
      </c>
      <c r="I91" s="37">
        <v>940</v>
      </c>
      <c r="J91" s="23"/>
    </row>
    <row r="92" spans="1:10" x14ac:dyDescent="0.25">
      <c r="A92" s="23" t="s">
        <v>169</v>
      </c>
      <c r="B92" s="23"/>
      <c r="C92" s="23"/>
      <c r="D92" s="23"/>
      <c r="E92" s="38" t="s">
        <v>79</v>
      </c>
      <c r="F92" s="39">
        <v>941</v>
      </c>
      <c r="G92" s="39"/>
      <c r="H92" s="39" t="s">
        <v>80</v>
      </c>
      <c r="I92" s="37">
        <v>950</v>
      </c>
      <c r="J92" s="23"/>
    </row>
    <row r="93" spans="1:10" x14ac:dyDescent="0.25">
      <c r="A93" s="23" t="s">
        <v>170</v>
      </c>
      <c r="B93" s="23"/>
      <c r="C93" s="23"/>
      <c r="D93" s="23"/>
      <c r="E93" s="38" t="s">
        <v>79</v>
      </c>
      <c r="F93" s="39">
        <v>951</v>
      </c>
      <c r="G93" s="39"/>
      <c r="H93" s="39" t="s">
        <v>80</v>
      </c>
      <c r="I93" s="37">
        <v>960</v>
      </c>
      <c r="J93" s="23"/>
    </row>
    <row r="94" spans="1:10" x14ac:dyDescent="0.25">
      <c r="A94" s="23" t="s">
        <v>171</v>
      </c>
      <c r="B94" s="23"/>
      <c r="C94" s="23"/>
      <c r="D94" s="23"/>
      <c r="E94" s="38" t="s">
        <v>79</v>
      </c>
      <c r="F94" s="39">
        <v>961</v>
      </c>
      <c r="G94" s="39"/>
      <c r="H94" s="39" t="s">
        <v>80</v>
      </c>
      <c r="I94" s="37">
        <v>970</v>
      </c>
      <c r="J94" s="23"/>
    </row>
    <row r="95" spans="1:10" x14ac:dyDescent="0.25">
      <c r="A95" s="23" t="s">
        <v>172</v>
      </c>
      <c r="B95" s="23"/>
      <c r="C95" s="23"/>
      <c r="D95" s="23"/>
      <c r="E95" s="38" t="s">
        <v>79</v>
      </c>
      <c r="F95" s="39">
        <v>971</v>
      </c>
      <c r="G95" s="39"/>
      <c r="H95" s="39" t="s">
        <v>80</v>
      </c>
      <c r="I95" s="37">
        <v>980</v>
      </c>
      <c r="J95" s="23"/>
    </row>
    <row r="96" spans="1:10" x14ac:dyDescent="0.25">
      <c r="A96" s="23" t="s">
        <v>173</v>
      </c>
      <c r="B96" s="23"/>
      <c r="C96" s="23"/>
      <c r="D96" s="23"/>
      <c r="E96" s="38" t="s">
        <v>79</v>
      </c>
      <c r="F96" s="39">
        <v>981</v>
      </c>
      <c r="G96" s="39"/>
      <c r="H96" s="39" t="s">
        <v>80</v>
      </c>
      <c r="I96" s="37">
        <v>990</v>
      </c>
      <c r="J96" s="23"/>
    </row>
    <row r="97" spans="1:10" x14ac:dyDescent="0.25">
      <c r="A97" s="23" t="s">
        <v>174</v>
      </c>
      <c r="B97" s="23"/>
      <c r="C97" s="23"/>
      <c r="D97" s="23"/>
      <c r="E97" s="38" t="s">
        <v>79</v>
      </c>
      <c r="F97" s="39">
        <v>991</v>
      </c>
      <c r="G97" s="39"/>
      <c r="H97" s="39" t="s">
        <v>80</v>
      </c>
      <c r="I97" s="37">
        <v>1000</v>
      </c>
      <c r="J97" s="23"/>
    </row>
    <row r="98" spans="1:10" x14ac:dyDescent="0.25">
      <c r="A98" s="23" t="s">
        <v>175</v>
      </c>
      <c r="B98" s="23"/>
      <c r="C98" s="23"/>
      <c r="D98" s="23"/>
      <c r="E98" s="38" t="s">
        <v>79</v>
      </c>
      <c r="F98" s="39">
        <v>1001</v>
      </c>
      <c r="G98" s="39"/>
      <c r="H98" s="39" t="s">
        <v>80</v>
      </c>
      <c r="I98" s="37">
        <v>1010</v>
      </c>
      <c r="J98" s="23"/>
    </row>
    <row r="99" spans="1:10" x14ac:dyDescent="0.25">
      <c r="A99" s="23" t="s">
        <v>176</v>
      </c>
      <c r="B99" s="23"/>
      <c r="C99" s="23"/>
      <c r="D99" s="23"/>
      <c r="E99" s="34" t="s">
        <v>79</v>
      </c>
      <c r="F99" s="35">
        <v>1011</v>
      </c>
      <c r="G99" s="35"/>
      <c r="H99" s="35" t="s">
        <v>80</v>
      </c>
      <c r="I99" s="36">
        <v>1020</v>
      </c>
      <c r="J99" s="23"/>
    </row>
  </sheetData>
  <mergeCells count="2">
    <mergeCell ref="E1:I2"/>
    <mergeCell ref="B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H7" sqref="H7"/>
    </sheetView>
  </sheetViews>
  <sheetFormatPr baseColWidth="10" defaultRowHeight="12" x14ac:dyDescent="0.25"/>
  <sheetData>
    <row r="1" spans="1:6" x14ac:dyDescent="0.25">
      <c r="A1" s="55" t="s">
        <v>54</v>
      </c>
      <c r="B1" s="55"/>
      <c r="C1" s="55"/>
      <c r="D1" s="55"/>
      <c r="E1" s="55"/>
      <c r="F1" s="55"/>
    </row>
    <row r="2" spans="1:6" x14ac:dyDescent="0.25">
      <c r="A2" s="56" t="s">
        <v>59</v>
      </c>
      <c r="B2" s="56"/>
      <c r="C2" s="55" t="s">
        <v>63</v>
      </c>
      <c r="D2" s="55"/>
      <c r="E2" s="56" t="s">
        <v>56</v>
      </c>
      <c r="F2" s="56" t="s">
        <v>57</v>
      </c>
    </row>
    <row r="3" spans="1:6" x14ac:dyDescent="0.25">
      <c r="A3" s="56"/>
      <c r="B3" s="56"/>
      <c r="C3" s="24" t="s">
        <v>4</v>
      </c>
      <c r="D3" s="24" t="s">
        <v>55</v>
      </c>
      <c r="E3" s="56"/>
      <c r="F3" s="56"/>
    </row>
    <row r="4" spans="1:6" x14ac:dyDescent="0.25">
      <c r="A4" s="57" t="s">
        <v>61</v>
      </c>
      <c r="B4" s="57"/>
      <c r="C4" s="23">
        <v>89000</v>
      </c>
      <c r="D4" s="23" t="s">
        <v>188</v>
      </c>
      <c r="E4" s="40">
        <f>Itinéraires!L7</f>
        <v>169.87</v>
      </c>
      <c r="F4" s="23">
        <v>40</v>
      </c>
    </row>
    <row r="5" spans="1:6" x14ac:dyDescent="0.25">
      <c r="A5" s="25" t="s">
        <v>62</v>
      </c>
      <c r="B5" s="25"/>
      <c r="C5" s="23">
        <v>89000</v>
      </c>
      <c r="D5" s="23" t="s">
        <v>188</v>
      </c>
      <c r="E5" s="40">
        <f>Itinéraires!L8</f>
        <v>131.53399999999999</v>
      </c>
      <c r="F5" s="23"/>
    </row>
    <row r="6" spans="1:6" x14ac:dyDescent="0.25">
      <c r="A6" s="57" t="s">
        <v>68</v>
      </c>
      <c r="B6" s="57"/>
      <c r="C6" s="23">
        <v>37000</v>
      </c>
      <c r="D6" s="23" t="s">
        <v>183</v>
      </c>
      <c r="E6" s="40">
        <f>Itinéraires!L9</f>
        <v>172.047</v>
      </c>
      <c r="F6" s="23"/>
    </row>
    <row r="7" spans="1:6" x14ac:dyDescent="0.25">
      <c r="A7" s="57" t="s">
        <v>69</v>
      </c>
      <c r="B7" s="57"/>
      <c r="C7" s="23">
        <v>37000</v>
      </c>
      <c r="D7" s="23" t="s">
        <v>183</v>
      </c>
      <c r="E7" s="40">
        <f>Itinéraires!L10</f>
        <v>99.536000000000001</v>
      </c>
      <c r="F7" s="23"/>
    </row>
    <row r="8" spans="1:6" x14ac:dyDescent="0.25">
      <c r="A8" s="57" t="s">
        <v>70</v>
      </c>
      <c r="B8" s="57"/>
      <c r="C8" s="23">
        <v>45000</v>
      </c>
      <c r="D8" s="23" t="s">
        <v>189</v>
      </c>
      <c r="E8" s="40">
        <f>Itinéraires!L11</f>
        <v>134.86199999999999</v>
      </c>
      <c r="F8" s="23"/>
    </row>
  </sheetData>
  <mergeCells count="9">
    <mergeCell ref="A6:B6"/>
    <mergeCell ref="A7:B7"/>
    <mergeCell ref="A8:B8"/>
    <mergeCell ref="C2:D2"/>
    <mergeCell ref="A1:F1"/>
    <mergeCell ref="A2:B3"/>
    <mergeCell ref="E2:E3"/>
    <mergeCell ref="F2:F3"/>
    <mergeCell ref="A4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Requête Google Maps</vt:lpstr>
      <vt:lpstr>Guide</vt:lpstr>
      <vt:lpstr>Itinéraires</vt:lpstr>
      <vt:lpstr>Tarif Transport </vt:lpstr>
      <vt:lpstr>Feuil1</vt:lpstr>
      <vt:lpstr>Mode</vt:lpstr>
      <vt:lpstr>Pause</vt:lpstr>
      <vt:lpstr>Guide!Zone_d_impression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Jean-Rémy</dc:creator>
  <cp:lastModifiedBy>Cyril CHAMBON</cp:lastModifiedBy>
  <cp:lastPrinted>2016-10-28T10:41:51Z</cp:lastPrinted>
  <dcterms:created xsi:type="dcterms:W3CDTF">2016-07-14T13:30:56Z</dcterms:created>
  <dcterms:modified xsi:type="dcterms:W3CDTF">2017-11-27T03:53:58Z</dcterms:modified>
</cp:coreProperties>
</file>