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ri\Documents\CBS\Valuation\Project\Fade diagrams\"/>
    </mc:Choice>
  </mc:AlternateContent>
  <bookViews>
    <workbookView xWindow="0" yWindow="0" windowWidth="19200" windowHeight="7548" xr2:uid="{7BCC60F1-4E26-4414-831E-4E04C5B51727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Q3" i="1"/>
</calcChain>
</file>

<file path=xl/sharedStrings.xml><?xml version="1.0" encoding="utf-8"?>
<sst xmlns="http://schemas.openxmlformats.org/spreadsheetml/2006/main" count="2243" uniqueCount="140">
  <si>
    <t>Company Name</t>
  </si>
  <si>
    <t>Data Year - Fiscal</t>
  </si>
  <si>
    <t>Sales growth</t>
  </si>
  <si>
    <t>ATO</t>
  </si>
  <si>
    <t>PM</t>
  </si>
  <si>
    <t>RNOA</t>
  </si>
  <si>
    <t>1TIME HOLDINGS LTD</t>
  </si>
  <si>
    <t>AEGEAN AIRLINES</t>
  </si>
  <si>
    <t>AER LINGUS GROUP PLC</t>
  </si>
  <si>
    <t>AEROFLOT-RUSSIAN AIRLINES</t>
  </si>
  <si>
    <t>AEROVIAS DE MEXICO SA DE CV</t>
  </si>
  <si>
    <t>AIR ARABIA PJSC</t>
  </si>
  <si>
    <t>AIR BERLIN PLC</t>
  </si>
  <si>
    <t>AIR CHINA LTD</t>
  </si>
  <si>
    <t>AIR DOLOMITI</t>
  </si>
  <si>
    <t>AIR FRANCE - KLM</t>
  </si>
  <si>
    <t>AIR MAURITIUS LTD</t>
  </si>
  <si>
    <t>AIR NEW ZEALAND LTD</t>
  </si>
  <si>
    <t>AIRASIA BHD</t>
  </si>
  <si>
    <t>AIRASIA X BERHAD</t>
  </si>
  <si>
    <t>ALITALIA SPA</t>
  </si>
  <si>
    <t>ANA HOLDINGS INC</t>
  </si>
  <si>
    <t>ASIA AVIATION PUBLIC CO LTD</t>
  </si>
  <si>
    <t>ASIANA AIRLINES INC</t>
  </si>
  <si>
    <t>ATLANTIC AIRWAYS</t>
  </si>
  <si>
    <t>AUSTRIAN AIRLINES</t>
  </si>
  <si>
    <t>AVIANCA AEROVIAS NACIONALES</t>
  </si>
  <si>
    <t>AVIANCA HOLDINGS SA</t>
  </si>
  <si>
    <t>BANGKOK AIRWAYS PCL</t>
  </si>
  <si>
    <t>BRAATHENS ASA</t>
  </si>
  <si>
    <t>BRIT AIR SA</t>
  </si>
  <si>
    <t>BWA GROUP PLC</t>
  </si>
  <si>
    <t>CATHAY PACIFIC AIRWAYS LTD</t>
  </si>
  <si>
    <t>CEBU AIR INC</t>
  </si>
  <si>
    <t>CHINA AIRLINES</t>
  </si>
  <si>
    <t>CHINA EASTERN AIRLINES CORP</t>
  </si>
  <si>
    <t>CHINA NATL AVIATION CO LTD</t>
  </si>
  <si>
    <t>CHINA SOUTHERN AIRLINES</t>
  </si>
  <si>
    <t>CIMBER STERLING GROUP</t>
  </si>
  <si>
    <t>CITIC OFFSHORE HELICOPTER CO</t>
  </si>
  <si>
    <t>CITY BIRD HOLDING SA</t>
  </si>
  <si>
    <t>COMAIR LTD</t>
  </si>
  <si>
    <t>CONSORCIO AEROMEXICO SA DE C</t>
  </si>
  <si>
    <t>CONTROLADORA VUELA COMPANIA</t>
  </si>
  <si>
    <t>COPA HOLDINGS SA</t>
  </si>
  <si>
    <t>COSTA VERDE AERONAUTICA SA</t>
  </si>
  <si>
    <t>CROATIA AIRLINES</t>
  </si>
  <si>
    <t>CYPRUS AIRWAYS PUBLIC LTD</t>
  </si>
  <si>
    <t>DART GROUP PLC</t>
  </si>
  <si>
    <t>DEUTSCHE LUFTHANSA AG</t>
  </si>
  <si>
    <t>DIMERCO EXPRESS CORP</t>
  </si>
  <si>
    <t>EASYJET PLC</t>
  </si>
  <si>
    <t>EL AL ISRAEL AIRLINES LTD</t>
  </si>
  <si>
    <t>EUROPEAN BUSINESS JETS PLC</t>
  </si>
  <si>
    <t>EVA AIRWAYS CORP</t>
  </si>
  <si>
    <t>FAR EASTERN AIR TRANSPORT CP</t>
  </si>
  <si>
    <t>FINNAIR OYJ</t>
  </si>
  <si>
    <t>FLYBE GROUP PLC</t>
  </si>
  <si>
    <t>GANDALF SPA</t>
  </si>
  <si>
    <t>GARUDA INDONESIA</t>
  </si>
  <si>
    <t>GOL LINHAS AEREAS INTELIGENT</t>
  </si>
  <si>
    <t>GRUPO AEROMEXICO SAB DE CV</t>
  </si>
  <si>
    <t>HAINAN AIRLINES HOLDING CO</t>
  </si>
  <si>
    <t>HANJIN KAL CORP</t>
  </si>
  <si>
    <t>IBERIA LINEAS AEREAS ESPANA</t>
  </si>
  <si>
    <t>ICELANDAIR GROUP HLDGS</t>
  </si>
  <si>
    <t>INTERGLOBE AVIATION LTD</t>
  </si>
  <si>
    <t>INTL CONSOL AIRLINES GROUP</t>
  </si>
  <si>
    <t>JAGSON AIRLINES LTD</t>
  </si>
  <si>
    <t>JAPAN AIR SYSTEM CO LTD</t>
  </si>
  <si>
    <t>JAPAN AIRLINES CO LTD</t>
  </si>
  <si>
    <t>JAZEERA AIRWAYS</t>
  </si>
  <si>
    <t>JEJUAIR CO LTD</t>
  </si>
  <si>
    <t>JET AIRWAYS INDIA</t>
  </si>
  <si>
    <t>JUNEYAO AIRLINES CO LTD</t>
  </si>
  <si>
    <t>KENYA AIRWAYS PLC</t>
  </si>
  <si>
    <t>KINGFISHER AIRLINES LTD</t>
  </si>
  <si>
    <t>KLM-ROYAL DUTCH AIRLINES</t>
  </si>
  <si>
    <t>KNAFAIM HOLDINGS LTD</t>
  </si>
  <si>
    <t>KOREAN AIR LINES CO LTD</t>
  </si>
  <si>
    <t>LATAM AIRLINES GROUP SA</t>
  </si>
  <si>
    <t>LAUDA AIR LUFTFAHRT AG</t>
  </si>
  <si>
    <t>MALAYSIAN AIRLINE SYSTEM BHD</t>
  </si>
  <si>
    <t>MERIDIANA FLY</t>
  </si>
  <si>
    <t>MEXICANA DE AVIACION SA</t>
  </si>
  <si>
    <t>NOK AIRLINES PUBLIC CO LTD</t>
  </si>
  <si>
    <t>NORWEGIAN AIR SHUTTLE ASA</t>
  </si>
  <si>
    <t>OMAN AVIATION SERVICES CO</t>
  </si>
  <si>
    <t>PAKISTAN INTL AIRLINES CORP</t>
  </si>
  <si>
    <t>PAL HOLDINGS INC</t>
  </si>
  <si>
    <t>PANALPINA WELTTRANSPORT AG</t>
  </si>
  <si>
    <t>PEGASUS HAVA TASIMACILIGI</t>
  </si>
  <si>
    <t>QANTAS AIRWAYS LTD</t>
  </si>
  <si>
    <t>REGIONAL AIRLINES</t>
  </si>
  <si>
    <t>REGIONAL EXPRESS HLDGS LTD</t>
  </si>
  <si>
    <t>ROYAL JORDANIAN AIRLINES</t>
  </si>
  <si>
    <t>RYANAIR HOLDINGS PLC</t>
  </si>
  <si>
    <t>SA VIACAO AEREA RIOGRANDENSE</t>
  </si>
  <si>
    <t>SAIRGROUP</t>
  </si>
  <si>
    <t>SAS AB</t>
  </si>
  <si>
    <t>SHANDONG AIRLINES CO LTD</t>
  </si>
  <si>
    <t>SHANGHAI AIRLINES CO LTD</t>
  </si>
  <si>
    <t>SILVERJET</t>
  </si>
  <si>
    <t>SINGAPORE AIRLINES LTD</t>
  </si>
  <si>
    <t>SINOTRANS AIR TRANSN DEV</t>
  </si>
  <si>
    <t>SKYEUROPE HOLDING AG</t>
  </si>
  <si>
    <t>SKYWEST AIRLINES LTD</t>
  </si>
  <si>
    <t>SKYWEST LTD</t>
  </si>
  <si>
    <t>SPICEJET LTD</t>
  </si>
  <si>
    <t>SPRING AIRLINES CO LTD</t>
  </si>
  <si>
    <t>SUTTON HARBOUR HLDGS PLC</t>
  </si>
  <si>
    <t>SWISS INTL AIR LINES LTD</t>
  </si>
  <si>
    <t>TAM SA</t>
  </si>
  <si>
    <t>TAM TRANS AEREOS REGIONAIS</t>
  </si>
  <si>
    <t>THAI AIRWAYS INTERNATIONAL</t>
  </si>
  <si>
    <t>TIGER AIRWAYS HOLDINGS LTD</t>
  </si>
  <si>
    <t>TOLL HOLDINGS LTD</t>
  </si>
  <si>
    <t>TRANSAERO AIRLINES</t>
  </si>
  <si>
    <t>TRANSASIA AIRWAYS CORP</t>
  </si>
  <si>
    <t>TRANSBRASIL SA</t>
  </si>
  <si>
    <t>TRANSMILE GROUP BHD</t>
  </si>
  <si>
    <t>TUNIS AIR</t>
  </si>
  <si>
    <t>TURK HAVA YOLLARI AO</t>
  </si>
  <si>
    <t>UNITED AIRWAYS  BANGLADESH</t>
  </si>
  <si>
    <t>UTAIR AVIATION PJSC</t>
  </si>
  <si>
    <t>VARIG PARTN TRANSN AEREOS SA</t>
  </si>
  <si>
    <t>VIETJET AVIATION JSC</t>
  </si>
  <si>
    <t>VIRGIN AUSTRALIA HLDGS LTD</t>
  </si>
  <si>
    <t>VIRGIN EXPRESS HOLDINGS PLC</t>
  </si>
  <si>
    <t>VUELING AIRLINES SA</t>
  </si>
  <si>
    <t>WIZZ AIR HOLDINGS PLC</t>
  </si>
  <si>
    <t>1992-1996</t>
  </si>
  <si>
    <t>1997-2001</t>
  </si>
  <si>
    <t>2002-2006</t>
  </si>
  <si>
    <t>2007-2011</t>
  </si>
  <si>
    <t>2012-2016</t>
  </si>
  <si>
    <t>Tableau PM</t>
  </si>
  <si>
    <t>Tableau ATO</t>
  </si>
  <si>
    <t>Tableau Sales growth</t>
  </si>
  <si>
    <t>Tableau RNOA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</si>
</sst>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18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wrapText="1"/>
    </xf>
    <xf numFmtId="0" fontId="3" fillId="3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B95755-C12C-47AA-AF8F-0ECB6F2123E5}" name="Tableau2" displayName="Tableau2" ref="I2:N127" totalsRowShown="0">
  <autoFilter ref="I2:N127" xr:uid="{918386DC-3467-4E7D-B9B0-AC7DB62DA511}"/>
  <tableColumns count="6">
    <tableColumn id="1" xr3:uid="{722C90D1-880F-4A7B-931D-365D5AE08D29}" name="Tableau PM"/>
    <tableColumn id="2" xr3:uid="{5B74DE16-99A0-4A96-906C-3E24B0CB9074}" name="1992-1996" dataDxfId="0">
      <calculatedColumnFormula>AVERAGEIFS($F3:$F$1715,$B$3:$B$1715,"=$I3",$C$3:$C$1715,AND("&gt;=1992","&lt;=1996"))</calculatedColumnFormula>
    </tableColumn>
    <tableColumn id="3" xr3:uid="{4BF2313C-9F1F-4172-B76A-839FC16FCBFA}" name="1997-2001"/>
    <tableColumn id="4" xr3:uid="{C2F468B6-5059-4CA7-A474-7A24AB35239B}" name="2002-2006"/>
    <tableColumn id="5" xr3:uid="{E5582F16-EDED-4197-A064-6BFB9B342749}" name="2007-2011"/>
    <tableColumn id="6" xr3:uid="{AC8E184F-BAA9-438D-A25E-9C9C5E56BDFE}" name="2012-20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0C9BF4-E413-49E7-AB3F-FD069E8B0FFA}" name="Tableau24" displayName="Tableau24" ref="P2:U127" totalsRowShown="0">
  <autoFilter ref="P2:U127" xr:uid="{B43A64A0-A3A6-4DC8-9B35-DAEDA58932EF}"/>
  <tableColumns count="6">
    <tableColumn id="1" xr3:uid="{865D4238-929A-43CB-9B96-AD59FA6B3FE0}" name="Tableau ATO"/>
    <tableColumn id="2" xr3:uid="{8D58DC5C-9666-44C5-BD73-1C2E7B9BB86E}" name="1992-1996"/>
    <tableColumn id="3" xr3:uid="{73861C71-6738-42A9-A7BF-38CB80C5AC8E}" name="1997-2001"/>
    <tableColumn id="4" xr3:uid="{7943EFE3-3ADA-44C5-8EE3-D3C80F5246D3}" name="2002-2006"/>
    <tableColumn id="5" xr3:uid="{A95ABD00-F495-48D6-B581-E0952662FBE9}" name="2007-2011"/>
    <tableColumn id="6" xr3:uid="{767CA732-E92A-4EB1-89DA-8AC583ED8E64}" name="2012-20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BC0EA4-BEAB-4C95-BDBF-312089054557}" name="Tableau25" displayName="Tableau25" ref="W2:AB127" totalsRowShown="0">
  <autoFilter ref="W2:AB127" xr:uid="{E2A6F90C-27EB-4B36-AFD2-F8EA4815D2E5}"/>
  <tableColumns count="6">
    <tableColumn id="1" xr3:uid="{79052743-7AAE-45B2-92D1-D7B6DF3D9C74}" name="Tableau Sales growth"/>
    <tableColumn id="2" xr3:uid="{259636C2-4D3C-4DF4-8871-0EE2E1F280AA}" name="1992-1996"/>
    <tableColumn id="3" xr3:uid="{76D9F889-2A2F-4569-88D8-1CCB1AA3C749}" name="1997-2001"/>
    <tableColumn id="4" xr3:uid="{207ADFA0-7258-4B3C-A3FB-5DE5F71B5589}" name="2002-2006"/>
    <tableColumn id="5" xr3:uid="{05269E54-21F5-46B3-9C97-20923DB2C9E3}" name="2007-2011"/>
    <tableColumn id="6" xr3:uid="{54BA1E79-B999-425B-B821-D10076E4246F}" name="2012-20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DF7DDF-ECAF-4357-A479-450492D4E138}" name="Tableau26" displayName="Tableau26" ref="AD2:AI127" totalsRowShown="0">
  <autoFilter ref="AD2:AI127" xr:uid="{4608AB39-E454-40E2-A323-7F37935F1EC2}"/>
  <tableColumns count="6">
    <tableColumn id="1" xr3:uid="{E27C6779-FBB4-47F0-95F9-9855B95A5553}" name="Tableau RNOA"/>
    <tableColumn id="2" xr3:uid="{9B7321D1-6419-4FEC-B8E1-9F08A107FC8F}" name="1992-1996"/>
    <tableColumn id="3" xr3:uid="{72D22594-77C9-4805-B318-14A5C40EF3AD}" name="1997-2001"/>
    <tableColumn id="4" xr3:uid="{555B5098-34D8-40BF-85FF-3E30E6CA9DD2}" name="2002-2006"/>
    <tableColumn id="5" xr3:uid="{139485F4-7472-4F8D-ACD2-4A35BEE64620}" name="2007-2011"/>
    <tableColumn id="6" xr3:uid="{876F7175-8306-4E6F-9E72-F4291D0583FE}" name="2012-20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DA6A-16E0-400A-B3CD-1E9ADB3BCC28}">
  <dimension ref="B2:AI1715"/>
  <sheetViews>
    <sheetView tabSelected="1" zoomScale="40" zoomScaleNormal="40" workbookViewId="0">
      <selection activeCell="J3" sqref="J3"/>
    </sheetView>
  </sheetViews>
  <sheetFormatPr baseColWidth="10" defaultRowHeight="14.4" x14ac:dyDescent="0.55000000000000004"/>
  <cols>
    <col min="2" max="2" width="24.26171875" customWidth="1"/>
    <col min="9" max="9" width="29.41796875" customWidth="1"/>
    <col min="10" max="10" width="14.1015625" customWidth="1"/>
    <col min="11" max="11" width="17" customWidth="1"/>
    <col min="12" max="12" width="14.1015625" customWidth="1"/>
    <col min="13" max="13" width="14.3671875" customWidth="1"/>
    <col min="14" max="14" width="14.62890625" customWidth="1"/>
    <col min="16" max="16" width="29.89453125" customWidth="1"/>
    <col min="23" max="23" width="28.05078125" customWidth="1"/>
    <col min="30" max="30" width="32" customWidth="1"/>
  </cols>
  <sheetData>
    <row r="2" spans="2:35" ht="30.3" x14ac:dyDescent="0.55000000000000004">
      <c r="B2" s="1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  <c r="I2" t="s">
        <v>136</v>
      </c>
      <c r="J2" t="s">
        <v>131</v>
      </c>
      <c r="K2" t="s">
        <v>132</v>
      </c>
      <c r="L2" t="s">
        <v>133</v>
      </c>
      <c r="M2" t="s">
        <v>134</v>
      </c>
      <c r="N2" t="s">
        <v>135</v>
      </c>
      <c r="P2" t="s">
        <v>137</v>
      </c>
      <c r="Q2" t="s">
        <v>131</v>
      </c>
      <c r="R2" t="s">
        <v>132</v>
      </c>
      <c r="S2" t="s">
        <v>133</v>
      </c>
      <c r="T2" t="s">
        <v>134</v>
      </c>
      <c r="U2" t="s">
        <v>135</v>
      </c>
      <c r="W2" t="s">
        <v>138</v>
      </c>
      <c r="X2" t="s">
        <v>131</v>
      </c>
      <c r="Y2" t="s">
        <v>132</v>
      </c>
      <c r="Z2" t="s">
        <v>133</v>
      </c>
      <c r="AA2" t="s">
        <v>134</v>
      </c>
      <c r="AB2" t="s">
        <v>135</v>
      </c>
      <c r="AD2" t="s">
        <v>139</v>
      </c>
      <c r="AE2" t="s">
        <v>131</v>
      </c>
      <c r="AF2" t="s">
        <v>132</v>
      </c>
      <c r="AG2" t="s">
        <v>133</v>
      </c>
      <c r="AH2" t="s">
        <v>134</v>
      </c>
      <c r="AI2" t="s">
        <v>135</v>
      </c>
    </row>
    <row r="3" spans="2:35" x14ac:dyDescent="0.55000000000000004">
      <c r="B3" s="3" t="s">
        <v>6</v>
      </c>
      <c r="C3" s="4">
        <v>2004</v>
      </c>
      <c r="D3" s="4">
        <v>0</v>
      </c>
      <c r="E3" s="4">
        <v>0</v>
      </c>
      <c r="F3" s="4">
        <v>1.7571507800102134E-4</v>
      </c>
      <c r="G3" s="5">
        <v>0</v>
      </c>
      <c r="I3" t="s">
        <v>6</v>
      </c>
      <c r="J3" s="9" t="e">
        <f>AVERAGEIFS($F3:$F$1715,$B$3:$B$1715,"=$I3",$C$3:$C$1715,AND("&gt;=1992","&lt;=1996"))</f>
        <v>#DIV/0!</v>
      </c>
      <c r="P3" t="s">
        <v>6</v>
      </c>
      <c r="Q3" t="e">
        <f>AVERAGEIFS($AI$17:$AI$1729,$Z$17:$Z$1729,"=$AL19",$AA$17:$AA$1729,AND("&gt;=1992","&lt;=1996"))</f>
        <v>#DIV/0!</v>
      </c>
      <c r="W3" t="s">
        <v>6</v>
      </c>
      <c r="AD3" t="s">
        <v>6</v>
      </c>
    </row>
    <row r="4" spans="2:35" x14ac:dyDescent="0.55000000000000004">
      <c r="B4" s="6" t="s">
        <v>6</v>
      </c>
      <c r="C4" s="7">
        <v>2005</v>
      </c>
      <c r="D4" s="7">
        <v>1.0332760428964436</v>
      </c>
      <c r="E4" s="7">
        <v>14.953800177691624</v>
      </c>
      <c r="F4" s="7">
        <v>-4.2386155566237989E-2</v>
      </c>
      <c r="G4" s="8">
        <v>-0.63383410063807444</v>
      </c>
      <c r="I4" t="s">
        <v>7</v>
      </c>
      <c r="J4" t="e">
        <f>AVERAGEIFS($F4:$F$1715,$B$3:$B$1715,"=$I3",$C$3:$C$1715,AND("&gt;=1992","&lt;=1996"))</f>
        <v>#VALUE!</v>
      </c>
      <c r="P4" t="s">
        <v>7</v>
      </c>
      <c r="W4" t="s">
        <v>7</v>
      </c>
      <c r="AD4" t="s">
        <v>7</v>
      </c>
    </row>
    <row r="5" spans="2:35" x14ac:dyDescent="0.55000000000000004">
      <c r="B5" s="3" t="s">
        <v>6</v>
      </c>
      <c r="C5" s="4">
        <v>2006</v>
      </c>
      <c r="D5" s="4">
        <v>0.32705530319806853</v>
      </c>
      <c r="E5" s="4">
        <v>21.154160747341685</v>
      </c>
      <c r="F5" s="4">
        <v>5.1344146197521319E-2</v>
      </c>
      <c r="G5" s="5">
        <v>1.0861423220973783</v>
      </c>
      <c r="I5" t="s">
        <v>8</v>
      </c>
      <c r="J5" t="e">
        <f>AVERAGEIFS($F5:$F$1715,$B$3:$B$1715,"=$I3",$C$3:$C$1715,AND("&gt;=1992","&lt;=1996"))</f>
        <v>#VALUE!</v>
      </c>
      <c r="P5" t="s">
        <v>8</v>
      </c>
      <c r="W5" t="s">
        <v>8</v>
      </c>
      <c r="AD5" t="s">
        <v>8</v>
      </c>
    </row>
    <row r="6" spans="2:35" x14ac:dyDescent="0.55000000000000004">
      <c r="B6" s="6" t="s">
        <v>6</v>
      </c>
      <c r="C6" s="7">
        <v>2007</v>
      </c>
      <c r="D6" s="7">
        <v>0.37285252040131067</v>
      </c>
      <c r="E6" s="7">
        <v>9.364455364455365</v>
      </c>
      <c r="F6" s="7">
        <v>5.8454861059640734E-2</v>
      </c>
      <c r="G6" s="8">
        <v>0.54739793722844565</v>
      </c>
      <c r="I6" t="s">
        <v>9</v>
      </c>
      <c r="J6" t="e">
        <f>AVERAGEIFS($F6:$F$1715,$B$3:$B$1715,"=$I3",$C$3:$C$1715,AND("&gt;=1992","&lt;=1996"))</f>
        <v>#VALUE!</v>
      </c>
      <c r="P6" t="s">
        <v>9</v>
      </c>
      <c r="W6" t="s">
        <v>9</v>
      </c>
      <c r="AD6" t="s">
        <v>9</v>
      </c>
    </row>
    <row r="7" spans="2:35" x14ac:dyDescent="0.55000000000000004">
      <c r="B7" s="3" t="s">
        <v>6</v>
      </c>
      <c r="C7" s="4">
        <v>2008</v>
      </c>
      <c r="D7" s="4">
        <v>0.55580294275473396</v>
      </c>
      <c r="E7" s="4">
        <v>5.592014406888028</v>
      </c>
      <c r="F7" s="4">
        <v>3.0295725612974653E-2</v>
      </c>
      <c r="G7" s="5">
        <v>0.1694141340948809</v>
      </c>
      <c r="I7" t="s">
        <v>10</v>
      </c>
      <c r="J7" t="e">
        <f>AVERAGEIFS($F7:$F$1715,$B$3:$B$1715,"=$I3",$C$3:$C$1715,AND("&gt;=1992","&lt;=1996"))</f>
        <v>#VALUE!</v>
      </c>
      <c r="P7" t="s">
        <v>10</v>
      </c>
      <c r="W7" t="s">
        <v>10</v>
      </c>
      <c r="AD7" t="s">
        <v>10</v>
      </c>
    </row>
    <row r="8" spans="2:35" x14ac:dyDescent="0.55000000000000004">
      <c r="B8" s="6" t="s">
        <v>6</v>
      </c>
      <c r="C8" s="7">
        <v>2009</v>
      </c>
      <c r="D8" s="7">
        <v>0.19199297987526109</v>
      </c>
      <c r="E8" s="7">
        <v>4.1155353060183888</v>
      </c>
      <c r="F8" s="7">
        <v>8.9722243759496945E-2</v>
      </c>
      <c r="G8" s="8">
        <v>0.36925506192739771</v>
      </c>
      <c r="I8" t="s">
        <v>11</v>
      </c>
      <c r="J8" t="e">
        <f>AVERAGEIFS($F8:$F$1715,$B$3:$B$1715,"=$I3",$C$3:$C$1715,AND("&gt;=1992","&lt;=1996"))</f>
        <v>#VALUE!</v>
      </c>
      <c r="P8" t="s">
        <v>11</v>
      </c>
      <c r="W8" t="s">
        <v>11</v>
      </c>
      <c r="AD8" t="s">
        <v>11</v>
      </c>
    </row>
    <row r="9" spans="2:35" x14ac:dyDescent="0.55000000000000004">
      <c r="B9" s="3" t="s">
        <v>6</v>
      </c>
      <c r="C9" s="4">
        <v>2010</v>
      </c>
      <c r="D9" s="4">
        <v>4.5708402707781648E-2</v>
      </c>
      <c r="E9" s="4">
        <v>3.5201563862190701</v>
      </c>
      <c r="F9" s="4">
        <v>4.5213243696708191E-2</v>
      </c>
      <c r="G9" s="5">
        <v>0.15915768854064646</v>
      </c>
      <c r="I9" t="s">
        <v>12</v>
      </c>
      <c r="J9" t="e">
        <f>AVERAGEIFS($F9:$F$1715,$B$3:$B$1715,"=$I3",$C$3:$C$1715,AND("&gt;=1992","&lt;=1996"))</f>
        <v>#VALUE!</v>
      </c>
      <c r="P9" t="s">
        <v>12</v>
      </c>
      <c r="W9" t="s">
        <v>12</v>
      </c>
      <c r="AD9" t="s">
        <v>12</v>
      </c>
    </row>
    <row r="10" spans="2:35" x14ac:dyDescent="0.55000000000000004">
      <c r="B10" s="6" t="s">
        <v>6</v>
      </c>
      <c r="C10" s="7">
        <v>2011</v>
      </c>
      <c r="D10" s="7">
        <v>-1.7463089864666048E-2</v>
      </c>
      <c r="E10" s="7">
        <v>3.9857086157605219</v>
      </c>
      <c r="F10" s="7">
        <v>-7.5620099284346737E-2</v>
      </c>
      <c r="G10" s="8">
        <v>-0.30139968124228689</v>
      </c>
      <c r="I10" t="s">
        <v>13</v>
      </c>
      <c r="J10" t="e">
        <f>AVERAGEIFS($F10:$F$1715,$B$3:$B$1715,"=$I3",$C$3:$C$1715,AND("&gt;=1992","&lt;=1996"))</f>
        <v>#VALUE!</v>
      </c>
      <c r="P10" t="s">
        <v>13</v>
      </c>
      <c r="W10" t="s">
        <v>13</v>
      </c>
      <c r="AD10" t="s">
        <v>13</v>
      </c>
    </row>
    <row r="11" spans="2:35" x14ac:dyDescent="0.55000000000000004">
      <c r="B11" s="3" t="s">
        <v>7</v>
      </c>
      <c r="C11" s="4">
        <v>2004</v>
      </c>
      <c r="D11" s="4">
        <v>0</v>
      </c>
      <c r="E11" s="4">
        <v>0</v>
      </c>
      <c r="F11" s="4">
        <v>2.219016310175518E-2</v>
      </c>
      <c r="G11" s="5">
        <v>0</v>
      </c>
      <c r="I11" t="s">
        <v>14</v>
      </c>
      <c r="J11" t="e">
        <f>AVERAGEIFS($F11:$F$1715,$B$3:$B$1715,"=$I3",$C$3:$C$1715,AND("&gt;=1992","&lt;=1996"))</f>
        <v>#VALUE!</v>
      </c>
      <c r="P11" t="s">
        <v>14</v>
      </c>
      <c r="W11" t="s">
        <v>14</v>
      </c>
      <c r="AD11" t="s">
        <v>14</v>
      </c>
    </row>
    <row r="12" spans="2:35" x14ac:dyDescent="0.55000000000000004">
      <c r="B12" s="6" t="s">
        <v>7</v>
      </c>
      <c r="C12" s="7">
        <v>2005</v>
      </c>
      <c r="D12" s="7">
        <v>0.20146100231390029</v>
      </c>
      <c r="E12" s="7">
        <v>4.5551915052958174</v>
      </c>
      <c r="F12" s="7">
        <v>7.2758712814023879E-2</v>
      </c>
      <c r="G12" s="8">
        <v>0.33142987054669953</v>
      </c>
      <c r="I12" t="s">
        <v>15</v>
      </c>
      <c r="J12" t="e">
        <f>AVERAGEIFS($F12:$F$1715,$B$3:$B$1715,"=$I3",$C$3:$C$1715,AND("&gt;=1992","&lt;=1996"))</f>
        <v>#VALUE!</v>
      </c>
      <c r="P12" t="s">
        <v>15</v>
      </c>
      <c r="W12" t="s">
        <v>15</v>
      </c>
      <c r="AD12" t="s">
        <v>15</v>
      </c>
    </row>
    <row r="13" spans="2:35" x14ac:dyDescent="0.55000000000000004">
      <c r="B13" s="3" t="s">
        <v>7</v>
      </c>
      <c r="C13" s="4">
        <v>2006</v>
      </c>
      <c r="D13" s="4">
        <v>0.17745340101403606</v>
      </c>
      <c r="E13" s="4">
        <v>5.745065176908752</v>
      </c>
      <c r="F13" s="4">
        <v>9.8403492718101657E-2</v>
      </c>
      <c r="G13" s="5">
        <v>0.56533447930095981</v>
      </c>
      <c r="I13" t="s">
        <v>16</v>
      </c>
      <c r="J13" t="e">
        <f>AVERAGEIFS($F13:$F$1715,$B$3:$B$1715,"=$I3",$C$3:$C$1715,AND("&gt;=1992","&lt;=1996"))</f>
        <v>#VALUE!</v>
      </c>
      <c r="P13" t="s">
        <v>16</v>
      </c>
      <c r="W13" t="s">
        <v>16</v>
      </c>
      <c r="AD13" t="s">
        <v>16</v>
      </c>
    </row>
    <row r="14" spans="2:35" x14ac:dyDescent="0.55000000000000004">
      <c r="B14" s="6" t="s">
        <v>7</v>
      </c>
      <c r="C14" s="7">
        <v>2007</v>
      </c>
      <c r="D14" s="7">
        <v>0.20364381655749852</v>
      </c>
      <c r="E14" s="7">
        <v>6.5966602440590885</v>
      </c>
      <c r="F14" s="7">
        <v>8.8932482904770085E-2</v>
      </c>
      <c r="G14" s="8">
        <v>0.5866573743833613</v>
      </c>
      <c r="I14" t="s">
        <v>17</v>
      </c>
      <c r="J14" t="e">
        <f>AVERAGEIFS($F14:$F$1715,$B$3:$B$1715,"=$I3",$C$3:$C$1715,AND("&gt;=1992","&lt;=1996"))</f>
        <v>#VALUE!</v>
      </c>
      <c r="P14" t="s">
        <v>17</v>
      </c>
      <c r="W14" t="s">
        <v>17</v>
      </c>
      <c r="AD14" t="s">
        <v>17</v>
      </c>
    </row>
    <row r="15" spans="2:35" x14ac:dyDescent="0.55000000000000004">
      <c r="B15" s="3" t="s">
        <v>7</v>
      </c>
      <c r="C15" s="4">
        <v>2008</v>
      </c>
      <c r="D15" s="4">
        <v>0.26713510669370688</v>
      </c>
      <c r="E15" s="4">
        <v>2.7182248015855381</v>
      </c>
      <c r="F15" s="4">
        <v>8.2082024806561474E-2</v>
      </c>
      <c r="G15" s="5">
        <v>0.22311739559355478</v>
      </c>
      <c r="I15" t="s">
        <v>18</v>
      </c>
      <c r="J15" t="e">
        <f>AVERAGEIFS($F15:$F$1715,$B$3:$B$1715,"=$I3",$C$3:$C$1715,AND("&gt;=1992","&lt;=1996"))</f>
        <v>#VALUE!</v>
      </c>
      <c r="P15" t="s">
        <v>18</v>
      </c>
      <c r="W15" t="s">
        <v>18</v>
      </c>
      <c r="AD15" t="s">
        <v>18</v>
      </c>
    </row>
    <row r="16" spans="2:35" x14ac:dyDescent="0.55000000000000004">
      <c r="B16" s="6" t="s">
        <v>7</v>
      </c>
      <c r="C16" s="7">
        <v>2009</v>
      </c>
      <c r="D16" s="7">
        <v>1.8015573171509258E-2</v>
      </c>
      <c r="E16" s="7">
        <v>2.0844089332815616</v>
      </c>
      <c r="F16" s="7">
        <v>2.170020539156883E-2</v>
      </c>
      <c r="G16" s="8">
        <v>4.5232101972230779E-2</v>
      </c>
      <c r="I16" t="s">
        <v>19</v>
      </c>
      <c r="J16" t="e">
        <f>AVERAGEIFS($F16:$F$1715,$B$3:$B$1715,"=$I3",$C$3:$C$1715,AND("&gt;=1992","&lt;=1996"))</f>
        <v>#VALUE!</v>
      </c>
      <c r="P16" t="s">
        <v>19</v>
      </c>
      <c r="W16" t="s">
        <v>19</v>
      </c>
      <c r="AD16" t="s">
        <v>19</v>
      </c>
    </row>
    <row r="17" spans="2:30" x14ac:dyDescent="0.55000000000000004">
      <c r="B17" s="3" t="s">
        <v>7</v>
      </c>
      <c r="C17" s="4">
        <v>2010</v>
      </c>
      <c r="D17" s="4">
        <v>-5.0920729132039932E-2</v>
      </c>
      <c r="E17" s="4">
        <v>1.9194237220979065</v>
      </c>
      <c r="F17" s="4">
        <v>-4.2517478731108414E-2</v>
      </c>
      <c r="G17" s="5">
        <v>-8.1609057280282685E-2</v>
      </c>
      <c r="I17" t="s">
        <v>20</v>
      </c>
      <c r="J17" t="e">
        <f>AVERAGEIFS($F17:$F$1715,$B$3:$B$1715,"=$I3",$C$3:$C$1715,AND("&gt;=1992","&lt;=1996"))</f>
        <v>#VALUE!</v>
      </c>
      <c r="P17" t="s">
        <v>20</v>
      </c>
      <c r="W17" t="s">
        <v>20</v>
      </c>
      <c r="AD17" t="s">
        <v>20</v>
      </c>
    </row>
    <row r="18" spans="2:30" x14ac:dyDescent="0.55000000000000004">
      <c r="B18" s="6" t="s">
        <v>7</v>
      </c>
      <c r="C18" s="7">
        <v>2011</v>
      </c>
      <c r="D18" s="7">
        <v>0.13064886193663661</v>
      </c>
      <c r="E18" s="7">
        <v>2.1968353535652407</v>
      </c>
      <c r="F18" s="7">
        <v>-5.2946792813123866E-2</v>
      </c>
      <c r="G18" s="8">
        <v>-0.11631538630976451</v>
      </c>
      <c r="I18" t="s">
        <v>21</v>
      </c>
      <c r="J18" t="e">
        <f>AVERAGEIFS($F18:$F$1715,$B$3:$B$1715,"=$I3",$C$3:$C$1715,AND("&gt;=1992","&lt;=1996"))</f>
        <v>#VALUE!</v>
      </c>
      <c r="P18" t="s">
        <v>21</v>
      </c>
      <c r="W18" t="s">
        <v>21</v>
      </c>
      <c r="AD18" t="s">
        <v>21</v>
      </c>
    </row>
    <row r="19" spans="2:30" x14ac:dyDescent="0.55000000000000004">
      <c r="B19" s="3" t="s">
        <v>7</v>
      </c>
      <c r="C19" s="4">
        <v>2012</v>
      </c>
      <c r="D19" s="4">
        <v>-2.2193356060447256E-2</v>
      </c>
      <c r="E19" s="4">
        <v>2.4398721414808291</v>
      </c>
      <c r="F19" s="4">
        <v>-1.5577268024512236E-2</v>
      </c>
      <c r="G19" s="5">
        <v>-3.8006542293387513E-2</v>
      </c>
      <c r="I19" t="s">
        <v>22</v>
      </c>
      <c r="J19" t="e">
        <f>AVERAGEIFS($F19:$F$1715,$B$3:$B$1715,"=$I3",$C$3:$C$1715,AND("&gt;=1992","&lt;=1996"))</f>
        <v>#VALUE!</v>
      </c>
      <c r="P19" t="s">
        <v>22</v>
      </c>
      <c r="W19" t="s">
        <v>22</v>
      </c>
      <c r="AD19" t="s">
        <v>22</v>
      </c>
    </row>
    <row r="20" spans="2:30" x14ac:dyDescent="0.55000000000000004">
      <c r="B20" s="6" t="s">
        <v>7</v>
      </c>
      <c r="C20" s="7">
        <v>2013</v>
      </c>
      <c r="D20" s="7">
        <v>6.9681414412263498E-2</v>
      </c>
      <c r="E20" s="7">
        <v>2.969830754783525</v>
      </c>
      <c r="F20" s="7">
        <v>0.11116055268365198</v>
      </c>
      <c r="G20" s="8">
        <v>0.33012802807864394</v>
      </c>
      <c r="I20" t="s">
        <v>23</v>
      </c>
      <c r="J20" t="e">
        <f>AVERAGEIFS($F20:$F$1715,$B$3:$B$1715,"=$I3",$C$3:$C$1715,AND("&gt;=1992","&lt;=1996"))</f>
        <v>#VALUE!</v>
      </c>
      <c r="P20" t="s">
        <v>23</v>
      </c>
      <c r="W20" t="s">
        <v>23</v>
      </c>
      <c r="AD20" t="s">
        <v>23</v>
      </c>
    </row>
    <row r="21" spans="2:30" x14ac:dyDescent="0.55000000000000004">
      <c r="B21" s="3" t="s">
        <v>7</v>
      </c>
      <c r="C21" s="4">
        <v>2014</v>
      </c>
      <c r="D21" s="4">
        <v>0.30458123067545917</v>
      </c>
      <c r="E21" s="4">
        <v>3.3531083938586006</v>
      </c>
      <c r="F21" s="4">
        <v>0.11623239459790261</v>
      </c>
      <c r="G21" s="5">
        <v>0.38973981796451229</v>
      </c>
      <c r="I21" t="s">
        <v>24</v>
      </c>
      <c r="J21" t="e">
        <f>AVERAGEIFS($F21:$F$1715,$B$3:$B$1715,"=$I3",$C$3:$C$1715,AND("&gt;=1992","&lt;=1996"))</f>
        <v>#VALUE!</v>
      </c>
      <c r="P21" t="s">
        <v>24</v>
      </c>
      <c r="W21" t="s">
        <v>24</v>
      </c>
      <c r="AD21" t="s">
        <v>24</v>
      </c>
    </row>
    <row r="22" spans="2:30" x14ac:dyDescent="0.55000000000000004">
      <c r="B22" s="6" t="s">
        <v>7</v>
      </c>
      <c r="C22" s="7">
        <v>2015</v>
      </c>
      <c r="D22" s="7">
        <v>7.8054911526068471E-2</v>
      </c>
      <c r="E22" s="7">
        <v>3.5749995453801535</v>
      </c>
      <c r="F22" s="7">
        <v>9.8889684668004116E-2</v>
      </c>
      <c r="G22" s="8">
        <v>0.35353057773090146</v>
      </c>
      <c r="I22" t="s">
        <v>25</v>
      </c>
      <c r="J22" t="e">
        <f>AVERAGEIFS($F22:$F$1715,$B$3:$B$1715,"=$I3",$C$3:$C$1715,AND("&gt;=1992","&lt;=1996"))</f>
        <v>#VALUE!</v>
      </c>
      <c r="P22" t="s">
        <v>25</v>
      </c>
      <c r="W22" t="s">
        <v>25</v>
      </c>
      <c r="AD22" t="s">
        <v>25</v>
      </c>
    </row>
    <row r="23" spans="2:30" x14ac:dyDescent="0.55000000000000004">
      <c r="B23" s="3" t="s">
        <v>7</v>
      </c>
      <c r="C23" s="4">
        <v>2016</v>
      </c>
      <c r="D23" s="4">
        <v>3.7996305052880874E-2</v>
      </c>
      <c r="E23" s="4">
        <v>3.8008411437767284</v>
      </c>
      <c r="F23" s="4">
        <v>5.7683279542650144E-2</v>
      </c>
      <c r="G23" s="5">
        <v>0.21924498219367913</v>
      </c>
      <c r="I23" t="s">
        <v>26</v>
      </c>
      <c r="J23" t="e">
        <f>AVERAGEIFS($F23:$F$1715,$B$3:$B$1715,"=$I3",$C$3:$C$1715,AND("&gt;=1992","&lt;=1996"))</f>
        <v>#VALUE!</v>
      </c>
      <c r="P23" t="s">
        <v>26</v>
      </c>
      <c r="W23" t="s">
        <v>26</v>
      </c>
      <c r="AD23" t="s">
        <v>26</v>
      </c>
    </row>
    <row r="24" spans="2:30" x14ac:dyDescent="0.55000000000000004">
      <c r="B24" s="6" t="s">
        <v>8</v>
      </c>
      <c r="C24" s="7">
        <v>1996</v>
      </c>
      <c r="D24" s="7">
        <v>0</v>
      </c>
      <c r="E24" s="7">
        <v>0</v>
      </c>
      <c r="F24" s="7">
        <v>4.9118558976488813E-2</v>
      </c>
      <c r="G24" s="8">
        <v>0</v>
      </c>
      <c r="I24" t="s">
        <v>27</v>
      </c>
      <c r="J24" t="e">
        <f>AVERAGEIFS($F24:$F$1715,$B$3:$B$1715,"=$I3",$C$3:$C$1715,AND("&gt;=1992","&lt;=1996"))</f>
        <v>#VALUE!</v>
      </c>
      <c r="P24" t="s">
        <v>27</v>
      </c>
      <c r="W24" t="s">
        <v>27</v>
      </c>
      <c r="AD24" t="s">
        <v>27</v>
      </c>
    </row>
    <row r="25" spans="2:30" x14ac:dyDescent="0.55000000000000004">
      <c r="B25" s="3" t="s">
        <v>8</v>
      </c>
      <c r="C25" s="4">
        <v>1997</v>
      </c>
      <c r="D25" s="4">
        <v>4.7796854552435875E-2</v>
      </c>
      <c r="E25" s="4">
        <v>1.5444522731472925</v>
      </c>
      <c r="F25" s="4">
        <v>4.9222523448942075E-2</v>
      </c>
      <c r="G25" s="5">
        <v>7.6021838230764499E-2</v>
      </c>
      <c r="I25" t="s">
        <v>28</v>
      </c>
      <c r="J25" t="e">
        <f>AVERAGEIFS($F25:$F$1715,$B$3:$B$1715,"=$I3",$C$3:$C$1715,AND("&gt;=1992","&lt;=1996"))</f>
        <v>#VALUE!</v>
      </c>
      <c r="P25" t="s">
        <v>28</v>
      </c>
      <c r="W25" t="s">
        <v>28</v>
      </c>
      <c r="AD25" t="s">
        <v>28</v>
      </c>
    </row>
    <row r="26" spans="2:30" x14ac:dyDescent="0.55000000000000004">
      <c r="B26" s="6" t="s">
        <v>8</v>
      </c>
      <c r="C26" s="7">
        <v>1998</v>
      </c>
      <c r="D26" s="7">
        <v>3.6579726403041413E-2</v>
      </c>
      <c r="E26" s="7">
        <v>1.8201161726919761</v>
      </c>
      <c r="F26" s="7">
        <v>5.4057011478772808E-2</v>
      </c>
      <c r="G26" s="8">
        <v>9.8390040839910181E-2</v>
      </c>
      <c r="I26" t="s">
        <v>29</v>
      </c>
      <c r="J26" t="e">
        <f>AVERAGEIFS($F26:$F$1715,$B$3:$B$1715,"=$I3",$C$3:$C$1715,AND("&gt;=1992","&lt;=1996"))</f>
        <v>#VALUE!</v>
      </c>
      <c r="P26" t="s">
        <v>29</v>
      </c>
      <c r="W26" t="s">
        <v>29</v>
      </c>
      <c r="AD26" t="s">
        <v>29</v>
      </c>
    </row>
    <row r="27" spans="2:30" x14ac:dyDescent="0.55000000000000004">
      <c r="B27" s="3" t="s">
        <v>8</v>
      </c>
      <c r="C27" s="4">
        <v>1999</v>
      </c>
      <c r="D27" s="4">
        <v>0.45219943676333729</v>
      </c>
      <c r="E27" s="4">
        <v>2.5091176916668227</v>
      </c>
      <c r="F27" s="4">
        <v>7.9381889753999596E-2</v>
      </c>
      <c r="G27" s="5">
        <v>0.19917850397970568</v>
      </c>
      <c r="I27" t="s">
        <v>30</v>
      </c>
      <c r="J27" t="e">
        <f>AVERAGEIFS($F27:$F$1715,$B$3:$B$1715,"=$I3",$C$3:$C$1715,AND("&gt;=1992","&lt;=1996"))</f>
        <v>#VALUE!</v>
      </c>
      <c r="P27" t="s">
        <v>30</v>
      </c>
      <c r="W27" t="s">
        <v>30</v>
      </c>
      <c r="AD27" t="s">
        <v>30</v>
      </c>
    </row>
    <row r="28" spans="2:30" x14ac:dyDescent="0.55000000000000004">
      <c r="B28" s="6" t="s">
        <v>8</v>
      </c>
      <c r="C28" s="7">
        <v>2000</v>
      </c>
      <c r="D28" s="7">
        <v>0.13640853834746092</v>
      </c>
      <c r="E28" s="7">
        <v>1.5269663146370445</v>
      </c>
      <c r="F28" s="7">
        <v>5.502328370563217E-2</v>
      </c>
      <c r="G28" s="8">
        <v>8.4018700739217689E-2</v>
      </c>
      <c r="I28" t="s">
        <v>31</v>
      </c>
      <c r="J28" t="e">
        <f>AVERAGEIFS($F28:$F$1715,$B$3:$B$1715,"=$I3",$C$3:$C$1715,AND("&gt;=1992","&lt;=1996"))</f>
        <v>#VALUE!</v>
      </c>
      <c r="P28" t="s">
        <v>31</v>
      </c>
      <c r="W28" t="s">
        <v>31</v>
      </c>
      <c r="AD28" t="s">
        <v>31</v>
      </c>
    </row>
    <row r="29" spans="2:30" x14ac:dyDescent="0.55000000000000004">
      <c r="B29" s="3" t="s">
        <v>8</v>
      </c>
      <c r="C29" s="4">
        <v>2001</v>
      </c>
      <c r="D29" s="4">
        <v>-1.829178989798308E-2</v>
      </c>
      <c r="E29" s="4">
        <v>1.4099727803876467</v>
      </c>
      <c r="F29" s="4">
        <v>-3.7381755565699185E-2</v>
      </c>
      <c r="G29" s="5">
        <v>-5.2707257830740269E-2</v>
      </c>
      <c r="I29" t="s">
        <v>32</v>
      </c>
      <c r="J29" t="e">
        <f>AVERAGEIFS($F29:$F$1715,$B$3:$B$1715,"=$I3",$C$3:$C$1715,AND("&gt;=1992","&lt;=1996"))</f>
        <v>#VALUE!</v>
      </c>
      <c r="P29" t="s">
        <v>32</v>
      </c>
      <c r="W29" t="s">
        <v>32</v>
      </c>
      <c r="AD29" t="s">
        <v>32</v>
      </c>
    </row>
    <row r="30" spans="2:30" x14ac:dyDescent="0.55000000000000004">
      <c r="B30" s="6" t="s">
        <v>8</v>
      </c>
      <c r="C30" s="7">
        <v>2002</v>
      </c>
      <c r="D30" s="7">
        <v>-0.28847374222063882</v>
      </c>
      <c r="E30" s="7">
        <v>1.2158110606909951</v>
      </c>
      <c r="F30" s="7">
        <v>5.58316382412768E-2</v>
      </c>
      <c r="G30" s="8">
        <v>6.7880723310242669E-2</v>
      </c>
      <c r="I30" t="s">
        <v>33</v>
      </c>
      <c r="J30" t="e">
        <f>AVERAGEIFS($F30:$F$1715,$B$3:$B$1715,"=$I3",$C$3:$C$1715,AND("&gt;=1992","&lt;=1996"))</f>
        <v>#VALUE!</v>
      </c>
      <c r="P30" t="s">
        <v>33</v>
      </c>
      <c r="W30" t="s">
        <v>33</v>
      </c>
      <c r="AD30" t="s">
        <v>33</v>
      </c>
    </row>
    <row r="31" spans="2:30" x14ac:dyDescent="0.55000000000000004">
      <c r="B31" s="3" t="s">
        <v>8</v>
      </c>
      <c r="C31" s="4">
        <v>2003</v>
      </c>
      <c r="D31" s="4">
        <v>-7.338653314556931E-2</v>
      </c>
      <c r="E31" s="4">
        <v>1.1374159868575211</v>
      </c>
      <c r="F31" s="4">
        <v>8.9451963192532222E-2</v>
      </c>
      <c r="G31" s="5">
        <v>0.10174409299097668</v>
      </c>
      <c r="I31" t="s">
        <v>34</v>
      </c>
      <c r="J31" t="e">
        <f>AVERAGEIFS($F31:$F$1715,$B$3:$B$1715,"=$I3",$C$3:$C$1715,AND("&gt;=1992","&lt;=1996"))</f>
        <v>#VALUE!</v>
      </c>
      <c r="P31" t="s">
        <v>34</v>
      </c>
      <c r="W31" t="s">
        <v>34</v>
      </c>
      <c r="AD31" t="s">
        <v>34</v>
      </c>
    </row>
    <row r="32" spans="2:30" x14ac:dyDescent="0.55000000000000004">
      <c r="B32" s="6" t="s">
        <v>8</v>
      </c>
      <c r="C32" s="7">
        <v>2004</v>
      </c>
      <c r="D32" s="7">
        <v>2.0869122749347602E-2</v>
      </c>
      <c r="E32" s="7">
        <v>1.2060930016664917</v>
      </c>
      <c r="F32" s="7">
        <v>0.11761663630469016</v>
      </c>
      <c r="G32" s="8">
        <v>0.14185660192663982</v>
      </c>
      <c r="I32" t="s">
        <v>35</v>
      </c>
      <c r="J32" t="e">
        <f>AVERAGEIFS($F32:$F$1715,$B$3:$B$1715,"=$I3",$C$3:$C$1715,AND("&gt;=1992","&lt;=1996"))</f>
        <v>#VALUE!</v>
      </c>
      <c r="P32" t="s">
        <v>35</v>
      </c>
      <c r="W32" t="s">
        <v>35</v>
      </c>
      <c r="AD32" t="s">
        <v>35</v>
      </c>
    </row>
    <row r="33" spans="2:30" x14ac:dyDescent="0.55000000000000004">
      <c r="B33" s="3" t="s">
        <v>8</v>
      </c>
      <c r="C33" s="4">
        <v>2005</v>
      </c>
      <c r="D33" s="4">
        <v>-2.6257228429396262E-2</v>
      </c>
      <c r="E33" s="4">
        <v>1.0337583368551924</v>
      </c>
      <c r="F33" s="4">
        <v>8.2013533025678778E-2</v>
      </c>
      <c r="G33" s="5">
        <v>8.4782173500244085E-2</v>
      </c>
      <c r="I33" t="s">
        <v>36</v>
      </c>
      <c r="J33" t="e">
        <f>AVERAGEIFS($F33:$F$1715,$B$3:$B$1715,"=$I3",$C$3:$C$1715,AND("&gt;=1992","&lt;=1996"))</f>
        <v>#VALUE!</v>
      </c>
      <c r="P33" t="s">
        <v>36</v>
      </c>
      <c r="W33" t="s">
        <v>36</v>
      </c>
      <c r="AD33" t="s">
        <v>36</v>
      </c>
    </row>
    <row r="34" spans="2:30" x14ac:dyDescent="0.55000000000000004">
      <c r="B34" s="6" t="s">
        <v>8</v>
      </c>
      <c r="C34" s="7">
        <v>2006</v>
      </c>
      <c r="D34" s="7">
        <v>0.26362447269329858</v>
      </c>
      <c r="E34" s="7">
        <v>1.11369264290056</v>
      </c>
      <c r="F34" s="7">
        <v>3.0892300853548809E-2</v>
      </c>
      <c r="G34" s="8">
        <v>3.4404528182868002E-2</v>
      </c>
      <c r="I34" t="s">
        <v>37</v>
      </c>
      <c r="J34" t="e">
        <f>AVERAGEIFS($F34:$F$1715,$B$3:$B$1715,"=$I3",$C$3:$C$1715,AND("&gt;=1992","&lt;=1996"))</f>
        <v>#VALUE!</v>
      </c>
      <c r="P34" t="s">
        <v>37</v>
      </c>
      <c r="W34" t="s">
        <v>37</v>
      </c>
      <c r="AD34" t="s">
        <v>37</v>
      </c>
    </row>
    <row r="35" spans="2:30" x14ac:dyDescent="0.55000000000000004">
      <c r="B35" s="3" t="s">
        <v>8</v>
      </c>
      <c r="C35" s="4">
        <v>2007</v>
      </c>
      <c r="D35" s="4">
        <v>0.15151745993052601</v>
      </c>
      <c r="E35" s="4">
        <v>1.119461944669762</v>
      </c>
      <c r="F35" s="4">
        <v>6.8668051494423205E-2</v>
      </c>
      <c r="G35" s="5">
        <v>7.6871270462630356E-2</v>
      </c>
      <c r="I35" t="s">
        <v>38</v>
      </c>
      <c r="J35" t="e">
        <f>AVERAGEIFS($F35:$F$1715,$B$3:$B$1715,"=$I3",$C$3:$C$1715,AND("&gt;=1992","&lt;=1996"))</f>
        <v>#VALUE!</v>
      </c>
      <c r="P35" t="s">
        <v>38</v>
      </c>
      <c r="W35" t="s">
        <v>38</v>
      </c>
      <c r="AD35" t="s">
        <v>38</v>
      </c>
    </row>
    <row r="36" spans="2:30" x14ac:dyDescent="0.55000000000000004">
      <c r="B36" s="6" t="s">
        <v>8</v>
      </c>
      <c r="C36" s="7">
        <v>2008</v>
      </c>
      <c r="D36" s="7">
        <v>5.6409290539094492E-2</v>
      </c>
      <c r="E36" s="7">
        <v>1.1186892433726598</v>
      </c>
      <c r="F36" s="7">
        <v>-1.950777835733588E-2</v>
      </c>
      <c r="G36" s="8">
        <v>-2.1823141810449625E-2</v>
      </c>
      <c r="I36" t="s">
        <v>39</v>
      </c>
      <c r="J36" t="e">
        <f>AVERAGEIFS($F36:$F$1715,$B$3:$B$1715,"=$I3",$C$3:$C$1715,AND("&gt;=1992","&lt;=1996"))</f>
        <v>#VALUE!</v>
      </c>
      <c r="P36" t="s">
        <v>39</v>
      </c>
      <c r="W36" t="s">
        <v>39</v>
      </c>
      <c r="AD36" t="s">
        <v>39</v>
      </c>
    </row>
    <row r="37" spans="2:30" x14ac:dyDescent="0.55000000000000004">
      <c r="B37" s="3" t="s">
        <v>8</v>
      </c>
      <c r="C37" s="4">
        <v>2009</v>
      </c>
      <c r="D37" s="4">
        <v>-0.11170024665599887</v>
      </c>
      <c r="E37" s="4">
        <v>0.96879110319055162</v>
      </c>
      <c r="F37" s="4">
        <v>-8.8148430132889463E-2</v>
      </c>
      <c r="G37" s="5">
        <v>-8.5397414872957239E-2</v>
      </c>
      <c r="I37" t="s">
        <v>40</v>
      </c>
      <c r="J37" t="e">
        <f>AVERAGEIFS($F37:$F$1715,$B$3:$B$1715,"=$I3",$C$3:$C$1715,AND("&gt;=1992","&lt;=1996"))</f>
        <v>#VALUE!</v>
      </c>
      <c r="P37" t="s">
        <v>40</v>
      </c>
      <c r="W37" t="s">
        <v>40</v>
      </c>
      <c r="AD37" t="s">
        <v>40</v>
      </c>
    </row>
    <row r="38" spans="2:30" x14ac:dyDescent="0.55000000000000004">
      <c r="B38" s="6" t="s">
        <v>8</v>
      </c>
      <c r="C38" s="7">
        <v>2010</v>
      </c>
      <c r="D38" s="7">
        <v>8.1551645920052707E-3</v>
      </c>
      <c r="E38" s="7">
        <v>1.0803413516487228</v>
      </c>
      <c r="F38" s="7">
        <v>2.7010329293534238E-2</v>
      </c>
      <c r="G38" s="8">
        <v>2.9180375657453871E-2</v>
      </c>
      <c r="I38" t="s">
        <v>41</v>
      </c>
      <c r="J38" t="e">
        <f>AVERAGEIFS($F38:$F$1715,$B$3:$B$1715,"=$I3",$C$3:$C$1715,AND("&gt;=1992","&lt;=1996"))</f>
        <v>#VALUE!</v>
      </c>
      <c r="P38" t="s">
        <v>41</v>
      </c>
      <c r="W38" t="s">
        <v>41</v>
      </c>
      <c r="AD38" t="s">
        <v>41</v>
      </c>
    </row>
    <row r="39" spans="2:30" x14ac:dyDescent="0.55000000000000004">
      <c r="B39" s="3" t="s">
        <v>8</v>
      </c>
      <c r="C39" s="4">
        <v>2011</v>
      </c>
      <c r="D39" s="4">
        <v>5.9837673128370961E-2</v>
      </c>
      <c r="E39" s="4">
        <v>0.98506847565866384</v>
      </c>
      <c r="F39" s="4">
        <v>3.4370636237113922E-2</v>
      </c>
      <c r="G39" s="5">
        <v>3.3857430245512243E-2</v>
      </c>
      <c r="I39" t="s">
        <v>42</v>
      </c>
      <c r="J39" t="e">
        <f>AVERAGEIFS($F39:$F$1715,$B$3:$B$1715,"=$I3",$C$3:$C$1715,AND("&gt;=1992","&lt;=1996"))</f>
        <v>#VALUE!</v>
      </c>
      <c r="P39" t="s">
        <v>42</v>
      </c>
      <c r="W39" t="s">
        <v>42</v>
      </c>
      <c r="AD39" t="s">
        <v>42</v>
      </c>
    </row>
    <row r="40" spans="2:30" x14ac:dyDescent="0.55000000000000004">
      <c r="B40" s="6" t="s">
        <v>8</v>
      </c>
      <c r="C40" s="7">
        <v>2012</v>
      </c>
      <c r="D40" s="7">
        <v>8.1482780916690034E-2</v>
      </c>
      <c r="E40" s="7">
        <v>1.015677463846191</v>
      </c>
      <c r="F40" s="7">
        <v>3.9351632545841335E-2</v>
      </c>
      <c r="G40" s="8">
        <v>3.9968566342367354E-2</v>
      </c>
      <c r="I40" t="s">
        <v>43</v>
      </c>
      <c r="J40" t="e">
        <f>AVERAGEIFS($F40:$F$1715,$B$3:$B$1715,"=$I3",$C$3:$C$1715,AND("&gt;=1992","&lt;=1996"))</f>
        <v>#VALUE!</v>
      </c>
      <c r="P40" t="s">
        <v>43</v>
      </c>
      <c r="W40" t="s">
        <v>43</v>
      </c>
      <c r="AD40" t="s">
        <v>43</v>
      </c>
    </row>
    <row r="41" spans="2:30" x14ac:dyDescent="0.55000000000000004">
      <c r="B41" s="3" t="s">
        <v>8</v>
      </c>
      <c r="C41" s="4">
        <v>2013</v>
      </c>
      <c r="D41" s="4">
        <v>2.2846024213297511E-2</v>
      </c>
      <c r="E41" s="4">
        <v>1.0860824243366476</v>
      </c>
      <c r="F41" s="4">
        <v>4.167874171558085E-2</v>
      </c>
      <c r="G41" s="5">
        <v>4.5266548845759015E-2</v>
      </c>
      <c r="I41" t="s">
        <v>44</v>
      </c>
      <c r="J41" t="e">
        <f>AVERAGEIFS($F41:$F$1715,$B$3:$B$1715,"=$I3",$C$3:$C$1715,AND("&gt;=1992","&lt;=1996"))</f>
        <v>#VALUE!</v>
      </c>
      <c r="P41" t="s">
        <v>44</v>
      </c>
      <c r="W41" t="s">
        <v>44</v>
      </c>
      <c r="AD41" t="s">
        <v>44</v>
      </c>
    </row>
    <row r="42" spans="2:30" x14ac:dyDescent="0.55000000000000004">
      <c r="B42" s="6" t="s">
        <v>8</v>
      </c>
      <c r="C42" s="7">
        <v>2014</v>
      </c>
      <c r="D42" s="7">
        <v>9.2457801651094851E-2</v>
      </c>
      <c r="E42" s="7">
        <v>1.1932934260245729</v>
      </c>
      <c r="F42" s="7">
        <v>4.2310958212525326E-2</v>
      </c>
      <c r="G42" s="8">
        <v>5.0489388283806884E-2</v>
      </c>
      <c r="I42" t="s">
        <v>45</v>
      </c>
      <c r="J42" t="e">
        <f>AVERAGEIFS($F42:$F$1715,$B$3:$B$1715,"=$I3",$C$3:$C$1715,AND("&gt;=1992","&lt;=1996"))</f>
        <v>#VALUE!</v>
      </c>
      <c r="P42" t="s">
        <v>45</v>
      </c>
      <c r="W42" t="s">
        <v>45</v>
      </c>
      <c r="AD42" t="s">
        <v>45</v>
      </c>
    </row>
    <row r="43" spans="2:30" x14ac:dyDescent="0.55000000000000004">
      <c r="B43" s="3" t="s">
        <v>9</v>
      </c>
      <c r="C43" s="4">
        <v>1997</v>
      </c>
      <c r="D43" s="4">
        <v>0</v>
      </c>
      <c r="E43" s="4">
        <v>0</v>
      </c>
      <c r="F43" s="4">
        <v>1.8889319862591469E-2</v>
      </c>
      <c r="G43" s="5">
        <v>0</v>
      </c>
      <c r="I43" t="s">
        <v>46</v>
      </c>
      <c r="J43" t="e">
        <f>AVERAGEIFS($F43:$F$1715,$B$3:$B$1715,"=$I3",$C$3:$C$1715,AND("&gt;=1992","&lt;=1996"))</f>
        <v>#VALUE!</v>
      </c>
      <c r="P43" t="s">
        <v>46</v>
      </c>
      <c r="W43" t="s">
        <v>46</v>
      </c>
      <c r="AD43" t="s">
        <v>46</v>
      </c>
    </row>
    <row r="44" spans="2:30" x14ac:dyDescent="0.55000000000000004">
      <c r="B44" s="6" t="s">
        <v>9</v>
      </c>
      <c r="C44" s="7">
        <v>1998</v>
      </c>
      <c r="D44" s="7">
        <v>-1</v>
      </c>
      <c r="E44" s="7">
        <v>0</v>
      </c>
      <c r="F44" s="7">
        <v>0</v>
      </c>
      <c r="G44" s="8">
        <v>0</v>
      </c>
      <c r="I44" t="s">
        <v>47</v>
      </c>
      <c r="J44" t="e">
        <f>AVERAGEIFS($F44:$F$1715,$B$3:$B$1715,"=$I3",$C$3:$C$1715,AND("&gt;=1992","&lt;=1996"))</f>
        <v>#VALUE!</v>
      </c>
      <c r="P44" t="s">
        <v>47</v>
      </c>
      <c r="W44" t="s">
        <v>47</v>
      </c>
      <c r="AD44" t="s">
        <v>47</v>
      </c>
    </row>
    <row r="45" spans="2:30" x14ac:dyDescent="0.55000000000000004">
      <c r="B45" s="3" t="s">
        <v>9</v>
      </c>
      <c r="C45" s="4">
        <v>1999</v>
      </c>
      <c r="D45" s="4" t="e">
        <v>#DIV/0!</v>
      </c>
      <c r="E45" s="4">
        <v>5.5536740556455442</v>
      </c>
      <c r="F45" s="4">
        <v>2.1292338555974979E-2</v>
      </c>
      <c r="G45" s="5">
        <v>0.11825070822233955</v>
      </c>
      <c r="I45" t="s">
        <v>48</v>
      </c>
      <c r="J45" t="e">
        <f>AVERAGEIFS($F45:$F$1715,$B$3:$B$1715,"=$I3",$C$3:$C$1715,AND("&gt;=1992","&lt;=1996"))</f>
        <v>#VALUE!</v>
      </c>
      <c r="P45" t="s">
        <v>48</v>
      </c>
      <c r="W45" t="s">
        <v>48</v>
      </c>
      <c r="AD45" t="s">
        <v>48</v>
      </c>
    </row>
    <row r="46" spans="2:30" x14ac:dyDescent="0.55000000000000004">
      <c r="B46" s="6" t="s">
        <v>9</v>
      </c>
      <c r="C46" s="7">
        <v>2000</v>
      </c>
      <c r="D46" s="7">
        <v>0.29847234625409769</v>
      </c>
      <c r="E46" s="7">
        <v>9.1796235043230539</v>
      </c>
      <c r="F46" s="7">
        <v>3.1973678760351815E-2</v>
      </c>
      <c r="G46" s="8">
        <v>0.29350633306820034</v>
      </c>
      <c r="I46" t="s">
        <v>49</v>
      </c>
      <c r="J46" t="e">
        <f>AVERAGEIFS($F46:$F$1715,$B$3:$B$1715,"=$I3",$C$3:$C$1715,AND("&gt;=1992","&lt;=1996"))</f>
        <v>#VALUE!</v>
      </c>
      <c r="P46" t="s">
        <v>49</v>
      </c>
      <c r="W46" t="s">
        <v>49</v>
      </c>
      <c r="AD46" t="s">
        <v>49</v>
      </c>
    </row>
    <row r="47" spans="2:30" x14ac:dyDescent="0.55000000000000004">
      <c r="B47" s="3" t="s">
        <v>9</v>
      </c>
      <c r="C47" s="4">
        <v>2001</v>
      </c>
      <c r="D47" s="4">
        <v>-0.96632517881079094</v>
      </c>
      <c r="E47" s="4">
        <v>0.47548789980448569</v>
      </c>
      <c r="F47" s="4">
        <v>3.2839243305216613E-2</v>
      </c>
      <c r="G47" s="5">
        <v>1.5614662830365965E-2</v>
      </c>
      <c r="I47" t="s">
        <v>50</v>
      </c>
      <c r="J47" t="e">
        <f>AVERAGEIFS($F47:$F$1715,$B$3:$B$1715,"=$I3",$C$3:$C$1715,AND("&gt;=1992","&lt;=1996"))</f>
        <v>#VALUE!</v>
      </c>
      <c r="P47" t="s">
        <v>50</v>
      </c>
      <c r="W47" t="s">
        <v>50</v>
      </c>
      <c r="AD47" t="s">
        <v>50</v>
      </c>
    </row>
    <row r="48" spans="2:30" x14ac:dyDescent="0.55000000000000004">
      <c r="B48" s="6" t="s">
        <v>9</v>
      </c>
      <c r="C48" s="7">
        <v>2002</v>
      </c>
      <c r="D48" s="7">
        <v>0.27999344853001396</v>
      </c>
      <c r="E48" s="7">
        <v>2.6415413216156836</v>
      </c>
      <c r="F48" s="7">
        <v>0.1015994881637876</v>
      </c>
      <c r="G48" s="8">
        <v>0.26837924623964848</v>
      </c>
      <c r="I48" t="s">
        <v>51</v>
      </c>
      <c r="J48" t="e">
        <f>AVERAGEIFS($F48:$F$1715,$B$3:$B$1715,"=$I3",$C$3:$C$1715,AND("&gt;=1992","&lt;=1996"))</f>
        <v>#VALUE!</v>
      </c>
      <c r="P48" t="s">
        <v>51</v>
      </c>
      <c r="W48" t="s">
        <v>51</v>
      </c>
      <c r="AD48" t="s">
        <v>51</v>
      </c>
    </row>
    <row r="49" spans="2:30" x14ac:dyDescent="0.55000000000000004">
      <c r="B49" s="3" t="s">
        <v>9</v>
      </c>
      <c r="C49" s="4">
        <v>2003</v>
      </c>
      <c r="D49" s="4">
        <v>9.7888675623800436E-2</v>
      </c>
      <c r="E49" s="4">
        <v>4.6936542669584238</v>
      </c>
      <c r="F49" s="4">
        <v>7.3776223776223768E-2</v>
      </c>
      <c r="G49" s="5">
        <v>0.34628008752735223</v>
      </c>
      <c r="I49" t="s">
        <v>52</v>
      </c>
      <c r="J49" t="e">
        <f>AVERAGEIFS($F49:$F$1715,$B$3:$B$1715,"=$I3",$C$3:$C$1715,AND("&gt;=1992","&lt;=1996"))</f>
        <v>#VALUE!</v>
      </c>
      <c r="P49" t="s">
        <v>52</v>
      </c>
      <c r="W49" t="s">
        <v>52</v>
      </c>
      <c r="AD49" t="s">
        <v>52</v>
      </c>
    </row>
    <row r="50" spans="2:30" x14ac:dyDescent="0.55000000000000004">
      <c r="B50" s="6" t="s">
        <v>9</v>
      </c>
      <c r="C50" s="7">
        <v>2004</v>
      </c>
      <c r="D50" s="7">
        <v>0.25804195804195817</v>
      </c>
      <c r="E50" s="7">
        <v>3.7022809123649463</v>
      </c>
      <c r="F50" s="7">
        <v>8.5186214563646459E-2</v>
      </c>
      <c r="G50" s="8">
        <v>0.31538329617561306</v>
      </c>
      <c r="I50" t="s">
        <v>53</v>
      </c>
      <c r="J50" t="e">
        <f>AVERAGEIFS($F50:$F$1715,$B$3:$B$1715,"=$I3",$C$3:$C$1715,AND("&gt;=1992","&lt;=1996"))</f>
        <v>#VALUE!</v>
      </c>
      <c r="P50" t="s">
        <v>53</v>
      </c>
      <c r="W50" t="s">
        <v>53</v>
      </c>
      <c r="AD50" t="s">
        <v>53</v>
      </c>
    </row>
    <row r="51" spans="2:30" x14ac:dyDescent="0.55000000000000004">
      <c r="B51" s="3" t="s">
        <v>9</v>
      </c>
      <c r="C51" s="4">
        <v>2005</v>
      </c>
      <c r="D51" s="4">
        <v>0.17639429312581045</v>
      </c>
      <c r="E51" s="4">
        <v>3.0494716618635929</v>
      </c>
      <c r="F51" s="4">
        <v>8.7454717278311542E-2</v>
      </c>
      <c r="G51" s="5">
        <v>0.26669068203650337</v>
      </c>
      <c r="I51" t="s">
        <v>54</v>
      </c>
      <c r="J51" t="e">
        <f>AVERAGEIFS($F51:$F$1715,$B$3:$B$1715,"=$I3",$C$3:$C$1715,AND("&gt;=1992","&lt;=1996"))</f>
        <v>#VALUE!</v>
      </c>
      <c r="P51" t="s">
        <v>54</v>
      </c>
      <c r="W51" t="s">
        <v>54</v>
      </c>
      <c r="AD51" t="s">
        <v>54</v>
      </c>
    </row>
    <row r="52" spans="2:30" x14ac:dyDescent="0.55000000000000004">
      <c r="B52" s="6" t="s">
        <v>9</v>
      </c>
      <c r="C52" s="7">
        <v>2006</v>
      </c>
      <c r="D52" s="7">
        <v>-2.5712710663096439E-2</v>
      </c>
      <c r="E52" s="7">
        <v>2.4234084231145938</v>
      </c>
      <c r="F52" s="7">
        <v>0.15600371822333589</v>
      </c>
      <c r="G52" s="8">
        <v>0.37806072477962788</v>
      </c>
      <c r="I52" t="s">
        <v>55</v>
      </c>
      <c r="J52" t="e">
        <f>AVERAGEIFS($F52:$F$1715,$B$3:$B$1715,"=$I3",$C$3:$C$1715,AND("&gt;=1992","&lt;=1996"))</f>
        <v>#VALUE!</v>
      </c>
      <c r="P52" t="s">
        <v>55</v>
      </c>
      <c r="W52" t="s">
        <v>55</v>
      </c>
      <c r="AD52" t="s">
        <v>55</v>
      </c>
    </row>
    <row r="53" spans="2:30" x14ac:dyDescent="0.55000000000000004">
      <c r="B53" s="3" t="s">
        <v>9</v>
      </c>
      <c r="C53" s="4">
        <v>2007</v>
      </c>
      <c r="D53" s="4">
        <v>0.27931132037343898</v>
      </c>
      <c r="E53" s="4">
        <v>2.1269990592662276</v>
      </c>
      <c r="F53" s="4">
        <v>0.18259935553168635</v>
      </c>
      <c r="G53" s="5">
        <v>0.3883886574385163</v>
      </c>
      <c r="I53" t="s">
        <v>56</v>
      </c>
      <c r="J53" t="e">
        <f>AVERAGEIFS($F53:$F$1715,$B$3:$B$1715,"=$I3",$C$3:$C$1715,AND("&gt;=1992","&lt;=1996"))</f>
        <v>#VALUE!</v>
      </c>
      <c r="P53" t="s">
        <v>56</v>
      </c>
      <c r="W53" t="s">
        <v>56</v>
      </c>
      <c r="AD53" t="s">
        <v>56</v>
      </c>
    </row>
    <row r="54" spans="2:30" x14ac:dyDescent="0.55000000000000004">
      <c r="B54" s="6" t="s">
        <v>9</v>
      </c>
      <c r="C54" s="7">
        <v>2008</v>
      </c>
      <c r="D54" s="7">
        <v>0.24745687748783718</v>
      </c>
      <c r="E54" s="7">
        <v>1.7531856324645916</v>
      </c>
      <c r="F54" s="7">
        <v>8.5724415630460668E-2</v>
      </c>
      <c r="G54" s="8">
        <v>0.15029081383474671</v>
      </c>
      <c r="I54" t="s">
        <v>57</v>
      </c>
      <c r="J54" t="e">
        <f>AVERAGEIFS($F54:$F$1715,$B$3:$B$1715,"=$I3",$C$3:$C$1715,AND("&gt;=1992","&lt;=1996"))</f>
        <v>#VALUE!</v>
      </c>
      <c r="P54" t="s">
        <v>57</v>
      </c>
      <c r="W54" t="s">
        <v>57</v>
      </c>
      <c r="AD54" t="s">
        <v>57</v>
      </c>
    </row>
    <row r="55" spans="2:30" x14ac:dyDescent="0.55000000000000004">
      <c r="B55" s="3" t="s">
        <v>9</v>
      </c>
      <c r="C55" s="4">
        <v>2009</v>
      </c>
      <c r="D55" s="4">
        <v>-0.28617013194215823</v>
      </c>
      <c r="E55" s="4">
        <v>1.2612761768390905</v>
      </c>
      <c r="F55" s="4">
        <v>9.855607194806118E-2</v>
      </c>
      <c r="G55" s="5">
        <v>0.12430642563092895</v>
      </c>
      <c r="I55" t="s">
        <v>58</v>
      </c>
      <c r="J55" t="e">
        <f>AVERAGEIFS($F55:$F$1715,$B$3:$B$1715,"=$I3",$C$3:$C$1715,AND("&gt;=1992","&lt;=1996"))</f>
        <v>#VALUE!</v>
      </c>
      <c r="P55" t="s">
        <v>58</v>
      </c>
      <c r="W55" t="s">
        <v>58</v>
      </c>
      <c r="AD55" t="s">
        <v>58</v>
      </c>
    </row>
    <row r="56" spans="2:30" x14ac:dyDescent="0.55000000000000004">
      <c r="B56" s="6" t="s">
        <v>9</v>
      </c>
      <c r="C56" s="7">
        <v>2010</v>
      </c>
      <c r="D56" s="7">
        <v>0.31266186539894281</v>
      </c>
      <c r="E56" s="7">
        <v>1.3824437121229105</v>
      </c>
      <c r="F56" s="7">
        <v>0.13294594594594594</v>
      </c>
      <c r="G56" s="8">
        <v>0.18379028702520531</v>
      </c>
      <c r="I56" t="s">
        <v>59</v>
      </c>
      <c r="J56" t="e">
        <f>AVERAGEIFS($F56:$F$1715,$B$3:$B$1715,"=$I3",$C$3:$C$1715,AND("&gt;=1992","&lt;=1996"))</f>
        <v>#VALUE!</v>
      </c>
      <c r="P56" t="s">
        <v>59</v>
      </c>
      <c r="W56" t="s">
        <v>59</v>
      </c>
      <c r="AD56" t="s">
        <v>59</v>
      </c>
    </row>
    <row r="57" spans="2:30" x14ac:dyDescent="0.55000000000000004">
      <c r="B57" s="3" t="s">
        <v>9</v>
      </c>
      <c r="C57" s="4">
        <v>2011</v>
      </c>
      <c r="D57" s="4">
        <v>0.20694594594594595</v>
      </c>
      <c r="E57" s="4">
        <v>1.4206591588725583</v>
      </c>
      <c r="F57" s="4">
        <v>8.6750117562756121E-2</v>
      </c>
      <c r="G57" s="5">
        <v>0.12324234904880066</v>
      </c>
      <c r="I57" t="s">
        <v>60</v>
      </c>
      <c r="J57" t="e">
        <f>AVERAGEIFS($F57:$F$1715,$B$3:$B$1715,"=$I3",$C$3:$C$1715,AND("&gt;=1992","&lt;=1996"))</f>
        <v>#VALUE!</v>
      </c>
      <c r="P57" t="s">
        <v>60</v>
      </c>
      <c r="W57" t="s">
        <v>60</v>
      </c>
      <c r="AD57" t="s">
        <v>60</v>
      </c>
    </row>
    <row r="58" spans="2:30" x14ac:dyDescent="0.55000000000000004">
      <c r="B58" s="6" t="s">
        <v>9</v>
      </c>
      <c r="C58" s="7">
        <v>2012</v>
      </c>
      <c r="D58" s="7">
        <v>0.59397182972434326</v>
      </c>
      <c r="E58" s="7">
        <v>2.0017998256418905</v>
      </c>
      <c r="F58" s="7">
        <v>5.5884914725632888E-2</v>
      </c>
      <c r="G58" s="8">
        <v>0.11187041255378384</v>
      </c>
      <c r="I58" t="s">
        <v>61</v>
      </c>
      <c r="J58" t="e">
        <f>AVERAGEIFS($F58:$F$1715,$B$3:$B$1715,"=$I3",$C$3:$C$1715,AND("&gt;=1992","&lt;=1996"))</f>
        <v>#VALUE!</v>
      </c>
      <c r="P58" t="s">
        <v>61</v>
      </c>
      <c r="W58" t="s">
        <v>61</v>
      </c>
      <c r="AD58" t="s">
        <v>61</v>
      </c>
    </row>
    <row r="59" spans="2:30" x14ac:dyDescent="0.55000000000000004">
      <c r="B59" s="3" t="s">
        <v>9</v>
      </c>
      <c r="C59" s="4">
        <v>2013</v>
      </c>
      <c r="D59" s="4">
        <v>0.13605967800848529</v>
      </c>
      <c r="E59" s="4">
        <v>1.9441519413391033</v>
      </c>
      <c r="F59" s="4">
        <v>7.6904052332842809E-2</v>
      </c>
      <c r="G59" s="5">
        <v>0.14951316263974035</v>
      </c>
      <c r="I59" t="s">
        <v>62</v>
      </c>
      <c r="J59" t="e">
        <f>AVERAGEIFS($F59:$F$1715,$B$3:$B$1715,"=$I3",$C$3:$C$1715,AND("&gt;=1992","&lt;=1996"))</f>
        <v>#VALUE!</v>
      </c>
      <c r="P59" t="s">
        <v>62</v>
      </c>
      <c r="W59" t="s">
        <v>62</v>
      </c>
      <c r="AD59" t="s">
        <v>62</v>
      </c>
    </row>
    <row r="60" spans="2:30" x14ac:dyDescent="0.55000000000000004">
      <c r="B60" s="6" t="s">
        <v>9</v>
      </c>
      <c r="C60" s="7">
        <v>2014</v>
      </c>
      <c r="D60" s="7">
        <v>33.297550298638505</v>
      </c>
      <c r="E60" s="7">
        <v>65.137153593236263</v>
      </c>
      <c r="F60" s="7">
        <v>3.3779934668330007E-2</v>
      </c>
      <c r="G60" s="8">
        <v>2.200328792860498</v>
      </c>
      <c r="I60" t="s">
        <v>63</v>
      </c>
      <c r="J60" t="e">
        <f>AVERAGEIFS($F60:$F$1715,$B$3:$B$1715,"=$I3",$C$3:$C$1715,AND("&gt;=1992","&lt;=1996"))</f>
        <v>#VALUE!</v>
      </c>
      <c r="P60" t="s">
        <v>63</v>
      </c>
      <c r="W60" t="s">
        <v>63</v>
      </c>
      <c r="AD60" t="s">
        <v>63</v>
      </c>
    </row>
    <row r="61" spans="2:30" x14ac:dyDescent="0.55000000000000004">
      <c r="B61" s="3" t="s">
        <v>9</v>
      </c>
      <c r="C61" s="4">
        <v>2015</v>
      </c>
      <c r="D61" s="4">
        <v>0.29511382565241528</v>
      </c>
      <c r="E61" s="4">
        <v>2.1956966899966379</v>
      </c>
      <c r="F61" s="4">
        <v>0.12941356606951462</v>
      </c>
      <c r="G61" s="5">
        <v>0.28415293865949448</v>
      </c>
      <c r="I61" t="s">
        <v>64</v>
      </c>
      <c r="J61" t="e">
        <f>AVERAGEIFS($F61:$F$1715,$B$3:$B$1715,"=$I3",$C$3:$C$1715,AND("&gt;=1992","&lt;=1996"))</f>
        <v>#VALUE!</v>
      </c>
      <c r="P61" t="s">
        <v>64</v>
      </c>
      <c r="W61" t="s">
        <v>64</v>
      </c>
      <c r="AD61" t="s">
        <v>64</v>
      </c>
    </row>
    <row r="62" spans="2:30" x14ac:dyDescent="0.55000000000000004">
      <c r="B62" s="6" t="s">
        <v>9</v>
      </c>
      <c r="C62" s="7">
        <v>2016</v>
      </c>
      <c r="D62" s="7">
        <v>0.20812906279144228</v>
      </c>
      <c r="E62" s="7">
        <v>2.156524245405846</v>
      </c>
      <c r="F62" s="7">
        <v>0.1436333721996654</v>
      </c>
      <c r="G62" s="8">
        <v>0.30974884959798044</v>
      </c>
      <c r="I62" t="s">
        <v>65</v>
      </c>
      <c r="J62" t="e">
        <f>AVERAGEIFS($F62:$F$1715,$B$3:$B$1715,"=$I3",$C$3:$C$1715,AND("&gt;=1992","&lt;=1996"))</f>
        <v>#VALUE!</v>
      </c>
      <c r="P62" t="s">
        <v>65</v>
      </c>
      <c r="W62" t="s">
        <v>65</v>
      </c>
      <c r="AD62" t="s">
        <v>65</v>
      </c>
    </row>
    <row r="63" spans="2:30" x14ac:dyDescent="0.55000000000000004">
      <c r="B63" s="3" t="s">
        <v>10</v>
      </c>
      <c r="C63" s="4">
        <v>1991</v>
      </c>
      <c r="D63" s="4">
        <v>0</v>
      </c>
      <c r="E63" s="4">
        <v>0</v>
      </c>
      <c r="F63" s="4">
        <v>1.713269000503043E-3</v>
      </c>
      <c r="G63" s="5">
        <v>0</v>
      </c>
      <c r="I63" t="s">
        <v>66</v>
      </c>
      <c r="J63" t="e">
        <f>AVERAGEIFS($F63:$F$1715,$B$3:$B$1715,"=$I3",$C$3:$C$1715,AND("&gt;=1992","&lt;=1996"))</f>
        <v>#VALUE!</v>
      </c>
      <c r="P63" t="s">
        <v>66</v>
      </c>
      <c r="W63" t="s">
        <v>66</v>
      </c>
      <c r="AD63" t="s">
        <v>66</v>
      </c>
    </row>
    <row r="64" spans="2:30" x14ac:dyDescent="0.55000000000000004">
      <c r="B64" s="6" t="s">
        <v>10</v>
      </c>
      <c r="C64" s="7">
        <v>1992</v>
      </c>
      <c r="D64" s="7">
        <v>-0.99858937206410614</v>
      </c>
      <c r="E64" s="7">
        <v>2.8787374094283117E-3</v>
      </c>
      <c r="F64" s="7">
        <v>-2.0499070963683298E-2</v>
      </c>
      <c r="G64" s="8">
        <v>-5.901144244168078E-5</v>
      </c>
      <c r="I64" t="s">
        <v>67</v>
      </c>
      <c r="J64" t="e">
        <f>AVERAGEIFS($F64:$F$1715,$B$3:$B$1715,"=$I3",$C$3:$C$1715,AND("&gt;=1992","&lt;=1996"))</f>
        <v>#VALUE!</v>
      </c>
      <c r="P64" t="s">
        <v>67</v>
      </c>
      <c r="W64" t="s">
        <v>67</v>
      </c>
      <c r="AD64" t="s">
        <v>67</v>
      </c>
    </row>
    <row r="65" spans="2:30" x14ac:dyDescent="0.55000000000000004">
      <c r="B65" s="3" t="s">
        <v>10</v>
      </c>
      <c r="C65" s="4">
        <v>1993</v>
      </c>
      <c r="D65" s="4">
        <v>0.85125216641725987</v>
      </c>
      <c r="E65" s="4">
        <v>3.7591531492366346</v>
      </c>
      <c r="F65" s="4">
        <v>-2.5089053872866321E-2</v>
      </c>
      <c r="G65" s="5">
        <v>-9.4313595877553016E-2</v>
      </c>
      <c r="I65" t="s">
        <v>68</v>
      </c>
      <c r="J65" t="e">
        <f>AVERAGEIFS($F65:$F$1715,$B$3:$B$1715,"=$I3",$C$3:$C$1715,AND("&gt;=1992","&lt;=1996"))</f>
        <v>#VALUE!</v>
      </c>
      <c r="P65" t="s">
        <v>68</v>
      </c>
      <c r="W65" t="s">
        <v>68</v>
      </c>
      <c r="AD65" t="s">
        <v>68</v>
      </c>
    </row>
    <row r="66" spans="2:30" x14ac:dyDescent="0.55000000000000004">
      <c r="B66" s="6" t="s">
        <v>10</v>
      </c>
      <c r="C66" s="7">
        <v>1994</v>
      </c>
      <c r="D66" s="7">
        <v>-0.31732565204290186</v>
      </c>
      <c r="E66" s="7">
        <v>0.83984708042817635</v>
      </c>
      <c r="F66" s="7">
        <v>3.740265882282223E-3</v>
      </c>
      <c r="G66" s="8">
        <v>3.1412513812598421E-3</v>
      </c>
      <c r="I66" t="s">
        <v>69</v>
      </c>
      <c r="J66" t="e">
        <f>AVERAGEIFS($F66:$F$1715,$B$3:$B$1715,"=$I3",$C$3:$C$1715,AND("&gt;=1992","&lt;=1996"))</f>
        <v>#VALUE!</v>
      </c>
      <c r="P66" t="s">
        <v>69</v>
      </c>
      <c r="W66" t="s">
        <v>69</v>
      </c>
      <c r="AD66" t="s">
        <v>69</v>
      </c>
    </row>
    <row r="67" spans="2:30" x14ac:dyDescent="0.55000000000000004">
      <c r="B67" s="3" t="s">
        <v>10</v>
      </c>
      <c r="C67" s="4">
        <v>1995</v>
      </c>
      <c r="D67" s="4">
        <v>0.5320720720273171</v>
      </c>
      <c r="E67" s="4">
        <v>4.647822424103591</v>
      </c>
      <c r="F67" s="4">
        <v>2.9547040813100531E-2</v>
      </c>
      <c r="G67" s="5">
        <v>0.13732939885703266</v>
      </c>
      <c r="I67" t="s">
        <v>70</v>
      </c>
      <c r="J67" t="e">
        <f>AVERAGEIFS($F67:$F$1715,$B$3:$B$1715,"=$I3",$C$3:$C$1715,AND("&gt;=1992","&lt;=1996"))</f>
        <v>#VALUE!</v>
      </c>
      <c r="P67" t="s">
        <v>70</v>
      </c>
      <c r="W67" t="s">
        <v>70</v>
      </c>
      <c r="AD67" t="s">
        <v>70</v>
      </c>
    </row>
    <row r="68" spans="2:30" x14ac:dyDescent="0.55000000000000004">
      <c r="B68" s="6" t="s">
        <v>11</v>
      </c>
      <c r="C68" s="7">
        <v>2003</v>
      </c>
      <c r="D68" s="7">
        <v>0</v>
      </c>
      <c r="E68" s="7">
        <v>0</v>
      </c>
      <c r="F68" s="7">
        <v>-1.9465708483049526</v>
      </c>
      <c r="G68" s="8">
        <v>0</v>
      </c>
      <c r="I68" t="s">
        <v>71</v>
      </c>
      <c r="J68" t="e">
        <f>AVERAGEIFS($F68:$F$1715,$B$3:$B$1715,"=$I3",$C$3:$C$1715,AND("&gt;=1992","&lt;=1996"))</f>
        <v>#VALUE!</v>
      </c>
      <c r="P68" t="s">
        <v>71</v>
      </c>
      <c r="W68" t="s">
        <v>71</v>
      </c>
      <c r="AD68" t="s">
        <v>71</v>
      </c>
    </row>
    <row r="69" spans="2:30" x14ac:dyDescent="0.55000000000000004">
      <c r="B69" s="3" t="s">
        <v>11</v>
      </c>
      <c r="C69" s="4">
        <v>2004</v>
      </c>
      <c r="D69" s="4">
        <v>27.32494922668333</v>
      </c>
      <c r="E69" s="4">
        <v>4.8298569487732754</v>
      </c>
      <c r="F69" s="4">
        <v>-9.7017230348357495E-3</v>
      </c>
      <c r="G69" s="5">
        <v>-4.6857934414875194E-2</v>
      </c>
      <c r="I69" t="s">
        <v>72</v>
      </c>
      <c r="J69" t="e">
        <f>AVERAGEIFS($F69:$F$1715,$B$3:$B$1715,"=$I3",$C$3:$C$1715,AND("&gt;=1992","&lt;=1996"))</f>
        <v>#VALUE!</v>
      </c>
      <c r="P69" t="s">
        <v>72</v>
      </c>
      <c r="W69" t="s">
        <v>72</v>
      </c>
      <c r="AD69" t="s">
        <v>72</v>
      </c>
    </row>
    <row r="70" spans="2:30" x14ac:dyDescent="0.55000000000000004">
      <c r="B70" s="6" t="s">
        <v>11</v>
      </c>
      <c r="C70" s="7">
        <v>2005</v>
      </c>
      <c r="D70" s="7">
        <v>1.2678591126701524</v>
      </c>
      <c r="E70" s="7">
        <v>11.216678487642533</v>
      </c>
      <c r="F70" s="7">
        <v>6.5781249619997026E-2</v>
      </c>
      <c r="G70" s="8">
        <v>0.73784712750286419</v>
      </c>
      <c r="I70" t="s">
        <v>73</v>
      </c>
      <c r="J70" t="e">
        <f>AVERAGEIFS($F70:$F$1715,$B$3:$B$1715,"=$I3",$C$3:$C$1715,AND("&gt;=1992","&lt;=1996"))</f>
        <v>#VALUE!</v>
      </c>
      <c r="P70" t="s">
        <v>73</v>
      </c>
      <c r="W70" t="s">
        <v>73</v>
      </c>
      <c r="AD70" t="s">
        <v>73</v>
      </c>
    </row>
    <row r="71" spans="2:30" x14ac:dyDescent="0.55000000000000004">
      <c r="B71" s="3" t="s">
        <v>11</v>
      </c>
      <c r="C71" s="4">
        <v>2006</v>
      </c>
      <c r="D71" s="4">
        <v>0.82198350604721515</v>
      </c>
      <c r="E71" s="4">
        <v>12.005656960625631</v>
      </c>
      <c r="F71" s="4">
        <v>0.10128209406472539</v>
      </c>
      <c r="G71" s="5">
        <v>1.2159580775949104</v>
      </c>
      <c r="I71" t="s">
        <v>74</v>
      </c>
      <c r="J71" t="e">
        <f>AVERAGEIFS($F71:$F$1715,$B$3:$B$1715,"=$I3",$C$3:$C$1715,AND("&gt;=1992","&lt;=1996"))</f>
        <v>#VALUE!</v>
      </c>
      <c r="P71" t="s">
        <v>74</v>
      </c>
      <c r="W71" t="s">
        <v>74</v>
      </c>
      <c r="AD71" t="s">
        <v>74</v>
      </c>
    </row>
    <row r="72" spans="2:30" x14ac:dyDescent="0.55000000000000004">
      <c r="B72" s="6" t="s">
        <v>11</v>
      </c>
      <c r="C72" s="7">
        <v>2007</v>
      </c>
      <c r="D72" s="7">
        <v>7.2752998338149855E-2</v>
      </c>
      <c r="E72" s="7">
        <v>5.0195117076491638</v>
      </c>
      <c r="F72" s="7">
        <v>0.19176675969833351</v>
      </c>
      <c r="G72" s="8">
        <v>0.96257549544372889</v>
      </c>
      <c r="I72" t="s">
        <v>75</v>
      </c>
      <c r="J72" t="e">
        <f>AVERAGEIFS($F72:$F$1715,$B$3:$B$1715,"=$I3",$C$3:$C$1715,AND("&gt;=1992","&lt;=1996"))</f>
        <v>#VALUE!</v>
      </c>
      <c r="P72" t="s">
        <v>75</v>
      </c>
      <c r="W72" t="s">
        <v>75</v>
      </c>
      <c r="AD72" t="s">
        <v>75</v>
      </c>
    </row>
    <row r="73" spans="2:30" x14ac:dyDescent="0.55000000000000004">
      <c r="B73" s="3" t="s">
        <v>11</v>
      </c>
      <c r="C73" s="4">
        <v>2008</v>
      </c>
      <c r="D73" s="4">
        <v>1.5704438021125613</v>
      </c>
      <c r="E73" s="4">
        <v>0.46440284668420012</v>
      </c>
      <c r="F73" s="4">
        <v>0.14049277127446891</v>
      </c>
      <c r="G73" s="5">
        <v>6.5245242918415575E-2</v>
      </c>
      <c r="I73" t="s">
        <v>76</v>
      </c>
      <c r="J73" t="e">
        <f>AVERAGEIFS($F73:$F$1715,$B$3:$B$1715,"=$I3",$C$3:$C$1715,AND("&gt;=1992","&lt;=1996"))</f>
        <v>#VALUE!</v>
      </c>
      <c r="P73" t="s">
        <v>76</v>
      </c>
      <c r="W73" t="s">
        <v>76</v>
      </c>
      <c r="AD73" t="s">
        <v>76</v>
      </c>
    </row>
    <row r="74" spans="2:30" x14ac:dyDescent="0.55000000000000004">
      <c r="B74" s="6" t="s">
        <v>11</v>
      </c>
      <c r="C74" s="7">
        <v>2009</v>
      </c>
      <c r="D74" s="7">
        <v>-4.5416611401181028E-2</v>
      </c>
      <c r="E74" s="7">
        <v>0.51076643262166654</v>
      </c>
      <c r="F74" s="7">
        <v>0.12633337812790796</v>
      </c>
      <c r="G74" s="8">
        <v>6.4526848867435621E-2</v>
      </c>
      <c r="I74" t="s">
        <v>77</v>
      </c>
      <c r="J74" t="e">
        <f>AVERAGEIFS($F74:$F$1715,$B$3:$B$1715,"=$I3",$C$3:$C$1715,AND("&gt;=1992","&lt;=1996"))</f>
        <v>#VALUE!</v>
      </c>
      <c r="P74" t="s">
        <v>77</v>
      </c>
      <c r="W74" t="s">
        <v>77</v>
      </c>
      <c r="AD74" t="s">
        <v>77</v>
      </c>
    </row>
    <row r="75" spans="2:30" x14ac:dyDescent="0.55000000000000004">
      <c r="B75" s="3" t="s">
        <v>11</v>
      </c>
      <c r="C75" s="4">
        <v>2010</v>
      </c>
      <c r="D75" s="4">
        <v>5.4944180043763557E-2</v>
      </c>
      <c r="E75" s="4">
        <v>0.49131402476322455</v>
      </c>
      <c r="F75" s="4">
        <v>9.5986517413485364E-2</v>
      </c>
      <c r="G75" s="5">
        <v>4.7159522193424834E-2</v>
      </c>
      <c r="I75" t="s">
        <v>78</v>
      </c>
      <c r="J75" t="e">
        <f>AVERAGEIFS($F75:$F$1715,$B$3:$B$1715,"=$I3",$C$3:$C$1715,AND("&gt;=1992","&lt;=1996"))</f>
        <v>#VALUE!</v>
      </c>
      <c r="P75" t="s">
        <v>78</v>
      </c>
      <c r="W75" t="s">
        <v>78</v>
      </c>
      <c r="AD75" t="s">
        <v>78</v>
      </c>
    </row>
    <row r="76" spans="2:30" x14ac:dyDescent="0.55000000000000004">
      <c r="B76" s="6" t="s">
        <v>11</v>
      </c>
      <c r="C76" s="7">
        <v>2011</v>
      </c>
      <c r="D76" s="7">
        <v>0.1703335026988726</v>
      </c>
      <c r="E76" s="7">
        <v>0.50254071354646779</v>
      </c>
      <c r="F76" s="7">
        <v>7.5659845727945582E-2</v>
      </c>
      <c r="G76" s="8">
        <v>3.8022152858937446E-2</v>
      </c>
      <c r="I76" t="s">
        <v>79</v>
      </c>
      <c r="J76" t="e">
        <f>AVERAGEIFS($F76:$F$1715,$B$3:$B$1715,"=$I3",$C$3:$C$1715,AND("&gt;=1992","&lt;=1996"))</f>
        <v>#VALUE!</v>
      </c>
      <c r="P76" t="s">
        <v>79</v>
      </c>
      <c r="W76" t="s">
        <v>79</v>
      </c>
      <c r="AD76" t="s">
        <v>79</v>
      </c>
    </row>
    <row r="77" spans="2:30" x14ac:dyDescent="0.55000000000000004">
      <c r="B77" s="3" t="s">
        <v>11</v>
      </c>
      <c r="C77" s="4">
        <v>2012</v>
      </c>
      <c r="D77" s="4">
        <v>0.20855807381728875</v>
      </c>
      <c r="E77" s="4">
        <v>0.53435588337045603</v>
      </c>
      <c r="F77" s="4">
        <v>0.1200851813536304</v>
      </c>
      <c r="G77" s="5">
        <v>6.4168223161920585E-2</v>
      </c>
      <c r="I77" t="s">
        <v>80</v>
      </c>
      <c r="J77" t="e">
        <f>AVERAGEIFS($F77:$F$1715,$B$3:$B$1715,"=$I3",$C$3:$C$1715,AND("&gt;=1992","&lt;=1996"))</f>
        <v>#VALUE!</v>
      </c>
      <c r="P77" t="s">
        <v>80</v>
      </c>
      <c r="W77" t="s">
        <v>80</v>
      </c>
      <c r="AD77" t="s">
        <v>80</v>
      </c>
    </row>
    <row r="78" spans="2:30" x14ac:dyDescent="0.55000000000000004">
      <c r="B78" s="6" t="s">
        <v>11</v>
      </c>
      <c r="C78" s="7">
        <v>2013</v>
      </c>
      <c r="D78" s="7">
        <v>8.2039390598512618E-2</v>
      </c>
      <c r="E78" s="7">
        <v>0.52539226326784105</v>
      </c>
      <c r="F78" s="7">
        <v>0.10791711725180703</v>
      </c>
      <c r="G78" s="8">
        <v>5.6698818478267868E-2</v>
      </c>
      <c r="I78" t="s">
        <v>81</v>
      </c>
      <c r="J78" t="e">
        <f>AVERAGEIFS($F78:$F$1715,$B$3:$B$1715,"=$I3",$C$3:$C$1715,AND("&gt;=1992","&lt;=1996"))</f>
        <v>#VALUE!</v>
      </c>
      <c r="P78" t="s">
        <v>81</v>
      </c>
      <c r="W78" t="s">
        <v>81</v>
      </c>
      <c r="AD78" t="s">
        <v>81</v>
      </c>
    </row>
    <row r="79" spans="2:30" x14ac:dyDescent="0.55000000000000004">
      <c r="B79" s="3" t="s">
        <v>11</v>
      </c>
      <c r="C79" s="4">
        <v>2014</v>
      </c>
      <c r="D79" s="4">
        <v>0.1711684349287006</v>
      </c>
      <c r="E79" s="4">
        <v>0.52536117944426131</v>
      </c>
      <c r="F79" s="4">
        <v>0.139514582869041</v>
      </c>
      <c r="G79" s="5">
        <v>7.3295545805753509E-2</v>
      </c>
      <c r="I79" t="s">
        <v>82</v>
      </c>
      <c r="J79" t="e">
        <f>AVERAGEIFS($F79:$F$1715,$B$3:$B$1715,"=$I3",$C$3:$C$1715,AND("&gt;=1992","&lt;=1996"))</f>
        <v>#VALUE!</v>
      </c>
      <c r="P79" t="s">
        <v>82</v>
      </c>
      <c r="W79" t="s">
        <v>82</v>
      </c>
      <c r="AD79" t="s">
        <v>82</v>
      </c>
    </row>
    <row r="80" spans="2:30" x14ac:dyDescent="0.55000000000000004">
      <c r="B80" s="6" t="s">
        <v>11</v>
      </c>
      <c r="C80" s="7">
        <v>2015</v>
      </c>
      <c r="D80" s="7">
        <v>2.6031479891750475E-2</v>
      </c>
      <c r="E80" s="7">
        <v>0.5258651047191879</v>
      </c>
      <c r="F80" s="7">
        <v>0.13198578410756906</v>
      </c>
      <c r="G80" s="8">
        <v>6.9406718181170932E-2</v>
      </c>
      <c r="I80" t="s">
        <v>83</v>
      </c>
      <c r="J80" t="e">
        <f>AVERAGEIFS($F80:$F$1715,$B$3:$B$1715,"=$I3",$C$3:$C$1715,AND("&gt;=1992","&lt;=1996"))</f>
        <v>#VALUE!</v>
      </c>
      <c r="P80" t="s">
        <v>83</v>
      </c>
      <c r="W80" t="s">
        <v>83</v>
      </c>
      <c r="AD80" t="s">
        <v>83</v>
      </c>
    </row>
    <row r="81" spans="2:30" x14ac:dyDescent="0.55000000000000004">
      <c r="B81" s="3" t="s">
        <v>11</v>
      </c>
      <c r="C81" s="4">
        <v>2016</v>
      </c>
      <c r="D81" s="4">
        <v>-1.2507256540295941E-2</v>
      </c>
      <c r="E81" s="4">
        <v>0.48844035558589444</v>
      </c>
      <c r="F81" s="4">
        <v>0.12115352852614394</v>
      </c>
      <c r="G81" s="5">
        <v>5.9176272553795553E-2</v>
      </c>
      <c r="I81" t="s">
        <v>84</v>
      </c>
      <c r="J81" t="e">
        <f>AVERAGEIFS($F81:$F$1715,$B$3:$B$1715,"=$I3",$C$3:$C$1715,AND("&gt;=1992","&lt;=1996"))</f>
        <v>#VALUE!</v>
      </c>
      <c r="P81" t="s">
        <v>84</v>
      </c>
      <c r="W81" t="s">
        <v>84</v>
      </c>
      <c r="AD81" t="s">
        <v>84</v>
      </c>
    </row>
    <row r="82" spans="2:30" x14ac:dyDescent="0.55000000000000004">
      <c r="B82" s="6" t="s">
        <v>12</v>
      </c>
      <c r="C82" s="7">
        <v>2003</v>
      </c>
      <c r="D82" s="7">
        <v>0</v>
      </c>
      <c r="E82" s="7">
        <v>0</v>
      </c>
      <c r="F82" s="7">
        <v>-3.5189926207383891E-2</v>
      </c>
      <c r="G82" s="8">
        <v>0</v>
      </c>
      <c r="I82" t="s">
        <v>85</v>
      </c>
      <c r="J82" t="e">
        <f>AVERAGEIFS($F82:$F$1715,$B$3:$B$1715,"=$I3",$C$3:$C$1715,AND("&gt;=1992","&lt;=1996"))</f>
        <v>#VALUE!</v>
      </c>
      <c r="P82" t="s">
        <v>85</v>
      </c>
      <c r="W82" t="s">
        <v>85</v>
      </c>
      <c r="AD82" t="s">
        <v>85</v>
      </c>
    </row>
    <row r="83" spans="2:30" x14ac:dyDescent="0.55000000000000004">
      <c r="B83" s="3" t="s">
        <v>12</v>
      </c>
      <c r="C83" s="4">
        <v>2004</v>
      </c>
      <c r="D83" s="4">
        <v>0.19768775413273421</v>
      </c>
      <c r="E83" s="4">
        <v>1.4299406796187675</v>
      </c>
      <c r="F83" s="4">
        <v>-3.888265562734553E-4</v>
      </c>
      <c r="G83" s="5">
        <v>-5.5599891013148963E-4</v>
      </c>
      <c r="I83" t="s">
        <v>86</v>
      </c>
      <c r="J83" t="e">
        <f>AVERAGEIFS($F83:$F$1715,$B$3:$B$1715,"=$I3",$C$3:$C$1715,AND("&gt;=1992","&lt;=1996"))</f>
        <v>#VALUE!</v>
      </c>
      <c r="P83" t="s">
        <v>86</v>
      </c>
      <c r="W83" t="s">
        <v>86</v>
      </c>
      <c r="AD83" t="s">
        <v>86</v>
      </c>
    </row>
    <row r="84" spans="2:30" x14ac:dyDescent="0.55000000000000004">
      <c r="B84" s="6" t="s">
        <v>12</v>
      </c>
      <c r="C84" s="7">
        <v>2005</v>
      </c>
      <c r="D84" s="7">
        <v>0.17541687623321844</v>
      </c>
      <c r="E84" s="7">
        <v>1.9856635626716685</v>
      </c>
      <c r="F84" s="7">
        <v>-1.0458839406207827E-3</v>
      </c>
      <c r="G84" s="8">
        <v>-2.0767736316741471E-3</v>
      </c>
      <c r="I84" t="s">
        <v>87</v>
      </c>
      <c r="J84" t="e">
        <f>AVERAGEIFS($F84:$F$1715,$B$3:$B$1715,"=$I3",$C$3:$C$1715,AND("&gt;=1992","&lt;=1996"))</f>
        <v>#VALUE!</v>
      </c>
      <c r="P84" t="s">
        <v>87</v>
      </c>
      <c r="W84" t="s">
        <v>87</v>
      </c>
      <c r="AD84" t="s">
        <v>87</v>
      </c>
    </row>
    <row r="85" spans="2:30" x14ac:dyDescent="0.55000000000000004">
      <c r="B85" s="3" t="s">
        <v>12</v>
      </c>
      <c r="C85" s="4">
        <v>2006</v>
      </c>
      <c r="D85" s="4">
        <v>0.29636532701359397</v>
      </c>
      <c r="E85" s="4">
        <v>2.2670293963586969</v>
      </c>
      <c r="F85" s="4">
        <v>2.2563230174019847E-2</v>
      </c>
      <c r="G85" s="5">
        <v>5.1151506081310548E-2</v>
      </c>
      <c r="I85" t="s">
        <v>88</v>
      </c>
      <c r="J85" t="e">
        <f>AVERAGEIFS($F85:$F$1715,$B$3:$B$1715,"=$I3",$C$3:$C$1715,AND("&gt;=1992","&lt;=1996"))</f>
        <v>#VALUE!</v>
      </c>
      <c r="P85" t="s">
        <v>88</v>
      </c>
      <c r="W85" t="s">
        <v>88</v>
      </c>
      <c r="AD85" t="s">
        <v>88</v>
      </c>
    </row>
    <row r="86" spans="2:30" x14ac:dyDescent="0.55000000000000004">
      <c r="B86" s="6" t="s">
        <v>12</v>
      </c>
      <c r="C86" s="7">
        <v>2007</v>
      </c>
      <c r="D86" s="7">
        <v>0.61007239454232121</v>
      </c>
      <c r="E86" s="7">
        <v>2.2447379413368074</v>
      </c>
      <c r="F86" s="7">
        <v>6.5870293711807601E-3</v>
      </c>
      <c r="G86" s="8">
        <v>1.4786154750189384E-2</v>
      </c>
      <c r="I86" t="s">
        <v>89</v>
      </c>
      <c r="J86" t="e">
        <f>AVERAGEIFS($F86:$F$1715,$B$3:$B$1715,"=$I3",$C$3:$C$1715,AND("&gt;=1992","&lt;=1996"))</f>
        <v>#VALUE!</v>
      </c>
      <c r="P86" t="s">
        <v>89</v>
      </c>
      <c r="W86" t="s">
        <v>89</v>
      </c>
      <c r="AD86" t="s">
        <v>89</v>
      </c>
    </row>
    <row r="87" spans="2:30" x14ac:dyDescent="0.55000000000000004">
      <c r="B87" s="3" t="s">
        <v>12</v>
      </c>
      <c r="C87" s="4">
        <v>2008</v>
      </c>
      <c r="D87" s="4">
        <v>0.34070254287403912</v>
      </c>
      <c r="E87" s="4">
        <v>2.1008525254522095</v>
      </c>
      <c r="F87" s="4">
        <v>6.572191777438239E-4</v>
      </c>
      <c r="G87" s="5">
        <v>1.380720569338737E-3</v>
      </c>
      <c r="I87" t="s">
        <v>90</v>
      </c>
      <c r="J87" t="e">
        <f>AVERAGEIFS($F87:$F$1715,$B$3:$B$1715,"=$I3",$C$3:$C$1715,AND("&gt;=1992","&lt;=1996"))</f>
        <v>#VALUE!</v>
      </c>
      <c r="P87" t="s">
        <v>90</v>
      </c>
      <c r="W87" t="s">
        <v>90</v>
      </c>
      <c r="AD87" t="s">
        <v>90</v>
      </c>
    </row>
    <row r="88" spans="2:30" x14ac:dyDescent="0.55000000000000004">
      <c r="B88" s="6" t="s">
        <v>12</v>
      </c>
      <c r="C88" s="7">
        <v>2009</v>
      </c>
      <c r="D88" s="7">
        <v>-4.7151579737300553E-2</v>
      </c>
      <c r="E88" s="7">
        <v>2.2888068741678351</v>
      </c>
      <c r="F88" s="7">
        <v>2.9080245801063097E-3</v>
      </c>
      <c r="G88" s="8">
        <v>6.6559066491963543E-3</v>
      </c>
      <c r="I88" t="s">
        <v>91</v>
      </c>
      <c r="J88" t="e">
        <f>AVERAGEIFS($F88:$F$1715,$B$3:$B$1715,"=$I3",$C$3:$C$1715,AND("&gt;=1992","&lt;=1996"))</f>
        <v>#VALUE!</v>
      </c>
      <c r="P88" t="s">
        <v>91</v>
      </c>
      <c r="W88" t="s">
        <v>91</v>
      </c>
      <c r="AD88" t="s">
        <v>91</v>
      </c>
    </row>
    <row r="89" spans="2:30" x14ac:dyDescent="0.55000000000000004">
      <c r="B89" s="3" t="s">
        <v>12</v>
      </c>
      <c r="C89" s="4">
        <v>2010</v>
      </c>
      <c r="D89" s="4">
        <v>0.14913046269161545</v>
      </c>
      <c r="E89" s="4">
        <v>2.3982267598757727</v>
      </c>
      <c r="F89" s="4">
        <v>-1.4046704540632693E-2</v>
      </c>
      <c r="G89" s="5">
        <v>-3.3687182717413847E-2</v>
      </c>
      <c r="I89" t="s">
        <v>92</v>
      </c>
      <c r="J89" t="e">
        <f>AVERAGEIFS($F89:$F$1715,$B$3:$B$1715,"=$I3",$C$3:$C$1715,AND("&gt;=1992","&lt;=1996"))</f>
        <v>#VALUE!</v>
      </c>
      <c r="P89" t="s">
        <v>92</v>
      </c>
      <c r="W89" t="s">
        <v>92</v>
      </c>
      <c r="AD89" t="s">
        <v>92</v>
      </c>
    </row>
    <row r="90" spans="2:30" x14ac:dyDescent="0.55000000000000004">
      <c r="B90" s="6" t="s">
        <v>12</v>
      </c>
      <c r="C90" s="7">
        <v>2011</v>
      </c>
      <c r="D90" s="7">
        <v>0.13528385869719939</v>
      </c>
      <c r="E90" s="7">
        <v>3.1132689516209213</v>
      </c>
      <c r="F90" s="7">
        <v>-5.6341869715029719E-2</v>
      </c>
      <c r="G90" s="8">
        <v>-0.1754073936600731</v>
      </c>
      <c r="I90" t="s">
        <v>93</v>
      </c>
      <c r="J90" t="e">
        <f>AVERAGEIFS($F90:$F$1715,$B$3:$B$1715,"=$I3",$C$3:$C$1715,AND("&gt;=1992","&lt;=1996"))</f>
        <v>#VALUE!</v>
      </c>
      <c r="P90" t="s">
        <v>93</v>
      </c>
      <c r="W90" t="s">
        <v>93</v>
      </c>
      <c r="AD90" t="s">
        <v>93</v>
      </c>
    </row>
    <row r="91" spans="2:30" x14ac:dyDescent="0.55000000000000004">
      <c r="B91" s="3" t="s">
        <v>12</v>
      </c>
      <c r="C91" s="4">
        <v>2012</v>
      </c>
      <c r="D91" s="4">
        <v>1.9955442197629791E-2</v>
      </c>
      <c r="E91" s="4">
        <v>3.3010573058224555</v>
      </c>
      <c r="F91" s="4">
        <v>-4.2235316382770872E-2</v>
      </c>
      <c r="G91" s="5">
        <v>-0.13942119970906863</v>
      </c>
      <c r="I91" t="s">
        <v>94</v>
      </c>
      <c r="J91" t="e">
        <f>AVERAGEIFS($F91:$F$1715,$B$3:$B$1715,"=$I3",$C$3:$C$1715,AND("&gt;=1992","&lt;=1996"))</f>
        <v>#VALUE!</v>
      </c>
      <c r="P91" t="s">
        <v>94</v>
      </c>
      <c r="W91" t="s">
        <v>94</v>
      </c>
      <c r="AD91" t="s">
        <v>94</v>
      </c>
    </row>
    <row r="92" spans="2:30" x14ac:dyDescent="0.55000000000000004">
      <c r="B92" s="6" t="s">
        <v>12</v>
      </c>
      <c r="C92" s="7">
        <v>2013</v>
      </c>
      <c r="D92" s="7">
        <v>-3.8240814012926894E-2</v>
      </c>
      <c r="E92" s="7">
        <v>3.3893767552563694</v>
      </c>
      <c r="F92" s="7">
        <v>-6.7142471991615688E-2</v>
      </c>
      <c r="G92" s="8">
        <v>-0.22757113385883404</v>
      </c>
      <c r="I92" t="s">
        <v>95</v>
      </c>
      <c r="J92" t="e">
        <f>AVERAGEIFS($F92:$F$1715,$B$3:$B$1715,"=$I3",$C$3:$C$1715,AND("&gt;=1992","&lt;=1996"))</f>
        <v>#VALUE!</v>
      </c>
      <c r="P92" t="s">
        <v>95</v>
      </c>
      <c r="W92" t="s">
        <v>95</v>
      </c>
      <c r="AD92" t="s">
        <v>95</v>
      </c>
    </row>
    <row r="93" spans="2:30" x14ac:dyDescent="0.55000000000000004">
      <c r="B93" s="3" t="s">
        <v>12</v>
      </c>
      <c r="C93" s="4">
        <v>2014</v>
      </c>
      <c r="D93" s="4">
        <v>3.2217660197253473E-3</v>
      </c>
      <c r="E93" s="4">
        <v>5.0351284031245696</v>
      </c>
      <c r="F93" s="4">
        <v>-4.794461935784107E-2</v>
      </c>
      <c r="G93" s="5">
        <v>-0.24140731470566162</v>
      </c>
      <c r="I93" t="s">
        <v>96</v>
      </c>
      <c r="J93" t="e">
        <f>AVERAGEIFS($F93:$F$1715,$B$3:$B$1715,"=$I3",$C$3:$C$1715,AND("&gt;=1992","&lt;=1996"))</f>
        <v>#VALUE!</v>
      </c>
      <c r="P93" t="s">
        <v>96</v>
      </c>
      <c r="W93" t="s">
        <v>96</v>
      </c>
      <c r="AD93" t="s">
        <v>96</v>
      </c>
    </row>
    <row r="94" spans="2:30" x14ac:dyDescent="0.55000000000000004">
      <c r="B94" s="6" t="s">
        <v>12</v>
      </c>
      <c r="C94" s="7">
        <v>2015</v>
      </c>
      <c r="D94" s="7">
        <v>-1.8844975450428181E-2</v>
      </c>
      <c r="E94" s="7">
        <v>6.3673768645424156</v>
      </c>
      <c r="F94" s="7">
        <v>-7.5989108609137837E-2</v>
      </c>
      <c r="G94" s="8">
        <v>-0.48385129211502514</v>
      </c>
      <c r="I94" t="s">
        <v>97</v>
      </c>
      <c r="J94" t="e">
        <f>AVERAGEIFS($F94:$F$1715,$B$3:$B$1715,"=$I3",$C$3:$C$1715,AND("&gt;=1992","&lt;=1996"))</f>
        <v>#VALUE!</v>
      </c>
      <c r="P94" t="s">
        <v>97</v>
      </c>
      <c r="W94" t="s">
        <v>97</v>
      </c>
      <c r="AD94" t="s">
        <v>97</v>
      </c>
    </row>
    <row r="95" spans="2:30" x14ac:dyDescent="0.55000000000000004">
      <c r="B95" s="3" t="s">
        <v>12</v>
      </c>
      <c r="C95" s="4">
        <v>2016</v>
      </c>
      <c r="D95" s="4">
        <v>-7.2602575950154735E-2</v>
      </c>
      <c r="E95" s="4">
        <v>16.474348931132941</v>
      </c>
      <c r="F95" s="4">
        <v>-0.10173534702978014</v>
      </c>
      <c r="G95" s="5">
        <v>-1.6760236055984972</v>
      </c>
      <c r="I95" t="s">
        <v>98</v>
      </c>
      <c r="J95" t="e">
        <f>AVERAGEIFS($F95:$F$1715,$B$3:$B$1715,"=$I3",$C$3:$C$1715,AND("&gt;=1992","&lt;=1996"))</f>
        <v>#VALUE!</v>
      </c>
      <c r="P95" t="s">
        <v>98</v>
      </c>
      <c r="W95" t="s">
        <v>98</v>
      </c>
      <c r="AD95" t="s">
        <v>98</v>
      </c>
    </row>
    <row r="96" spans="2:30" x14ac:dyDescent="0.55000000000000004">
      <c r="B96" s="6" t="s">
        <v>13</v>
      </c>
      <c r="C96" s="7">
        <v>2004</v>
      </c>
      <c r="D96" s="7">
        <v>0</v>
      </c>
      <c r="E96" s="7">
        <v>0</v>
      </c>
      <c r="F96" s="7">
        <v>0.1465590753207526</v>
      </c>
      <c r="G96" s="8">
        <v>0</v>
      </c>
      <c r="I96" t="s">
        <v>99</v>
      </c>
      <c r="J96" t="e">
        <f>AVERAGEIFS($F96:$F$1715,$B$3:$B$1715,"=$I3",$C$3:$C$1715,AND("&gt;=1992","&lt;=1996"))</f>
        <v>#VALUE!</v>
      </c>
      <c r="P96" t="s">
        <v>99</v>
      </c>
      <c r="W96" t="s">
        <v>99</v>
      </c>
      <c r="AD96" t="s">
        <v>99</v>
      </c>
    </row>
    <row r="97" spans="2:30" x14ac:dyDescent="0.55000000000000004">
      <c r="B97" s="3" t="s">
        <v>13</v>
      </c>
      <c r="C97" s="4">
        <v>2005</v>
      </c>
      <c r="D97" s="4">
        <v>0.14483638011596112</v>
      </c>
      <c r="E97" s="4">
        <v>0.75549465036696939</v>
      </c>
      <c r="F97" s="4">
        <v>0.11414327812046098</v>
      </c>
      <c r="G97" s="5">
        <v>8.6234635995357412E-2</v>
      </c>
      <c r="I97" t="s">
        <v>100</v>
      </c>
      <c r="J97" t="e">
        <f>AVERAGEIFS($F97:$F$1715,$B$3:$B$1715,"=$I3",$C$3:$C$1715,AND("&gt;=1992","&lt;=1996"))</f>
        <v>#VALUE!</v>
      </c>
      <c r="P97" t="s">
        <v>100</v>
      </c>
      <c r="W97" t="s">
        <v>100</v>
      </c>
      <c r="AD97" t="s">
        <v>100</v>
      </c>
    </row>
    <row r="98" spans="2:30" x14ac:dyDescent="0.55000000000000004">
      <c r="B98" s="6" t="s">
        <v>13</v>
      </c>
      <c r="C98" s="7">
        <v>2006</v>
      </c>
      <c r="D98" s="7">
        <v>0.17861633039408198</v>
      </c>
      <c r="E98" s="7">
        <v>0.81593484433707753</v>
      </c>
      <c r="F98" s="7">
        <v>6.1783131476058933E-2</v>
      </c>
      <c r="G98" s="8">
        <v>5.0411009763575342E-2</v>
      </c>
      <c r="I98" t="s">
        <v>101</v>
      </c>
      <c r="J98" t="e">
        <f>AVERAGEIFS($F98:$F$1715,$B$3:$B$1715,"=$I3",$C$3:$C$1715,AND("&gt;=1992","&lt;=1996"))</f>
        <v>#VALUE!</v>
      </c>
      <c r="P98" t="s">
        <v>101</v>
      </c>
      <c r="W98" t="s">
        <v>101</v>
      </c>
      <c r="AD98" t="s">
        <v>101</v>
      </c>
    </row>
    <row r="99" spans="2:30" x14ac:dyDescent="0.55000000000000004">
      <c r="B99" s="3" t="s">
        <v>13</v>
      </c>
      <c r="C99" s="4">
        <v>2007</v>
      </c>
      <c r="D99" s="4">
        <v>0.17793385253567218</v>
      </c>
      <c r="E99" s="4">
        <v>0.81794892434440403</v>
      </c>
      <c r="F99" s="4">
        <v>7.2951894059060537E-2</v>
      </c>
      <c r="G99" s="5">
        <v>5.9670923274495483E-2</v>
      </c>
      <c r="I99" t="s">
        <v>102</v>
      </c>
      <c r="J99" t="e">
        <f>AVERAGEIFS($F99:$F$1715,$B$3:$B$1715,"=$I3",$C$3:$C$1715,AND("&gt;=1992","&lt;=1996"))</f>
        <v>#VALUE!</v>
      </c>
      <c r="P99" t="s">
        <v>102</v>
      </c>
      <c r="W99" t="s">
        <v>102</v>
      </c>
      <c r="AD99" t="s">
        <v>102</v>
      </c>
    </row>
    <row r="100" spans="2:30" x14ac:dyDescent="0.55000000000000004">
      <c r="B100" s="6" t="s">
        <v>13</v>
      </c>
      <c r="C100" s="7">
        <v>2008</v>
      </c>
      <c r="D100" s="7">
        <v>5.8931158512076642E-2</v>
      </c>
      <c r="E100" s="7">
        <v>0.8352355647764671</v>
      </c>
      <c r="F100" s="7">
        <v>-3.0817588273425883E-2</v>
      </c>
      <c r="G100" s="8">
        <v>-2.5739945746603498E-2</v>
      </c>
      <c r="I100" t="s">
        <v>103</v>
      </c>
      <c r="J100" t="e">
        <f>AVERAGEIFS($F100:$F$1715,$B$3:$B$1715,"=$I3",$C$3:$C$1715,AND("&gt;=1992","&lt;=1996"))</f>
        <v>#VALUE!</v>
      </c>
      <c r="P100" t="s">
        <v>103</v>
      </c>
      <c r="W100" t="s">
        <v>103</v>
      </c>
      <c r="AD100" t="s">
        <v>103</v>
      </c>
    </row>
    <row r="101" spans="2:30" x14ac:dyDescent="0.55000000000000004">
      <c r="B101" s="3" t="s">
        <v>13</v>
      </c>
      <c r="C101" s="4">
        <v>2009</v>
      </c>
      <c r="D101" s="4">
        <v>-3.7386563291500918E-2</v>
      </c>
      <c r="E101" s="4">
        <v>0.76194290260229802</v>
      </c>
      <c r="F101" s="4">
        <v>4.3948221651844803E-2</v>
      </c>
      <c r="G101" s="5">
        <v>3.3486035569615789E-2</v>
      </c>
      <c r="I101" t="s">
        <v>104</v>
      </c>
      <c r="J101" t="e">
        <f>AVERAGEIFS($F101:$F$1715,$B$3:$B$1715,"=$I3",$C$3:$C$1715,AND("&gt;=1992","&lt;=1996"))</f>
        <v>#VALUE!</v>
      </c>
      <c r="P101" t="s">
        <v>104</v>
      </c>
      <c r="W101" t="s">
        <v>104</v>
      </c>
      <c r="AD101" t="s">
        <v>104</v>
      </c>
    </row>
    <row r="102" spans="2:30" x14ac:dyDescent="0.55000000000000004">
      <c r="B102" s="6" t="s">
        <v>13</v>
      </c>
      <c r="C102" s="7">
        <v>2010</v>
      </c>
      <c r="D102" s="7">
        <v>0.58154082972065568</v>
      </c>
      <c r="E102" s="7">
        <v>1.076725385347304</v>
      </c>
      <c r="F102" s="7">
        <v>0.12723572380936565</v>
      </c>
      <c r="G102" s="8">
        <v>0.13699793374858238</v>
      </c>
      <c r="I102" t="s">
        <v>105</v>
      </c>
      <c r="J102" t="e">
        <f>AVERAGEIFS($F102:$F$1715,$B$3:$B$1715,"=$I3",$C$3:$C$1715,AND("&gt;=1992","&lt;=1996"))</f>
        <v>#VALUE!</v>
      </c>
      <c r="P102" t="s">
        <v>105</v>
      </c>
      <c r="W102" t="s">
        <v>105</v>
      </c>
      <c r="AD102" t="s">
        <v>105</v>
      </c>
    </row>
    <row r="103" spans="2:30" x14ac:dyDescent="0.55000000000000004">
      <c r="B103" s="3" t="s">
        <v>13</v>
      </c>
      <c r="C103" s="4">
        <v>2011</v>
      </c>
      <c r="D103" s="4">
        <v>0.20137263060840205</v>
      </c>
      <c r="E103" s="4">
        <v>0.86484404104293422</v>
      </c>
      <c r="F103" s="4">
        <v>8.551139977638976E-2</v>
      </c>
      <c r="G103" s="5">
        <v>7.3954024537850785E-2</v>
      </c>
      <c r="I103" t="s">
        <v>106</v>
      </c>
      <c r="J103" t="e">
        <f>AVERAGEIFS($F103:$F$1715,$B$3:$B$1715,"=$I3",$C$3:$C$1715,AND("&gt;=1992","&lt;=1996"))</f>
        <v>#VALUE!</v>
      </c>
      <c r="P103" t="s">
        <v>106</v>
      </c>
      <c r="W103" t="s">
        <v>106</v>
      </c>
      <c r="AD103" t="s">
        <v>106</v>
      </c>
    </row>
    <row r="104" spans="2:30" x14ac:dyDescent="0.55000000000000004">
      <c r="B104" s="6" t="s">
        <v>13</v>
      </c>
      <c r="C104" s="7">
        <v>2012</v>
      </c>
      <c r="D104" s="7">
        <v>3.1959660607592921E-2</v>
      </c>
      <c r="E104" s="7">
        <v>0.82373821880777598</v>
      </c>
      <c r="F104" s="7">
        <v>8.1711399310348376E-2</v>
      </c>
      <c r="G104" s="8">
        <v>6.7308802524197311E-2</v>
      </c>
      <c r="I104" t="s">
        <v>107</v>
      </c>
      <c r="J104" t="e">
        <f>AVERAGEIFS($F104:$F$1715,$B$3:$B$1715,"=$I3",$C$3:$C$1715,AND("&gt;=1992","&lt;=1996"))</f>
        <v>#VALUE!</v>
      </c>
      <c r="P104" t="s">
        <v>107</v>
      </c>
      <c r="W104" t="s">
        <v>107</v>
      </c>
      <c r="AD104" t="s">
        <v>107</v>
      </c>
    </row>
    <row r="105" spans="2:30" x14ac:dyDescent="0.55000000000000004">
      <c r="B105" s="3" t="s">
        <v>13</v>
      </c>
      <c r="C105" s="4">
        <v>2013</v>
      </c>
      <c r="D105" s="4">
        <v>-2.4516405912274997E-2</v>
      </c>
      <c r="E105" s="4">
        <v>0.70906550571347837</v>
      </c>
      <c r="F105" s="4">
        <v>4.5600278458493744E-2</v>
      </c>
      <c r="G105" s="5">
        <v>3.23335845058473E-2</v>
      </c>
      <c r="I105" t="s">
        <v>108</v>
      </c>
      <c r="J105" t="e">
        <f>AVERAGEIFS($F105:$F$1715,$B$3:$B$1715,"=$I3",$C$3:$C$1715,AND("&gt;=1992","&lt;=1996"))</f>
        <v>#VALUE!</v>
      </c>
      <c r="P105" t="s">
        <v>108</v>
      </c>
      <c r="W105" t="s">
        <v>108</v>
      </c>
      <c r="AD105" t="s">
        <v>108</v>
      </c>
    </row>
    <row r="106" spans="2:30" x14ac:dyDescent="0.55000000000000004">
      <c r="B106" s="6" t="s">
        <v>13</v>
      </c>
      <c r="C106" s="7">
        <v>2014</v>
      </c>
      <c r="D106" s="7">
        <v>7.2785051595541939E-2</v>
      </c>
      <c r="E106" s="7">
        <v>0.68443968537909761</v>
      </c>
      <c r="F106" s="7">
        <v>6.4685242457251713E-2</v>
      </c>
      <c r="G106" s="8">
        <v>4.4273146996112012E-2</v>
      </c>
      <c r="I106" t="s">
        <v>109</v>
      </c>
      <c r="J106" t="e">
        <f>AVERAGEIFS($F106:$F$1715,$B$3:$B$1715,"=$I3",$C$3:$C$1715,AND("&gt;=1992","&lt;=1996"))</f>
        <v>#VALUE!</v>
      </c>
      <c r="P106" t="s">
        <v>109</v>
      </c>
      <c r="W106" t="s">
        <v>109</v>
      </c>
      <c r="AD106" t="s">
        <v>109</v>
      </c>
    </row>
    <row r="107" spans="2:30" x14ac:dyDescent="0.55000000000000004">
      <c r="B107" s="3" t="s">
        <v>13</v>
      </c>
      <c r="C107" s="4">
        <v>2015</v>
      </c>
      <c r="D107" s="4">
        <v>3.7909760710498563E-2</v>
      </c>
      <c r="E107" s="4">
        <v>0.68556542946762</v>
      </c>
      <c r="F107" s="4">
        <v>0.1384150668515168</v>
      </c>
      <c r="G107" s="5">
        <v>9.4892584750849454E-2</v>
      </c>
      <c r="I107" t="s">
        <v>110</v>
      </c>
      <c r="J107" t="e">
        <f>AVERAGEIFS($F107:$F$1715,$B$3:$B$1715,"=$I3",$C$3:$C$1715,AND("&gt;=1992","&lt;=1996"))</f>
        <v>#VALUE!</v>
      </c>
      <c r="P107" t="s">
        <v>110</v>
      </c>
      <c r="W107" t="s">
        <v>110</v>
      </c>
      <c r="AD107" t="s">
        <v>110</v>
      </c>
    </row>
    <row r="108" spans="2:30" x14ac:dyDescent="0.55000000000000004">
      <c r="B108" s="6" t="s">
        <v>13</v>
      </c>
      <c r="C108" s="7">
        <v>2016</v>
      </c>
      <c r="D108" s="7">
        <v>4.5371121084662791E-2</v>
      </c>
      <c r="E108" s="7">
        <v>0.74000488064109882</v>
      </c>
      <c r="F108" s="7">
        <v>0.15076243678421314</v>
      </c>
      <c r="G108" s="8">
        <v>0.11156493903766285</v>
      </c>
      <c r="I108" t="s">
        <v>111</v>
      </c>
      <c r="J108" t="e">
        <f>AVERAGEIFS($F108:$F$1715,$B$3:$B$1715,"=$I3",$C$3:$C$1715,AND("&gt;=1992","&lt;=1996"))</f>
        <v>#VALUE!</v>
      </c>
      <c r="P108" t="s">
        <v>111</v>
      </c>
      <c r="W108" t="s">
        <v>111</v>
      </c>
      <c r="AD108" t="s">
        <v>111</v>
      </c>
    </row>
    <row r="109" spans="2:30" x14ac:dyDescent="0.55000000000000004">
      <c r="B109" s="3" t="s">
        <v>14</v>
      </c>
      <c r="C109" s="4">
        <v>1999</v>
      </c>
      <c r="D109" s="4">
        <v>0</v>
      </c>
      <c r="E109" s="4">
        <v>0</v>
      </c>
      <c r="F109" s="4">
        <v>3.8023398169650453E-2</v>
      </c>
      <c r="G109" s="5">
        <v>0</v>
      </c>
      <c r="I109" t="s">
        <v>112</v>
      </c>
      <c r="J109" t="e">
        <f>AVERAGEIFS($F109:$F$1715,$B$3:$B$1715,"=$I3",$C$3:$C$1715,AND("&gt;=1992","&lt;=1996"))</f>
        <v>#VALUE!</v>
      </c>
      <c r="P109" t="s">
        <v>112</v>
      </c>
      <c r="W109" t="s">
        <v>112</v>
      </c>
      <c r="AD109" t="s">
        <v>112</v>
      </c>
    </row>
    <row r="110" spans="2:30" x14ac:dyDescent="0.55000000000000004">
      <c r="B110" s="6" t="s">
        <v>14</v>
      </c>
      <c r="C110" s="7">
        <v>2000</v>
      </c>
      <c r="D110" s="7">
        <v>0.2387195239114801</v>
      </c>
      <c r="E110" s="7">
        <v>2.4561743446834452</v>
      </c>
      <c r="F110" s="7">
        <v>4.7931606052279356E-2</v>
      </c>
      <c r="G110" s="8">
        <v>0.11772838108508231</v>
      </c>
      <c r="I110" t="s">
        <v>113</v>
      </c>
      <c r="J110" t="e">
        <f>AVERAGEIFS($F110:$F$1715,$B$3:$B$1715,"=$I3",$C$3:$C$1715,AND("&gt;=1992","&lt;=1996"))</f>
        <v>#VALUE!</v>
      </c>
      <c r="P110" t="s">
        <v>113</v>
      </c>
      <c r="W110" t="s">
        <v>113</v>
      </c>
      <c r="AD110" t="s">
        <v>113</v>
      </c>
    </row>
    <row r="111" spans="2:30" x14ac:dyDescent="0.55000000000000004">
      <c r="B111" s="3" t="s">
        <v>14</v>
      </c>
      <c r="C111" s="4">
        <v>2001</v>
      </c>
      <c r="D111" s="4">
        <v>-0.9994125885283246</v>
      </c>
      <c r="E111" s="4">
        <v>1.5306794165540656E-3</v>
      </c>
      <c r="F111" s="4">
        <v>5.468537799909462E-2</v>
      </c>
      <c r="G111" s="5">
        <v>8.3705782489692683E-5</v>
      </c>
      <c r="I111" t="s">
        <v>114</v>
      </c>
      <c r="J111" t="e">
        <f>AVERAGEIFS($F111:$F$1715,$B$3:$B$1715,"=$I3",$C$3:$C$1715,AND("&gt;=1992","&lt;=1996"))</f>
        <v>#VALUE!</v>
      </c>
      <c r="P111" t="s">
        <v>114</v>
      </c>
      <c r="W111" t="s">
        <v>114</v>
      </c>
      <c r="AD111" t="s">
        <v>114</v>
      </c>
    </row>
    <row r="112" spans="2:30" x14ac:dyDescent="0.55000000000000004">
      <c r="B112" s="6" t="s">
        <v>15</v>
      </c>
      <c r="C112" s="7">
        <v>1990</v>
      </c>
      <c r="D112" s="7">
        <v>0</v>
      </c>
      <c r="E112" s="7">
        <v>0</v>
      </c>
      <c r="F112" s="7">
        <v>-2.413659635109696E-2</v>
      </c>
      <c r="G112" s="8">
        <v>0</v>
      </c>
      <c r="I112" t="s">
        <v>115</v>
      </c>
      <c r="J112" t="e">
        <f>AVERAGEIFS($F112:$F$1715,$B$3:$B$1715,"=$I3",$C$3:$C$1715,AND("&gt;=1992","&lt;=1996"))</f>
        <v>#VALUE!</v>
      </c>
      <c r="P112" t="s">
        <v>115</v>
      </c>
      <c r="W112" t="s">
        <v>115</v>
      </c>
      <c r="AD112" t="s">
        <v>115</v>
      </c>
    </row>
    <row r="113" spans="2:30" x14ac:dyDescent="0.55000000000000004">
      <c r="B113" s="3" t="s">
        <v>15</v>
      </c>
      <c r="C113" s="4">
        <v>1991</v>
      </c>
      <c r="D113" s="4">
        <v>1.4078361688277363E-2</v>
      </c>
      <c r="E113" s="4">
        <v>1.7337600616028781</v>
      </c>
      <c r="F113" s="4">
        <v>1.9084234340518262E-5</v>
      </c>
      <c r="G113" s="5">
        <v>3.3087483305860702E-5</v>
      </c>
      <c r="I113" t="s">
        <v>116</v>
      </c>
      <c r="J113" t="e">
        <f>AVERAGEIFS($F113:$F$1715,$B$3:$B$1715,"=$I3",$C$3:$C$1715,AND("&gt;=1992","&lt;=1996"))</f>
        <v>#VALUE!</v>
      </c>
      <c r="P113" t="s">
        <v>116</v>
      </c>
      <c r="W113" t="s">
        <v>116</v>
      </c>
      <c r="AD113" t="s">
        <v>116</v>
      </c>
    </row>
    <row r="114" spans="2:30" x14ac:dyDescent="0.55000000000000004">
      <c r="B114" s="6" t="s">
        <v>15</v>
      </c>
      <c r="C114" s="7">
        <v>1992</v>
      </c>
      <c r="D114" s="7">
        <v>-1.0860664270149534E-2</v>
      </c>
      <c r="E114" s="7">
        <v>1.5201857930199631</v>
      </c>
      <c r="F114" s="7">
        <v>-3.0000070159191209E-2</v>
      </c>
      <c r="G114" s="8">
        <v>-4.5605680445604618E-2</v>
      </c>
      <c r="I114" t="s">
        <v>117</v>
      </c>
      <c r="J114" t="e">
        <f>AVERAGEIFS($F114:$F$1715,$B$3:$B$1715,"=$I3",$C$3:$C$1715,AND("&gt;=1992","&lt;=1996"))</f>
        <v>#VALUE!</v>
      </c>
      <c r="P114" t="s">
        <v>117</v>
      </c>
      <c r="W114" t="s">
        <v>117</v>
      </c>
      <c r="AD114" t="s">
        <v>117</v>
      </c>
    </row>
    <row r="115" spans="2:30" x14ac:dyDescent="0.55000000000000004">
      <c r="B115" s="3" t="s">
        <v>15</v>
      </c>
      <c r="C115" s="4">
        <v>1993</v>
      </c>
      <c r="D115" s="4">
        <v>-3.2564388597728255E-2</v>
      </c>
      <c r="E115" s="4">
        <v>1.438632640924788</v>
      </c>
      <c r="F115" s="4">
        <v>-6.0707150186922333E-2</v>
      </c>
      <c r="G115" s="5">
        <v>-8.7335287796429822E-2</v>
      </c>
      <c r="I115" t="s">
        <v>118</v>
      </c>
      <c r="J115" t="e">
        <f>AVERAGEIFS($F115:$F$1715,$B$3:$B$1715,"=$I3",$C$3:$C$1715,AND("&gt;=1992","&lt;=1996"))</f>
        <v>#VALUE!</v>
      </c>
      <c r="P115" t="s">
        <v>118</v>
      </c>
      <c r="W115" t="s">
        <v>118</v>
      </c>
      <c r="AD115" t="s">
        <v>118</v>
      </c>
    </row>
    <row r="116" spans="2:30" x14ac:dyDescent="0.55000000000000004">
      <c r="B116" s="6" t="s">
        <v>15</v>
      </c>
      <c r="C116" s="7">
        <v>1994</v>
      </c>
      <c r="D116" s="7">
        <v>0.20668242785088276</v>
      </c>
      <c r="E116" s="7">
        <v>1.7093513317769613</v>
      </c>
      <c r="F116" s="7">
        <v>-1.8139475483236047E-2</v>
      </c>
      <c r="G116" s="8">
        <v>-3.1006736575005075E-2</v>
      </c>
      <c r="I116" t="s">
        <v>119</v>
      </c>
      <c r="J116" t="e">
        <f>AVERAGEIFS($F116:$F$1715,$B$3:$B$1715,"=$I3",$C$3:$C$1715,AND("&gt;=1992","&lt;=1996"))</f>
        <v>#VALUE!</v>
      </c>
      <c r="P116" t="s">
        <v>119</v>
      </c>
      <c r="W116" t="s">
        <v>119</v>
      </c>
      <c r="AD116" t="s">
        <v>119</v>
      </c>
    </row>
    <row r="117" spans="2:30" x14ac:dyDescent="0.55000000000000004">
      <c r="B117" s="3" t="s">
        <v>15</v>
      </c>
      <c r="C117" s="4">
        <v>1995</v>
      </c>
      <c r="D117" s="4">
        <v>-0.35518544394612095</v>
      </c>
      <c r="E117" s="4">
        <v>1.2165293285598064</v>
      </c>
      <c r="F117" s="4">
        <v>9.7794326670798716E-3</v>
      </c>
      <c r="G117" s="5">
        <v>1.1896966656178513E-2</v>
      </c>
      <c r="I117" t="s">
        <v>120</v>
      </c>
      <c r="J117" t="e">
        <f>AVERAGEIFS($F117:$F$1715,$B$3:$B$1715,"=$I3",$C$3:$C$1715,AND("&gt;=1992","&lt;=1996"))</f>
        <v>#VALUE!</v>
      </c>
      <c r="P117" t="s">
        <v>120</v>
      </c>
      <c r="W117" t="s">
        <v>120</v>
      </c>
      <c r="AD117" t="s">
        <v>120</v>
      </c>
    </row>
    <row r="118" spans="2:30" x14ac:dyDescent="0.55000000000000004">
      <c r="B118" s="6" t="s">
        <v>15</v>
      </c>
      <c r="C118" s="7">
        <v>1996</v>
      </c>
      <c r="D118" s="7">
        <v>7.4010988754934059E-2</v>
      </c>
      <c r="E118" s="7">
        <v>1.3709189546099421</v>
      </c>
      <c r="F118" s="7">
        <v>2.4687099314644991E-2</v>
      </c>
      <c r="G118" s="8">
        <v>3.3844012384784926E-2</v>
      </c>
      <c r="I118" t="s">
        <v>121</v>
      </c>
      <c r="J118" t="e">
        <f>AVERAGEIFS($F118:$F$1715,$B$3:$B$1715,"=$I3",$C$3:$C$1715,AND("&gt;=1992","&lt;=1996"))</f>
        <v>#VALUE!</v>
      </c>
      <c r="P118" t="s">
        <v>121</v>
      </c>
      <c r="W118" t="s">
        <v>121</v>
      </c>
      <c r="AD118" t="s">
        <v>121</v>
      </c>
    </row>
    <row r="119" spans="2:30" x14ac:dyDescent="0.55000000000000004">
      <c r="B119" s="3" t="s">
        <v>15</v>
      </c>
      <c r="C119" s="4">
        <v>1997</v>
      </c>
      <c r="D119" s="4">
        <v>0.31725276561032167</v>
      </c>
      <c r="E119" s="4">
        <v>1.7812643937815933</v>
      </c>
      <c r="F119" s="4">
        <v>4.0631793925818567E-2</v>
      </c>
      <c r="G119" s="5">
        <v>7.2375967775531833E-2</v>
      </c>
      <c r="I119" t="s">
        <v>122</v>
      </c>
      <c r="J119" t="e">
        <f>AVERAGEIFS($F119:$F$1715,$B$3:$B$1715,"=$I3",$C$3:$C$1715,AND("&gt;=1992","&lt;=1996"))</f>
        <v>#VALUE!</v>
      </c>
      <c r="P119" t="s">
        <v>122</v>
      </c>
      <c r="W119" t="s">
        <v>122</v>
      </c>
      <c r="AD119" t="s">
        <v>122</v>
      </c>
    </row>
    <row r="120" spans="2:30" x14ac:dyDescent="0.55000000000000004">
      <c r="B120" s="6" t="s">
        <v>15</v>
      </c>
      <c r="C120" s="7">
        <v>1998</v>
      </c>
      <c r="D120" s="7">
        <v>-1.6865406153238061E-2</v>
      </c>
      <c r="E120" s="7">
        <v>1.4003659738187961</v>
      </c>
      <c r="F120" s="7">
        <v>2.940092474703478E-2</v>
      </c>
      <c r="G120" s="8">
        <v>4.1172054614554504E-2</v>
      </c>
      <c r="I120" t="s">
        <v>123</v>
      </c>
      <c r="J120" t="e">
        <f>AVERAGEIFS($F120:$F$1715,$B$3:$B$1715,"=$I3",$C$3:$C$1715,AND("&gt;=1992","&lt;=1996"))</f>
        <v>#VALUE!</v>
      </c>
      <c r="P120" t="s">
        <v>123</v>
      </c>
      <c r="W120" t="s">
        <v>123</v>
      </c>
      <c r="AD120" t="s">
        <v>123</v>
      </c>
    </row>
    <row r="121" spans="2:30" x14ac:dyDescent="0.55000000000000004">
      <c r="B121" s="3" t="s">
        <v>15</v>
      </c>
      <c r="C121" s="4">
        <v>1999</v>
      </c>
      <c r="D121" s="4">
        <v>0.13464115794411313</v>
      </c>
      <c r="E121" s="4">
        <v>1.6225235368804349</v>
      </c>
      <c r="F121" s="4">
        <v>3.4770925305260672E-2</v>
      </c>
      <c r="G121" s="5">
        <v>5.641664470689696E-2</v>
      </c>
      <c r="I121" t="s">
        <v>124</v>
      </c>
      <c r="J121" t="e">
        <f>AVERAGEIFS($F121:$F$1715,$B$3:$B$1715,"=$I3",$C$3:$C$1715,AND("&gt;=1992","&lt;=1996"))</f>
        <v>#VALUE!</v>
      </c>
      <c r="P121" t="s">
        <v>124</v>
      </c>
      <c r="W121" t="s">
        <v>124</v>
      </c>
      <c r="AD121" t="s">
        <v>124</v>
      </c>
    </row>
    <row r="122" spans="2:30" x14ac:dyDescent="0.55000000000000004">
      <c r="B122" s="6" t="s">
        <v>15</v>
      </c>
      <c r="C122" s="7">
        <v>2000</v>
      </c>
      <c r="D122" s="7">
        <v>-0.81868918779252609</v>
      </c>
      <c r="E122" s="7">
        <v>0.26873837400153189</v>
      </c>
      <c r="F122" s="7">
        <v>3.6074918566775242E-2</v>
      </c>
      <c r="G122" s="8">
        <v>9.6947149578728523E-3</v>
      </c>
      <c r="I122" t="s">
        <v>125</v>
      </c>
      <c r="J122" t="e">
        <f>AVERAGEIFS($F122:$F$1715,$B$3:$B$1715,"=$I3",$C$3:$C$1715,AND("&gt;=1992","&lt;=1996"))</f>
        <v>#VALUE!</v>
      </c>
      <c r="P122" t="s">
        <v>125</v>
      </c>
      <c r="W122" t="s">
        <v>125</v>
      </c>
      <c r="AD122" t="s">
        <v>125</v>
      </c>
    </row>
    <row r="123" spans="2:30" x14ac:dyDescent="0.55000000000000004">
      <c r="B123" s="3" t="s">
        <v>15</v>
      </c>
      <c r="C123" s="4">
        <v>2001</v>
      </c>
      <c r="D123" s="4">
        <v>2.0195439739413734E-2</v>
      </c>
      <c r="E123" s="4">
        <v>1.6863642482164491</v>
      </c>
      <c r="F123" s="4">
        <v>1.8757982120051087E-2</v>
      </c>
      <c r="G123" s="5">
        <v>3.1632790415937542E-2</v>
      </c>
      <c r="I123" t="s">
        <v>126</v>
      </c>
      <c r="J123" t="e">
        <f>AVERAGEIFS($F123:$F$1715,$B$3:$B$1715,"=$I3",$C$3:$C$1715,AND("&gt;=1992","&lt;=1996"))</f>
        <v>#VALUE!</v>
      </c>
      <c r="P123" t="s">
        <v>126</v>
      </c>
      <c r="W123" t="s">
        <v>126</v>
      </c>
      <c r="AD123" t="s">
        <v>126</v>
      </c>
    </row>
    <row r="124" spans="2:30" x14ac:dyDescent="0.55000000000000004">
      <c r="B124" s="6" t="s">
        <v>15</v>
      </c>
      <c r="C124" s="7">
        <v>2002</v>
      </c>
      <c r="D124" s="7">
        <v>1.2691570881226077E-2</v>
      </c>
      <c r="E124" s="7">
        <v>1.5728985866600544</v>
      </c>
      <c r="F124" s="7">
        <v>1.15078426736029E-2</v>
      </c>
      <c r="G124" s="8">
        <v>1.8100669476816263E-2</v>
      </c>
      <c r="I124" t="s">
        <v>127</v>
      </c>
      <c r="J124" t="e">
        <f>AVERAGEIFS($F124:$F$1715,$B$3:$B$1715,"=$I3",$C$3:$C$1715,AND("&gt;=1992","&lt;=1996"))</f>
        <v>#VALUE!</v>
      </c>
      <c r="P124" t="s">
        <v>127</v>
      </c>
      <c r="W124" t="s">
        <v>127</v>
      </c>
      <c r="AD124" t="s">
        <v>127</v>
      </c>
    </row>
    <row r="125" spans="2:30" x14ac:dyDescent="0.55000000000000004">
      <c r="B125" s="3" t="s">
        <v>15</v>
      </c>
      <c r="C125" s="4">
        <v>2003</v>
      </c>
      <c r="D125" s="4">
        <v>-2.7587294080554936E-2</v>
      </c>
      <c r="E125" s="4">
        <v>1.6260709107684197</v>
      </c>
      <c r="F125" s="4">
        <v>9.4836670179135937E-3</v>
      </c>
      <c r="G125" s="5">
        <v>1.542111506524318E-2</v>
      </c>
      <c r="I125" t="s">
        <v>128</v>
      </c>
      <c r="J125" t="e">
        <f>AVERAGEIFS($F125:$F$1715,$B$3:$B$1715,"=$I3",$C$3:$C$1715,AND("&gt;=1992","&lt;=1996"))</f>
        <v>#VALUE!</v>
      </c>
      <c r="P125" t="s">
        <v>128</v>
      </c>
      <c r="W125" t="s">
        <v>128</v>
      </c>
      <c r="AD125" t="s">
        <v>128</v>
      </c>
    </row>
    <row r="126" spans="2:30" x14ac:dyDescent="0.55000000000000004">
      <c r="B126" s="6" t="s">
        <v>15</v>
      </c>
      <c r="C126" s="7">
        <v>2004</v>
      </c>
      <c r="D126" s="7">
        <v>0.54640512280132936</v>
      </c>
      <c r="E126" s="7">
        <v>2.432797755674573</v>
      </c>
      <c r="F126" s="7">
        <v>2.5631617569975888E-2</v>
      </c>
      <c r="G126" s="8">
        <v>6.2356541698546292E-2</v>
      </c>
      <c r="I126" t="s">
        <v>129</v>
      </c>
      <c r="J126" t="e">
        <f>AVERAGEIFS($F126:$F$1715,$B$3:$B$1715,"=$I3",$C$3:$C$1715,AND("&gt;=1992","&lt;=1996"))</f>
        <v>#VALUE!</v>
      </c>
      <c r="P126" t="s">
        <v>129</v>
      </c>
      <c r="W126" t="s">
        <v>129</v>
      </c>
      <c r="AD126" t="s">
        <v>129</v>
      </c>
    </row>
    <row r="127" spans="2:30" x14ac:dyDescent="0.55000000000000004">
      <c r="B127" s="3" t="s">
        <v>15</v>
      </c>
      <c r="C127" s="4">
        <v>2005</v>
      </c>
      <c r="D127" s="4">
        <v>0.12422685816123291</v>
      </c>
      <c r="E127" s="4">
        <v>1.7359773371104816</v>
      </c>
      <c r="F127" s="4">
        <v>4.5318910854158893E-2</v>
      </c>
      <c r="G127" s="5">
        <v>7.8672602185350063E-2</v>
      </c>
      <c r="I127" t="s">
        <v>130</v>
      </c>
      <c r="J127" t="e">
        <f>AVERAGEIFS($F127:$F$1715,$B$3:$B$1715,"=$I3",$C$3:$C$1715,AND("&gt;=1992","&lt;=1996"))</f>
        <v>#VALUE!</v>
      </c>
      <c r="P127" t="s">
        <v>130</v>
      </c>
      <c r="W127" t="s">
        <v>130</v>
      </c>
      <c r="AD127" t="s">
        <v>130</v>
      </c>
    </row>
    <row r="128" spans="2:30" x14ac:dyDescent="0.55000000000000004">
      <c r="B128" s="6" t="s">
        <v>15</v>
      </c>
      <c r="C128" s="7">
        <v>2006</v>
      </c>
      <c r="D128" s="7">
        <v>7.57646400596792E-2</v>
      </c>
      <c r="E128" s="7">
        <v>1.4738422229319705</v>
      </c>
      <c r="F128" s="7">
        <v>5.3612447449399733E-2</v>
      </c>
      <c r="G128" s="8">
        <v>7.9016288725646755E-2</v>
      </c>
    </row>
    <row r="129" spans="2:7" x14ac:dyDescent="0.55000000000000004">
      <c r="B129" s="3" t="s">
        <v>15</v>
      </c>
      <c r="C129" s="4">
        <v>2007</v>
      </c>
      <c r="D129" s="4">
        <v>4.5117670003900656E-2</v>
      </c>
      <c r="E129" s="4">
        <v>1.5321176694834489</v>
      </c>
      <c r="F129" s="4">
        <v>6.0089574521025133E-2</v>
      </c>
      <c r="G129" s="5">
        <v>9.2064298875405057E-2</v>
      </c>
    </row>
    <row r="130" spans="2:7" x14ac:dyDescent="0.55000000000000004">
      <c r="B130" s="6" t="s">
        <v>15</v>
      </c>
      <c r="C130" s="7">
        <v>2008</v>
      </c>
      <c r="D130" s="7">
        <v>-5.971634735008724E-3</v>
      </c>
      <c r="E130" s="7">
        <v>1.3719093406593406</v>
      </c>
      <c r="F130" s="7">
        <v>-8.3854818523153938E-3</v>
      </c>
      <c r="G130" s="8">
        <v>-1.1504120879120878E-2</v>
      </c>
    </row>
    <row r="131" spans="2:7" x14ac:dyDescent="0.55000000000000004">
      <c r="B131" s="3" t="s">
        <v>15</v>
      </c>
      <c r="C131" s="4">
        <v>2009</v>
      </c>
      <c r="D131" s="4">
        <v>-0.12415519399249064</v>
      </c>
      <c r="E131" s="4">
        <v>1.5237334881695457</v>
      </c>
      <c r="F131" s="4">
        <v>-7.1448985424406974E-2</v>
      </c>
      <c r="G131" s="5">
        <v>-0.10886921178690667</v>
      </c>
    </row>
    <row r="132" spans="2:7" x14ac:dyDescent="0.55000000000000004">
      <c r="B132" s="6" t="s">
        <v>15</v>
      </c>
      <c r="C132" s="7">
        <v>2010</v>
      </c>
      <c r="D132" s="7">
        <v>0.12484519386491377</v>
      </c>
      <c r="E132" s="7">
        <v>1.4839135352519794</v>
      </c>
      <c r="F132" s="7">
        <v>-2.8795257251746772E-3</v>
      </c>
      <c r="G132" s="8">
        <v>-4.2729671986929752E-3</v>
      </c>
    </row>
    <row r="133" spans="2:7" x14ac:dyDescent="0.55000000000000004">
      <c r="B133" s="3" t="s">
        <v>15</v>
      </c>
      <c r="C133" s="4">
        <v>2011</v>
      </c>
      <c r="D133" s="4">
        <v>-0.19385983485073044</v>
      </c>
      <c r="E133" s="4">
        <v>1.1765033063469501</v>
      </c>
      <c r="F133" s="4">
        <v>8.9299784629931185E-4</v>
      </c>
      <c r="G133" s="5">
        <v>1.0506149187318459E-3</v>
      </c>
    </row>
    <row r="134" spans="2:7" x14ac:dyDescent="0.55000000000000004">
      <c r="B134" s="6" t="s">
        <v>15</v>
      </c>
      <c r="C134" s="7">
        <v>2012</v>
      </c>
      <c r="D134" s="7">
        <v>0.34648316436413307</v>
      </c>
      <c r="E134" s="7">
        <v>1.7377126974442412</v>
      </c>
      <c r="F134" s="7">
        <v>-1.6346116334412672E-2</v>
      </c>
      <c r="G134" s="8">
        <v>-2.8404853908209616E-2</v>
      </c>
    </row>
    <row r="135" spans="2:7" x14ac:dyDescent="0.55000000000000004">
      <c r="B135" s="3" t="s">
        <v>15</v>
      </c>
      <c r="C135" s="4">
        <v>2013</v>
      </c>
      <c r="D135" s="4">
        <v>-4.4083798228845561E-3</v>
      </c>
      <c r="E135" s="4">
        <v>1.7170154073874722</v>
      </c>
      <c r="F135" s="4">
        <v>5.8385579937304073E-3</v>
      </c>
      <c r="G135" s="5">
        <v>1.0024894032160397E-2</v>
      </c>
    </row>
    <row r="136" spans="2:7" x14ac:dyDescent="0.55000000000000004">
      <c r="B136" s="6" t="s">
        <v>15</v>
      </c>
      <c r="C136" s="7">
        <v>2014</v>
      </c>
      <c r="D136" s="7">
        <v>-2.3824451410658254E-2</v>
      </c>
      <c r="E136" s="7">
        <v>2.1310521813515826</v>
      </c>
      <c r="F136" s="7">
        <v>-5.1782273603082855E-3</v>
      </c>
      <c r="G136" s="8">
        <v>-1.1035072711719419E-2</v>
      </c>
    </row>
    <row r="137" spans="2:7" x14ac:dyDescent="0.55000000000000004">
      <c r="B137" s="3" t="s">
        <v>15</v>
      </c>
      <c r="C137" s="4">
        <v>2015</v>
      </c>
      <c r="D137" s="4">
        <v>4.6042068079640286E-2</v>
      </c>
      <c r="E137" s="4">
        <v>3.3340583418628453</v>
      </c>
      <c r="F137" s="4">
        <v>2.2756053570743312E-2</v>
      </c>
      <c r="G137" s="5">
        <v>7.5870010235414523E-2</v>
      </c>
    </row>
    <row r="138" spans="2:7" x14ac:dyDescent="0.55000000000000004">
      <c r="B138" s="6" t="s">
        <v>15</v>
      </c>
      <c r="C138" s="7">
        <v>2016</v>
      </c>
      <c r="D138" s="7">
        <v>-4.6624966422349257E-2</v>
      </c>
      <c r="E138" s="7">
        <v>2.9404663273760208</v>
      </c>
      <c r="F138" s="7">
        <v>3.9566897440025763E-2</v>
      </c>
      <c r="G138" s="8">
        <v>0.11634512960113623</v>
      </c>
    </row>
    <row r="139" spans="2:7" x14ac:dyDescent="0.55000000000000004">
      <c r="B139" s="3" t="s">
        <v>16</v>
      </c>
      <c r="C139" s="4">
        <v>1995</v>
      </c>
      <c r="D139" s="4">
        <v>0</v>
      </c>
      <c r="E139" s="4">
        <v>0</v>
      </c>
      <c r="F139" s="4">
        <v>0.13636454441936194</v>
      </c>
      <c r="G139" s="5">
        <v>0</v>
      </c>
    </row>
    <row r="140" spans="2:7" x14ac:dyDescent="0.55000000000000004">
      <c r="B140" s="6" t="s">
        <v>16</v>
      </c>
      <c r="C140" s="7">
        <v>1996</v>
      </c>
      <c r="D140" s="7">
        <v>0.11221207823081691</v>
      </c>
      <c r="E140" s="7">
        <v>0.62775121775211984</v>
      </c>
      <c r="F140" s="7">
        <v>5.1262707906742824E-2</v>
      </c>
      <c r="G140" s="8">
        <v>3.2180227313729028E-2</v>
      </c>
    </row>
    <row r="141" spans="2:7" x14ac:dyDescent="0.55000000000000004">
      <c r="B141" s="3" t="s">
        <v>16</v>
      </c>
      <c r="C141" s="4">
        <v>1998</v>
      </c>
      <c r="D141" s="4">
        <v>0.23883679994252272</v>
      </c>
      <c r="E141" s="4">
        <v>0.89570400768811198</v>
      </c>
      <c r="F141" s="4">
        <v>8.2411448289860953E-2</v>
      </c>
      <c r="G141" s="5">
        <v>7.3816264512610058E-2</v>
      </c>
    </row>
    <row r="142" spans="2:7" x14ac:dyDescent="0.55000000000000004">
      <c r="B142" s="6" t="s">
        <v>16</v>
      </c>
      <c r="C142" s="7">
        <v>1999</v>
      </c>
      <c r="D142" s="7">
        <v>6.3591944440416937E-2</v>
      </c>
      <c r="E142" s="7">
        <v>0.57180606438537684</v>
      </c>
      <c r="F142" s="7">
        <v>9.9090747985877289E-2</v>
      </c>
      <c r="G142" s="8">
        <v>5.6660690622807701E-2</v>
      </c>
    </row>
    <row r="143" spans="2:7" x14ac:dyDescent="0.55000000000000004">
      <c r="B143" s="3" t="s">
        <v>16</v>
      </c>
      <c r="C143" s="4">
        <v>2000</v>
      </c>
      <c r="D143" s="4">
        <v>-0.95383862480744852</v>
      </c>
      <c r="E143" s="4">
        <v>2.2983249171960689E-2</v>
      </c>
      <c r="F143" s="4">
        <v>5.3218004524165308E-2</v>
      </c>
      <c r="G143" s="5">
        <v>1.2231226584134226E-3</v>
      </c>
    </row>
    <row r="144" spans="2:7" x14ac:dyDescent="0.55000000000000004">
      <c r="B144" s="6" t="s">
        <v>16</v>
      </c>
      <c r="C144" s="7">
        <v>2001</v>
      </c>
      <c r="D144" s="7">
        <v>6.4050013879619394E-2</v>
      </c>
      <c r="E144" s="7">
        <v>1.6565064478311839</v>
      </c>
      <c r="F144" s="7">
        <v>8.6921166201795644E-2</v>
      </c>
      <c r="G144" s="8">
        <v>0.14398547226628047</v>
      </c>
    </row>
    <row r="145" spans="2:7" x14ac:dyDescent="0.55000000000000004">
      <c r="B145" s="3" t="s">
        <v>16</v>
      </c>
      <c r="C145" s="4">
        <v>2002</v>
      </c>
      <c r="D145" s="4">
        <v>3.4969401773432551E-4</v>
      </c>
      <c r="E145" s="4">
        <v>1.6328683842149847</v>
      </c>
      <c r="F145" s="4">
        <v>7.0963070238957288E-2</v>
      </c>
      <c r="G145" s="5">
        <v>0.11587335384002065</v>
      </c>
    </row>
    <row r="146" spans="2:7" x14ac:dyDescent="0.55000000000000004">
      <c r="B146" s="6" t="s">
        <v>16</v>
      </c>
      <c r="C146" s="7">
        <v>2003</v>
      </c>
      <c r="D146" s="7">
        <v>-3.9337922156469363E-2</v>
      </c>
      <c r="E146" s="7">
        <v>0.62053899448389083</v>
      </c>
      <c r="F146" s="7">
        <v>7.809693238068284E-2</v>
      </c>
      <c r="G146" s="8">
        <v>4.8462191891785342E-2</v>
      </c>
    </row>
    <row r="147" spans="2:7" x14ac:dyDescent="0.55000000000000004">
      <c r="B147" s="3" t="s">
        <v>16</v>
      </c>
      <c r="C147" s="4">
        <v>2004</v>
      </c>
      <c r="D147" s="4">
        <v>4.7929024842460421E-2</v>
      </c>
      <c r="E147" s="4">
        <v>0.69367912336644422</v>
      </c>
      <c r="F147" s="4">
        <v>7.3938014319651219E-2</v>
      </c>
      <c r="G147" s="5">
        <v>5.1289256956711257E-2</v>
      </c>
    </row>
    <row r="148" spans="2:7" x14ac:dyDescent="0.55000000000000004">
      <c r="B148" s="6" t="s">
        <v>16</v>
      </c>
      <c r="C148" s="7">
        <v>2005</v>
      </c>
      <c r="D148" s="7">
        <v>2.5560963241819001E-2</v>
      </c>
      <c r="E148" s="7">
        <v>0.74295987653704776</v>
      </c>
      <c r="F148" s="7">
        <v>2.6861364082196422E-2</v>
      </c>
      <c r="G148" s="8">
        <v>1.9956915742125342E-2</v>
      </c>
    </row>
    <row r="149" spans="2:7" x14ac:dyDescent="0.55000000000000004">
      <c r="B149" s="3" t="s">
        <v>16</v>
      </c>
      <c r="C149" s="4">
        <v>2006</v>
      </c>
      <c r="D149" s="4">
        <v>-4.1151953736970337E-2</v>
      </c>
      <c r="E149" s="4">
        <v>0.95008081114687926</v>
      </c>
      <c r="F149" s="4">
        <v>3.4863614325470337E-3</v>
      </c>
      <c r="G149" s="5">
        <v>3.3123250977854816E-3</v>
      </c>
    </row>
    <row r="150" spans="2:7" x14ac:dyDescent="0.55000000000000004">
      <c r="B150" s="6" t="s">
        <v>16</v>
      </c>
      <c r="C150" s="7">
        <v>2007</v>
      </c>
      <c r="D150" s="7">
        <v>6.091043358117143E-2</v>
      </c>
      <c r="E150" s="7">
        <v>1.1945654094718774</v>
      </c>
      <c r="F150" s="7">
        <v>6.505033641260273E-2</v>
      </c>
      <c r="G150" s="8">
        <v>7.7706881753004151E-2</v>
      </c>
    </row>
    <row r="151" spans="2:7" x14ac:dyDescent="0.55000000000000004">
      <c r="B151" s="3" t="s">
        <v>16</v>
      </c>
      <c r="C151" s="4">
        <v>2008</v>
      </c>
      <c r="D151" s="4">
        <v>0.1851576925820162</v>
      </c>
      <c r="E151" s="4">
        <v>1.4852548780730037</v>
      </c>
      <c r="F151" s="4">
        <v>-6.9446890080130178E-2</v>
      </c>
      <c r="G151" s="5">
        <v>-0.10314633225851304</v>
      </c>
    </row>
    <row r="152" spans="2:7" x14ac:dyDescent="0.55000000000000004">
      <c r="B152" s="6" t="s">
        <v>16</v>
      </c>
      <c r="C152" s="7">
        <v>2009</v>
      </c>
      <c r="D152" s="7">
        <v>-0.17150753936854302</v>
      </c>
      <c r="E152" s="7">
        <v>1.5878533378330462</v>
      </c>
      <c r="F152" s="7">
        <v>2.1331776518096632E-2</v>
      </c>
      <c r="G152" s="8">
        <v>3.3871732546168334E-2</v>
      </c>
    </row>
    <row r="153" spans="2:7" x14ac:dyDescent="0.55000000000000004">
      <c r="B153" s="3" t="s">
        <v>16</v>
      </c>
      <c r="C153" s="4">
        <v>2010</v>
      </c>
      <c r="D153" s="4">
        <v>0.17299750604655917</v>
      </c>
      <c r="E153" s="4">
        <v>1.7221096536442597</v>
      </c>
      <c r="F153" s="4">
        <v>3.7286526208595377E-2</v>
      </c>
      <c r="G153" s="5">
        <v>6.42114867346818E-2</v>
      </c>
    </row>
    <row r="154" spans="2:7" x14ac:dyDescent="0.55000000000000004">
      <c r="B154" s="6" t="s">
        <v>16</v>
      </c>
      <c r="C154" s="7">
        <v>2011</v>
      </c>
      <c r="D154" s="7">
        <v>3.9486057403406383E-2</v>
      </c>
      <c r="E154" s="7">
        <v>2.1089814284850092</v>
      </c>
      <c r="F154" s="7">
        <v>-4.9578789898018165E-2</v>
      </c>
      <c r="G154" s="8">
        <v>-0.1045607471416805</v>
      </c>
    </row>
    <row r="155" spans="2:7" x14ac:dyDescent="0.55000000000000004">
      <c r="B155" s="3" t="s">
        <v>16</v>
      </c>
      <c r="C155" s="4">
        <v>2012</v>
      </c>
      <c r="D155" s="4">
        <v>-2.4028171873138326E-3</v>
      </c>
      <c r="E155" s="4">
        <v>2.8110132925479667</v>
      </c>
      <c r="F155" s="4">
        <v>-3.7135419316168617E-3</v>
      </c>
      <c r="G155" s="5">
        <v>-1.043881573220925E-2</v>
      </c>
    </row>
    <row r="156" spans="2:7" x14ac:dyDescent="0.55000000000000004">
      <c r="B156" s="6" t="s">
        <v>16</v>
      </c>
      <c r="C156" s="7">
        <v>2013</v>
      </c>
      <c r="D156" s="7">
        <v>2.0644550559685504E-2</v>
      </c>
      <c r="E156" s="7">
        <v>3.1426032238952337</v>
      </c>
      <c r="F156" s="7">
        <v>1.5715236107770286E-2</v>
      </c>
      <c r="G156" s="8">
        <v>4.9386751656553686E-2</v>
      </c>
    </row>
    <row r="157" spans="2:7" x14ac:dyDescent="0.55000000000000004">
      <c r="B157" s="3" t="s">
        <v>16</v>
      </c>
      <c r="C157" s="4">
        <v>2014</v>
      </c>
      <c r="D157" s="4">
        <v>9.1296593659728753E-3</v>
      </c>
      <c r="E157" s="4">
        <v>3.2946287072673761</v>
      </c>
      <c r="F157" s="4">
        <v>-3.6055111279086748E-2</v>
      </c>
      <c r="G157" s="5">
        <v>-0.11878820466379897</v>
      </c>
    </row>
    <row r="158" spans="2:7" x14ac:dyDescent="0.55000000000000004">
      <c r="B158" s="6" t="s">
        <v>16</v>
      </c>
      <c r="C158" s="7">
        <v>2015</v>
      </c>
      <c r="D158" s="7">
        <v>5.3992475455037381E-2</v>
      </c>
      <c r="E158" s="7">
        <v>4.7111689159355743</v>
      </c>
      <c r="F158" s="7">
        <v>3.5538559020738811E-2</v>
      </c>
      <c r="G158" s="8">
        <v>0.1674281545756465</v>
      </c>
    </row>
    <row r="159" spans="2:7" x14ac:dyDescent="0.55000000000000004">
      <c r="B159" s="3" t="s">
        <v>17</v>
      </c>
      <c r="C159" s="4">
        <v>1991</v>
      </c>
      <c r="D159" s="4">
        <v>0.28540591222266709</v>
      </c>
      <c r="E159" s="4">
        <v>1.5302265178161034</v>
      </c>
      <c r="F159" s="4">
        <v>3.4270034496239346E-2</v>
      </c>
      <c r="G159" s="5">
        <v>5.2440915552618074E-2</v>
      </c>
    </row>
    <row r="160" spans="2:7" x14ac:dyDescent="0.55000000000000004">
      <c r="B160" s="6" t="s">
        <v>17</v>
      </c>
      <c r="C160" s="7">
        <v>1992</v>
      </c>
      <c r="D160" s="7">
        <v>-9.4914652746872719E-2</v>
      </c>
      <c r="E160" s="7">
        <v>1.1898606041832214</v>
      </c>
      <c r="F160" s="7">
        <v>8.3848089940954856E-2</v>
      </c>
      <c r="G160" s="8">
        <v>9.9767538956753637E-2</v>
      </c>
    </row>
    <row r="161" spans="2:7" x14ac:dyDescent="0.55000000000000004">
      <c r="B161" s="3" t="s">
        <v>17</v>
      </c>
      <c r="C161" s="4">
        <v>1993</v>
      </c>
      <c r="D161" s="4">
        <v>5.8633580980952615E-2</v>
      </c>
      <c r="E161" s="4">
        <v>1.2283212321509531</v>
      </c>
      <c r="F161" s="4">
        <v>8.3956546842589228E-2</v>
      </c>
      <c r="G161" s="5">
        <v>0.10312560906482841</v>
      </c>
    </row>
    <row r="162" spans="2:7" x14ac:dyDescent="0.55000000000000004">
      <c r="B162" s="6" t="s">
        <v>17</v>
      </c>
      <c r="C162" s="7">
        <v>1994</v>
      </c>
      <c r="D162" s="7">
        <v>0.11131107927207395</v>
      </c>
      <c r="E162" s="7">
        <v>1.1953063832488595</v>
      </c>
      <c r="F162" s="7">
        <v>9.8213447290114123E-2</v>
      </c>
      <c r="G162" s="8">
        <v>0.11739516046674882</v>
      </c>
    </row>
    <row r="163" spans="2:7" x14ac:dyDescent="0.55000000000000004">
      <c r="B163" s="3" t="s">
        <v>17</v>
      </c>
      <c r="C163" s="4">
        <v>1995</v>
      </c>
      <c r="D163" s="4">
        <v>0.11129605312783353</v>
      </c>
      <c r="E163" s="4">
        <v>1.350853006339773</v>
      </c>
      <c r="F163" s="4">
        <v>0.10910114091089328</v>
      </c>
      <c r="G163" s="5">
        <v>0.14737960419457938</v>
      </c>
    </row>
    <row r="164" spans="2:7" x14ac:dyDescent="0.55000000000000004">
      <c r="B164" s="6" t="s">
        <v>17</v>
      </c>
      <c r="C164" s="7">
        <v>1996</v>
      </c>
      <c r="D164" s="7">
        <v>3.8769499290934872E-2</v>
      </c>
      <c r="E164" s="7">
        <v>1.331276945705153</v>
      </c>
      <c r="F164" s="7">
        <v>0.68017699952926369</v>
      </c>
      <c r="G164" s="8">
        <v>0.90550395847221343</v>
      </c>
    </row>
    <row r="165" spans="2:7" x14ac:dyDescent="0.55000000000000004">
      <c r="B165" s="3" t="s">
        <v>17</v>
      </c>
      <c r="C165" s="4">
        <v>1997</v>
      </c>
      <c r="D165" s="4">
        <v>-2.3396796059150016E-2</v>
      </c>
      <c r="E165" s="4">
        <v>1.2779584605565495</v>
      </c>
      <c r="F165" s="4">
        <v>5.4015940596222535E-2</v>
      </c>
      <c r="G165" s="5">
        <v>6.9030128289862575E-2</v>
      </c>
    </row>
    <row r="166" spans="2:7" x14ac:dyDescent="0.55000000000000004">
      <c r="B166" s="6" t="s">
        <v>17</v>
      </c>
      <c r="C166" s="7">
        <v>1998</v>
      </c>
      <c r="D166" s="7">
        <v>5.4422853194673548E-2</v>
      </c>
      <c r="E166" s="7">
        <v>1.368399064874446</v>
      </c>
      <c r="F166" s="7">
        <v>4.6274590043191517E-2</v>
      </c>
      <c r="G166" s="8">
        <v>6.3322105742551621E-2</v>
      </c>
    </row>
    <row r="167" spans="2:7" x14ac:dyDescent="0.55000000000000004">
      <c r="B167" s="3" t="s">
        <v>17</v>
      </c>
      <c r="C167" s="4">
        <v>1999</v>
      </c>
      <c r="D167" s="4">
        <v>8.7480870408938705E-2</v>
      </c>
      <c r="E167" s="4">
        <v>1.1515300485190429</v>
      </c>
      <c r="F167" s="4">
        <v>5.7174847842163104E-2</v>
      </c>
      <c r="G167" s="5">
        <v>6.5838555309754979E-2</v>
      </c>
    </row>
    <row r="168" spans="2:7" x14ac:dyDescent="0.55000000000000004">
      <c r="B168" s="6" t="s">
        <v>17</v>
      </c>
      <c r="C168" s="7">
        <v>2000</v>
      </c>
      <c r="D168" s="7">
        <v>-8.9258389073930133E-2</v>
      </c>
      <c r="E168" s="7">
        <v>0.99594387513425187</v>
      </c>
      <c r="F168" s="7">
        <v>8.1557810036114106E-2</v>
      </c>
      <c r="G168" s="8">
        <v>8.122700137483066E-2</v>
      </c>
    </row>
    <row r="169" spans="2:7" x14ac:dyDescent="0.55000000000000004">
      <c r="B169" s="3" t="s">
        <v>17</v>
      </c>
      <c r="C169" s="4">
        <v>2001</v>
      </c>
      <c r="D169" s="4">
        <v>1.1652619384464917</v>
      </c>
      <c r="E169" s="4">
        <v>1.2156197255549748</v>
      </c>
      <c r="F169" s="4">
        <v>-1.8316406882175475E-2</v>
      </c>
      <c r="G169" s="5">
        <v>-2.2265785507263401E-2</v>
      </c>
    </row>
    <row r="170" spans="2:7" x14ac:dyDescent="0.55000000000000004">
      <c r="B170" s="6" t="s">
        <v>17</v>
      </c>
      <c r="C170" s="7">
        <v>2002</v>
      </c>
      <c r="D170" s="7">
        <v>-0.38512431853370921</v>
      </c>
      <c r="E170" s="7">
        <v>0.86168415814730082</v>
      </c>
      <c r="F170" s="7">
        <v>-6.989454951954463E-2</v>
      </c>
      <c r="G170" s="8">
        <v>-6.0227026061833645E-2</v>
      </c>
    </row>
    <row r="171" spans="2:7" x14ac:dyDescent="0.55000000000000004">
      <c r="B171" s="3" t="s">
        <v>17</v>
      </c>
      <c r="C171" s="4">
        <v>2003</v>
      </c>
      <c r="D171" s="4">
        <v>-0.16665762316694188</v>
      </c>
      <c r="E171" s="4">
        <v>1.5234567269518398</v>
      </c>
      <c r="F171" s="4">
        <v>8.5609373370346298E-2</v>
      </c>
      <c r="G171" s="5">
        <v>0.13042217575118575</v>
      </c>
    </row>
    <row r="172" spans="2:7" x14ac:dyDescent="0.55000000000000004">
      <c r="B172" s="6" t="s">
        <v>17</v>
      </c>
      <c r="C172" s="7">
        <v>2004</v>
      </c>
      <c r="D172" s="7">
        <v>-5.4069884264756229E-2</v>
      </c>
      <c r="E172" s="7">
        <v>1.5344211807651444</v>
      </c>
      <c r="F172" s="7">
        <v>7.1943116034792184E-2</v>
      </c>
      <c r="G172" s="8">
        <v>0.11039104105402962</v>
      </c>
    </row>
    <row r="173" spans="2:7" x14ac:dyDescent="0.55000000000000004">
      <c r="B173" s="3" t="s">
        <v>17</v>
      </c>
      <c r="C173" s="4">
        <v>2005</v>
      </c>
      <c r="D173" s="4">
        <v>8.0481379527727714E-2</v>
      </c>
      <c r="E173" s="4">
        <v>1.596400941917973</v>
      </c>
      <c r="F173" s="4">
        <v>6.6878062842317676E-2</v>
      </c>
      <c r="G173" s="5">
        <v>0.10676420251512533</v>
      </c>
    </row>
    <row r="174" spans="2:7" x14ac:dyDescent="0.55000000000000004">
      <c r="B174" s="6" t="s">
        <v>17</v>
      </c>
      <c r="C174" s="7">
        <v>2006</v>
      </c>
      <c r="D174" s="7">
        <v>5.3617757278754619E-2</v>
      </c>
      <c r="E174" s="7">
        <v>1.5312107247591118</v>
      </c>
      <c r="F174" s="7">
        <v>4.0492476060191518E-2</v>
      </c>
      <c r="G174" s="8">
        <v>6.2002513615416838E-2</v>
      </c>
    </row>
    <row r="175" spans="2:7" x14ac:dyDescent="0.55000000000000004">
      <c r="B175" s="3" t="s">
        <v>17</v>
      </c>
      <c r="C175" s="4">
        <v>2007</v>
      </c>
      <c r="D175" s="4">
        <v>0.13734610123119007</v>
      </c>
      <c r="E175" s="4">
        <v>1.3865910607071381</v>
      </c>
      <c r="F175" s="4">
        <v>6.8077940822708682E-2</v>
      </c>
      <c r="G175" s="5">
        <v>9.4396264176117406E-2</v>
      </c>
    </row>
    <row r="176" spans="2:7" x14ac:dyDescent="0.55000000000000004">
      <c r="B176" s="6" t="s">
        <v>17</v>
      </c>
      <c r="C176" s="7">
        <v>2008</v>
      </c>
      <c r="D176" s="7">
        <v>8.5157565552080872E-2</v>
      </c>
      <c r="E176" s="7">
        <v>1.4617627997407647</v>
      </c>
      <c r="F176" s="7">
        <v>7.6479716249168703E-2</v>
      </c>
      <c r="G176" s="8">
        <v>0.1117952041477641</v>
      </c>
    </row>
    <row r="177" spans="2:7" x14ac:dyDescent="0.55000000000000004">
      <c r="B177" s="3" t="s">
        <v>17</v>
      </c>
      <c r="C177" s="4">
        <v>2009</v>
      </c>
      <c r="D177" s="4">
        <v>-1.5960984260696032E-2</v>
      </c>
      <c r="E177" s="4">
        <v>1.6301872934263679</v>
      </c>
      <c r="F177" s="4">
        <v>-5.8346474431178193E-2</v>
      </c>
      <c r="G177" s="5">
        <v>-9.5115681233933158E-2</v>
      </c>
    </row>
    <row r="178" spans="2:7" x14ac:dyDescent="0.55000000000000004">
      <c r="B178" s="6" t="s">
        <v>17</v>
      </c>
      <c r="C178" s="7">
        <v>2010</v>
      </c>
      <c r="D178" s="7">
        <v>-0.12547871142149136</v>
      </c>
      <c r="E178" s="7">
        <v>1.4420505200594353</v>
      </c>
      <c r="F178" s="7">
        <v>3.7609479649665122E-2</v>
      </c>
      <c r="G178" s="8">
        <v>5.423476968796434E-2</v>
      </c>
    </row>
    <row r="179" spans="2:7" x14ac:dyDescent="0.55000000000000004">
      <c r="B179" s="3" t="s">
        <v>17</v>
      </c>
      <c r="C179" s="4">
        <v>2011</v>
      </c>
      <c r="D179" s="4">
        <v>6.4399793920659532E-2</v>
      </c>
      <c r="E179" s="4">
        <v>1.6913630781825624</v>
      </c>
      <c r="F179" s="4">
        <v>5.2274927395934173E-2</v>
      </c>
      <c r="G179" s="5">
        <v>8.8415882112157188E-2</v>
      </c>
    </row>
    <row r="180" spans="2:7" x14ac:dyDescent="0.55000000000000004">
      <c r="B180" s="6" t="s">
        <v>17</v>
      </c>
      <c r="C180" s="7">
        <v>2012</v>
      </c>
      <c r="D180" s="7">
        <v>2.8073572120038692E-2</v>
      </c>
      <c r="E180" s="7">
        <v>1.7590062111801241</v>
      </c>
      <c r="F180" s="7">
        <v>5.0847457627118647E-2</v>
      </c>
      <c r="G180" s="8">
        <v>8.9440993788819881E-2</v>
      </c>
    </row>
    <row r="181" spans="2:7" x14ac:dyDescent="0.55000000000000004">
      <c r="B181" s="3" t="s">
        <v>17</v>
      </c>
      <c r="C181" s="4">
        <v>2013</v>
      </c>
      <c r="D181" s="4">
        <v>3.0838041431261676E-2</v>
      </c>
      <c r="E181" s="4">
        <v>1.4909771876064011</v>
      </c>
      <c r="F181" s="4">
        <v>6.9878967800867775E-2</v>
      </c>
      <c r="G181" s="5">
        <v>0.1041879468845761</v>
      </c>
    </row>
    <row r="182" spans="2:7" x14ac:dyDescent="0.55000000000000004">
      <c r="B182" s="6" t="s">
        <v>17</v>
      </c>
      <c r="C182" s="7">
        <v>2014</v>
      </c>
      <c r="D182" s="7">
        <v>8.2210550353962741E-3</v>
      </c>
      <c r="E182" s="7">
        <v>1.4950897392482221</v>
      </c>
      <c r="F182" s="7">
        <v>8.5617214043035114E-2</v>
      </c>
      <c r="G182" s="8">
        <v>0.12800541821876057</v>
      </c>
    </row>
    <row r="183" spans="2:7" x14ac:dyDescent="0.55000000000000004">
      <c r="B183" s="3" t="s">
        <v>17</v>
      </c>
      <c r="C183" s="4">
        <v>2015</v>
      </c>
      <c r="D183" s="4">
        <v>6.1834654586636395E-2</v>
      </c>
      <c r="E183" s="4">
        <v>1.5574750830564783</v>
      </c>
      <c r="F183" s="4">
        <v>0.1045221843003413</v>
      </c>
      <c r="G183" s="5">
        <v>0.16279069767441859</v>
      </c>
    </row>
    <row r="184" spans="2:7" x14ac:dyDescent="0.55000000000000004">
      <c r="B184" s="6" t="s">
        <v>17</v>
      </c>
      <c r="C184" s="7">
        <v>2016</v>
      </c>
      <c r="D184" s="7">
        <v>6.6979522184300366E-2</v>
      </c>
      <c r="E184" s="7">
        <v>1.3442622950819672</v>
      </c>
      <c r="F184" s="7">
        <v>0.14434226309476209</v>
      </c>
      <c r="G184" s="8">
        <v>0.19403386186509</v>
      </c>
    </row>
    <row r="185" spans="2:7" x14ac:dyDescent="0.55000000000000004">
      <c r="B185" s="3" t="s">
        <v>18</v>
      </c>
      <c r="C185" s="4">
        <v>2005</v>
      </c>
      <c r="D185" s="4">
        <v>0</v>
      </c>
      <c r="E185" s="4">
        <v>0</v>
      </c>
      <c r="F185" s="4">
        <v>0.18818652445213174</v>
      </c>
      <c r="G185" s="5">
        <v>0</v>
      </c>
    </row>
    <row r="186" spans="2:7" x14ac:dyDescent="0.55000000000000004">
      <c r="B186" s="6" t="s">
        <v>18</v>
      </c>
      <c r="C186" s="7">
        <v>2006</v>
      </c>
      <c r="D186" s="7">
        <v>0.29554558612447379</v>
      </c>
      <c r="E186" s="7">
        <v>0.91164190205723761</v>
      </c>
      <c r="F186" s="7">
        <v>0.10448498053031707</v>
      </c>
      <c r="G186" s="8">
        <v>9.5252886387071689E-2</v>
      </c>
    </row>
    <row r="187" spans="2:7" x14ac:dyDescent="0.55000000000000004">
      <c r="B187" s="3" t="s">
        <v>18</v>
      </c>
      <c r="C187" s="4">
        <v>2007</v>
      </c>
      <c r="D187" s="4">
        <v>0.85803472093454469</v>
      </c>
      <c r="E187" s="4">
        <v>0.76627129426193041</v>
      </c>
      <c r="F187" s="4">
        <v>0.13155250455166065</v>
      </c>
      <c r="G187" s="5">
        <v>0.10080490792619949</v>
      </c>
    </row>
    <row r="188" spans="2:7" x14ac:dyDescent="0.55000000000000004">
      <c r="B188" s="6" t="s">
        <v>18</v>
      </c>
      <c r="C188" s="7">
        <v>2007</v>
      </c>
      <c r="D188" s="7">
        <v>-0.31740558773649452</v>
      </c>
      <c r="E188" s="7">
        <v>0.25953387268059253</v>
      </c>
      <c r="F188" s="7">
        <v>0.20866940734317335</v>
      </c>
      <c r="G188" s="8">
        <v>5.4156779397737852E-2</v>
      </c>
    </row>
    <row r="189" spans="2:7" x14ac:dyDescent="0.55000000000000004">
      <c r="B189" s="3" t="s">
        <v>18</v>
      </c>
      <c r="C189" s="4">
        <v>2008</v>
      </c>
      <c r="D189" s="4">
        <v>1.4074774963289616</v>
      </c>
      <c r="E189" s="4">
        <v>0.45658529416759763</v>
      </c>
      <c r="F189" s="4">
        <v>0.17015297446984234</v>
      </c>
      <c r="G189" s="5">
        <v>7.7689345901804693E-2</v>
      </c>
    </row>
    <row r="190" spans="2:7" x14ac:dyDescent="0.55000000000000004">
      <c r="B190" s="6" t="s">
        <v>18</v>
      </c>
      <c r="C190" s="7">
        <v>2009</v>
      </c>
      <c r="D190" s="7">
        <v>0.18909753261107176</v>
      </c>
      <c r="E190" s="7">
        <v>0.37884177408514613</v>
      </c>
      <c r="F190" s="7">
        <v>0.27040369293507838</v>
      </c>
      <c r="G190" s="8">
        <v>0.10244021475070018</v>
      </c>
    </row>
    <row r="191" spans="2:7" x14ac:dyDescent="0.55000000000000004">
      <c r="B191" s="3" t="s">
        <v>18</v>
      </c>
      <c r="C191" s="4">
        <v>2010</v>
      </c>
      <c r="D191" s="4">
        <v>0.2602042005157521</v>
      </c>
      <c r="E191" s="4">
        <v>0.39682270060698943</v>
      </c>
      <c r="F191" s="4">
        <v>0.27981672173541922</v>
      </c>
      <c r="G191" s="5">
        <v>0.11103762719404353</v>
      </c>
    </row>
    <row r="192" spans="2:7" x14ac:dyDescent="0.55000000000000004">
      <c r="B192" s="6" t="s">
        <v>18</v>
      </c>
      <c r="C192" s="7">
        <v>2011</v>
      </c>
      <c r="D192" s="7">
        <v>0.1385594824845906</v>
      </c>
      <c r="E192" s="7">
        <v>0.40122344767322243</v>
      </c>
      <c r="F192" s="7">
        <v>0.22155767750110622</v>
      </c>
      <c r="G192" s="8">
        <v>8.8894135225465784E-2</v>
      </c>
    </row>
    <row r="193" spans="2:7" x14ac:dyDescent="0.55000000000000004">
      <c r="B193" s="3" t="s">
        <v>18</v>
      </c>
      <c r="C193" s="4">
        <v>2012</v>
      </c>
      <c r="D193" s="4">
        <v>0.10031943380641462</v>
      </c>
      <c r="E193" s="4">
        <v>0.44966356311179284</v>
      </c>
      <c r="F193" s="4">
        <v>0.22317138928499292</v>
      </c>
      <c r="G193" s="5">
        <v>0.1003520420904989</v>
      </c>
    </row>
    <row r="194" spans="2:7" x14ac:dyDescent="0.55000000000000004">
      <c r="B194" s="6" t="s">
        <v>18</v>
      </c>
      <c r="C194" s="7">
        <v>2013</v>
      </c>
      <c r="D194" s="7">
        <v>3.3507470849201804E-2</v>
      </c>
      <c r="E194" s="7">
        <v>0.41817265602056247</v>
      </c>
      <c r="F194" s="7">
        <v>0.17464516565717664</v>
      </c>
      <c r="G194" s="8">
        <v>7.3031832784012679E-2</v>
      </c>
    </row>
    <row r="195" spans="2:7" x14ac:dyDescent="0.55000000000000004">
      <c r="B195" s="3" t="s">
        <v>18</v>
      </c>
      <c r="C195" s="4">
        <v>2014</v>
      </c>
      <c r="D195" s="4">
        <v>5.9454730622466867E-2</v>
      </c>
      <c r="E195" s="4">
        <v>0.39664650870854556</v>
      </c>
      <c r="F195" s="4">
        <v>0.14578384798099764</v>
      </c>
      <c r="G195" s="5">
        <v>5.7824654327760065E-2</v>
      </c>
    </row>
    <row r="196" spans="2:7" x14ac:dyDescent="0.55000000000000004">
      <c r="B196" s="6" t="s">
        <v>18</v>
      </c>
      <c r="C196" s="7">
        <v>2015</v>
      </c>
      <c r="D196" s="7">
        <v>0.1628426306708739</v>
      </c>
      <c r="E196" s="7">
        <v>0.44603059023788716</v>
      </c>
      <c r="F196" s="7">
        <v>0.25239557308447041</v>
      </c>
      <c r="G196" s="8">
        <v>0.11257614643629613</v>
      </c>
    </row>
    <row r="197" spans="2:7" x14ac:dyDescent="0.55000000000000004">
      <c r="B197" s="3" t="s">
        <v>18</v>
      </c>
      <c r="C197" s="4">
        <v>2016</v>
      </c>
      <c r="D197" s="4">
        <v>8.7084277996677395E-2</v>
      </c>
      <c r="E197" s="4">
        <v>0.47754062794208557</v>
      </c>
      <c r="F197" s="4">
        <v>0.29487626869955602</v>
      </c>
      <c r="G197" s="5">
        <v>0.14081539852000513</v>
      </c>
    </row>
    <row r="198" spans="2:7" x14ac:dyDescent="0.55000000000000004">
      <c r="B198" s="6" t="s">
        <v>19</v>
      </c>
      <c r="C198" s="7">
        <v>2009</v>
      </c>
      <c r="D198" s="7">
        <v>0</v>
      </c>
      <c r="E198" s="7">
        <v>0</v>
      </c>
      <c r="F198" s="7">
        <v>1.9128396742953288E-2</v>
      </c>
      <c r="G198" s="8">
        <v>0</v>
      </c>
    </row>
    <row r="199" spans="2:7" x14ac:dyDescent="0.55000000000000004">
      <c r="B199" s="3" t="s">
        <v>19</v>
      </c>
      <c r="C199" s="4">
        <v>2010</v>
      </c>
      <c r="D199" s="4">
        <v>0.81352169582515055</v>
      </c>
      <c r="E199" s="4">
        <v>0.69444664415954105</v>
      </c>
      <c r="F199" s="4">
        <v>1.9527547083163316E-2</v>
      </c>
      <c r="G199" s="5">
        <v>1.35608395405702E-2</v>
      </c>
    </row>
    <row r="200" spans="2:7" x14ac:dyDescent="0.55000000000000004">
      <c r="B200" s="6" t="s">
        <v>19</v>
      </c>
      <c r="C200" s="7">
        <v>2011</v>
      </c>
      <c r="D200" s="7">
        <v>0.44471190022201501</v>
      </c>
      <c r="E200" s="7">
        <v>0.99761628128095148</v>
      </c>
      <c r="F200" s="7">
        <v>-4.4861389801549738E-2</v>
      </c>
      <c r="G200" s="8">
        <v>-4.4754452866917253E-2</v>
      </c>
    </row>
    <row r="201" spans="2:7" x14ac:dyDescent="0.55000000000000004">
      <c r="B201" s="3" t="s">
        <v>19</v>
      </c>
      <c r="C201" s="4">
        <v>2012</v>
      </c>
      <c r="D201" s="4">
        <v>5.6404140720937246E-2</v>
      </c>
      <c r="E201" s="4">
        <v>1.0777894280135947</v>
      </c>
      <c r="F201" s="4">
        <v>3.0947018618734015E-2</v>
      </c>
      <c r="G201" s="5">
        <v>3.3354369495811401E-2</v>
      </c>
    </row>
    <row r="202" spans="2:7" x14ac:dyDescent="0.55000000000000004">
      <c r="B202" s="6" t="s">
        <v>19</v>
      </c>
      <c r="C202" s="7">
        <v>2013</v>
      </c>
      <c r="D202" s="7">
        <v>0.17328368473137767</v>
      </c>
      <c r="E202" s="7">
        <v>1.1699778913788541</v>
      </c>
      <c r="F202" s="7">
        <v>9.0384906968180734E-3</v>
      </c>
      <c r="G202" s="8">
        <v>1.05748342867106E-2</v>
      </c>
    </row>
    <row r="203" spans="2:7" x14ac:dyDescent="0.55000000000000004">
      <c r="B203" s="3" t="s">
        <v>19</v>
      </c>
      <c r="C203" s="4">
        <v>2014</v>
      </c>
      <c r="D203" s="4">
        <v>0.27221911755149786</v>
      </c>
      <c r="E203" s="4">
        <v>0.93155377439647968</v>
      </c>
      <c r="F203" s="4">
        <v>-8.0215832115140426E-2</v>
      </c>
      <c r="G203" s="5">
        <v>-7.472536117321342E-2</v>
      </c>
    </row>
    <row r="204" spans="2:7" x14ac:dyDescent="0.55000000000000004">
      <c r="B204" s="6" t="s">
        <v>19</v>
      </c>
      <c r="C204" s="7">
        <v>2015</v>
      </c>
      <c r="D204" s="7">
        <v>4.2845657767984546E-2</v>
      </c>
      <c r="E204" s="7">
        <v>1.3639176648886686</v>
      </c>
      <c r="F204" s="7">
        <v>-4.575986113546443E-2</v>
      </c>
      <c r="G204" s="8">
        <v>-6.2412682945512388E-2</v>
      </c>
    </row>
    <row r="205" spans="2:7" x14ac:dyDescent="0.55000000000000004">
      <c r="B205" s="3" t="s">
        <v>19</v>
      </c>
      <c r="C205" s="4">
        <v>2016</v>
      </c>
      <c r="D205" s="4">
        <v>0.30823335955328779</v>
      </c>
      <c r="E205" s="4">
        <v>1.9440757263595312</v>
      </c>
      <c r="F205" s="4">
        <v>6.056906043977163E-2</v>
      </c>
      <c r="G205" s="5">
        <v>0.11775084016936338</v>
      </c>
    </row>
    <row r="206" spans="2:7" x14ac:dyDescent="0.55000000000000004">
      <c r="B206" s="6" t="s">
        <v>20</v>
      </c>
      <c r="C206" s="7">
        <v>1996</v>
      </c>
      <c r="D206" s="7">
        <v>0</v>
      </c>
      <c r="E206" s="7">
        <v>0</v>
      </c>
      <c r="F206" s="7">
        <v>8.5249006842927615E-3</v>
      </c>
      <c r="G206" s="8">
        <v>0</v>
      </c>
    </row>
    <row r="207" spans="2:7" x14ac:dyDescent="0.55000000000000004">
      <c r="B207" s="3" t="s">
        <v>20</v>
      </c>
      <c r="C207" s="4">
        <v>1997</v>
      </c>
      <c r="D207" s="4">
        <v>6.495997402956144E-2</v>
      </c>
      <c r="E207" s="4">
        <v>3.5510048027448513</v>
      </c>
      <c r="F207" s="4">
        <v>4.0243811777065736E-2</v>
      </c>
      <c r="G207" s="5">
        <v>0.14290596890112023</v>
      </c>
    </row>
    <row r="208" spans="2:7" x14ac:dyDescent="0.55000000000000004">
      <c r="B208" s="6" t="s">
        <v>20</v>
      </c>
      <c r="C208" s="7">
        <v>1998</v>
      </c>
      <c r="D208" s="7">
        <v>4.2469668018587203E-2</v>
      </c>
      <c r="E208" s="7">
        <v>2.9685463991380723</v>
      </c>
      <c r="F208" s="7">
        <v>7.1914253155062946E-2</v>
      </c>
      <c r="G208" s="8">
        <v>0.21348079725016586</v>
      </c>
    </row>
    <row r="209" spans="2:7" x14ac:dyDescent="0.55000000000000004">
      <c r="B209" s="3" t="s">
        <v>20</v>
      </c>
      <c r="C209" s="4">
        <v>1999</v>
      </c>
      <c r="D209" s="4">
        <v>4.024687204313282E-2</v>
      </c>
      <c r="E209" s="4">
        <v>2.192338778924575</v>
      </c>
      <c r="F209" s="4">
        <v>-2.1944797755780246E-2</v>
      </c>
      <c r="G209" s="5">
        <v>-4.8110431115654016E-2</v>
      </c>
    </row>
    <row r="210" spans="2:7" x14ac:dyDescent="0.55000000000000004">
      <c r="B210" s="6" t="s">
        <v>20</v>
      </c>
      <c r="C210" s="7">
        <v>2000</v>
      </c>
      <c r="D210" s="7">
        <v>0.12162182636309193</v>
      </c>
      <c r="E210" s="7">
        <v>2.5845614525084333</v>
      </c>
      <c r="F210" s="7">
        <v>-4.6899588034708471E-2</v>
      </c>
      <c r="G210" s="8">
        <v>-0.12121486737303326</v>
      </c>
    </row>
    <row r="211" spans="2:7" x14ac:dyDescent="0.55000000000000004">
      <c r="B211" s="3" t="s">
        <v>20</v>
      </c>
      <c r="C211" s="4">
        <v>2001</v>
      </c>
      <c r="D211" s="4">
        <v>-0.99949479041426259</v>
      </c>
      <c r="E211" s="4">
        <v>1.1506213040151352E-3</v>
      </c>
      <c r="F211" s="4">
        <v>-5.0441755279407939E-2</v>
      </c>
      <c r="G211" s="5">
        <v>-5.8039358236404697E-5</v>
      </c>
    </row>
    <row r="212" spans="2:7" x14ac:dyDescent="0.55000000000000004">
      <c r="B212" s="6" t="s">
        <v>20</v>
      </c>
      <c r="C212" s="7">
        <v>2002</v>
      </c>
      <c r="D212" s="7">
        <v>-0.10178423925781477</v>
      </c>
      <c r="E212" s="7">
        <v>2.5205027225751042</v>
      </c>
      <c r="F212" s="7">
        <v>-4.9101197699349855E-2</v>
      </c>
      <c r="G212" s="8">
        <v>-0.12375970248290975</v>
      </c>
    </row>
    <row r="213" spans="2:7" x14ac:dyDescent="0.55000000000000004">
      <c r="B213" s="3" t="s">
        <v>20</v>
      </c>
      <c r="C213" s="4">
        <v>2003</v>
      </c>
      <c r="D213" s="4">
        <v>-9.0971485077947944E-2</v>
      </c>
      <c r="E213" s="4">
        <v>1.3353181919252095</v>
      </c>
      <c r="F213" s="4">
        <v>-0.11779562589311862</v>
      </c>
      <c r="G213" s="5">
        <v>-0.15729464218429756</v>
      </c>
    </row>
    <row r="214" spans="2:7" x14ac:dyDescent="0.55000000000000004">
      <c r="B214" s="6" t="s">
        <v>20</v>
      </c>
      <c r="C214" s="7">
        <v>2004</v>
      </c>
      <c r="D214" s="7">
        <v>-5.4527352276757202E-2</v>
      </c>
      <c r="E214" s="7">
        <v>1.3383732352507995</v>
      </c>
      <c r="F214" s="7">
        <v>-0.12661613592355589</v>
      </c>
      <c r="G214" s="8">
        <v>-0.16945964747096448</v>
      </c>
    </row>
    <row r="215" spans="2:7" x14ac:dyDescent="0.55000000000000004">
      <c r="B215" s="3" t="s">
        <v>20</v>
      </c>
      <c r="C215" s="4">
        <v>2005</v>
      </c>
      <c r="D215" s="4">
        <v>3.5766913375974374E-2</v>
      </c>
      <c r="E215" s="4">
        <v>2.0237212387299399</v>
      </c>
      <c r="F215" s="4">
        <v>-2.7312599397343207E-2</v>
      </c>
      <c r="G215" s="5">
        <v>-5.5273087485326007E-2</v>
      </c>
    </row>
    <row r="216" spans="2:7" x14ac:dyDescent="0.55000000000000004">
      <c r="B216" s="6" t="s">
        <v>20</v>
      </c>
      <c r="C216" s="7">
        <v>2006</v>
      </c>
      <c r="D216" s="7">
        <v>3.7148578662458576E-2</v>
      </c>
      <c r="E216" s="7">
        <v>1.3192123406678797</v>
      </c>
      <c r="F216" s="7">
        <v>-7.2808093649996963E-2</v>
      </c>
      <c r="G216" s="8">
        <v>-9.604933564357869E-2</v>
      </c>
    </row>
    <row r="217" spans="2:7" x14ac:dyDescent="0.55000000000000004">
      <c r="B217" s="3" t="s">
        <v>20</v>
      </c>
      <c r="C217" s="4">
        <v>2007</v>
      </c>
      <c r="D217" s="4">
        <v>-4.38043996474069E-3</v>
      </c>
      <c r="E217" s="4">
        <v>1.7143482607279943</v>
      </c>
      <c r="F217" s="4">
        <v>-5.6845793941776891E-2</v>
      </c>
      <c r="G217" s="5">
        <v>-9.7453487973787167E-2</v>
      </c>
    </row>
    <row r="218" spans="2:7" x14ac:dyDescent="0.55000000000000004">
      <c r="B218" s="6" t="s">
        <v>21</v>
      </c>
      <c r="C218" s="7">
        <v>1990</v>
      </c>
      <c r="D218" s="7">
        <v>0.11176137645289108</v>
      </c>
      <c r="E218" s="7">
        <v>0.97840465812449839</v>
      </c>
      <c r="F218" s="7">
        <v>3.8884898757859068E-2</v>
      </c>
      <c r="G218" s="8">
        <v>3.8045166075388832E-2</v>
      </c>
    </row>
    <row r="219" spans="2:7" x14ac:dyDescent="0.55000000000000004">
      <c r="B219" s="3" t="s">
        <v>21</v>
      </c>
      <c r="C219" s="4">
        <v>1991</v>
      </c>
      <c r="D219" s="4">
        <v>8.9252661597194916E-2</v>
      </c>
      <c r="E219" s="4">
        <v>0.99215189184531449</v>
      </c>
      <c r="F219" s="4">
        <v>5.0472302913810718E-2</v>
      </c>
      <c r="G219" s="5">
        <v>5.0076190821727082E-2</v>
      </c>
    </row>
    <row r="220" spans="2:7" x14ac:dyDescent="0.55000000000000004">
      <c r="B220" s="6" t="s">
        <v>21</v>
      </c>
      <c r="C220" s="7">
        <v>1992</v>
      </c>
      <c r="D220" s="7">
        <v>1.5707243044588148E-2</v>
      </c>
      <c r="E220" s="7">
        <v>0.91884406759686266</v>
      </c>
      <c r="F220" s="7">
        <v>2.0070453039370221E-2</v>
      </c>
      <c r="G220" s="8">
        <v>1.844161670920675E-2</v>
      </c>
    </row>
    <row r="221" spans="2:7" x14ac:dyDescent="0.55000000000000004">
      <c r="B221" s="3" t="s">
        <v>21</v>
      </c>
      <c r="C221" s="4">
        <v>1993</v>
      </c>
      <c r="D221" s="4">
        <v>-3.5612425026917749E-2</v>
      </c>
      <c r="E221" s="4">
        <v>0.81300904000994012</v>
      </c>
      <c r="F221" s="4">
        <v>3.5687369774349427E-3</v>
      </c>
      <c r="G221" s="5">
        <v>2.901415424072358E-3</v>
      </c>
    </row>
    <row r="222" spans="2:7" x14ac:dyDescent="0.55000000000000004">
      <c r="B222" s="6" t="s">
        <v>21</v>
      </c>
      <c r="C222" s="7">
        <v>1994</v>
      </c>
      <c r="D222" s="7">
        <v>6.6589202091543509E-2</v>
      </c>
      <c r="E222" s="7">
        <v>0.85589105935527598</v>
      </c>
      <c r="F222" s="7">
        <v>1.6166362590293182E-2</v>
      </c>
      <c r="G222" s="8">
        <v>1.3836645203327535E-2</v>
      </c>
    </row>
    <row r="223" spans="2:7" x14ac:dyDescent="0.55000000000000004">
      <c r="B223" s="3" t="s">
        <v>21</v>
      </c>
      <c r="C223" s="4">
        <v>1995</v>
      </c>
      <c r="D223" s="4">
        <v>5.8034835339362267E-2</v>
      </c>
      <c r="E223" s="4">
        <v>0.92704506792534203</v>
      </c>
      <c r="F223" s="4">
        <v>2.8693210600205521E-2</v>
      </c>
      <c r="G223" s="5">
        <v>2.6599899369863671E-2</v>
      </c>
    </row>
    <row r="224" spans="2:7" x14ac:dyDescent="0.55000000000000004">
      <c r="B224" s="6" t="s">
        <v>21</v>
      </c>
      <c r="C224" s="7">
        <v>1996</v>
      </c>
      <c r="D224" s="7">
        <v>5.6280251669075465E-2</v>
      </c>
      <c r="E224" s="7">
        <v>1.0559156542336168</v>
      </c>
      <c r="F224" s="7">
        <v>2.0154794458875136E-2</v>
      </c>
      <c r="G224" s="8">
        <v>2.1281762976987213E-2</v>
      </c>
    </row>
    <row r="225" spans="2:7" x14ac:dyDescent="0.55000000000000004">
      <c r="B225" s="3" t="s">
        <v>21</v>
      </c>
      <c r="C225" s="4">
        <v>1997</v>
      </c>
      <c r="D225" s="4">
        <v>5.751354060026892E-2</v>
      </c>
      <c r="E225" s="4">
        <v>1.1883904630132707</v>
      </c>
      <c r="F225" s="4">
        <v>5.7186170183228966E-3</v>
      </c>
      <c r="G225" s="5">
        <v>6.7959499262003169E-3</v>
      </c>
    </row>
    <row r="226" spans="2:7" x14ac:dyDescent="0.55000000000000004">
      <c r="B226" s="6" t="s">
        <v>21</v>
      </c>
      <c r="C226" s="7">
        <v>1998</v>
      </c>
      <c r="D226" s="7">
        <v>-9.0078167080979155E-3</v>
      </c>
      <c r="E226" s="7">
        <v>1.0797881512749949</v>
      </c>
      <c r="F226" s="7">
        <v>-4.8198824587470917E-3</v>
      </c>
      <c r="G226" s="8">
        <v>-5.2044519694932996E-3</v>
      </c>
    </row>
    <row r="227" spans="2:7" x14ac:dyDescent="0.55000000000000004">
      <c r="B227" s="3" t="s">
        <v>21</v>
      </c>
      <c r="C227" s="4">
        <v>1999</v>
      </c>
      <c r="D227" s="4">
        <v>0.12969508943538921</v>
      </c>
      <c r="E227" s="4">
        <v>1.1769822126522618</v>
      </c>
      <c r="F227" s="4">
        <v>2.6089429395517866E-2</v>
      </c>
      <c r="G227" s="5">
        <v>3.0706794336771578E-2</v>
      </c>
    </row>
    <row r="228" spans="2:7" x14ac:dyDescent="0.55000000000000004">
      <c r="B228" s="6" t="s">
        <v>21</v>
      </c>
      <c r="C228" s="7">
        <v>2000</v>
      </c>
      <c r="D228" s="7">
        <v>5.7858201607576376E-2</v>
      </c>
      <c r="E228" s="7">
        <v>1.1432866358129479</v>
      </c>
      <c r="F228" s="7">
        <v>6.4270670933508384E-2</v>
      </c>
      <c r="G228" s="8">
        <v>7.347979915301181E-2</v>
      </c>
    </row>
    <row r="229" spans="2:7" x14ac:dyDescent="0.55000000000000004">
      <c r="B229" s="3" t="s">
        <v>21</v>
      </c>
      <c r="C229" s="4">
        <v>2001</v>
      </c>
      <c r="D229" s="4">
        <v>-5.8705021353745446E-2</v>
      </c>
      <c r="E229" s="4">
        <v>1.1987337060693337</v>
      </c>
      <c r="F229" s="4">
        <v>1.9068271518637391E-2</v>
      </c>
      <c r="G229" s="5">
        <v>2.2857779785872522E-2</v>
      </c>
    </row>
    <row r="230" spans="2:7" x14ac:dyDescent="0.55000000000000004">
      <c r="B230" s="6" t="s">
        <v>21</v>
      </c>
      <c r="C230" s="7">
        <v>2002</v>
      </c>
      <c r="D230" s="7">
        <v>9.4602470373943426E-3</v>
      </c>
      <c r="E230" s="7">
        <v>1.1267430611155591</v>
      </c>
      <c r="F230" s="7">
        <v>-2.135850626979486E-3</v>
      </c>
      <c r="G230" s="8">
        <v>-2.4065548735284522E-3</v>
      </c>
    </row>
    <row r="231" spans="2:7" x14ac:dyDescent="0.55000000000000004">
      <c r="B231" s="3" t="s">
        <v>21</v>
      </c>
      <c r="C231" s="4">
        <v>2003</v>
      </c>
      <c r="D231" s="4">
        <v>1.3874393560702192E-3</v>
      </c>
      <c r="E231" s="4">
        <v>1.2397351910416212</v>
      </c>
      <c r="F231" s="4">
        <v>2.8214613057204525E-2</v>
      </c>
      <c r="G231" s="5">
        <v>3.4978648708638871E-2</v>
      </c>
    </row>
    <row r="232" spans="2:7" x14ac:dyDescent="0.55000000000000004">
      <c r="B232" s="6" t="s">
        <v>21</v>
      </c>
      <c r="C232" s="7">
        <v>2004</v>
      </c>
      <c r="D232" s="7">
        <v>6.1775005831162355E-2</v>
      </c>
      <c r="E232" s="7">
        <v>1.1786974102287078</v>
      </c>
      <c r="F232" s="7">
        <v>6.0158739121589901E-2</v>
      </c>
      <c r="G232" s="8">
        <v>7.0908950005242458E-2</v>
      </c>
    </row>
    <row r="233" spans="2:7" x14ac:dyDescent="0.55000000000000004">
      <c r="B233" s="3" t="s">
        <v>21</v>
      </c>
      <c r="C233" s="4">
        <v>2005</v>
      </c>
      <c r="D233" s="4">
        <v>5.877029392495281E-2</v>
      </c>
      <c r="E233" s="4">
        <v>1.2746430410583101</v>
      </c>
      <c r="F233" s="4">
        <v>6.4876182794756251E-2</v>
      </c>
      <c r="G233" s="5">
        <v>8.2693974929762923E-2</v>
      </c>
    </row>
    <row r="234" spans="2:7" x14ac:dyDescent="0.55000000000000004">
      <c r="B234" s="6" t="s">
        <v>21</v>
      </c>
      <c r="C234" s="7">
        <v>2006</v>
      </c>
      <c r="D234" s="7">
        <v>8.830121742383068E-2</v>
      </c>
      <c r="E234" s="7">
        <v>1.3137298651133462</v>
      </c>
      <c r="F234" s="7">
        <v>6.1886688085453175E-2</v>
      </c>
      <c r="G234" s="8">
        <v>8.1302390390814133E-2</v>
      </c>
    </row>
    <row r="235" spans="2:7" x14ac:dyDescent="0.55000000000000004">
      <c r="B235" s="3" t="s">
        <v>21</v>
      </c>
      <c r="C235" s="4">
        <v>2007</v>
      </c>
      <c r="D235" s="4">
        <v>-1.2291411854264966E-3</v>
      </c>
      <c r="E235" s="4">
        <v>1.3735326048825161</v>
      </c>
      <c r="F235" s="4">
        <v>5.6719632053995522E-2</v>
      </c>
      <c r="G235" s="5">
        <v>7.7906263963102323E-2</v>
      </c>
    </row>
    <row r="236" spans="2:7" x14ac:dyDescent="0.55000000000000004">
      <c r="B236" s="6" t="s">
        <v>21</v>
      </c>
      <c r="C236" s="7">
        <v>2008</v>
      </c>
      <c r="D236" s="7">
        <v>-6.4016851421569876E-2</v>
      </c>
      <c r="E236" s="7">
        <v>1.2037697194969097</v>
      </c>
      <c r="F236" s="7">
        <v>5.4495932373054062E-3</v>
      </c>
      <c r="G236" s="8">
        <v>6.5600553226433846E-3</v>
      </c>
    </row>
    <row r="237" spans="2:7" x14ac:dyDescent="0.55000000000000004">
      <c r="B237" s="3" t="s">
        <v>21</v>
      </c>
      <c r="C237" s="4">
        <v>2009</v>
      </c>
      <c r="D237" s="4">
        <v>-0.11793066256110063</v>
      </c>
      <c r="E237" s="4">
        <v>1.054299714442416</v>
      </c>
      <c r="F237" s="4">
        <v>-4.4162386545235778E-2</v>
      </c>
      <c r="G237" s="5">
        <v>-4.6560391523737678E-2</v>
      </c>
    </row>
    <row r="238" spans="2:7" x14ac:dyDescent="0.55000000000000004">
      <c r="B238" s="6" t="s">
        <v>21</v>
      </c>
      <c r="C238" s="7">
        <v>2010</v>
      </c>
      <c r="D238" s="7">
        <v>0.10526290081108614</v>
      </c>
      <c r="E238" s="7">
        <v>0.99318492226231903</v>
      </c>
      <c r="F238" s="7">
        <v>4.9945015405261875E-2</v>
      </c>
      <c r="G238" s="8">
        <v>4.960463624266534E-2</v>
      </c>
    </row>
    <row r="239" spans="2:7" x14ac:dyDescent="0.55000000000000004">
      <c r="B239" s="3" t="s">
        <v>21</v>
      </c>
      <c r="C239" s="4">
        <v>2011</v>
      </c>
      <c r="D239" s="4">
        <v>3.9664774430579808E-2</v>
      </c>
      <c r="E239" s="4">
        <v>1.0061193839416245</v>
      </c>
      <c r="F239" s="4">
        <v>6.8736610027318373E-2</v>
      </c>
      <c r="G239" s="5">
        <v>6.9157235734921246E-2</v>
      </c>
    </row>
    <row r="240" spans="2:7" x14ac:dyDescent="0.55000000000000004">
      <c r="B240" s="6" t="s">
        <v>21</v>
      </c>
      <c r="C240" s="7">
        <v>2012</v>
      </c>
      <c r="D240" s="7">
        <v>5.1063971480066694E-2</v>
      </c>
      <c r="E240" s="7">
        <v>1.0234437571269808</v>
      </c>
      <c r="F240" s="7">
        <v>6.9984045360516209E-2</v>
      </c>
      <c r="G240" s="8">
        <v>7.1624734322711756E-2</v>
      </c>
    </row>
    <row r="241" spans="2:7" x14ac:dyDescent="0.55000000000000004">
      <c r="B241" s="3" t="s">
        <v>21</v>
      </c>
      <c r="C241" s="4">
        <v>2013</v>
      </c>
      <c r="D241" s="4">
        <v>7.91544243287019E-2</v>
      </c>
      <c r="E241" s="4">
        <v>1.0063561466112598</v>
      </c>
      <c r="F241" s="4">
        <v>4.1215155654576195E-2</v>
      </c>
      <c r="G241" s="5">
        <v>4.1477125226522575E-2</v>
      </c>
    </row>
    <row r="242" spans="2:7" x14ac:dyDescent="0.55000000000000004">
      <c r="B242" s="6" t="s">
        <v>21</v>
      </c>
      <c r="C242" s="7">
        <v>2014</v>
      </c>
      <c r="D242" s="7">
        <v>7.0233033710531911E-2</v>
      </c>
      <c r="E242" s="7">
        <v>1.1473153753492753</v>
      </c>
      <c r="F242" s="7">
        <v>5.3424743077882898E-2</v>
      </c>
      <c r="G242" s="8">
        <v>6.1295029157339816E-2</v>
      </c>
    </row>
    <row r="243" spans="2:7" x14ac:dyDescent="0.55000000000000004">
      <c r="B243" s="3" t="s">
        <v>21</v>
      </c>
      <c r="C243" s="4">
        <v>2015</v>
      </c>
      <c r="D243" s="4">
        <v>4.5364429921497917E-2</v>
      </c>
      <c r="E243" s="4">
        <v>1.1967303475433844</v>
      </c>
      <c r="F243" s="4">
        <v>7.6185791879909801E-2</v>
      </c>
      <c r="G243" s="5">
        <v>9.1173849194312401E-2</v>
      </c>
    </row>
    <row r="244" spans="2:7" x14ac:dyDescent="0.55000000000000004">
      <c r="B244" s="6" t="s">
        <v>22</v>
      </c>
      <c r="C244" s="7">
        <v>2010</v>
      </c>
      <c r="D244" s="7">
        <v>0</v>
      </c>
      <c r="E244" s="7">
        <v>0</v>
      </c>
      <c r="F244" s="7">
        <v>0.12671780483333533</v>
      </c>
      <c r="G244" s="8">
        <v>0</v>
      </c>
    </row>
    <row r="245" spans="2:7" x14ac:dyDescent="0.55000000000000004">
      <c r="B245" s="3" t="s">
        <v>22</v>
      </c>
      <c r="C245" s="4">
        <v>2011</v>
      </c>
      <c r="D245" s="4">
        <v>0.34281659077162341</v>
      </c>
      <c r="E245" s="4">
        <v>6.7315010167873526</v>
      </c>
      <c r="F245" s="4">
        <v>9.8741318829990946E-2</v>
      </c>
      <c r="G245" s="5">
        <v>0.66467728810300819</v>
      </c>
    </row>
    <row r="246" spans="2:7" x14ac:dyDescent="0.55000000000000004">
      <c r="B246" s="6" t="s">
        <v>22</v>
      </c>
      <c r="C246" s="7">
        <v>2012</v>
      </c>
      <c r="D246" s="7">
        <v>0.98234448679920483</v>
      </c>
      <c r="E246" s="7">
        <v>38.209628010829618</v>
      </c>
      <c r="F246" s="7">
        <v>7.7654400115854547E-2</v>
      </c>
      <c r="G246" s="8">
        <v>2.9671457418309268</v>
      </c>
    </row>
    <row r="247" spans="2:7" x14ac:dyDescent="0.55000000000000004">
      <c r="B247" s="3" t="s">
        <v>22</v>
      </c>
      <c r="C247" s="4">
        <v>2013</v>
      </c>
      <c r="D247" s="4">
        <v>0.45843100435441952</v>
      </c>
      <c r="E247" s="4">
        <v>1.161804863147454</v>
      </c>
      <c r="F247" s="4">
        <v>7.6688000954479835E-2</v>
      </c>
      <c r="G247" s="5">
        <v>8.9096492453971263E-2</v>
      </c>
    </row>
    <row r="248" spans="2:7" x14ac:dyDescent="0.55000000000000004">
      <c r="B248" s="6" t="s">
        <v>22</v>
      </c>
      <c r="C248" s="7">
        <v>2014</v>
      </c>
      <c r="D248" s="7">
        <v>7.9645244847965424E-2</v>
      </c>
      <c r="E248" s="7">
        <v>0.98066123497221813</v>
      </c>
      <c r="F248" s="7">
        <v>-1.0926064802864387E-2</v>
      </c>
      <c r="G248" s="8">
        <v>-1.0714768202963475E-2</v>
      </c>
    </row>
    <row r="249" spans="2:7" x14ac:dyDescent="0.55000000000000004">
      <c r="B249" s="3" t="s">
        <v>22</v>
      </c>
      <c r="C249" s="4">
        <v>2015</v>
      </c>
      <c r="D249" s="4">
        <v>0.16374307522446307</v>
      </c>
      <c r="E249" s="4">
        <v>0.97898480719669645</v>
      </c>
      <c r="F249" s="4">
        <v>6.1505854228300419E-2</v>
      </c>
      <c r="G249" s="5">
        <v>6.0213296843160805E-2</v>
      </c>
    </row>
    <row r="250" spans="2:7" x14ac:dyDescent="0.55000000000000004">
      <c r="B250" s="6" t="s">
        <v>22</v>
      </c>
      <c r="C250" s="7">
        <v>2016</v>
      </c>
      <c r="D250" s="7">
        <v>9.8052465313250403E-2</v>
      </c>
      <c r="E250" s="7">
        <v>0.94850856965370389</v>
      </c>
      <c r="F250" s="7">
        <v>9.4959134822601418E-2</v>
      </c>
      <c r="G250" s="8">
        <v>9.0069553146138889E-2</v>
      </c>
    </row>
    <row r="251" spans="2:7" x14ac:dyDescent="0.55000000000000004">
      <c r="B251" s="3" t="s">
        <v>23</v>
      </c>
      <c r="C251" s="4">
        <v>2001</v>
      </c>
      <c r="D251" s="4">
        <v>0</v>
      </c>
      <c r="E251" s="4">
        <v>0</v>
      </c>
      <c r="F251" s="4">
        <v>3.3781514674530534E-2</v>
      </c>
      <c r="G251" s="5">
        <v>0</v>
      </c>
    </row>
    <row r="252" spans="2:7" x14ac:dyDescent="0.55000000000000004">
      <c r="B252" s="6" t="s">
        <v>23</v>
      </c>
      <c r="C252" s="7">
        <v>2002</v>
      </c>
      <c r="D252" s="7">
        <v>0.15795645359980792</v>
      </c>
      <c r="E252" s="7">
        <v>1.9141433237493208</v>
      </c>
      <c r="F252" s="7">
        <v>7.2036784015780231E-2</v>
      </c>
      <c r="G252" s="8">
        <v>0.13788872918817752</v>
      </c>
    </row>
    <row r="253" spans="2:7" x14ac:dyDescent="0.55000000000000004">
      <c r="B253" s="3" t="s">
        <v>23</v>
      </c>
      <c r="C253" s="4">
        <v>2003</v>
      </c>
      <c r="D253" s="4">
        <v>-2.37906365660282E-2</v>
      </c>
      <c r="E253" s="4">
        <v>1.6498030411148246</v>
      </c>
      <c r="F253" s="4">
        <v>1.767163813264996E-2</v>
      </c>
      <c r="G253" s="5">
        <v>2.9154722332726604E-2</v>
      </c>
    </row>
    <row r="254" spans="2:7" x14ac:dyDescent="0.55000000000000004">
      <c r="B254" s="6" t="s">
        <v>23</v>
      </c>
      <c r="C254" s="7">
        <v>2004</v>
      </c>
      <c r="D254" s="7">
        <v>0.20804790851198796</v>
      </c>
      <c r="E254" s="7">
        <v>2.0266653331485642</v>
      </c>
      <c r="F254" s="7">
        <v>4.859822767861547E-2</v>
      </c>
      <c r="G254" s="8">
        <v>9.8492343288710996E-2</v>
      </c>
    </row>
    <row r="255" spans="2:7" x14ac:dyDescent="0.55000000000000004">
      <c r="B255" s="3" t="s">
        <v>23</v>
      </c>
      <c r="C255" s="4">
        <v>2005</v>
      </c>
      <c r="D255" s="4">
        <v>3.6649768047827935E-2</v>
      </c>
      <c r="E255" s="4">
        <v>1.9363025245783403</v>
      </c>
      <c r="F255" s="4">
        <v>2.0489381617680776E-2</v>
      </c>
      <c r="G255" s="5">
        <v>3.9673641353364326E-2</v>
      </c>
    </row>
    <row r="256" spans="2:7" x14ac:dyDescent="0.55000000000000004">
      <c r="B256" s="6" t="s">
        <v>23</v>
      </c>
      <c r="C256" s="7">
        <v>2006</v>
      </c>
      <c r="D256" s="7">
        <v>0.15855684880297805</v>
      </c>
      <c r="E256" s="7">
        <v>1.4140713420263882</v>
      </c>
      <c r="F256" s="7">
        <v>3.8844403498999862E-2</v>
      </c>
      <c r="G256" s="8">
        <v>5.4928757786045265E-2</v>
      </c>
    </row>
    <row r="257" spans="2:7" x14ac:dyDescent="0.55000000000000004">
      <c r="B257" s="3" t="s">
        <v>23</v>
      </c>
      <c r="C257" s="4">
        <v>2007</v>
      </c>
      <c r="D257" s="4">
        <v>6.42706639591617E-2</v>
      </c>
      <c r="E257" s="4">
        <v>1.3728750238231913</v>
      </c>
      <c r="F257" s="4">
        <v>4.8987488869192887E-2</v>
      </c>
      <c r="G257" s="5">
        <v>6.7253699948331497E-2</v>
      </c>
    </row>
    <row r="258" spans="2:7" x14ac:dyDescent="0.55000000000000004">
      <c r="B258" s="6" t="s">
        <v>23</v>
      </c>
      <c r="C258" s="7">
        <v>2008</v>
      </c>
      <c r="D258" s="7">
        <v>0.16654007631761591</v>
      </c>
      <c r="E258" s="7">
        <v>1.4981948506942542</v>
      </c>
      <c r="F258" s="7">
        <v>-1.1885239583917278E-2</v>
      </c>
      <c r="G258" s="8">
        <v>-1.7806404743892387E-2</v>
      </c>
    </row>
    <row r="259" spans="2:7" x14ac:dyDescent="0.55000000000000004">
      <c r="B259" s="3" t="s">
        <v>23</v>
      </c>
      <c r="C259" s="4">
        <v>2009</v>
      </c>
      <c r="D259" s="4">
        <v>-9.7105134971883111E-2</v>
      </c>
      <c r="E259" s="4">
        <v>1.4121051772655477</v>
      </c>
      <c r="F259" s="4">
        <v>-5.7036450756862853E-2</v>
      </c>
      <c r="G259" s="5">
        <v>-8.0541467406617509E-2</v>
      </c>
    </row>
    <row r="260" spans="2:7" x14ac:dyDescent="0.55000000000000004">
      <c r="B260" s="6" t="s">
        <v>23</v>
      </c>
      <c r="C260" s="7">
        <v>2010</v>
      </c>
      <c r="D260" s="7">
        <v>0.31449388731353989</v>
      </c>
      <c r="E260" s="7">
        <v>1.7420458038637434</v>
      </c>
      <c r="F260" s="7">
        <v>0.1231649471958932</v>
      </c>
      <c r="G260" s="8">
        <v>0.21455897944570529</v>
      </c>
    </row>
    <row r="261" spans="2:7" x14ac:dyDescent="0.55000000000000004">
      <c r="B261" s="3" t="s">
        <v>23</v>
      </c>
      <c r="C261" s="4">
        <v>2011</v>
      </c>
      <c r="D261" s="4">
        <v>4.3870356415527612E-2</v>
      </c>
      <c r="E261" s="4">
        <v>1.7200575271736953</v>
      </c>
      <c r="F261" s="4">
        <v>6.3867367795208241E-2</v>
      </c>
      <c r="G261" s="5">
        <v>0.10985554671691879</v>
      </c>
    </row>
    <row r="262" spans="2:7" x14ac:dyDescent="0.55000000000000004">
      <c r="B262" s="6" t="s">
        <v>23</v>
      </c>
      <c r="C262" s="7">
        <v>2012</v>
      </c>
      <c r="D262" s="7">
        <v>4.9644240282008756E-2</v>
      </c>
      <c r="E262" s="7">
        <v>1.929479632391921</v>
      </c>
      <c r="F262" s="7">
        <v>3.0463930493954294E-2</v>
      </c>
      <c r="G262" s="8">
        <v>5.8779533410687965E-2</v>
      </c>
    </row>
    <row r="263" spans="2:7" x14ac:dyDescent="0.55000000000000004">
      <c r="B263" s="3" t="s">
        <v>23</v>
      </c>
      <c r="C263" s="4">
        <v>2013</v>
      </c>
      <c r="D263" s="4">
        <v>-2.7916085515844902E-2</v>
      </c>
      <c r="E263" s="4">
        <v>1.6540620962909733</v>
      </c>
      <c r="F263" s="4">
        <v>-1.9629648761129086E-3</v>
      </c>
      <c r="G263" s="5">
        <v>-3.2468657979288682E-3</v>
      </c>
    </row>
    <row r="264" spans="2:7" x14ac:dyDescent="0.55000000000000004">
      <c r="B264" s="6" t="s">
        <v>23</v>
      </c>
      <c r="C264" s="7">
        <v>2014</v>
      </c>
      <c r="D264" s="7">
        <v>1.9695684854153628E-2</v>
      </c>
      <c r="E264" s="7">
        <v>1.5871317791561375</v>
      </c>
      <c r="F264" s="7">
        <v>1.6806385794937973E-2</v>
      </c>
      <c r="G264" s="8">
        <v>2.6673948987904341E-2</v>
      </c>
    </row>
    <row r="265" spans="2:7" x14ac:dyDescent="0.55000000000000004">
      <c r="B265" s="3" t="s">
        <v>23</v>
      </c>
      <c r="C265" s="4">
        <v>2015</v>
      </c>
      <c r="D265" s="4">
        <v>-7.0187966506615185E-3</v>
      </c>
      <c r="E265" s="4">
        <v>1.3280516920939409</v>
      </c>
      <c r="F265" s="4">
        <v>1.695770912674063E-2</v>
      </c>
      <c r="G265" s="5">
        <v>2.2520714299804758E-2</v>
      </c>
    </row>
    <row r="266" spans="2:7" x14ac:dyDescent="0.55000000000000004">
      <c r="B266" s="6" t="s">
        <v>23</v>
      </c>
      <c r="C266" s="7">
        <v>2016</v>
      </c>
      <c r="D266" s="7">
        <v>-5.4735061945416774E-3</v>
      </c>
      <c r="E266" s="7">
        <v>1.1073058037605523</v>
      </c>
      <c r="F266" s="7">
        <v>4.4501095704113758E-2</v>
      </c>
      <c r="G266" s="8">
        <v>4.9276321546868944E-2</v>
      </c>
    </row>
    <row r="267" spans="2:7" x14ac:dyDescent="0.55000000000000004">
      <c r="B267" s="3" t="s">
        <v>24</v>
      </c>
      <c r="C267" s="4">
        <v>2003</v>
      </c>
      <c r="D267" s="4">
        <v>0</v>
      </c>
      <c r="E267" s="4">
        <v>0</v>
      </c>
      <c r="F267" s="4">
        <v>7.9379910382381888E-2</v>
      </c>
      <c r="G267" s="5">
        <v>0</v>
      </c>
    </row>
    <row r="268" spans="2:7" x14ac:dyDescent="0.55000000000000004">
      <c r="B268" s="6" t="s">
        <v>24</v>
      </c>
      <c r="C268" s="7">
        <v>2004</v>
      </c>
      <c r="D268" s="7">
        <v>0.17731127052062612</v>
      </c>
      <c r="E268" s="7">
        <v>1.4212466874063832</v>
      </c>
      <c r="F268" s="7">
        <v>8.8345102724382896E-2</v>
      </c>
      <c r="G268" s="8">
        <v>0.12556018459560583</v>
      </c>
    </row>
    <row r="269" spans="2:7" x14ac:dyDescent="0.55000000000000004">
      <c r="B269" s="3" t="s">
        <v>24</v>
      </c>
      <c r="C269" s="4">
        <v>2005</v>
      </c>
      <c r="D269" s="4">
        <v>0.61963603780427956</v>
      </c>
      <c r="E269" s="4">
        <v>2.266144486964413</v>
      </c>
      <c r="F269" s="4">
        <v>6.5987681315960015E-2</v>
      </c>
      <c r="G269" s="5">
        <v>0.1495376202217274</v>
      </c>
    </row>
    <row r="270" spans="2:7" x14ac:dyDescent="0.55000000000000004">
      <c r="B270" s="6" t="s">
        <v>24</v>
      </c>
      <c r="C270" s="7">
        <v>2006</v>
      </c>
      <c r="D270" s="7">
        <v>0.3672527437787485</v>
      </c>
      <c r="E270" s="7">
        <v>2.5749682464078751</v>
      </c>
      <c r="F270" s="7">
        <v>1.3377907088768569E-2</v>
      </c>
      <c r="G270" s="8">
        <v>3.4447685956973881E-2</v>
      </c>
    </row>
    <row r="271" spans="2:7" x14ac:dyDescent="0.55000000000000004">
      <c r="B271" s="3" t="s">
        <v>24</v>
      </c>
      <c r="C271" s="4">
        <v>2007</v>
      </c>
      <c r="D271" s="4">
        <v>3.8164511840305337E-2</v>
      </c>
      <c r="E271" s="4">
        <v>1.969841658653934</v>
      </c>
      <c r="F271" s="4">
        <v>3.6802357845348063E-2</v>
      </c>
      <c r="G271" s="5">
        <v>7.2494817620456051E-2</v>
      </c>
    </row>
    <row r="272" spans="2:7" x14ac:dyDescent="0.55000000000000004">
      <c r="B272" s="6" t="s">
        <v>24</v>
      </c>
      <c r="C272" s="7">
        <v>2008</v>
      </c>
      <c r="D272" s="7">
        <v>1.4920276096563212E-2</v>
      </c>
      <c r="E272" s="7">
        <v>1.8662325606792807</v>
      </c>
      <c r="F272" s="7">
        <v>4.8381964610961968E-2</v>
      </c>
      <c r="G272" s="8">
        <v>9.0291997706609894E-2</v>
      </c>
    </row>
    <row r="273" spans="2:7" x14ac:dyDescent="0.55000000000000004">
      <c r="B273" s="3" t="s">
        <v>24</v>
      </c>
      <c r="C273" s="4">
        <v>2009</v>
      </c>
      <c r="D273" s="4">
        <v>-0.26461132771068474</v>
      </c>
      <c r="E273" s="4">
        <v>1.1347076865774823</v>
      </c>
      <c r="F273" s="4">
        <v>-5.8606892675879117E-2</v>
      </c>
      <c r="G273" s="5">
        <v>-6.6501691605741584E-2</v>
      </c>
    </row>
    <row r="274" spans="2:7" x14ac:dyDescent="0.55000000000000004">
      <c r="B274" s="6" t="s">
        <v>24</v>
      </c>
      <c r="C274" s="7">
        <v>2010</v>
      </c>
      <c r="D274" s="7">
        <v>-8.6289001012085365E-4</v>
      </c>
      <c r="E274" s="7">
        <v>1.2047929041988887</v>
      </c>
      <c r="F274" s="7">
        <v>5.1220786978272224E-2</v>
      </c>
      <c r="G274" s="8">
        <v>6.1710440698905217E-2</v>
      </c>
    </row>
    <row r="275" spans="2:7" x14ac:dyDescent="0.55000000000000004">
      <c r="B275" s="3" t="s">
        <v>24</v>
      </c>
      <c r="C275" s="4">
        <v>2011</v>
      </c>
      <c r="D275" s="4">
        <v>8.3956793349759806E-2</v>
      </c>
      <c r="E275" s="4">
        <v>1.5403766030742243</v>
      </c>
      <c r="F275" s="4">
        <v>7.1842359645759232E-2</v>
      </c>
      <c r="G275" s="5">
        <v>0.11066428990797134</v>
      </c>
    </row>
    <row r="276" spans="2:7" x14ac:dyDescent="0.55000000000000004">
      <c r="B276" s="6" t="s">
        <v>24</v>
      </c>
      <c r="C276" s="7">
        <v>2012</v>
      </c>
      <c r="D276" s="7">
        <v>0.15103679943424342</v>
      </c>
      <c r="E276" s="7">
        <v>1.7000410340582683</v>
      </c>
      <c r="F276" s="7">
        <v>5.0159284903541372E-2</v>
      </c>
      <c r="G276" s="8">
        <v>8.5272842575039767E-2</v>
      </c>
    </row>
    <row r="277" spans="2:7" x14ac:dyDescent="0.55000000000000004">
      <c r="B277" s="3" t="s">
        <v>24</v>
      </c>
      <c r="C277" s="4">
        <v>2013</v>
      </c>
      <c r="D277" s="4">
        <v>7.9814004703741892E-2</v>
      </c>
      <c r="E277" s="4">
        <v>1.3542058599847893</v>
      </c>
      <c r="F277" s="4">
        <v>4.3732473204092265E-2</v>
      </c>
      <c r="G277" s="5">
        <v>5.922277148460952E-2</v>
      </c>
    </row>
    <row r="278" spans="2:7" x14ac:dyDescent="0.55000000000000004">
      <c r="B278" s="6" t="s">
        <v>24</v>
      </c>
      <c r="C278" s="7">
        <v>2014</v>
      </c>
      <c r="D278" s="7">
        <v>5.989499624986605E-2</v>
      </c>
      <c r="E278" s="7">
        <v>1.5340944945052006</v>
      </c>
      <c r="F278" s="7">
        <v>4.5498277953623267E-2</v>
      </c>
      <c r="G278" s="8">
        <v>6.9798657718120799E-2</v>
      </c>
    </row>
    <row r="279" spans="2:7" x14ac:dyDescent="0.55000000000000004">
      <c r="B279" s="3" t="s">
        <v>24</v>
      </c>
      <c r="C279" s="4">
        <v>2015</v>
      </c>
      <c r="D279" s="4">
        <v>-0.12583487875956878</v>
      </c>
      <c r="E279" s="4">
        <v>1.7326985794041236</v>
      </c>
      <c r="F279" s="4">
        <v>6.2726801451529285E-2</v>
      </c>
      <c r="G279" s="5">
        <v>0.10868663976562931</v>
      </c>
    </row>
    <row r="280" spans="2:7" x14ac:dyDescent="0.55000000000000004">
      <c r="B280" s="6" t="s">
        <v>24</v>
      </c>
      <c r="C280" s="7">
        <v>2016</v>
      </c>
      <c r="D280" s="7">
        <v>3.3642381465087468E-2</v>
      </c>
      <c r="E280" s="7">
        <v>1.3399839743589743</v>
      </c>
      <c r="F280" s="7">
        <v>7.3780942993327714E-2</v>
      </c>
      <c r="G280" s="8">
        <v>9.8865281224152182E-2</v>
      </c>
    </row>
    <row r="281" spans="2:7" x14ac:dyDescent="0.55000000000000004">
      <c r="B281" s="3" t="s">
        <v>25</v>
      </c>
      <c r="C281" s="4">
        <v>1990</v>
      </c>
      <c r="D281" s="4">
        <v>0.16745437454748324</v>
      </c>
      <c r="E281" s="4">
        <v>0.53998772827198982</v>
      </c>
      <c r="F281" s="4">
        <v>-9.3069329824933794E-2</v>
      </c>
      <c r="G281" s="5">
        <v>-5.025629598396255E-2</v>
      </c>
    </row>
    <row r="282" spans="2:7" x14ac:dyDescent="0.55000000000000004">
      <c r="B282" s="6" t="s">
        <v>25</v>
      </c>
      <c r="C282" s="7">
        <v>1991</v>
      </c>
      <c r="D282" s="7">
        <v>1.7854634034123893</v>
      </c>
      <c r="E282" s="7">
        <v>1.1824058935868409</v>
      </c>
      <c r="F282" s="7">
        <v>-4.2156629751434409E-2</v>
      </c>
      <c r="G282" s="8">
        <v>-4.9846247471854406E-2</v>
      </c>
    </row>
    <row r="283" spans="2:7" x14ac:dyDescent="0.55000000000000004">
      <c r="B283" s="3" t="s">
        <v>25</v>
      </c>
      <c r="C283" s="4">
        <v>1992</v>
      </c>
      <c r="D283" s="4">
        <v>0.11828962675836197</v>
      </c>
      <c r="E283" s="4">
        <v>1.4870368260648978</v>
      </c>
      <c r="F283" s="4">
        <v>-4.9935455528649864E-2</v>
      </c>
      <c r="G283" s="5">
        <v>-7.4255861297428352E-2</v>
      </c>
    </row>
    <row r="284" spans="2:7" x14ac:dyDescent="0.55000000000000004">
      <c r="B284" s="6" t="s">
        <v>25</v>
      </c>
      <c r="C284" s="7">
        <v>1993</v>
      </c>
      <c r="D284" s="7">
        <v>-1.5554722710022784E-2</v>
      </c>
      <c r="E284" s="7">
        <v>1.714630140201594</v>
      </c>
      <c r="F284" s="7">
        <v>-7.3058764353551117E-2</v>
      </c>
      <c r="G284" s="8">
        <v>-0.12526875936648457</v>
      </c>
    </row>
    <row r="285" spans="2:7" x14ac:dyDescent="0.55000000000000004">
      <c r="B285" s="3" t="s">
        <v>25</v>
      </c>
      <c r="C285" s="4">
        <v>1994</v>
      </c>
      <c r="D285" s="4">
        <v>9.0883226220150881E-4</v>
      </c>
      <c r="E285" s="4">
        <v>1.8474694162618157</v>
      </c>
      <c r="F285" s="4">
        <v>-2.000049452143654E-2</v>
      </c>
      <c r="G285" s="5">
        <v>-3.6950301938466011E-2</v>
      </c>
    </row>
    <row r="286" spans="2:7" x14ac:dyDescent="0.55000000000000004">
      <c r="B286" s="6" t="s">
        <v>25</v>
      </c>
      <c r="C286" s="7">
        <v>1995</v>
      </c>
      <c r="D286" s="7">
        <v>0.20239748242227429</v>
      </c>
      <c r="E286" s="7">
        <v>1.6459034057856048</v>
      </c>
      <c r="F286" s="7">
        <v>-6.0281364982040656E-3</v>
      </c>
      <c r="G286" s="8">
        <v>-9.9217303929345808E-3</v>
      </c>
    </row>
    <row r="287" spans="2:7" x14ac:dyDescent="0.55000000000000004">
      <c r="B287" s="3" t="s">
        <v>25</v>
      </c>
      <c r="C287" s="4">
        <v>1996</v>
      </c>
      <c r="D287" s="4">
        <v>5.4358297543850131E-2</v>
      </c>
      <c r="E287" s="4">
        <v>1.731347073405298</v>
      </c>
      <c r="F287" s="4">
        <v>-3.3416684068967507E-2</v>
      </c>
      <c r="G287" s="5">
        <v>-5.7855878165716343E-2</v>
      </c>
    </row>
    <row r="288" spans="2:7" x14ac:dyDescent="0.55000000000000004">
      <c r="B288" s="6" t="s">
        <v>25</v>
      </c>
      <c r="C288" s="7">
        <v>1997</v>
      </c>
      <c r="D288" s="7">
        <v>0.3902732045682431</v>
      </c>
      <c r="E288" s="7">
        <v>2.5600353529153881</v>
      </c>
      <c r="F288" s="7">
        <v>2.7355003646376649E-2</v>
      </c>
      <c r="G288" s="8">
        <v>7.0029776413853578E-2</v>
      </c>
    </row>
    <row r="289" spans="2:7" x14ac:dyDescent="0.55000000000000004">
      <c r="B289" s="3" t="s">
        <v>25</v>
      </c>
      <c r="C289" s="4">
        <v>1998</v>
      </c>
      <c r="D289" s="4">
        <v>4.1258253119257571E-2</v>
      </c>
      <c r="E289" s="4">
        <v>1.4931341570275591</v>
      </c>
      <c r="F289" s="4">
        <v>5.6420395341480245E-2</v>
      </c>
      <c r="G289" s="5">
        <v>8.4243219437362724E-2</v>
      </c>
    </row>
    <row r="290" spans="2:7" x14ac:dyDescent="0.55000000000000004">
      <c r="B290" s="6" t="s">
        <v>25</v>
      </c>
      <c r="C290" s="7">
        <v>1999</v>
      </c>
      <c r="D290" s="7">
        <v>4.2649960583950097E-2</v>
      </c>
      <c r="E290" s="7">
        <v>1.2290207860815943</v>
      </c>
      <c r="F290" s="7">
        <v>1.4651056169734599E-2</v>
      </c>
      <c r="G290" s="8">
        <v>1.8006452570652809E-2</v>
      </c>
    </row>
    <row r="291" spans="2:7" x14ac:dyDescent="0.55000000000000004">
      <c r="B291" s="3" t="s">
        <v>25</v>
      </c>
      <c r="C291" s="4">
        <v>2000</v>
      </c>
      <c r="D291" s="4">
        <v>-0.92292876157387249</v>
      </c>
      <c r="E291" s="4">
        <v>7.1951117911808818E-2</v>
      </c>
      <c r="F291" s="4">
        <v>5.4882441548234982E-2</v>
      </c>
      <c r="G291" s="5">
        <v>3.9488530231250102E-3</v>
      </c>
    </row>
    <row r="292" spans="2:7" x14ac:dyDescent="0.55000000000000004">
      <c r="B292" s="6" t="s">
        <v>25</v>
      </c>
      <c r="C292" s="7">
        <v>2001</v>
      </c>
      <c r="D292" s="7">
        <v>0.37245399174798588</v>
      </c>
      <c r="E292" s="7">
        <v>0.77001653499908118</v>
      </c>
      <c r="F292" s="7">
        <v>-5.067761023096011E-2</v>
      </c>
      <c r="G292" s="8">
        <v>-3.9022597832077892E-2</v>
      </c>
    </row>
    <row r="293" spans="2:7" x14ac:dyDescent="0.55000000000000004">
      <c r="B293" s="3" t="s">
        <v>25</v>
      </c>
      <c r="C293" s="4">
        <v>2002</v>
      </c>
      <c r="D293" s="4">
        <v>5.1918305020042022E-2</v>
      </c>
      <c r="E293" s="4">
        <v>0.77114671517526068</v>
      </c>
      <c r="F293" s="4">
        <v>1.8553801487933223E-2</v>
      </c>
      <c r="G293" s="5">
        <v>1.4307703071433569E-2</v>
      </c>
    </row>
    <row r="294" spans="2:7" x14ac:dyDescent="0.55000000000000004">
      <c r="B294" s="6" t="s">
        <v>25</v>
      </c>
      <c r="C294" s="7">
        <v>2003</v>
      </c>
      <c r="D294" s="7">
        <v>-7.4532752676465308E-2</v>
      </c>
      <c r="E294" s="7">
        <v>0.79862986885887655</v>
      </c>
      <c r="F294" s="7">
        <v>2.8037841282290088E-2</v>
      </c>
      <c r="G294" s="8">
        <v>2.2391857506361329E-2</v>
      </c>
    </row>
    <row r="295" spans="2:7" x14ac:dyDescent="0.55000000000000004">
      <c r="B295" s="3" t="s">
        <v>25</v>
      </c>
      <c r="C295" s="4">
        <v>2004</v>
      </c>
      <c r="D295" s="4">
        <v>9.0485760501936241E-2</v>
      </c>
      <c r="E295" s="4">
        <v>0.96274017656222954</v>
      </c>
      <c r="F295" s="4">
        <v>3.7578100418033895E-2</v>
      </c>
      <c r="G295" s="5">
        <v>3.6177947031331141E-2</v>
      </c>
    </row>
    <row r="296" spans="2:7" x14ac:dyDescent="0.55000000000000004">
      <c r="B296" s="6" t="s">
        <v>25</v>
      </c>
      <c r="C296" s="7">
        <v>2005</v>
      </c>
      <c r="D296" s="7">
        <v>1.6092057356048128E-2</v>
      </c>
      <c r="E296" s="7">
        <v>1.0233137166138524</v>
      </c>
      <c r="F296" s="7">
        <v>-2.070338420703384E-2</v>
      </c>
      <c r="G296" s="8">
        <v>-2.1186057039384334E-2</v>
      </c>
    </row>
    <row r="297" spans="2:7" x14ac:dyDescent="0.55000000000000004">
      <c r="B297" s="3" t="s">
        <v>25</v>
      </c>
      <c r="C297" s="4">
        <v>2006</v>
      </c>
      <c r="D297" s="4">
        <v>8.7723954877239718E-2</v>
      </c>
      <c r="E297" s="4">
        <v>1.1428837036348425</v>
      </c>
      <c r="F297" s="4">
        <v>-1.3990564503009596E-2</v>
      </c>
      <c r="G297" s="5">
        <v>-1.5989588175141768E-2</v>
      </c>
    </row>
    <row r="298" spans="2:7" x14ac:dyDescent="0.55000000000000004">
      <c r="B298" s="6" t="s">
        <v>25</v>
      </c>
      <c r="C298" s="7">
        <v>2007</v>
      </c>
      <c r="D298" s="7">
        <v>-3.6684561574751973E-2</v>
      </c>
      <c r="E298" s="7">
        <v>1.0741462972200808</v>
      </c>
      <c r="F298" s="7">
        <v>7.4305496918010651E-3</v>
      </c>
      <c r="G298" s="8">
        <v>7.981497437757926E-3</v>
      </c>
    </row>
    <row r="299" spans="2:7" x14ac:dyDescent="0.55000000000000004">
      <c r="B299" s="3" t="s">
        <v>25</v>
      </c>
      <c r="C299" s="4">
        <v>2008</v>
      </c>
      <c r="D299" s="4">
        <v>-3.2086464578231499E-3</v>
      </c>
      <c r="E299" s="4">
        <v>1.3599447036461032</v>
      </c>
      <c r="F299" s="4">
        <v>-2.0203303684879291E-2</v>
      </c>
      <c r="G299" s="5">
        <v>-2.7475375842405392E-2</v>
      </c>
    </row>
    <row r="300" spans="2:7" x14ac:dyDescent="0.55000000000000004">
      <c r="B300" s="6" t="s">
        <v>25</v>
      </c>
      <c r="C300" s="7">
        <v>2009</v>
      </c>
      <c r="D300" s="7">
        <v>-0.127445997458704</v>
      </c>
      <c r="E300" s="7">
        <v>1.8152260111023</v>
      </c>
      <c r="F300" s="7">
        <v>-3.3978933061501869E-2</v>
      </c>
      <c r="G300" s="8">
        <v>-6.1679443122742102E-2</v>
      </c>
    </row>
    <row r="301" spans="2:7" x14ac:dyDescent="0.55000000000000004">
      <c r="B301" s="3" t="s">
        <v>26</v>
      </c>
      <c r="C301" s="4">
        <v>1997</v>
      </c>
      <c r="D301" s="4">
        <v>0</v>
      </c>
      <c r="E301" s="4">
        <v>0</v>
      </c>
      <c r="F301" s="4">
        <v>6.1581578408487062E-2</v>
      </c>
      <c r="G301" s="5">
        <v>0</v>
      </c>
    </row>
    <row r="302" spans="2:7" x14ac:dyDescent="0.55000000000000004">
      <c r="B302" s="6" t="s">
        <v>27</v>
      </c>
      <c r="C302" s="7">
        <v>2010</v>
      </c>
      <c r="D302" s="7">
        <v>0</v>
      </c>
      <c r="E302" s="7">
        <v>0</v>
      </c>
      <c r="F302" s="7">
        <v>6.8026279807222034E-2</v>
      </c>
      <c r="G302" s="8">
        <v>0</v>
      </c>
    </row>
    <row r="303" spans="2:7" x14ac:dyDescent="0.55000000000000004">
      <c r="B303" s="3" t="s">
        <v>27</v>
      </c>
      <c r="C303" s="4">
        <v>2010</v>
      </c>
      <c r="D303" s="4">
        <v>0.44515612359536827</v>
      </c>
      <c r="E303" s="4" t="e">
        <v>#DIV/0!</v>
      </c>
      <c r="F303" s="4">
        <v>7.2765695887384269E-2</v>
      </c>
      <c r="G303" s="5" t="e">
        <v>#DIV/0!</v>
      </c>
    </row>
    <row r="304" spans="2:7" x14ac:dyDescent="0.55000000000000004">
      <c r="B304" s="6" t="s">
        <v>27</v>
      </c>
      <c r="C304" s="7">
        <v>2011</v>
      </c>
      <c r="D304" s="7">
        <v>0.32756721144632972</v>
      </c>
      <c r="E304" s="7">
        <v>1.5588039050505915</v>
      </c>
      <c r="F304" s="7">
        <v>6.3254738326711524E-2</v>
      </c>
      <c r="G304" s="8">
        <v>9.8601733116631243E-2</v>
      </c>
    </row>
    <row r="305" spans="2:7" x14ac:dyDescent="0.55000000000000004">
      <c r="B305" s="3" t="s">
        <v>27</v>
      </c>
      <c r="C305" s="4">
        <v>2012</v>
      </c>
      <c r="D305" s="4">
        <v>-0.99939564230069067</v>
      </c>
      <c r="E305" s="4">
        <v>8.7366680901557647E-4</v>
      </c>
      <c r="F305" s="4">
        <v>6.6526436790223853E-2</v>
      </c>
      <c r="G305" s="5">
        <v>5.8121939745691327E-5</v>
      </c>
    </row>
    <row r="306" spans="2:7" x14ac:dyDescent="0.55000000000000004">
      <c r="B306" s="6" t="s">
        <v>27</v>
      </c>
      <c r="C306" s="7">
        <v>2013</v>
      </c>
      <c r="D306" s="7">
        <v>7.9619529067447292E-2</v>
      </c>
      <c r="E306" s="7">
        <v>1.8199414015384368</v>
      </c>
      <c r="F306" s="7">
        <v>8.3506305530800462E-2</v>
      </c>
      <c r="G306" s="8">
        <v>0.1519765827250219</v>
      </c>
    </row>
    <row r="307" spans="2:7" x14ac:dyDescent="0.55000000000000004">
      <c r="B307" s="3" t="s">
        <v>27</v>
      </c>
      <c r="C307" s="4">
        <v>2014</v>
      </c>
      <c r="D307" s="4">
        <v>2.0385048260110672E-2</v>
      </c>
      <c r="E307" s="4">
        <v>1.376888124661894</v>
      </c>
      <c r="F307" s="4">
        <v>5.941613297641303E-2</v>
      </c>
      <c r="G307" s="5">
        <v>8.1809367908555058E-2</v>
      </c>
    </row>
    <row r="308" spans="2:7" x14ac:dyDescent="0.55000000000000004">
      <c r="B308" s="6" t="s">
        <v>27</v>
      </c>
      <c r="C308" s="7">
        <v>2015</v>
      </c>
      <c r="D308" s="7">
        <v>-7.2759611792827084E-2</v>
      </c>
      <c r="E308" s="7">
        <v>1.003516981833644</v>
      </c>
      <c r="F308" s="7">
        <v>5.017172470577283E-2</v>
      </c>
      <c r="G308" s="8">
        <v>5.0348177750125622E-2</v>
      </c>
    </row>
    <row r="309" spans="2:7" x14ac:dyDescent="0.55000000000000004">
      <c r="B309" s="3" t="s">
        <v>27</v>
      </c>
      <c r="C309" s="4">
        <v>2016</v>
      </c>
      <c r="D309" s="4">
        <v>-5.1131750532691811E-2</v>
      </c>
      <c r="E309" s="4">
        <v>0.86163120657451275</v>
      </c>
      <c r="F309" s="4">
        <v>6.2457440644046E-2</v>
      </c>
      <c r="G309" s="5">
        <v>5.3815279941685369E-2</v>
      </c>
    </row>
    <row r="310" spans="2:7" x14ac:dyDescent="0.55000000000000004">
      <c r="B310" s="6" t="s">
        <v>28</v>
      </c>
      <c r="C310" s="7">
        <v>2011</v>
      </c>
      <c r="D310" s="7">
        <v>0</v>
      </c>
      <c r="E310" s="7">
        <v>0</v>
      </c>
      <c r="F310" s="7">
        <v>0.15942177111516787</v>
      </c>
      <c r="G310" s="8">
        <v>0</v>
      </c>
    </row>
    <row r="311" spans="2:7" x14ac:dyDescent="0.55000000000000004">
      <c r="B311" s="3" t="s">
        <v>28</v>
      </c>
      <c r="C311" s="4">
        <v>2012</v>
      </c>
      <c r="D311" s="4">
        <v>0.25345918382256261</v>
      </c>
      <c r="E311" s="4">
        <v>1.6027848323065799</v>
      </c>
      <c r="F311" s="4">
        <v>0.15253977857359821</v>
      </c>
      <c r="G311" s="5">
        <v>0.24448844342116743</v>
      </c>
    </row>
    <row r="312" spans="2:7" x14ac:dyDescent="0.55000000000000004">
      <c r="B312" s="6" t="s">
        <v>28</v>
      </c>
      <c r="C312" s="7">
        <v>2013</v>
      </c>
      <c r="D312" s="7">
        <v>0.12471678886901594</v>
      </c>
      <c r="E312" s="7">
        <v>1.7992052720202636</v>
      </c>
      <c r="F312" s="7">
        <v>0.11611474815011436</v>
      </c>
      <c r="G312" s="8">
        <v>0.20891426703099089</v>
      </c>
    </row>
    <row r="313" spans="2:7" x14ac:dyDescent="0.55000000000000004">
      <c r="B313" s="3" t="s">
        <v>28</v>
      </c>
      <c r="C313" s="4">
        <v>2014</v>
      </c>
      <c r="D313" s="4">
        <v>5.8181466187678943E-2</v>
      </c>
      <c r="E313" s="4">
        <v>3.8482656841691583</v>
      </c>
      <c r="F313" s="4">
        <v>6.3988437107755508E-2</v>
      </c>
      <c r="G313" s="5">
        <v>0.24624450670539191</v>
      </c>
    </row>
    <row r="314" spans="2:7" x14ac:dyDescent="0.55000000000000004">
      <c r="B314" s="6" t="s">
        <v>28</v>
      </c>
      <c r="C314" s="7">
        <v>2015</v>
      </c>
      <c r="D314" s="7">
        <v>9.8911842455593257E-2</v>
      </c>
      <c r="E314" s="7">
        <v>1.4510029590470026</v>
      </c>
      <c r="F314" s="7">
        <v>0.10171385667051713</v>
      </c>
      <c r="G314" s="8">
        <v>0.14758710700500308</v>
      </c>
    </row>
    <row r="315" spans="2:7" x14ac:dyDescent="0.55000000000000004">
      <c r="B315" s="3" t="s">
        <v>28</v>
      </c>
      <c r="C315" s="4">
        <v>2016</v>
      </c>
      <c r="D315" s="4">
        <v>6.8304928704571388E-2</v>
      </c>
      <c r="E315" s="4">
        <v>1.5594085171125809</v>
      </c>
      <c r="F315" s="4">
        <v>0.1236098195289491</v>
      </c>
      <c r="G315" s="5">
        <v>0.19275820537219227</v>
      </c>
    </row>
    <row r="316" spans="2:7" x14ac:dyDescent="0.55000000000000004">
      <c r="B316" s="6" t="s">
        <v>29</v>
      </c>
      <c r="C316" s="7">
        <v>1996</v>
      </c>
      <c r="D316" s="7">
        <v>0</v>
      </c>
      <c r="E316" s="7">
        <v>0</v>
      </c>
      <c r="F316" s="7">
        <v>5.9335263469903121E-3</v>
      </c>
      <c r="G316" s="8">
        <v>0</v>
      </c>
    </row>
    <row r="317" spans="2:7" x14ac:dyDescent="0.55000000000000004">
      <c r="B317" s="3" t="s">
        <v>29</v>
      </c>
      <c r="C317" s="4">
        <v>1997</v>
      </c>
      <c r="D317" s="4">
        <v>0.20771456817797085</v>
      </c>
      <c r="E317" s="4">
        <v>1.6383203848182795</v>
      </c>
      <c r="F317" s="4">
        <v>3.4813491679212764E-2</v>
      </c>
      <c r="G317" s="5">
        <v>5.7035653084755826E-2</v>
      </c>
    </row>
    <row r="318" spans="2:7" x14ac:dyDescent="0.55000000000000004">
      <c r="B318" s="6" t="s">
        <v>29</v>
      </c>
      <c r="C318" s="7">
        <v>1998</v>
      </c>
      <c r="D318" s="7">
        <v>0.18177509016801552</v>
      </c>
      <c r="E318" s="7">
        <v>2.1298963629592351</v>
      </c>
      <c r="F318" s="7">
        <v>-2.9695699456934642E-2</v>
      </c>
      <c r="G318" s="8">
        <v>-6.3248762268855632E-2</v>
      </c>
    </row>
    <row r="319" spans="2:7" x14ac:dyDescent="0.55000000000000004">
      <c r="B319" s="3" t="s">
        <v>29</v>
      </c>
      <c r="C319" s="4">
        <v>1999</v>
      </c>
      <c r="D319" s="4">
        <v>4.3639354212700932E-2</v>
      </c>
      <c r="E319" s="4">
        <v>1.8839699639582208</v>
      </c>
      <c r="F319" s="4">
        <v>-0.10779162287944753</v>
      </c>
      <c r="G319" s="5">
        <v>-0.20307617987119089</v>
      </c>
    </row>
    <row r="320" spans="2:7" x14ac:dyDescent="0.55000000000000004">
      <c r="B320" s="6" t="s">
        <v>29</v>
      </c>
      <c r="C320" s="7">
        <v>2000</v>
      </c>
      <c r="D320" s="7">
        <v>1.2010208677375678E-2</v>
      </c>
      <c r="E320" s="7">
        <v>2.7717927631578947</v>
      </c>
      <c r="F320" s="7">
        <v>6.26019878356327E-2</v>
      </c>
      <c r="G320" s="8">
        <v>0.17351973684210528</v>
      </c>
    </row>
    <row r="321" spans="2:7" x14ac:dyDescent="0.55000000000000004">
      <c r="B321" s="3" t="s">
        <v>30</v>
      </c>
      <c r="C321" s="4">
        <v>1997</v>
      </c>
      <c r="D321" s="4">
        <v>0</v>
      </c>
      <c r="E321" s="4">
        <v>0</v>
      </c>
      <c r="F321" s="4">
        <v>4.507135535412974E-2</v>
      </c>
      <c r="G321" s="5">
        <v>0</v>
      </c>
    </row>
    <row r="322" spans="2:7" x14ac:dyDescent="0.55000000000000004">
      <c r="B322" s="6" t="s">
        <v>30</v>
      </c>
      <c r="C322" s="7">
        <v>1998</v>
      </c>
      <c r="D322" s="7">
        <v>0.33394806816040323</v>
      </c>
      <c r="E322" s="7">
        <v>4.2438763203859269</v>
      </c>
      <c r="F322" s="7">
        <v>4.8770230422047089E-2</v>
      </c>
      <c r="G322" s="8">
        <v>0.206974826027891</v>
      </c>
    </row>
    <row r="323" spans="2:7" x14ac:dyDescent="0.55000000000000004">
      <c r="B323" s="3" t="s">
        <v>30</v>
      </c>
      <c r="C323" s="4">
        <v>1999</v>
      </c>
      <c r="D323" s="4">
        <v>0.37696383818438828</v>
      </c>
      <c r="E323" s="4">
        <v>4.9443199878019461</v>
      </c>
      <c r="F323" s="4">
        <v>9.0043832259617915E-2</v>
      </c>
      <c r="G323" s="5">
        <v>0.44520551961951454</v>
      </c>
    </row>
    <row r="324" spans="2:7" x14ac:dyDescent="0.55000000000000004">
      <c r="B324" s="6" t="s">
        <v>31</v>
      </c>
      <c r="C324" s="7">
        <v>1997</v>
      </c>
      <c r="D324" s="7">
        <v>0</v>
      </c>
      <c r="E324" s="7">
        <v>0</v>
      </c>
      <c r="F324" s="7" t="e">
        <v>#DIV/0!</v>
      </c>
      <c r="G324" s="8" t="e">
        <v>#DIV/0!</v>
      </c>
    </row>
    <row r="325" spans="2:7" x14ac:dyDescent="0.55000000000000004">
      <c r="B325" s="3" t="s">
        <v>31</v>
      </c>
      <c r="C325" s="4">
        <v>1998</v>
      </c>
      <c r="D325" s="4" t="e">
        <v>#DIV/0!</v>
      </c>
      <c r="E325" s="4">
        <v>4.5052631578947366</v>
      </c>
      <c r="F325" s="4">
        <v>-0.14382139148494291</v>
      </c>
      <c r="G325" s="5">
        <v>-0.64795321637426906</v>
      </c>
    </row>
    <row r="326" spans="2:7" x14ac:dyDescent="0.55000000000000004">
      <c r="B326" s="6" t="s">
        <v>31</v>
      </c>
      <c r="C326" s="7">
        <v>1999</v>
      </c>
      <c r="D326" s="7">
        <v>6.0794392523364484</v>
      </c>
      <c r="E326" s="7">
        <v>0.73994681717045641</v>
      </c>
      <c r="F326" s="7">
        <v>4.6974697469746973E-2</v>
      </c>
      <c r="G326" s="8">
        <v>3.4758777880284364E-2</v>
      </c>
    </row>
    <row r="327" spans="2:7" x14ac:dyDescent="0.55000000000000004">
      <c r="B327" s="3" t="s">
        <v>31</v>
      </c>
      <c r="C327" s="4">
        <v>2000</v>
      </c>
      <c r="D327" s="4">
        <v>0.21334800146681343</v>
      </c>
      <c r="E327" s="4">
        <v>0.96805149210064367</v>
      </c>
      <c r="F327" s="4">
        <v>-5.5579061895551257E-2</v>
      </c>
      <c r="G327" s="5">
        <v>-5.3803393797542426E-2</v>
      </c>
    </row>
    <row r="328" spans="2:7" x14ac:dyDescent="0.55000000000000004">
      <c r="B328" s="6" t="s">
        <v>31</v>
      </c>
      <c r="C328" s="7">
        <v>2001</v>
      </c>
      <c r="D328" s="7">
        <v>-1</v>
      </c>
      <c r="E328" s="7">
        <v>0</v>
      </c>
      <c r="F328" s="7" t="e">
        <v>#DIV/0!</v>
      </c>
      <c r="G328" s="8" t="e">
        <v>#DIV/0!</v>
      </c>
    </row>
    <row r="329" spans="2:7" x14ac:dyDescent="0.55000000000000004">
      <c r="B329" s="3" t="s">
        <v>31</v>
      </c>
      <c r="C329" s="4">
        <v>2002</v>
      </c>
      <c r="D329" s="4" t="e">
        <v>#DIV/0!</v>
      </c>
      <c r="E329" s="4">
        <v>0</v>
      </c>
      <c r="F329" s="4" t="e">
        <v>#DIV/0!</v>
      </c>
      <c r="G329" s="5" t="e">
        <v>#DIV/0!</v>
      </c>
    </row>
    <row r="330" spans="2:7" x14ac:dyDescent="0.55000000000000004">
      <c r="B330" s="6" t="s">
        <v>31</v>
      </c>
      <c r="C330" s="7">
        <v>2003</v>
      </c>
      <c r="D330" s="7" t="e">
        <v>#DIV/0!</v>
      </c>
      <c r="E330" s="7">
        <v>0</v>
      </c>
      <c r="F330" s="7" t="e">
        <v>#DIV/0!</v>
      </c>
      <c r="G330" s="8" t="e">
        <v>#DIV/0!</v>
      </c>
    </row>
    <row r="331" spans="2:7" x14ac:dyDescent="0.55000000000000004">
      <c r="B331" s="3" t="s">
        <v>31</v>
      </c>
      <c r="C331" s="4">
        <v>2004</v>
      </c>
      <c r="D331" s="4" t="e">
        <v>#DIV/0!</v>
      </c>
      <c r="E331" s="4">
        <v>0</v>
      </c>
      <c r="F331" s="4" t="e">
        <v>#DIV/0!</v>
      </c>
      <c r="G331" s="5" t="e">
        <v>#DIV/0!</v>
      </c>
    </row>
    <row r="332" spans="2:7" x14ac:dyDescent="0.55000000000000004">
      <c r="B332" s="6" t="s">
        <v>31</v>
      </c>
      <c r="C332" s="7">
        <v>2009</v>
      </c>
      <c r="D332" s="7" t="e">
        <v>#DIV/0!</v>
      </c>
      <c r="E332" s="7">
        <v>0</v>
      </c>
      <c r="F332" s="7" t="e">
        <v>#DIV/0!</v>
      </c>
      <c r="G332" s="8" t="e">
        <v>#DIV/0!</v>
      </c>
    </row>
    <row r="333" spans="2:7" x14ac:dyDescent="0.55000000000000004">
      <c r="B333" s="3" t="s">
        <v>31</v>
      </c>
      <c r="C333" s="4">
        <v>2010</v>
      </c>
      <c r="D333" s="4" t="e">
        <v>#DIV/0!</v>
      </c>
      <c r="E333" s="4">
        <v>0.29644268774703558</v>
      </c>
      <c r="F333" s="4">
        <v>0.13333333333333333</v>
      </c>
      <c r="G333" s="5">
        <v>3.9525691699604744E-2</v>
      </c>
    </row>
    <row r="334" spans="2:7" x14ac:dyDescent="0.55000000000000004">
      <c r="B334" s="6" t="s">
        <v>31</v>
      </c>
      <c r="C334" s="7">
        <v>2011</v>
      </c>
      <c r="D334" s="7">
        <v>-1</v>
      </c>
      <c r="E334" s="7">
        <v>0</v>
      </c>
      <c r="F334" s="7" t="e">
        <v>#DIV/0!</v>
      </c>
      <c r="G334" s="8" t="e">
        <v>#DIV/0!</v>
      </c>
    </row>
    <row r="335" spans="2:7" x14ac:dyDescent="0.55000000000000004">
      <c r="B335" s="3" t="s">
        <v>31</v>
      </c>
      <c r="C335" s="4">
        <v>2012</v>
      </c>
      <c r="D335" s="4" t="e">
        <v>#DIV/0!</v>
      </c>
      <c r="E335" s="4">
        <v>-0.29411764705882326</v>
      </c>
      <c r="F335" s="4">
        <v>-3.6999999999999997</v>
      </c>
      <c r="G335" s="5">
        <v>1.0882352941176461</v>
      </c>
    </row>
    <row r="336" spans="2:7" x14ac:dyDescent="0.55000000000000004">
      <c r="B336" s="6" t="s">
        <v>31</v>
      </c>
      <c r="C336" s="7">
        <v>2013</v>
      </c>
      <c r="D336" s="7">
        <v>-1</v>
      </c>
      <c r="E336" s="7">
        <v>0</v>
      </c>
      <c r="F336" s="7" t="e">
        <v>#DIV/0!</v>
      </c>
      <c r="G336" s="8" t="e">
        <v>#DIV/0!</v>
      </c>
    </row>
    <row r="337" spans="2:7" x14ac:dyDescent="0.55000000000000004">
      <c r="B337" s="3" t="s">
        <v>31</v>
      </c>
      <c r="C337" s="4">
        <v>2014</v>
      </c>
      <c r="D337" s="4" t="e">
        <v>#DIV/0!</v>
      </c>
      <c r="E337" s="4">
        <v>0</v>
      </c>
      <c r="F337" s="4" t="e">
        <v>#DIV/0!</v>
      </c>
      <c r="G337" s="5" t="e">
        <v>#DIV/0!</v>
      </c>
    </row>
    <row r="338" spans="2:7" x14ac:dyDescent="0.55000000000000004">
      <c r="B338" s="6" t="s">
        <v>31</v>
      </c>
      <c r="C338" s="7">
        <v>2015</v>
      </c>
      <c r="D338" s="7" t="e">
        <v>#DIV/0!</v>
      </c>
      <c r="E338" s="7">
        <v>-3.0821917808219199</v>
      </c>
      <c r="F338" s="7">
        <v>0.10666666666666666</v>
      </c>
      <c r="G338" s="8">
        <v>-0.32876712328767144</v>
      </c>
    </row>
    <row r="339" spans="2:7" x14ac:dyDescent="0.55000000000000004">
      <c r="B339" s="3" t="s">
        <v>32</v>
      </c>
      <c r="C339" s="4">
        <v>1990</v>
      </c>
      <c r="D339" s="4">
        <v>0.14699447859151982</v>
      </c>
      <c r="E339" s="4">
        <v>1.0505391049902995</v>
      </c>
      <c r="F339" s="4">
        <v>0.20531839741649005</v>
      </c>
      <c r="G339" s="5">
        <v>0.21569500545996206</v>
      </c>
    </row>
    <row r="340" spans="2:7" x14ac:dyDescent="0.55000000000000004">
      <c r="B340" s="6" t="s">
        <v>32</v>
      </c>
      <c r="C340" s="7">
        <v>1991</v>
      </c>
      <c r="D340" s="7">
        <v>5.6362902411948745E-2</v>
      </c>
      <c r="E340" s="7">
        <v>0.91695501730103801</v>
      </c>
      <c r="F340" s="7">
        <v>0.19125865775017914</v>
      </c>
      <c r="G340" s="8">
        <v>0.17537558582628882</v>
      </c>
    </row>
    <row r="341" spans="2:7" x14ac:dyDescent="0.55000000000000004">
      <c r="B341" s="3" t="s">
        <v>32</v>
      </c>
      <c r="C341" s="4">
        <v>1992</v>
      </c>
      <c r="D341" s="4">
        <v>0.11325531406735134</v>
      </c>
      <c r="E341" s="4">
        <v>0.83988612202241519</v>
      </c>
      <c r="F341" s="4">
        <v>0.14236677250493435</v>
      </c>
      <c r="G341" s="5">
        <v>0.11957187646401671</v>
      </c>
    </row>
    <row r="342" spans="2:7" x14ac:dyDescent="0.55000000000000004">
      <c r="B342" s="6" t="s">
        <v>32</v>
      </c>
      <c r="C342" s="7">
        <v>1993</v>
      </c>
      <c r="D342" s="7">
        <v>3.0120998884407557E-2</v>
      </c>
      <c r="E342" s="7">
        <v>0.73302393746946748</v>
      </c>
      <c r="F342" s="7">
        <v>0.10725591469510164</v>
      </c>
      <c r="G342" s="8">
        <v>7.8621152906692721E-2</v>
      </c>
    </row>
    <row r="343" spans="2:7" x14ac:dyDescent="0.55000000000000004">
      <c r="B343" s="3" t="s">
        <v>32</v>
      </c>
      <c r="C343" s="4">
        <v>1994</v>
      </c>
      <c r="D343" s="4">
        <v>0.13358047317560806</v>
      </c>
      <c r="E343" s="4">
        <v>0.78181557023843729</v>
      </c>
      <c r="F343" s="4">
        <v>0.14168656990630168</v>
      </c>
      <c r="G343" s="5">
        <v>0.11077276644642346</v>
      </c>
    </row>
    <row r="344" spans="2:7" x14ac:dyDescent="0.55000000000000004">
      <c r="B344" s="6" t="s">
        <v>32</v>
      </c>
      <c r="C344" s="7">
        <v>1995</v>
      </c>
      <c r="D344" s="7">
        <v>0.11901524894359738</v>
      </c>
      <c r="E344" s="7">
        <v>0.83046549044203866</v>
      </c>
      <c r="F344" s="7">
        <v>0.15672818020621265</v>
      </c>
      <c r="G344" s="8">
        <v>0.1301573450410406</v>
      </c>
    </row>
    <row r="345" spans="2:7" x14ac:dyDescent="0.55000000000000004">
      <c r="B345" s="3" t="s">
        <v>32</v>
      </c>
      <c r="C345" s="4">
        <v>1996</v>
      </c>
      <c r="D345" s="4">
        <v>6.3275760162868622E-2</v>
      </c>
      <c r="E345" s="4">
        <v>0.85302950474183348</v>
      </c>
      <c r="F345" s="4">
        <v>0.13572774157685064</v>
      </c>
      <c r="G345" s="5">
        <v>0.11577976817702845</v>
      </c>
    </row>
    <row r="346" spans="2:7" x14ac:dyDescent="0.55000000000000004">
      <c r="B346" s="6" t="s">
        <v>32</v>
      </c>
      <c r="C346" s="7">
        <v>1997</v>
      </c>
      <c r="D346" s="7">
        <v>-5.3549921250115817E-2</v>
      </c>
      <c r="E346" s="7">
        <v>0.60873969609693113</v>
      </c>
      <c r="F346" s="7">
        <v>9.1656605866805893E-2</v>
      </c>
      <c r="G346" s="8">
        <v>5.5795014400635612E-2</v>
      </c>
    </row>
    <row r="347" spans="2:7" x14ac:dyDescent="0.55000000000000004">
      <c r="B347" s="3" t="s">
        <v>32</v>
      </c>
      <c r="C347" s="4">
        <v>1998</v>
      </c>
      <c r="D347" s="4">
        <v>-0.12895226286422812</v>
      </c>
      <c r="E347" s="4">
        <v>0.73360081343263073</v>
      </c>
      <c r="F347" s="4">
        <v>1.711931073234688E-2</v>
      </c>
      <c r="G347" s="5">
        <v>1.2558740278655636E-2</v>
      </c>
    </row>
    <row r="348" spans="2:7" x14ac:dyDescent="0.55000000000000004">
      <c r="B348" s="6" t="s">
        <v>32</v>
      </c>
      <c r="C348" s="7">
        <v>1999</v>
      </c>
      <c r="D348" s="7">
        <v>7.5182618467877882E-2</v>
      </c>
      <c r="E348" s="7">
        <v>0.54777945302211961</v>
      </c>
      <c r="F348" s="7">
        <v>9.9749146400947675E-2</v>
      </c>
      <c r="G348" s="8">
        <v>5.4640532854934448E-2</v>
      </c>
    </row>
    <row r="349" spans="2:7" x14ac:dyDescent="0.55000000000000004">
      <c r="B349" s="3" t="s">
        <v>32</v>
      </c>
      <c r="C349" s="4">
        <v>2000</v>
      </c>
      <c r="D349" s="4">
        <v>0.20280816667828017</v>
      </c>
      <c r="E349" s="4">
        <v>0.68646477500944503</v>
      </c>
      <c r="F349" s="4">
        <v>0.14819106103177593</v>
      </c>
      <c r="G349" s="5">
        <v>0.101727943369589</v>
      </c>
    </row>
    <row r="350" spans="2:7" x14ac:dyDescent="0.55000000000000004">
      <c r="B350" s="6" t="s">
        <v>32</v>
      </c>
      <c r="C350" s="7">
        <v>2001</v>
      </c>
      <c r="D350" s="7">
        <v>-0.11838484488601797</v>
      </c>
      <c r="E350" s="7">
        <v>0.6166376271323798</v>
      </c>
      <c r="F350" s="7">
        <v>1.6690760940990933E-2</v>
      </c>
      <c r="G350" s="8">
        <v>1.0292151221686455E-2</v>
      </c>
    </row>
    <row r="351" spans="2:7" x14ac:dyDescent="0.55000000000000004">
      <c r="B351" s="3" t="s">
        <v>32</v>
      </c>
      <c r="C351" s="4">
        <v>2002</v>
      </c>
      <c r="D351" s="4">
        <v>8.7199369168090346E-2</v>
      </c>
      <c r="E351" s="4">
        <v>0.62522437411431275</v>
      </c>
      <c r="F351" s="4">
        <v>0.13859171955273497</v>
      </c>
      <c r="G351" s="5">
        <v>8.665092111478509E-2</v>
      </c>
    </row>
    <row r="352" spans="2:7" x14ac:dyDescent="0.55000000000000004">
      <c r="B352" s="6" t="s">
        <v>32</v>
      </c>
      <c r="C352" s="7">
        <v>2003</v>
      </c>
      <c r="D352" s="7">
        <v>-0.1061347839226352</v>
      </c>
      <c r="E352" s="7">
        <v>0.56509113140499023</v>
      </c>
      <c r="F352" s="7">
        <v>5.7306105889512474E-2</v>
      </c>
      <c r="G352" s="8">
        <v>3.2383172213518781E-2</v>
      </c>
    </row>
    <row r="353" spans="2:7" x14ac:dyDescent="0.55000000000000004">
      <c r="B353" s="3" t="s">
        <v>32</v>
      </c>
      <c r="C353" s="4">
        <v>2004</v>
      </c>
      <c r="D353" s="4">
        <v>0.32074514842112389</v>
      </c>
      <c r="E353" s="4">
        <v>0.71045356999963627</v>
      </c>
      <c r="F353" s="4">
        <v>0.12591834122616152</v>
      </c>
      <c r="G353" s="5">
        <v>8.9459135052558827E-2</v>
      </c>
    </row>
    <row r="354" spans="2:7" x14ac:dyDescent="0.55000000000000004">
      <c r="B354" s="6" t="s">
        <v>32</v>
      </c>
      <c r="C354" s="7">
        <v>2005</v>
      </c>
      <c r="D354" s="7">
        <v>0.30318699603225396</v>
      </c>
      <c r="E354" s="7">
        <v>1.0134371143050525</v>
      </c>
      <c r="F354" s="7">
        <v>8.1380502465182969E-2</v>
      </c>
      <c r="G354" s="8">
        <v>8.2474021579010237E-2</v>
      </c>
    </row>
    <row r="355" spans="2:7" x14ac:dyDescent="0.55000000000000004">
      <c r="B355" s="3" t="s">
        <v>32</v>
      </c>
      <c r="C355" s="4">
        <v>2006</v>
      </c>
      <c r="D355" s="4">
        <v>0.19395391777485327</v>
      </c>
      <c r="E355" s="4">
        <v>1.1677136764451617</v>
      </c>
      <c r="F355" s="4">
        <v>8.5846371518352171E-2</v>
      </c>
      <c r="G355" s="5">
        <v>0.10024398209517223</v>
      </c>
    </row>
    <row r="356" spans="2:7" x14ac:dyDescent="0.55000000000000004">
      <c r="B356" s="6" t="s">
        <v>32</v>
      </c>
      <c r="C356" s="7">
        <v>2007</v>
      </c>
      <c r="D356" s="7">
        <v>0.23978744056726398</v>
      </c>
      <c r="E356" s="7">
        <v>1.1248973742741561</v>
      </c>
      <c r="F356" s="7">
        <v>0.10269646222033493</v>
      </c>
      <c r="G356" s="8">
        <v>0.11552298069889984</v>
      </c>
    </row>
    <row r="357" spans="2:7" x14ac:dyDescent="0.55000000000000004">
      <c r="B357" s="3" t="s">
        <v>32</v>
      </c>
      <c r="C357" s="4">
        <v>2008</v>
      </c>
      <c r="D357" s="4">
        <v>0.14888930173306081</v>
      </c>
      <c r="E357" s="4">
        <v>1.1516707459827604</v>
      </c>
      <c r="F357" s="4">
        <v>-8.6176626856707253E-2</v>
      </c>
      <c r="G357" s="5">
        <v>-9.9247100138342023E-2</v>
      </c>
    </row>
    <row r="358" spans="2:7" x14ac:dyDescent="0.55000000000000004">
      <c r="B358" s="6" t="s">
        <v>32</v>
      </c>
      <c r="C358" s="7">
        <v>2009</v>
      </c>
      <c r="D358" s="7">
        <v>-0.22638545588948689</v>
      </c>
      <c r="E358" s="7">
        <v>0.99269315706007022</v>
      </c>
      <c r="F358" s="7">
        <v>6.6872704470124514E-2</v>
      </c>
      <c r="G358" s="8">
        <v>6.6384076121592972E-2</v>
      </c>
    </row>
    <row r="359" spans="2:7" x14ac:dyDescent="0.55000000000000004">
      <c r="B359" s="3" t="s">
        <v>32</v>
      </c>
      <c r="C359" s="4">
        <v>2010</v>
      </c>
      <c r="D359" s="4">
        <v>0.33661799396816861</v>
      </c>
      <c r="E359" s="4">
        <v>1.2075481878144516</v>
      </c>
      <c r="F359" s="4">
        <v>0.1234640990125553</v>
      </c>
      <c r="G359" s="5">
        <v>0.14908884902275518</v>
      </c>
    </row>
    <row r="360" spans="2:7" x14ac:dyDescent="0.55000000000000004">
      <c r="B360" s="6" t="s">
        <v>32</v>
      </c>
      <c r="C360" s="7">
        <v>2011</v>
      </c>
      <c r="D360" s="7">
        <v>9.9213618694428352E-2</v>
      </c>
      <c r="E360" s="7">
        <v>1.238356509154974</v>
      </c>
      <c r="F360" s="7">
        <v>5.5890900961323493E-2</v>
      </c>
      <c r="G360" s="8">
        <v>6.9212861007990942E-2</v>
      </c>
    </row>
    <row r="361" spans="2:7" x14ac:dyDescent="0.55000000000000004">
      <c r="B361" s="3" t="s">
        <v>32</v>
      </c>
      <c r="C361" s="4">
        <v>2012</v>
      </c>
      <c r="D361" s="4">
        <v>9.8571225331789414E-3</v>
      </c>
      <c r="E361" s="4">
        <v>1.2672762283688486</v>
      </c>
      <c r="F361" s="4">
        <v>1.7992271775881502E-2</v>
      </c>
      <c r="G361" s="5">
        <v>2.2801178315926394E-2</v>
      </c>
    </row>
    <row r="362" spans="2:7" x14ac:dyDescent="0.55000000000000004">
      <c r="B362" s="6" t="s">
        <v>32</v>
      </c>
      <c r="C362" s="7">
        <v>2013</v>
      </c>
      <c r="D362" s="7">
        <v>1.1149573337626784E-2</v>
      </c>
      <c r="E362" s="7">
        <v>1.0505603880896621</v>
      </c>
      <c r="F362" s="7">
        <v>3.7418892560009555E-2</v>
      </c>
      <c r="G362" s="8">
        <v>3.9310806289729008E-2</v>
      </c>
    </row>
    <row r="363" spans="2:7" x14ac:dyDescent="0.55000000000000004">
      <c r="B363" s="3" t="s">
        <v>32</v>
      </c>
      <c r="C363" s="4">
        <v>2014</v>
      </c>
      <c r="D363" s="4">
        <v>5.4804745034035207E-2</v>
      </c>
      <c r="E363" s="4">
        <v>0.98980230288654591</v>
      </c>
      <c r="F363" s="4">
        <v>4.1843175363945995E-2</v>
      </c>
      <c r="G363" s="5">
        <v>4.1416471335319331E-2</v>
      </c>
    </row>
    <row r="364" spans="2:7" x14ac:dyDescent="0.55000000000000004">
      <c r="B364" s="6" t="s">
        <v>32</v>
      </c>
      <c r="C364" s="7">
        <v>2015</v>
      </c>
      <c r="D364" s="7">
        <v>-3.4427451387381902E-2</v>
      </c>
      <c r="E364" s="7">
        <v>1.1215561643835616</v>
      </c>
      <c r="F364" s="7">
        <v>6.5115006546676832E-2</v>
      </c>
      <c r="G364" s="8">
        <v>7.3030136986301369E-2</v>
      </c>
    </row>
    <row r="365" spans="2:7" x14ac:dyDescent="0.55000000000000004">
      <c r="B365" s="3" t="s">
        <v>32</v>
      </c>
      <c r="C365" s="4">
        <v>2016</v>
      </c>
      <c r="D365" s="4">
        <v>-9.3715190244474389E-2</v>
      </c>
      <c r="E365" s="4">
        <v>1.0782617793743243</v>
      </c>
      <c r="F365" s="4">
        <v>-5.660316330821231E-3</v>
      </c>
      <c r="G365" s="5">
        <v>-6.1033027586928469E-3</v>
      </c>
    </row>
    <row r="366" spans="2:7" x14ac:dyDescent="0.55000000000000004">
      <c r="B366" s="6" t="s">
        <v>33</v>
      </c>
      <c r="C366" s="7">
        <v>2004</v>
      </c>
      <c r="D366" s="7">
        <v>0</v>
      </c>
      <c r="E366" s="7">
        <v>0</v>
      </c>
      <c r="F366" s="7">
        <v>2.4166570858821526E-2</v>
      </c>
      <c r="G366" s="8">
        <v>0</v>
      </c>
    </row>
    <row r="367" spans="2:7" x14ac:dyDescent="0.55000000000000004">
      <c r="B367" s="3" t="s">
        <v>33</v>
      </c>
      <c r="C367" s="4">
        <v>2005</v>
      </c>
      <c r="D367" s="4">
        <v>4.356058954201214E-2</v>
      </c>
      <c r="E367" s="4">
        <v>12.096799049028348</v>
      </c>
      <c r="F367" s="4">
        <v>-1.1000190835272183E-2</v>
      </c>
      <c r="G367" s="5">
        <v>-0.13306709803525091</v>
      </c>
    </row>
    <row r="368" spans="2:7" x14ac:dyDescent="0.55000000000000004">
      <c r="B368" s="6" t="s">
        <v>33</v>
      </c>
      <c r="C368" s="7">
        <v>2006</v>
      </c>
      <c r="D368" s="7">
        <v>0.16907916472655038</v>
      </c>
      <c r="E368" s="7">
        <v>1.5080008317474001</v>
      </c>
      <c r="F368" s="7">
        <v>4.6269856623517742E-2</v>
      </c>
      <c r="G368" s="8">
        <v>6.977498227309771E-2</v>
      </c>
    </row>
    <row r="369" spans="2:7" x14ac:dyDescent="0.55000000000000004">
      <c r="B369" s="3" t="s">
        <v>33</v>
      </c>
      <c r="C369" s="4">
        <v>2008</v>
      </c>
      <c r="D369" s="4">
        <v>0.99770462880540811</v>
      </c>
      <c r="E369" s="4">
        <v>1.3916797090794284</v>
      </c>
      <c r="F369" s="4">
        <v>-4.6989889076705565E-2</v>
      </c>
      <c r="G369" s="5">
        <v>-6.5394875159944216E-2</v>
      </c>
    </row>
    <row r="370" spans="2:7" x14ac:dyDescent="0.55000000000000004">
      <c r="B370" s="6" t="s">
        <v>33</v>
      </c>
      <c r="C370" s="7">
        <v>2009</v>
      </c>
      <c r="D370" s="7">
        <v>0.14888278296419899</v>
      </c>
      <c r="E370" s="7" t="e">
        <v>#DIV/0!</v>
      </c>
      <c r="F370" s="7">
        <v>0.18168204187890383</v>
      </c>
      <c r="G370" s="8" t="e">
        <v>#DIV/0!</v>
      </c>
    </row>
    <row r="371" spans="2:7" x14ac:dyDescent="0.55000000000000004">
      <c r="B371" s="3" t="s">
        <v>33</v>
      </c>
      <c r="C371" s="4">
        <v>2010</v>
      </c>
      <c r="D371" s="4">
        <v>0.3728410899383019</v>
      </c>
      <c r="E371" s="4">
        <v>1.2120972803022558</v>
      </c>
      <c r="F371" s="4">
        <v>0.23804286316530293</v>
      </c>
      <c r="G371" s="5">
        <v>0.2885311070380257</v>
      </c>
    </row>
    <row r="372" spans="2:7" x14ac:dyDescent="0.55000000000000004">
      <c r="B372" s="6" t="s">
        <v>33</v>
      </c>
      <c r="C372" s="7">
        <v>2011</v>
      </c>
      <c r="D372" s="7">
        <v>0.16661409774944635</v>
      </c>
      <c r="E372" s="7">
        <v>0.94644686007327938</v>
      </c>
      <c r="F372" s="7">
        <v>0.11801707497034881</v>
      </c>
      <c r="G372" s="8">
        <v>0.11169689004071945</v>
      </c>
    </row>
    <row r="373" spans="2:7" x14ac:dyDescent="0.55000000000000004">
      <c r="B373" s="3" t="s">
        <v>33</v>
      </c>
      <c r="C373" s="4">
        <v>2012</v>
      </c>
      <c r="D373" s="4">
        <v>0.1169590059089618</v>
      </c>
      <c r="E373" s="4">
        <v>0.95917972895703207</v>
      </c>
      <c r="F373" s="4">
        <v>7.6996835253186874E-2</v>
      </c>
      <c r="G373" s="5">
        <v>7.385380356870104E-2</v>
      </c>
    </row>
    <row r="374" spans="2:7" x14ac:dyDescent="0.55000000000000004">
      <c r="B374" s="6" t="s">
        <v>33</v>
      </c>
      <c r="C374" s="7">
        <v>2013</v>
      </c>
      <c r="D374" s="7">
        <v>8.1775139143278608E-2</v>
      </c>
      <c r="E374" s="7">
        <v>0.9204596046706639</v>
      </c>
      <c r="F374" s="7">
        <v>6.5718727221787801E-2</v>
      </c>
      <c r="G374" s="8">
        <v>6.0491433678026001E-2</v>
      </c>
    </row>
    <row r="375" spans="2:7" x14ac:dyDescent="0.55000000000000004">
      <c r="B375" s="3" t="s">
        <v>33</v>
      </c>
      <c r="C375" s="4">
        <v>2014</v>
      </c>
      <c r="D375" s="4">
        <v>0.26816642903187038</v>
      </c>
      <c r="E375" s="4">
        <v>1.0418920191499685</v>
      </c>
      <c r="F375" s="4">
        <v>3.3332565384881219E-2</v>
      </c>
      <c r="G375" s="5">
        <v>3.4728933852302239E-2</v>
      </c>
    </row>
    <row r="376" spans="2:7" x14ac:dyDescent="0.55000000000000004">
      <c r="B376" s="6" t="s">
        <v>33</v>
      </c>
      <c r="C376" s="7">
        <v>2015</v>
      </c>
      <c r="D376" s="7">
        <v>8.6569912341184274E-2</v>
      </c>
      <c r="E376" s="7">
        <v>1.0311061375333395</v>
      </c>
      <c r="F376" s="7">
        <v>0.11954348947831706</v>
      </c>
      <c r="G376" s="8">
        <v>0.1232620257032449</v>
      </c>
    </row>
    <row r="377" spans="2:7" x14ac:dyDescent="0.55000000000000004">
      <c r="B377" s="3" t="s">
        <v>33</v>
      </c>
      <c r="C377" s="4">
        <v>2016</v>
      </c>
      <c r="D377" s="4">
        <v>9.5530369862617315E-2</v>
      </c>
      <c r="E377" s="4">
        <v>1.0144336746606448</v>
      </c>
      <c r="F377" s="4">
        <v>0.22357136017690935</v>
      </c>
      <c r="G377" s="5">
        <v>0.22679831645314069</v>
      </c>
    </row>
    <row r="378" spans="2:7" x14ac:dyDescent="0.55000000000000004">
      <c r="B378" s="6" t="s">
        <v>34</v>
      </c>
      <c r="C378" s="7">
        <v>1993</v>
      </c>
      <c r="D378" s="7">
        <v>0</v>
      </c>
      <c r="E378" s="7">
        <v>0</v>
      </c>
      <c r="F378" s="7">
        <v>8.5346134673214738E-2</v>
      </c>
      <c r="G378" s="8">
        <v>0</v>
      </c>
    </row>
    <row r="379" spans="2:7" x14ac:dyDescent="0.55000000000000004">
      <c r="B379" s="3" t="s">
        <v>34</v>
      </c>
      <c r="C379" s="4">
        <v>1994</v>
      </c>
      <c r="D379" s="4">
        <v>-1.304075119731718E-2</v>
      </c>
      <c r="E379" s="4">
        <v>0.69946808514941883</v>
      </c>
      <c r="F379" s="4">
        <v>2.3134183822942897E-2</v>
      </c>
      <c r="G379" s="5">
        <v>1.6181623260128529E-2</v>
      </c>
    </row>
    <row r="380" spans="2:7" x14ac:dyDescent="0.55000000000000004">
      <c r="B380" s="6" t="s">
        <v>34</v>
      </c>
      <c r="C380" s="7">
        <v>1995</v>
      </c>
      <c r="D380" s="7">
        <v>9.176790228376297E-2</v>
      </c>
      <c r="E380" s="7">
        <v>0.85518479872071007</v>
      </c>
      <c r="F380" s="7">
        <v>1.153399497158096E-2</v>
      </c>
      <c r="G380" s="8">
        <v>9.8636971682171462E-3</v>
      </c>
    </row>
    <row r="381" spans="2:7" x14ac:dyDescent="0.55000000000000004">
      <c r="B381" s="3" t="s">
        <v>34</v>
      </c>
      <c r="C381" s="4">
        <v>1996</v>
      </c>
      <c r="D381" s="4">
        <v>7.5307921482686391E-2</v>
      </c>
      <c r="E381" s="4">
        <v>0.98787170020294945</v>
      </c>
      <c r="F381" s="4">
        <v>2.9823165704896466E-2</v>
      </c>
      <c r="G381" s="5">
        <v>2.9461461410330365E-2</v>
      </c>
    </row>
    <row r="382" spans="2:7" x14ac:dyDescent="0.55000000000000004">
      <c r="B382" s="6" t="s">
        <v>34</v>
      </c>
      <c r="C382" s="7">
        <v>1997</v>
      </c>
      <c r="D382" s="7">
        <v>0.10055164209804968</v>
      </c>
      <c r="E382" s="7">
        <v>1.0033964847033685</v>
      </c>
      <c r="F382" s="7">
        <v>3.3164434890303747E-2</v>
      </c>
      <c r="G382" s="8">
        <v>3.3277077386104525E-2</v>
      </c>
    </row>
    <row r="383" spans="2:7" x14ac:dyDescent="0.55000000000000004">
      <c r="B383" s="3" t="s">
        <v>34</v>
      </c>
      <c r="C383" s="4">
        <v>1998</v>
      </c>
      <c r="D383" s="4">
        <v>-7.0560014811066663E-2</v>
      </c>
      <c r="E383" s="4">
        <v>0.71072817136709332</v>
      </c>
      <c r="F383" s="4">
        <v>-7.5184633425535108E-2</v>
      </c>
      <c r="G383" s="5">
        <v>-5.3435837029435808E-2</v>
      </c>
    </row>
    <row r="384" spans="2:7" x14ac:dyDescent="0.55000000000000004">
      <c r="B384" s="6" t="s">
        <v>34</v>
      </c>
      <c r="C384" s="7">
        <v>1999</v>
      </c>
      <c r="D384" s="7">
        <v>0.17251485589954685</v>
      </c>
      <c r="E384" s="7">
        <v>0.71155412495556625</v>
      </c>
      <c r="F384" s="7">
        <v>1.6464940625383177E-2</v>
      </c>
      <c r="G384" s="8">
        <v>1.171569641913988E-2</v>
      </c>
    </row>
    <row r="385" spans="2:7" x14ac:dyDescent="0.55000000000000004">
      <c r="B385" s="3" t="s">
        <v>34</v>
      </c>
      <c r="C385" s="4">
        <v>2000</v>
      </c>
      <c r="D385" s="4">
        <v>0.17899578764145141</v>
      </c>
      <c r="E385" s="4">
        <v>0.78972557882764405</v>
      </c>
      <c r="F385" s="4">
        <v>6.6429667697813138E-2</v>
      </c>
      <c r="G385" s="5">
        <v>5.2461207773983526E-2</v>
      </c>
    </row>
    <row r="386" spans="2:7" x14ac:dyDescent="0.55000000000000004">
      <c r="B386" s="6" t="s">
        <v>34</v>
      </c>
      <c r="C386" s="7">
        <v>2001</v>
      </c>
      <c r="D386" s="7">
        <v>-7.6960059706549178E-2</v>
      </c>
      <c r="E386" s="7">
        <v>0.67448470056668675</v>
      </c>
      <c r="F386" s="7">
        <v>5.0098625547033142E-2</v>
      </c>
      <c r="G386" s="8">
        <v>3.379075645089321E-2</v>
      </c>
    </row>
    <row r="387" spans="2:7" x14ac:dyDescent="0.55000000000000004">
      <c r="B387" s="3" t="s">
        <v>34</v>
      </c>
      <c r="C387" s="4">
        <v>2002</v>
      </c>
      <c r="D387" s="4">
        <v>4.1865990639465389E-2</v>
      </c>
      <c r="E387" s="4">
        <v>0.56364595395952866</v>
      </c>
      <c r="F387" s="4">
        <v>7.6449642251842642E-2</v>
      </c>
      <c r="G387" s="5">
        <v>4.3090531536904536E-2</v>
      </c>
    </row>
    <row r="388" spans="2:7" x14ac:dyDescent="0.55000000000000004">
      <c r="B388" s="6" t="s">
        <v>34</v>
      </c>
      <c r="C388" s="7">
        <v>2003</v>
      </c>
      <c r="D388" s="7">
        <v>3.5466683978307767E-2</v>
      </c>
      <c r="E388" s="7">
        <v>0.5268680996325702</v>
      </c>
      <c r="F388" s="7">
        <v>3.9434596280704629E-2</v>
      </c>
      <c r="G388" s="8">
        <v>2.0776830802192468E-2</v>
      </c>
    </row>
    <row r="389" spans="2:7" x14ac:dyDescent="0.55000000000000004">
      <c r="B389" s="3" t="s">
        <v>34</v>
      </c>
      <c r="C389" s="4">
        <v>2004</v>
      </c>
      <c r="D389" s="4">
        <v>0.26606160887636787</v>
      </c>
      <c r="E389" s="4">
        <v>0.58225128002343762</v>
      </c>
      <c r="F389" s="4">
        <v>6.2133516462126108E-2</v>
      </c>
      <c r="G389" s="5">
        <v>3.6177319492430263E-2</v>
      </c>
    </row>
    <row r="390" spans="2:7" x14ac:dyDescent="0.55000000000000004">
      <c r="B390" s="6" t="s">
        <v>34</v>
      </c>
      <c r="C390" s="7">
        <v>2005</v>
      </c>
      <c r="D390" s="7">
        <v>0.3084073478747964</v>
      </c>
      <c r="E390" s="7">
        <v>0.6569245295389563</v>
      </c>
      <c r="F390" s="7">
        <v>4.0319618233701317E-2</v>
      </c>
      <c r="G390" s="8">
        <v>2.648694623936456E-2</v>
      </c>
    </row>
    <row r="391" spans="2:7" x14ac:dyDescent="0.55000000000000004">
      <c r="B391" s="3" t="s">
        <v>34</v>
      </c>
      <c r="C391" s="4">
        <v>2006</v>
      </c>
      <c r="D391" s="4">
        <v>0.1031902551704349</v>
      </c>
      <c r="E391" s="4">
        <v>0.6115272702258765</v>
      </c>
      <c r="F391" s="4">
        <v>3.1102056225180939E-2</v>
      </c>
      <c r="G391" s="5">
        <v>1.9019755541796628E-2</v>
      </c>
    </row>
    <row r="392" spans="2:7" x14ac:dyDescent="0.55000000000000004">
      <c r="B392" s="6" t="s">
        <v>34</v>
      </c>
      <c r="C392" s="7">
        <v>2007</v>
      </c>
      <c r="D392" s="7">
        <v>-5.3752245158629419E-2</v>
      </c>
      <c r="E392" s="7">
        <v>0.61562471791590523</v>
      </c>
      <c r="F392" s="7">
        <v>1.6659121284370627E-2</v>
      </c>
      <c r="G392" s="8">
        <v>1.025576684141752E-2</v>
      </c>
    </row>
    <row r="393" spans="2:7" x14ac:dyDescent="0.55000000000000004">
      <c r="B393" s="3" t="s">
        <v>34</v>
      </c>
      <c r="C393" s="4">
        <v>2008</v>
      </c>
      <c r="D393" s="4">
        <v>-8.6377247862939877E-3</v>
      </c>
      <c r="E393" s="4">
        <v>0.66071731176414572</v>
      </c>
      <c r="F393" s="4">
        <v>-8.2879891041766574E-2</v>
      </c>
      <c r="G393" s="5">
        <v>-5.4760178808421316E-2</v>
      </c>
    </row>
    <row r="394" spans="2:7" x14ac:dyDescent="0.55000000000000004">
      <c r="B394" s="6" t="s">
        <v>34</v>
      </c>
      <c r="C394" s="7">
        <v>2009</v>
      </c>
      <c r="D394" s="7">
        <v>-0.18353242654807134</v>
      </c>
      <c r="E394" s="7">
        <v>0.62995481939150677</v>
      </c>
      <c r="F394" s="7">
        <v>-1.0637278459979293E-2</v>
      </c>
      <c r="G394" s="8">
        <v>-6.7010048310734201E-3</v>
      </c>
    </row>
    <row r="395" spans="2:7" x14ac:dyDescent="0.55000000000000004">
      <c r="B395" s="3" t="s">
        <v>34</v>
      </c>
      <c r="C395" s="4">
        <v>2010</v>
      </c>
      <c r="D395" s="4">
        <v>0.47642528885056712</v>
      </c>
      <c r="E395" s="4">
        <v>0.84062059960190616</v>
      </c>
      <c r="F395" s="4">
        <v>0.10837655412460634</v>
      </c>
      <c r="G395" s="5">
        <v>9.1103563911015012E-2</v>
      </c>
    </row>
    <row r="396" spans="2:7" x14ac:dyDescent="0.55000000000000004">
      <c r="B396" s="6" t="s">
        <v>34</v>
      </c>
      <c r="C396" s="7">
        <v>2011</v>
      </c>
      <c r="D396" s="7">
        <v>-0.10362403176514412</v>
      </c>
      <c r="E396" s="7">
        <v>0.80127091666873906</v>
      </c>
      <c r="F396" s="7">
        <v>-7.2339693509411067E-3</v>
      </c>
      <c r="G396" s="8">
        <v>-5.7963692529821439E-3</v>
      </c>
    </row>
    <row r="397" spans="2:7" x14ac:dyDescent="0.55000000000000004">
      <c r="B397" s="3" t="s">
        <v>34</v>
      </c>
      <c r="C397" s="4">
        <v>2012</v>
      </c>
      <c r="D397" s="4">
        <v>1.8645743193819175E-3</v>
      </c>
      <c r="E397" s="4">
        <v>0.80374827101713819</v>
      </c>
      <c r="F397" s="4">
        <v>7.283796526086214E-3</v>
      </c>
      <c r="G397" s="5">
        <v>5.8543388642824318E-3</v>
      </c>
    </row>
    <row r="398" spans="2:7" x14ac:dyDescent="0.55000000000000004">
      <c r="B398" s="6" t="s">
        <v>34</v>
      </c>
      <c r="C398" s="7">
        <v>2013</v>
      </c>
      <c r="D398" s="7">
        <v>-7.803858717277623E-3</v>
      </c>
      <c r="E398" s="7">
        <v>0.83794998806692267</v>
      </c>
      <c r="F398" s="7">
        <v>-5.790006755401823E-3</v>
      </c>
      <c r="G398" s="8">
        <v>-4.8517360915963596E-3</v>
      </c>
    </row>
    <row r="399" spans="2:7" x14ac:dyDescent="0.55000000000000004">
      <c r="B399" s="3" t="s">
        <v>34</v>
      </c>
      <c r="C399" s="4">
        <v>2014</v>
      </c>
      <c r="D399" s="4">
        <v>0.1444452656839077</v>
      </c>
      <c r="E399" s="4">
        <v>1.1917226394434295</v>
      </c>
      <c r="F399" s="4">
        <v>1.6695450368743911E-2</v>
      </c>
      <c r="G399" s="5">
        <v>1.9896346180136273E-2</v>
      </c>
    </row>
    <row r="400" spans="2:7" x14ac:dyDescent="0.55000000000000004">
      <c r="B400" s="6" t="s">
        <v>34</v>
      </c>
      <c r="C400" s="7">
        <v>2015</v>
      </c>
      <c r="D400" s="7">
        <v>-3.6694521703700245E-2</v>
      </c>
      <c r="E400" s="7">
        <v>0.82567431277185599</v>
      </c>
      <c r="F400" s="7">
        <v>5.6041700025859627E-2</v>
      </c>
      <c r="G400" s="8">
        <v>4.6272192155418154E-2</v>
      </c>
    </row>
    <row r="401" spans="2:7" x14ac:dyDescent="0.55000000000000004">
      <c r="B401" s="3" t="s">
        <v>34</v>
      </c>
      <c r="C401" s="4">
        <v>2016</v>
      </c>
      <c r="D401" s="4">
        <v>-2.741771488498157E-2</v>
      </c>
      <c r="E401" s="4">
        <v>0.85453567700251298</v>
      </c>
      <c r="F401" s="4">
        <v>3.2355513846568366E-2</v>
      </c>
      <c r="G401" s="5">
        <v>2.7648940929641482E-2</v>
      </c>
    </row>
    <row r="402" spans="2:7" x14ac:dyDescent="0.55000000000000004">
      <c r="B402" s="6" t="s">
        <v>35</v>
      </c>
      <c r="C402" s="7">
        <v>1997</v>
      </c>
      <c r="D402" s="7">
        <v>0</v>
      </c>
      <c r="E402" s="7">
        <v>0</v>
      </c>
      <c r="F402" s="7">
        <v>0.14872942226702945</v>
      </c>
      <c r="G402" s="8">
        <v>0</v>
      </c>
    </row>
    <row r="403" spans="2:7" x14ac:dyDescent="0.55000000000000004">
      <c r="B403" s="3" t="s">
        <v>35</v>
      </c>
      <c r="C403" s="4">
        <v>1998</v>
      </c>
      <c r="D403" s="4">
        <v>-4.6936831096477283E-2</v>
      </c>
      <c r="E403" s="4">
        <v>0.39219305269693266</v>
      </c>
      <c r="F403" s="4">
        <v>5.1779485377116971E-3</v>
      </c>
      <c r="G403" s="5">
        <v>2.0307554437127692E-3</v>
      </c>
    </row>
    <row r="404" spans="2:7" x14ac:dyDescent="0.55000000000000004">
      <c r="B404" s="6" t="s">
        <v>35</v>
      </c>
      <c r="C404" s="7">
        <v>1999</v>
      </c>
      <c r="D404" s="7">
        <v>0.26455263953979014</v>
      </c>
      <c r="E404" s="7">
        <v>0.48498801843439099</v>
      </c>
      <c r="F404" s="7">
        <v>5.9475362775500147E-2</v>
      </c>
      <c r="G404" s="8">
        <v>2.8844838338156358E-2</v>
      </c>
    </row>
    <row r="405" spans="2:7" x14ac:dyDescent="0.55000000000000004">
      <c r="B405" s="3" t="s">
        <v>35</v>
      </c>
      <c r="C405" s="4">
        <v>2000</v>
      </c>
      <c r="D405" s="4">
        <v>0.10840452327929606</v>
      </c>
      <c r="E405" s="4">
        <v>1.4100826506107753</v>
      </c>
      <c r="F405" s="4">
        <v>4.6814295694950762E-2</v>
      </c>
      <c r="G405" s="5">
        <v>6.6012026160012782E-2</v>
      </c>
    </row>
    <row r="406" spans="2:7" x14ac:dyDescent="0.55000000000000004">
      <c r="B406" s="6" t="s">
        <v>35</v>
      </c>
      <c r="C406" s="7">
        <v>2001</v>
      </c>
      <c r="D406" s="7">
        <v>8.3640355403474809E-2</v>
      </c>
      <c r="E406" s="7">
        <v>1.3768585400183551</v>
      </c>
      <c r="F406" s="7">
        <v>6.6038381169805066E-2</v>
      </c>
      <c r="G406" s="8">
        <v>9.0925509082633429E-2</v>
      </c>
    </row>
    <row r="407" spans="2:7" x14ac:dyDescent="0.55000000000000004">
      <c r="B407" s="3" t="s">
        <v>35</v>
      </c>
      <c r="C407" s="4">
        <v>2002</v>
      </c>
      <c r="D407" s="4">
        <v>4.4170210743134097E-2</v>
      </c>
      <c r="E407" s="4">
        <v>0.66537904696460992</v>
      </c>
      <c r="F407" s="4">
        <v>7.9334473064966549E-2</v>
      </c>
      <c r="G407" s="5">
        <v>5.2787496079406956E-2</v>
      </c>
    </row>
    <row r="408" spans="2:7" x14ac:dyDescent="0.55000000000000004">
      <c r="B408" s="6" t="s">
        <v>35</v>
      </c>
      <c r="C408" s="7">
        <v>2003</v>
      </c>
      <c r="D408" s="7">
        <v>3.7673104843787497E-2</v>
      </c>
      <c r="E408" s="7">
        <v>0.53970788775931233</v>
      </c>
      <c r="F408" s="7">
        <v>1.0668046003234233E-2</v>
      </c>
      <c r="G408" s="8">
        <v>5.7576285749247214E-3</v>
      </c>
    </row>
    <row r="409" spans="2:7" x14ac:dyDescent="0.55000000000000004">
      <c r="B409" s="3" t="s">
        <v>35</v>
      </c>
      <c r="C409" s="4">
        <v>2004</v>
      </c>
      <c r="D409" s="4">
        <v>0.5644526168219226</v>
      </c>
      <c r="E409" s="4">
        <v>0.7653084694493385</v>
      </c>
      <c r="F409" s="4">
        <v>6.5594357770623155E-2</v>
      </c>
      <c r="G409" s="5">
        <v>5.0199917549947931E-2</v>
      </c>
    </row>
    <row r="410" spans="2:7" x14ac:dyDescent="0.55000000000000004">
      <c r="B410" s="6" t="s">
        <v>35</v>
      </c>
      <c r="C410" s="7">
        <v>2005</v>
      </c>
      <c r="D410" s="7">
        <v>0.3049448789226139</v>
      </c>
      <c r="E410" s="7">
        <v>0.89322452918824502</v>
      </c>
      <c r="F410" s="7">
        <v>-2.1841637799754308E-3</v>
      </c>
      <c r="G410" s="8">
        <v>-1.9509486640385718E-3</v>
      </c>
    </row>
    <row r="411" spans="2:7" x14ac:dyDescent="0.55000000000000004">
      <c r="B411" s="3" t="s">
        <v>35</v>
      </c>
      <c r="C411" s="4">
        <v>2006</v>
      </c>
      <c r="D411" s="4">
        <v>0.36549392023724536</v>
      </c>
      <c r="E411" s="4">
        <v>0.86950284167111991</v>
      </c>
      <c r="F411" s="4">
        <v>-0.18310552130465371</v>
      </c>
      <c r="G411" s="5">
        <v>-0.15921077110006818</v>
      </c>
    </row>
    <row r="412" spans="2:7" x14ac:dyDescent="0.55000000000000004">
      <c r="B412" s="6" t="s">
        <v>35</v>
      </c>
      <c r="C412" s="7">
        <v>2007</v>
      </c>
      <c r="D412" s="7">
        <v>0.11427312769454923</v>
      </c>
      <c r="E412" s="7">
        <v>0.9897435248599431</v>
      </c>
      <c r="F412" s="7">
        <v>-4.042410708621577E-3</v>
      </c>
      <c r="G412" s="8">
        <v>-4.0009498236827003E-3</v>
      </c>
    </row>
    <row r="413" spans="2:7" x14ac:dyDescent="0.55000000000000004">
      <c r="B413" s="3" t="s">
        <v>35</v>
      </c>
      <c r="C413" s="4">
        <v>2008</v>
      </c>
      <c r="D413" s="4">
        <v>-4.8154463787312918E-2</v>
      </c>
      <c r="E413" s="4">
        <v>0.81112458204017823</v>
      </c>
      <c r="F413" s="4">
        <v>-0.16379518505143331</v>
      </c>
      <c r="G413" s="5">
        <v>-0.13285830101503748</v>
      </c>
    </row>
    <row r="414" spans="2:7" x14ac:dyDescent="0.55000000000000004">
      <c r="B414" s="6" t="s">
        <v>35</v>
      </c>
      <c r="C414" s="7">
        <v>2009</v>
      </c>
      <c r="D414" s="7">
        <v>-4.5784572872459295E-2</v>
      </c>
      <c r="E414" s="7">
        <v>0.87278110857806757</v>
      </c>
      <c r="F414" s="7">
        <v>-7.9243231364152872E-2</v>
      </c>
      <c r="G414" s="8">
        <v>-6.9161995317313638E-2</v>
      </c>
    </row>
    <row r="415" spans="2:7" x14ac:dyDescent="0.55000000000000004">
      <c r="B415" s="3" t="s">
        <v>35</v>
      </c>
      <c r="C415" s="4">
        <v>2010</v>
      </c>
      <c r="D415" s="4">
        <v>0.81758895025078915</v>
      </c>
      <c r="E415" s="4">
        <v>1.4621122365824248</v>
      </c>
      <c r="F415" s="4">
        <v>6.7249280269240277E-2</v>
      </c>
      <c r="G415" s="5">
        <v>9.8325995583017231E-2</v>
      </c>
    </row>
    <row r="416" spans="2:7" x14ac:dyDescent="0.55000000000000004">
      <c r="B416" s="6" t="s">
        <v>35</v>
      </c>
      <c r="C416" s="7">
        <v>2011</v>
      </c>
      <c r="D416" s="7">
        <v>0.14096562054035955</v>
      </c>
      <c r="E416" s="7">
        <v>1.0943972171737899</v>
      </c>
      <c r="F416" s="7">
        <v>4.5167350734889485E-2</v>
      </c>
      <c r="G416" s="8">
        <v>4.9431022951375587E-2</v>
      </c>
    </row>
    <row r="417" spans="2:7" x14ac:dyDescent="0.55000000000000004">
      <c r="B417" s="3" t="s">
        <v>35</v>
      </c>
      <c r="C417" s="4">
        <v>2012</v>
      </c>
      <c r="D417" s="4">
        <v>2.1877617777400049E-2</v>
      </c>
      <c r="E417" s="4">
        <v>0.99298240084695411</v>
      </c>
      <c r="F417" s="4">
        <v>2.6400718845750452E-2</v>
      </c>
      <c r="G417" s="5">
        <v>2.621544918353871E-2</v>
      </c>
    </row>
    <row r="418" spans="2:7" x14ac:dyDescent="0.55000000000000004">
      <c r="B418" s="6" t="s">
        <v>35</v>
      </c>
      <c r="C418" s="7">
        <v>2013</v>
      </c>
      <c r="D418" s="7">
        <v>9.8459963249537541E-3</v>
      </c>
      <c r="E418" s="7">
        <v>0.94982543015210974</v>
      </c>
      <c r="F418" s="7">
        <v>-1.8172647889416627E-2</v>
      </c>
      <c r="G418" s="8">
        <v>-1.7260843098567978E-2</v>
      </c>
    </row>
    <row r="419" spans="2:7" x14ac:dyDescent="0.55000000000000004">
      <c r="B419" s="3" t="s">
        <v>35</v>
      </c>
      <c r="C419" s="4">
        <v>2014</v>
      </c>
      <c r="D419" s="4">
        <v>2.404099011426708E-2</v>
      </c>
      <c r="E419" s="4">
        <v>0.86261733497420856</v>
      </c>
      <c r="F419" s="4">
        <v>2.0878684739076576E-2</v>
      </c>
      <c r="G419" s="5">
        <v>1.8010315387388915E-2</v>
      </c>
    </row>
    <row r="420" spans="2:7" x14ac:dyDescent="0.55000000000000004">
      <c r="B420" s="6" t="s">
        <v>35</v>
      </c>
      <c r="C420" s="7">
        <v>2015</v>
      </c>
      <c r="D420" s="7">
        <v>3.8293624544481375E-2</v>
      </c>
      <c r="E420" s="7">
        <v>0.69871960892227003</v>
      </c>
      <c r="F420" s="7">
        <v>8.5983018846069195E-2</v>
      </c>
      <c r="G420" s="8">
        <v>6.007802130208164E-2</v>
      </c>
    </row>
    <row r="421" spans="2:7" x14ac:dyDescent="0.55000000000000004">
      <c r="B421" s="3" t="s">
        <v>35</v>
      </c>
      <c r="C421" s="4">
        <v>2016</v>
      </c>
      <c r="D421" s="4">
        <v>5.4823875548760004E-2</v>
      </c>
      <c r="E421" s="4">
        <v>0.60023860842511845</v>
      </c>
      <c r="F421" s="4">
        <v>7.6166212773434064E-2</v>
      </c>
      <c r="G421" s="5">
        <v>4.5717901564137541E-2</v>
      </c>
    </row>
    <row r="422" spans="2:7" x14ac:dyDescent="0.55000000000000004">
      <c r="B422" s="6" t="s">
        <v>36</v>
      </c>
      <c r="C422" s="7">
        <v>1998</v>
      </c>
      <c r="D422" s="7">
        <v>0</v>
      </c>
      <c r="E422" s="7">
        <v>0</v>
      </c>
      <c r="F422" s="7" t="e">
        <v>#DIV/0!</v>
      </c>
      <c r="G422" s="8" t="e">
        <v>#DIV/0!</v>
      </c>
    </row>
    <row r="423" spans="2:7" x14ac:dyDescent="0.55000000000000004">
      <c r="B423" s="3" t="s">
        <v>36</v>
      </c>
      <c r="C423" s="4">
        <v>1999</v>
      </c>
      <c r="D423" s="4" t="e">
        <v>#DIV/0!</v>
      </c>
      <c r="E423" s="4">
        <v>0</v>
      </c>
      <c r="F423" s="4" t="e">
        <v>#DIV/0!</v>
      </c>
      <c r="G423" s="5" t="e">
        <v>#DIV/0!</v>
      </c>
    </row>
    <row r="424" spans="2:7" x14ac:dyDescent="0.55000000000000004">
      <c r="B424" s="6" t="s">
        <v>36</v>
      </c>
      <c r="C424" s="7">
        <v>2000</v>
      </c>
      <c r="D424" s="7" t="e">
        <v>#DIV/0!</v>
      </c>
      <c r="E424" s="7">
        <v>0</v>
      </c>
      <c r="F424" s="7" t="e">
        <v>#DIV/0!</v>
      </c>
      <c r="G424" s="8" t="e">
        <v>#DIV/0!</v>
      </c>
    </row>
    <row r="425" spans="2:7" x14ac:dyDescent="0.55000000000000004">
      <c r="B425" s="3" t="s">
        <v>36</v>
      </c>
      <c r="C425" s="4">
        <v>2001</v>
      </c>
      <c r="D425" s="4" t="e">
        <v>#DIV/0!</v>
      </c>
      <c r="E425" s="4">
        <v>0</v>
      </c>
      <c r="F425" s="4" t="e">
        <v>#DIV/0!</v>
      </c>
      <c r="G425" s="5" t="e">
        <v>#DIV/0!</v>
      </c>
    </row>
    <row r="426" spans="2:7" x14ac:dyDescent="0.55000000000000004">
      <c r="B426" s="6" t="s">
        <v>36</v>
      </c>
      <c r="C426" s="7">
        <v>2002</v>
      </c>
      <c r="D426" s="7" t="e">
        <v>#DIV/0!</v>
      </c>
      <c r="E426" s="7">
        <v>0</v>
      </c>
      <c r="F426" s="7" t="e">
        <v>#DIV/0!</v>
      </c>
      <c r="G426" s="8" t="e">
        <v>#DIV/0!</v>
      </c>
    </row>
    <row r="427" spans="2:7" x14ac:dyDescent="0.55000000000000004">
      <c r="B427" s="3" t="s">
        <v>36</v>
      </c>
      <c r="C427" s="4">
        <v>2003</v>
      </c>
      <c r="D427" s="4" t="e">
        <v>#DIV/0!</v>
      </c>
      <c r="E427" s="4">
        <v>0</v>
      </c>
      <c r="F427" s="4" t="e">
        <v>#DIV/0!</v>
      </c>
      <c r="G427" s="5" t="e">
        <v>#DIV/0!</v>
      </c>
    </row>
    <row r="428" spans="2:7" x14ac:dyDescent="0.55000000000000004">
      <c r="B428" s="6" t="s">
        <v>37</v>
      </c>
      <c r="C428" s="7">
        <v>1997</v>
      </c>
      <c r="D428" s="7">
        <v>0</v>
      </c>
      <c r="E428" s="7">
        <v>0</v>
      </c>
      <c r="F428" s="7">
        <v>0.19013227083603021</v>
      </c>
      <c r="G428" s="8">
        <v>0</v>
      </c>
    </row>
    <row r="429" spans="2:7" x14ac:dyDescent="0.55000000000000004">
      <c r="B429" s="3" t="s">
        <v>37</v>
      </c>
      <c r="C429" s="4">
        <v>1998</v>
      </c>
      <c r="D429" s="4">
        <v>-6.6553082240040196E-2</v>
      </c>
      <c r="E429" s="4">
        <v>0.41282092371687745</v>
      </c>
      <c r="F429" s="4">
        <v>4.6628882596926942E-2</v>
      </c>
      <c r="G429" s="5">
        <v>1.9249378385549212E-2</v>
      </c>
    </row>
    <row r="430" spans="2:7" x14ac:dyDescent="0.55000000000000004">
      <c r="B430" s="6" t="s">
        <v>37</v>
      </c>
      <c r="C430" s="7">
        <v>1999</v>
      </c>
      <c r="D430" s="7">
        <v>0.15058790471438055</v>
      </c>
      <c r="E430" s="7">
        <v>0.48211582418422949</v>
      </c>
      <c r="F430" s="7">
        <v>0.13909592001722751</v>
      </c>
      <c r="G430" s="8">
        <v>6.70603441197693E-2</v>
      </c>
    </row>
    <row r="431" spans="2:7" x14ac:dyDescent="0.55000000000000004">
      <c r="B431" s="3" t="s">
        <v>37</v>
      </c>
      <c r="C431" s="4">
        <v>2000</v>
      </c>
      <c r="D431" s="4">
        <v>0.1057541754438307</v>
      </c>
      <c r="E431" s="4">
        <v>0.53073674529444492</v>
      </c>
      <c r="F431" s="4">
        <v>4.6478349649286398E-2</v>
      </c>
      <c r="G431" s="5">
        <v>2.4667768019519469E-2</v>
      </c>
    </row>
    <row r="432" spans="2:7" x14ac:dyDescent="0.55000000000000004">
      <c r="B432" s="6" t="s">
        <v>37</v>
      </c>
      <c r="C432" s="7">
        <v>2001</v>
      </c>
      <c r="D432" s="7">
        <v>0.119363118541014</v>
      </c>
      <c r="E432" s="7">
        <v>0.64829862849553943</v>
      </c>
      <c r="F432" s="7">
        <v>8.5087645548421617E-2</v>
      </c>
      <c r="G432" s="8">
        <v>5.5162203910956324E-2</v>
      </c>
    </row>
    <row r="433" spans="2:7" x14ac:dyDescent="0.55000000000000004">
      <c r="B433" s="3" t="s">
        <v>37</v>
      </c>
      <c r="C433" s="4">
        <v>2002</v>
      </c>
      <c r="D433" s="4">
        <v>6.1984510311676955E-2</v>
      </c>
      <c r="E433" s="4">
        <v>0.70927547115766343</v>
      </c>
      <c r="F433" s="4">
        <v>0.11548870110855278</v>
      </c>
      <c r="G433" s="5">
        <v>8.1913302892155343E-2</v>
      </c>
    </row>
    <row r="434" spans="2:7" x14ac:dyDescent="0.55000000000000004">
      <c r="B434" s="6" t="s">
        <v>37</v>
      </c>
      <c r="C434" s="7">
        <v>2003</v>
      </c>
      <c r="D434" s="7">
        <v>-2.9578720655636159E-2</v>
      </c>
      <c r="E434" s="7">
        <v>0.58401397381355802</v>
      </c>
      <c r="F434" s="7">
        <v>2.584816797132887E-2</v>
      </c>
      <c r="G434" s="8">
        <v>1.5095691292736108E-2</v>
      </c>
    </row>
    <row r="435" spans="2:7" x14ac:dyDescent="0.55000000000000004">
      <c r="B435" s="3" t="s">
        <v>37</v>
      </c>
      <c r="C435" s="4">
        <v>2004</v>
      </c>
      <c r="D435" s="4">
        <v>0.3760256531170425</v>
      </c>
      <c r="E435" s="4">
        <v>0.7611247326412437</v>
      </c>
      <c r="F435" s="4">
        <v>3.8553803975325568E-2</v>
      </c>
      <c r="G435" s="5">
        <v>2.9344253743022592E-2</v>
      </c>
    </row>
    <row r="436" spans="2:7" x14ac:dyDescent="0.55000000000000004">
      <c r="B436" s="6" t="s">
        <v>37</v>
      </c>
      <c r="C436" s="7">
        <v>2005</v>
      </c>
      <c r="D436" s="7">
        <v>0.67289239204934881</v>
      </c>
      <c r="E436" s="7">
        <v>0.82014448924731187</v>
      </c>
      <c r="F436" s="7">
        <v>-3.1982997029601556E-2</v>
      </c>
      <c r="G436" s="8">
        <v>-2.6230678763440859E-2</v>
      </c>
    </row>
    <row r="437" spans="2:7" x14ac:dyDescent="0.55000000000000004">
      <c r="B437" s="3" t="s">
        <v>37</v>
      </c>
      <c r="C437" s="4">
        <v>2006</v>
      </c>
      <c r="D437" s="4">
        <v>0.2047270306258322</v>
      </c>
      <c r="E437" s="4">
        <v>0.8281901878289647</v>
      </c>
      <c r="F437" s="4">
        <v>8.6934342253491195E-3</v>
      </c>
      <c r="G437" s="5">
        <v>7.1998169239706374E-3</v>
      </c>
    </row>
    <row r="438" spans="2:7" x14ac:dyDescent="0.55000000000000004">
      <c r="B438" s="6" t="s">
        <v>37</v>
      </c>
      <c r="C438" s="7">
        <v>2007</v>
      </c>
      <c r="D438" s="7">
        <v>0.173996216549408</v>
      </c>
      <c r="E438" s="7">
        <v>0.89872593846103777</v>
      </c>
      <c r="F438" s="7">
        <v>2.5256640052142742E-2</v>
      </c>
      <c r="G438" s="8">
        <v>2.2698797533234619E-2</v>
      </c>
    </row>
    <row r="439" spans="2:7" x14ac:dyDescent="0.55000000000000004">
      <c r="B439" s="3" t="s">
        <v>37</v>
      </c>
      <c r="C439" s="4">
        <v>2008</v>
      </c>
      <c r="D439" s="4">
        <v>8.4550902540148076E-3</v>
      </c>
      <c r="E439" s="4">
        <v>0.88733830370228761</v>
      </c>
      <c r="F439" s="4">
        <v>-8.6983842010771986E-2</v>
      </c>
      <c r="G439" s="5">
        <v>-7.7184094819346197E-2</v>
      </c>
    </row>
    <row r="440" spans="2:7" x14ac:dyDescent="0.55000000000000004">
      <c r="B440" s="6" t="s">
        <v>37</v>
      </c>
      <c r="C440" s="7">
        <v>2009</v>
      </c>
      <c r="D440" s="7">
        <v>-1.1867145421903036E-2</v>
      </c>
      <c r="E440" s="7">
        <v>0.88196458617097984</v>
      </c>
      <c r="F440" s="7">
        <v>-1.5370918803030579E-2</v>
      </c>
      <c r="G440" s="8">
        <v>-1.3556606041182598E-2</v>
      </c>
    </row>
    <row r="441" spans="2:7" x14ac:dyDescent="0.55000000000000004">
      <c r="B441" s="3" t="s">
        <v>37</v>
      </c>
      <c r="C441" s="4">
        <v>2010</v>
      </c>
      <c r="D441" s="4">
        <v>0.39433855993023137</v>
      </c>
      <c r="E441" s="4">
        <v>1.09467092688215</v>
      </c>
      <c r="F441" s="4">
        <v>7.0104113730242501E-2</v>
      </c>
      <c r="G441" s="5">
        <v>7.6740935155336212E-2</v>
      </c>
    </row>
    <row r="442" spans="2:7" x14ac:dyDescent="0.55000000000000004">
      <c r="B442" s="6" t="s">
        <v>37</v>
      </c>
      <c r="C442" s="7">
        <v>2011</v>
      </c>
      <c r="D442" s="7">
        <v>0.18122825534576448</v>
      </c>
      <c r="E442" s="7">
        <v>1.1199224154971339</v>
      </c>
      <c r="F442" s="7">
        <v>4.1643225116104618E-2</v>
      </c>
      <c r="G442" s="8">
        <v>4.66371812611188E-2</v>
      </c>
    </row>
    <row r="443" spans="2:7" x14ac:dyDescent="0.55000000000000004">
      <c r="B443" s="3" t="s">
        <v>37</v>
      </c>
      <c r="C443" s="4">
        <v>2012</v>
      </c>
      <c r="D443" s="4">
        <v>9.8531731585972615E-2</v>
      </c>
      <c r="E443" s="4">
        <v>1.0621393602611005</v>
      </c>
      <c r="F443" s="4">
        <v>3.2997599991966498E-2</v>
      </c>
      <c r="G443" s="5">
        <v>3.5048049745618988E-2</v>
      </c>
    </row>
    <row r="444" spans="2:7" x14ac:dyDescent="0.55000000000000004">
      <c r="B444" s="6" t="s">
        <v>37</v>
      </c>
      <c r="C444" s="7">
        <v>2013</v>
      </c>
      <c r="D444" s="7">
        <v>-1.4590843818724109E-2</v>
      </c>
      <c r="E444" s="7">
        <v>0.94064530971415428</v>
      </c>
      <c r="F444" s="7">
        <v>2.2826862325486599E-3</v>
      </c>
      <c r="G444" s="8">
        <v>2.1471980981959704E-3</v>
      </c>
    </row>
    <row r="445" spans="2:7" x14ac:dyDescent="0.55000000000000004">
      <c r="B445" s="3" t="s">
        <v>37</v>
      </c>
      <c r="C445" s="4">
        <v>2014</v>
      </c>
      <c r="D445" s="4">
        <v>8.491796596351775E-2</v>
      </c>
      <c r="E445" s="4">
        <v>3.3840750158931976</v>
      </c>
      <c r="F445" s="4">
        <v>2.305965452786414E-2</v>
      </c>
      <c r="G445" s="5">
        <v>7.8035600762873483E-2</v>
      </c>
    </row>
    <row r="446" spans="2:7" x14ac:dyDescent="0.55000000000000004">
      <c r="B446" s="6" t="s">
        <v>37</v>
      </c>
      <c r="C446" s="7">
        <v>2015</v>
      </c>
      <c r="D446" s="7">
        <v>2.7587049021725818E-2</v>
      </c>
      <c r="E446" s="7">
        <v>0.75275402007802772</v>
      </c>
      <c r="F446" s="7">
        <v>9.1023765996343695E-2</v>
      </c>
      <c r="G446" s="8">
        <v>6.8518505776389405E-2</v>
      </c>
    </row>
    <row r="447" spans="2:7" x14ac:dyDescent="0.55000000000000004">
      <c r="B447" s="3" t="s">
        <v>37</v>
      </c>
      <c r="C447" s="4">
        <v>2016</v>
      </c>
      <c r="D447" s="4">
        <v>2.9908592321755023E-2</v>
      </c>
      <c r="E447" s="4">
        <v>0.82260348981528797</v>
      </c>
      <c r="F447" s="4">
        <v>7.688689292814542E-2</v>
      </c>
      <c r="G447" s="5">
        <v>6.3247426443746813E-2</v>
      </c>
    </row>
    <row r="448" spans="2:7" x14ac:dyDescent="0.55000000000000004">
      <c r="B448" s="6" t="s">
        <v>38</v>
      </c>
      <c r="C448" s="7">
        <v>2006</v>
      </c>
      <c r="D448" s="7">
        <v>0</v>
      </c>
      <c r="E448" s="7">
        <v>0</v>
      </c>
      <c r="F448" s="7">
        <v>5.5206527460596566E-2</v>
      </c>
      <c r="G448" s="8">
        <v>0</v>
      </c>
    </row>
    <row r="449" spans="2:7" x14ac:dyDescent="0.55000000000000004">
      <c r="B449" s="3" t="s">
        <v>38</v>
      </c>
      <c r="C449" s="4">
        <v>2007</v>
      </c>
      <c r="D449" s="4">
        <v>0.18273861212145559</v>
      </c>
      <c r="E449" s="4">
        <v>2.1561157347594868</v>
      </c>
      <c r="F449" s="4">
        <v>6.405113430506397E-2</v>
      </c>
      <c r="G449" s="5">
        <v>0.13810165850434158</v>
      </c>
    </row>
    <row r="450" spans="2:7" x14ac:dyDescent="0.55000000000000004">
      <c r="B450" s="6" t="s">
        <v>38</v>
      </c>
      <c r="C450" s="7">
        <v>2008</v>
      </c>
      <c r="D450" s="7">
        <v>0.13026131518073636</v>
      </c>
      <c r="E450" s="7">
        <v>1.8581964959707675</v>
      </c>
      <c r="F450" s="7">
        <v>-1.3245931249070511E-3</v>
      </c>
      <c r="G450" s="8">
        <v>-2.4613543032892516E-3</v>
      </c>
    </row>
    <row r="451" spans="2:7" x14ac:dyDescent="0.55000000000000004">
      <c r="B451" s="3" t="s">
        <v>38</v>
      </c>
      <c r="C451" s="4">
        <v>2009</v>
      </c>
      <c r="D451" s="4">
        <v>0.19531006189910749</v>
      </c>
      <c r="E451" s="4">
        <v>2.4002692373156731</v>
      </c>
      <c r="F451" s="4">
        <v>-0.14690998451543363</v>
      </c>
      <c r="G451" s="5">
        <v>-0.35262351648691725</v>
      </c>
    </row>
    <row r="452" spans="2:7" x14ac:dyDescent="0.55000000000000004">
      <c r="B452" s="6" t="s">
        <v>38</v>
      </c>
      <c r="C452" s="7">
        <v>2010</v>
      </c>
      <c r="D452" s="7">
        <v>0.25095956607113634</v>
      </c>
      <c r="E452" s="7">
        <v>3.2551838438195633</v>
      </c>
      <c r="F452" s="7">
        <v>-0.10092057988699912</v>
      </c>
      <c r="G452" s="8">
        <v>-0.32851504115706109</v>
      </c>
    </row>
    <row r="453" spans="2:7" x14ac:dyDescent="0.55000000000000004">
      <c r="B453" s="3" t="s">
        <v>39</v>
      </c>
      <c r="C453" s="4">
        <v>1997</v>
      </c>
      <c r="D453" s="4">
        <v>0</v>
      </c>
      <c r="E453" s="4">
        <v>0</v>
      </c>
      <c r="F453" s="4">
        <v>0.15235632399298749</v>
      </c>
      <c r="G453" s="5">
        <v>0</v>
      </c>
    </row>
    <row r="454" spans="2:7" x14ac:dyDescent="0.55000000000000004">
      <c r="B454" s="6" t="s">
        <v>39</v>
      </c>
      <c r="C454" s="7">
        <v>1998</v>
      </c>
      <c r="D454" s="7">
        <v>0.19524362770205839</v>
      </c>
      <c r="E454" s="7">
        <v>2.1359195124310726</v>
      </c>
      <c r="F454" s="7">
        <v>0.16987252070362721</v>
      </c>
      <c r="G454" s="8">
        <v>0.36283403159672872</v>
      </c>
    </row>
    <row r="455" spans="2:7" x14ac:dyDescent="0.55000000000000004">
      <c r="B455" s="3" t="s">
        <v>39</v>
      </c>
      <c r="C455" s="4">
        <v>1999</v>
      </c>
      <c r="D455" s="4">
        <v>-6.7822887742268079E-2</v>
      </c>
      <c r="E455" s="4">
        <v>1.0192024196343883</v>
      </c>
      <c r="F455" s="4">
        <v>0.21011735685453731</v>
      </c>
      <c r="G455" s="5">
        <v>0.21415211851332663</v>
      </c>
    </row>
    <row r="456" spans="2:7" x14ac:dyDescent="0.55000000000000004">
      <c r="B456" s="6" t="s">
        <v>39</v>
      </c>
      <c r="C456" s="7">
        <v>2000</v>
      </c>
      <c r="D456" s="7">
        <v>0.11101808940050839</v>
      </c>
      <c r="E456" s="7">
        <v>0.85380943353955929</v>
      </c>
      <c r="F456" s="7">
        <v>0.20363380698638248</v>
      </c>
      <c r="G456" s="8">
        <v>0.17386446539254719</v>
      </c>
    </row>
    <row r="457" spans="2:7" x14ac:dyDescent="0.55000000000000004">
      <c r="B457" s="3" t="s">
        <v>39</v>
      </c>
      <c r="C457" s="4">
        <v>2001</v>
      </c>
      <c r="D457" s="4">
        <v>6.0081274557295838E-2</v>
      </c>
      <c r="E457" s="4">
        <v>0.32420031193287274</v>
      </c>
      <c r="F457" s="4">
        <v>0.17113898021096455</v>
      </c>
      <c r="G457" s="5">
        <v>5.5483310768268443E-2</v>
      </c>
    </row>
    <row r="458" spans="2:7" x14ac:dyDescent="0.55000000000000004">
      <c r="B458" s="6" t="s">
        <v>39</v>
      </c>
      <c r="C458" s="7">
        <v>2002</v>
      </c>
      <c r="D458" s="7">
        <v>5.038016780695842E-2</v>
      </c>
      <c r="E458" s="7">
        <v>0.34216837578564341</v>
      </c>
      <c r="F458" s="7">
        <v>0.17958006042296074</v>
      </c>
      <c r="G458" s="8">
        <v>6.1446617598412176E-2</v>
      </c>
    </row>
    <row r="459" spans="2:7" x14ac:dyDescent="0.55000000000000004">
      <c r="B459" s="3" t="s">
        <v>39</v>
      </c>
      <c r="C459" s="4">
        <v>2003</v>
      </c>
      <c r="D459" s="4">
        <v>0.16460120845921455</v>
      </c>
      <c r="E459" s="4">
        <v>0.30915161207019615</v>
      </c>
      <c r="F459" s="4">
        <v>0.28592181756393925</v>
      </c>
      <c r="G459" s="5">
        <v>8.8393190825932347E-2</v>
      </c>
    </row>
    <row r="460" spans="2:7" x14ac:dyDescent="0.55000000000000004">
      <c r="B460" s="6" t="s">
        <v>39</v>
      </c>
      <c r="C460" s="7">
        <v>2004</v>
      </c>
      <c r="D460" s="7">
        <v>0.12968665284850434</v>
      </c>
      <c r="E460" s="7">
        <v>0.31300110904348416</v>
      </c>
      <c r="F460" s="7">
        <v>0.20655835581835924</v>
      </c>
      <c r="G460" s="8">
        <v>6.4652994453345061E-2</v>
      </c>
    </row>
    <row r="461" spans="2:7" x14ac:dyDescent="0.55000000000000004">
      <c r="B461" s="3" t="s">
        <v>39</v>
      </c>
      <c r="C461" s="4">
        <v>2005</v>
      </c>
      <c r="D461" s="4">
        <v>7.8863310178540535E-2</v>
      </c>
      <c r="E461" s="4">
        <v>0.28259100398968567</v>
      </c>
      <c r="F461" s="4">
        <v>0.21272492752512676</v>
      </c>
      <c r="G461" s="5">
        <v>6.0114150842958694E-2</v>
      </c>
    </row>
    <row r="462" spans="2:7" x14ac:dyDescent="0.55000000000000004">
      <c r="B462" s="6" t="s">
        <v>39</v>
      </c>
      <c r="C462" s="7">
        <v>2006</v>
      </c>
      <c r="D462" s="7">
        <v>3.899382314002442E-2</v>
      </c>
      <c r="E462" s="7">
        <v>0.27725378247865234</v>
      </c>
      <c r="F462" s="7">
        <v>0.20936292605779513</v>
      </c>
      <c r="G462" s="8">
        <v>5.8046663160322108E-2</v>
      </c>
    </row>
    <row r="463" spans="2:7" x14ac:dyDescent="0.55000000000000004">
      <c r="B463" s="3" t="s">
        <v>39</v>
      </c>
      <c r="C463" s="4">
        <v>2007</v>
      </c>
      <c r="D463" s="4">
        <v>7.9432455576087246E-2</v>
      </c>
      <c r="E463" s="4">
        <v>0.26836001083805461</v>
      </c>
      <c r="F463" s="4">
        <v>0.1729852423175027</v>
      </c>
      <c r="G463" s="5">
        <v>4.6422321503148525E-2</v>
      </c>
    </row>
    <row r="464" spans="2:7" x14ac:dyDescent="0.55000000000000004">
      <c r="B464" s="6" t="s">
        <v>39</v>
      </c>
      <c r="C464" s="7">
        <v>2008</v>
      </c>
      <c r="D464" s="7">
        <v>0.28860227134701799</v>
      </c>
      <c r="E464" s="7">
        <v>0.31413258913948272</v>
      </c>
      <c r="F464" s="7">
        <v>0.16029779964063742</v>
      </c>
      <c r="G464" s="8">
        <v>5.0354762834475479E-2</v>
      </c>
    </row>
    <row r="465" spans="2:7" x14ac:dyDescent="0.55000000000000004">
      <c r="B465" s="3" t="s">
        <v>39</v>
      </c>
      <c r="C465" s="4">
        <v>2009</v>
      </c>
      <c r="D465" s="4">
        <v>0.18928981707855908</v>
      </c>
      <c r="E465" s="4">
        <v>0.36650517824998846</v>
      </c>
      <c r="F465" s="4">
        <v>0.14670763240801282</v>
      </c>
      <c r="G465" s="5">
        <v>5.3769106966332525E-2</v>
      </c>
    </row>
    <row r="466" spans="2:7" x14ac:dyDescent="0.55000000000000004">
      <c r="B466" s="6" t="s">
        <v>39</v>
      </c>
      <c r="C466" s="7">
        <v>2010</v>
      </c>
      <c r="D466" s="7">
        <v>8.8696774257464917E-2</v>
      </c>
      <c r="E466" s="7">
        <v>0.37815931412928599</v>
      </c>
      <c r="F466" s="7">
        <v>0.16129865195813575</v>
      </c>
      <c r="G466" s="8">
        <v>6.0996587594467029E-2</v>
      </c>
    </row>
    <row r="467" spans="2:7" x14ac:dyDescent="0.55000000000000004">
      <c r="B467" s="3" t="s">
        <v>39</v>
      </c>
      <c r="C467" s="4">
        <v>2011</v>
      </c>
      <c r="D467" s="4">
        <v>0.12231111090889035</v>
      </c>
      <c r="E467" s="4">
        <v>0.43144410861336746</v>
      </c>
      <c r="F467" s="4">
        <v>0.16586158876363952</v>
      </c>
      <c r="G467" s="5">
        <v>7.156000531732537E-2</v>
      </c>
    </row>
    <row r="468" spans="2:7" x14ac:dyDescent="0.55000000000000004">
      <c r="B468" s="6" t="s">
        <v>39</v>
      </c>
      <c r="C468" s="7">
        <v>2012</v>
      </c>
      <c r="D468" s="7">
        <v>0.10616284938793141</v>
      </c>
      <c r="E468" s="7">
        <v>0.44981737760672758</v>
      </c>
      <c r="F468" s="7">
        <v>0.18134322888033716</v>
      </c>
      <c r="G468" s="8">
        <v>8.1571335661689851E-2</v>
      </c>
    </row>
    <row r="469" spans="2:7" x14ac:dyDescent="0.55000000000000004">
      <c r="B469" s="3" t="s">
        <v>39</v>
      </c>
      <c r="C469" s="4">
        <v>2013</v>
      </c>
      <c r="D469" s="4">
        <v>8.7770753161077408E-2</v>
      </c>
      <c r="E469" s="4">
        <v>0.36449969420162065</v>
      </c>
      <c r="F469" s="4">
        <v>0.17079868226985839</v>
      </c>
      <c r="G469" s="5">
        <v>6.2256067457403148E-2</v>
      </c>
    </row>
    <row r="470" spans="2:7" x14ac:dyDescent="0.55000000000000004">
      <c r="B470" s="6" t="s">
        <v>39</v>
      </c>
      <c r="C470" s="7">
        <v>2014</v>
      </c>
      <c r="D470" s="7">
        <v>0.12796150246842752</v>
      </c>
      <c r="E470" s="7">
        <v>0.37712056887386908</v>
      </c>
      <c r="F470" s="7">
        <v>0.19059329045902199</v>
      </c>
      <c r="G470" s="8">
        <v>7.1876650121448935E-2</v>
      </c>
    </row>
    <row r="471" spans="2:7" x14ac:dyDescent="0.55000000000000004">
      <c r="B471" s="3" t="s">
        <v>39</v>
      </c>
      <c r="C471" s="4">
        <v>2015</v>
      </c>
      <c r="D471" s="4">
        <v>-3.7119485508263605E-2</v>
      </c>
      <c r="E471" s="4">
        <v>0.32578977555542638</v>
      </c>
      <c r="F471" s="4">
        <v>0.22916687671251998</v>
      </c>
      <c r="G471" s="5">
        <v>7.4660225328909952E-2</v>
      </c>
    </row>
    <row r="472" spans="2:7" x14ac:dyDescent="0.55000000000000004">
      <c r="B472" s="6" t="s">
        <v>39</v>
      </c>
      <c r="C472" s="7">
        <v>2016</v>
      </c>
      <c r="D472" s="7">
        <v>-9.7171477298373499E-2</v>
      </c>
      <c r="E472" s="7">
        <v>0.26747514481148654</v>
      </c>
      <c r="F472" s="7">
        <v>0.10208502991131407</v>
      </c>
      <c r="G472" s="8">
        <v>2.7305208158613668E-2</v>
      </c>
    </row>
    <row r="473" spans="2:7" x14ac:dyDescent="0.55000000000000004">
      <c r="B473" s="3" t="s">
        <v>40</v>
      </c>
      <c r="C473" s="4">
        <v>1998</v>
      </c>
      <c r="D473" s="4">
        <v>0</v>
      </c>
      <c r="E473" s="4">
        <v>0</v>
      </c>
      <c r="F473" s="4">
        <v>-0.10890642775914307</v>
      </c>
      <c r="G473" s="5">
        <v>0</v>
      </c>
    </row>
    <row r="474" spans="2:7" x14ac:dyDescent="0.55000000000000004">
      <c r="B474" s="6" t="s">
        <v>40</v>
      </c>
      <c r="C474" s="7">
        <v>1999</v>
      </c>
      <c r="D474" s="7">
        <v>0.41282757579629759</v>
      </c>
      <c r="E474" s="7">
        <v>59.797153094019734</v>
      </c>
      <c r="F474" s="7">
        <v>1.250201146425017E-2</v>
      </c>
      <c r="G474" s="8">
        <v>0.74758469351095724</v>
      </c>
    </row>
    <row r="475" spans="2:7" x14ac:dyDescent="0.55000000000000004">
      <c r="B475" s="3" t="s">
        <v>40</v>
      </c>
      <c r="C475" s="4">
        <v>2000</v>
      </c>
      <c r="D475" s="4">
        <v>0.41642059551033062</v>
      </c>
      <c r="E475" s="4">
        <v>26.543066146533828</v>
      </c>
      <c r="F475" s="4">
        <v>-5.1011389031743147E-2</v>
      </c>
      <c r="G475" s="5">
        <v>-1.3539986732961287</v>
      </c>
    </row>
    <row r="476" spans="2:7" x14ac:dyDescent="0.55000000000000004">
      <c r="B476" s="6" t="s">
        <v>41</v>
      </c>
      <c r="C476" s="7">
        <v>1998</v>
      </c>
      <c r="D476" s="7">
        <v>0</v>
      </c>
      <c r="E476" s="7">
        <v>0</v>
      </c>
      <c r="F476" s="7">
        <v>0.15081655624754137</v>
      </c>
      <c r="G476" s="8">
        <v>0</v>
      </c>
    </row>
    <row r="477" spans="2:7" x14ac:dyDescent="0.55000000000000004">
      <c r="B477" s="3" t="s">
        <v>41</v>
      </c>
      <c r="C477" s="4">
        <v>1999</v>
      </c>
      <c r="D477" s="4">
        <v>0.18597735531589188</v>
      </c>
      <c r="E477" s="4">
        <v>5.5614640694775481</v>
      </c>
      <c r="F477" s="4">
        <v>0.14982996632167317</v>
      </c>
      <c r="G477" s="5">
        <v>0.8332739742290165</v>
      </c>
    </row>
    <row r="478" spans="2:7" x14ac:dyDescent="0.55000000000000004">
      <c r="B478" s="6" t="s">
        <v>41</v>
      </c>
      <c r="C478" s="7">
        <v>2000</v>
      </c>
      <c r="D478" s="7">
        <v>0.60433631035949276</v>
      </c>
      <c r="E478" s="7">
        <v>3.8927598132181616</v>
      </c>
      <c r="F478" s="7">
        <v>0.14336216884536496</v>
      </c>
      <c r="G478" s="8">
        <v>0.55807448961703343</v>
      </c>
    </row>
    <row r="479" spans="2:7" x14ac:dyDescent="0.55000000000000004">
      <c r="B479" s="3" t="s">
        <v>41</v>
      </c>
      <c r="C479" s="4">
        <v>2001</v>
      </c>
      <c r="D479" s="4">
        <v>0.18726433826389211</v>
      </c>
      <c r="E479" s="4">
        <v>3.5994774551694393</v>
      </c>
      <c r="F479" s="4">
        <v>6.3657758620689661E-2</v>
      </c>
      <c r="G479" s="5">
        <v>0.22913466700179047</v>
      </c>
    </row>
    <row r="480" spans="2:7" x14ac:dyDescent="0.55000000000000004">
      <c r="B480" s="6" t="s">
        <v>41</v>
      </c>
      <c r="C480" s="7">
        <v>2002</v>
      </c>
      <c r="D480" s="7">
        <v>0.10772586206896562</v>
      </c>
      <c r="E480" s="7">
        <v>2.8218286429567487</v>
      </c>
      <c r="F480" s="7">
        <v>9.2282884630051319E-3</v>
      </c>
      <c r="G480" s="8">
        <v>2.6040648710375192E-2</v>
      </c>
    </row>
    <row r="481" spans="2:7" x14ac:dyDescent="0.55000000000000004">
      <c r="B481" s="3" t="s">
        <v>41</v>
      </c>
      <c r="C481" s="4">
        <v>2003</v>
      </c>
      <c r="D481" s="4">
        <v>6.2994080758808302E-2</v>
      </c>
      <c r="E481" s="4">
        <v>3.0685781810584394</v>
      </c>
      <c r="F481" s="4">
        <v>8.7348553012760021E-3</v>
      </c>
      <c r="G481" s="5">
        <v>2.6803586392198181E-2</v>
      </c>
    </row>
    <row r="482" spans="2:7" x14ac:dyDescent="0.55000000000000004">
      <c r="B482" s="6" t="s">
        <v>41</v>
      </c>
      <c r="C482" s="7">
        <v>2004</v>
      </c>
      <c r="D482" s="7">
        <v>7.9538358028767631E-2</v>
      </c>
      <c r="E482" s="7">
        <v>2.9736544383519101</v>
      </c>
      <c r="F482" s="7">
        <v>2.7632177703148554E-2</v>
      </c>
      <c r="G482" s="8">
        <v>8.2168547868296388E-2</v>
      </c>
    </row>
    <row r="483" spans="2:7" x14ac:dyDescent="0.55000000000000004">
      <c r="B483" s="3" t="s">
        <v>41</v>
      </c>
      <c r="C483" s="4">
        <v>2005</v>
      </c>
      <c r="D483" s="4">
        <v>0.16210651528026543</v>
      </c>
      <c r="E483" s="4">
        <v>3.7800653400129267</v>
      </c>
      <c r="F483" s="4">
        <v>6.0716638762172592E-2</v>
      </c>
      <c r="G483" s="5">
        <v>0.229512861746974</v>
      </c>
    </row>
    <row r="484" spans="2:7" x14ac:dyDescent="0.55000000000000004">
      <c r="B484" s="6" t="s">
        <v>41</v>
      </c>
      <c r="C484" s="7">
        <v>2006</v>
      </c>
      <c r="D484" s="7">
        <v>0.15153161533465243</v>
      </c>
      <c r="E484" s="7">
        <v>4.1874438967041501</v>
      </c>
      <c r="F484" s="7">
        <v>5.6689361939343569E-2</v>
      </c>
      <c r="G484" s="8">
        <v>0.23738352266095678</v>
      </c>
    </row>
    <row r="485" spans="2:7" x14ac:dyDescent="0.55000000000000004">
      <c r="B485" s="3" t="s">
        <v>41</v>
      </c>
      <c r="C485" s="4">
        <v>2007</v>
      </c>
      <c r="D485" s="4">
        <v>0.12086588335457593</v>
      </c>
      <c r="E485" s="4">
        <v>3.5158094693085986</v>
      </c>
      <c r="F485" s="4">
        <v>5.2903072373236854E-2</v>
      </c>
      <c r="G485" s="5">
        <v>0.18599712280534425</v>
      </c>
    </row>
    <row r="486" spans="2:7" x14ac:dyDescent="0.55000000000000004">
      <c r="B486" s="6" t="s">
        <v>41</v>
      </c>
      <c r="C486" s="7">
        <v>2008</v>
      </c>
      <c r="D486" s="7">
        <v>0.21555171645168536</v>
      </c>
      <c r="E486" s="7">
        <v>4.3386012164598089</v>
      </c>
      <c r="F486" s="7">
        <v>3.4049621943635235E-2</v>
      </c>
      <c r="G486" s="8">
        <v>0.14772773118465243</v>
      </c>
    </row>
    <row r="487" spans="2:7" x14ac:dyDescent="0.55000000000000004">
      <c r="B487" s="3" t="s">
        <v>41</v>
      </c>
      <c r="C487" s="4">
        <v>2009</v>
      </c>
      <c r="D487" s="4">
        <v>0.13401361657556232</v>
      </c>
      <c r="E487" s="4">
        <v>3.9175243690266006</v>
      </c>
      <c r="F487" s="4">
        <v>5.5943980251785798E-2</v>
      </c>
      <c r="G487" s="5">
        <v>0.21916190593671375</v>
      </c>
    </row>
    <row r="488" spans="2:7" x14ac:dyDescent="0.55000000000000004">
      <c r="B488" s="6" t="s">
        <v>41</v>
      </c>
      <c r="C488" s="7">
        <v>2010</v>
      </c>
      <c r="D488" s="7">
        <v>-1.2870057616451547E-2</v>
      </c>
      <c r="E488" s="7">
        <v>3.5635726380353567</v>
      </c>
      <c r="F488" s="7">
        <v>5.9923031529028989E-2</v>
      </c>
      <c r="G488" s="8">
        <v>0.2135400755449777</v>
      </c>
    </row>
    <row r="489" spans="2:7" x14ac:dyDescent="0.55000000000000004">
      <c r="B489" s="3" t="s">
        <v>41</v>
      </c>
      <c r="C489" s="4">
        <v>2011</v>
      </c>
      <c r="D489" s="4">
        <v>0.19212545156342631</v>
      </c>
      <c r="E489" s="4">
        <v>3.5755506456464086</v>
      </c>
      <c r="F489" s="4">
        <v>3.2826107921557615E-2</v>
      </c>
      <c r="G489" s="5">
        <v>0.11737141137298401</v>
      </c>
    </row>
    <row r="490" spans="2:7" x14ac:dyDescent="0.55000000000000004">
      <c r="B490" s="6" t="s">
        <v>41</v>
      </c>
      <c r="C490" s="7">
        <v>2012</v>
      </c>
      <c r="D490" s="7">
        <v>0.16031868405693372</v>
      </c>
      <c r="E490" s="7">
        <v>3.4565217391304355</v>
      </c>
      <c r="F490" s="7">
        <v>8.528832281432008E-3</v>
      </c>
      <c r="G490" s="8">
        <v>2.9480094190167165E-2</v>
      </c>
    </row>
    <row r="491" spans="2:7" x14ac:dyDescent="0.55000000000000004">
      <c r="B491" s="3" t="s">
        <v>41</v>
      </c>
      <c r="C491" s="4">
        <v>2013</v>
      </c>
      <c r="D491" s="4">
        <v>0.29393735866352078</v>
      </c>
      <c r="E491" s="4">
        <v>4.3574124647707304</v>
      </c>
      <c r="F491" s="4">
        <v>7.0479400569674888E-2</v>
      </c>
      <c r="G491" s="5">
        <v>0.30710781855187069</v>
      </c>
    </row>
    <row r="492" spans="2:7" x14ac:dyDescent="0.55000000000000004">
      <c r="B492" s="6" t="s">
        <v>41</v>
      </c>
      <c r="C492" s="7">
        <v>2014</v>
      </c>
      <c r="D492" s="7">
        <v>0.16627207499525198</v>
      </c>
      <c r="E492" s="7">
        <v>2.7443601041090577</v>
      </c>
      <c r="F492" s="7">
        <v>6.5902669104658723E-2</v>
      </c>
      <c r="G492" s="8">
        <v>0.18086065584512601</v>
      </c>
    </row>
    <row r="493" spans="2:7" x14ac:dyDescent="0.55000000000000004">
      <c r="B493" s="3" t="s">
        <v>41</v>
      </c>
      <c r="C493" s="4">
        <v>2015</v>
      </c>
      <c r="D493" s="4">
        <v>-6.231444653553142E-2</v>
      </c>
      <c r="E493" s="4">
        <v>2.4739599344840619</v>
      </c>
      <c r="F493" s="4">
        <v>5.5571229857814271E-2</v>
      </c>
      <c r="G493" s="5">
        <v>0.13748099617823695</v>
      </c>
    </row>
    <row r="494" spans="2:7" x14ac:dyDescent="0.55000000000000004">
      <c r="B494" s="6" t="s">
        <v>41</v>
      </c>
      <c r="C494" s="7">
        <v>2016</v>
      </c>
      <c r="D494" s="7">
        <v>1.1683919150477839E-2</v>
      </c>
      <c r="E494" s="7">
        <v>2.3023072626000478</v>
      </c>
      <c r="F494" s="7">
        <v>7.6798958583106536E-2</v>
      </c>
      <c r="G494" s="8">
        <v>0.17681480010600645</v>
      </c>
    </row>
    <row r="495" spans="2:7" x14ac:dyDescent="0.55000000000000004">
      <c r="B495" s="3" t="s">
        <v>42</v>
      </c>
      <c r="C495" s="4">
        <v>1997</v>
      </c>
      <c r="D495" s="4">
        <v>0</v>
      </c>
      <c r="E495" s="4">
        <v>0</v>
      </c>
      <c r="F495" s="4">
        <v>0.11920697904019924</v>
      </c>
      <c r="G495" s="5">
        <v>0</v>
      </c>
    </row>
    <row r="496" spans="2:7" x14ac:dyDescent="0.55000000000000004">
      <c r="B496" s="6" t="s">
        <v>42</v>
      </c>
      <c r="C496" s="7">
        <v>1998</v>
      </c>
      <c r="D496" s="7">
        <v>0.19374511261344796</v>
      </c>
      <c r="E496" s="7">
        <v>2.074689371069764</v>
      </c>
      <c r="F496" s="7">
        <v>5.9855745009950251E-2</v>
      </c>
      <c r="G496" s="8">
        <v>0.12418207796960586</v>
      </c>
    </row>
    <row r="497" spans="2:7" x14ac:dyDescent="0.55000000000000004">
      <c r="B497" s="3" t="s">
        <v>42</v>
      </c>
      <c r="C497" s="4">
        <v>1999</v>
      </c>
      <c r="D497" s="4">
        <v>0.17270218826263961</v>
      </c>
      <c r="E497" s="4">
        <v>2.0928168612692795</v>
      </c>
      <c r="F497" s="4">
        <v>6.3872673733429156E-2</v>
      </c>
      <c r="G497" s="5">
        <v>0.13367380856367195</v>
      </c>
    </row>
    <row r="498" spans="2:7" x14ac:dyDescent="0.55000000000000004">
      <c r="B498" s="6" t="s">
        <v>42</v>
      </c>
      <c r="C498" s="7">
        <v>2000</v>
      </c>
      <c r="D498" s="7">
        <v>0.18054896449279911</v>
      </c>
      <c r="E498" s="7">
        <v>2.4796329117302665</v>
      </c>
      <c r="F498" s="7">
        <v>3.829572906586149E-2</v>
      </c>
      <c r="G498" s="8">
        <v>9.4959350170415527E-2</v>
      </c>
    </row>
    <row r="499" spans="2:7" x14ac:dyDescent="0.55000000000000004">
      <c r="B499" s="3" t="s">
        <v>42</v>
      </c>
      <c r="C499" s="4">
        <v>2001</v>
      </c>
      <c r="D499" s="4">
        <v>-7.0789925386797625E-2</v>
      </c>
      <c r="E499" s="4">
        <v>2.3211897296921857</v>
      </c>
      <c r="F499" s="4">
        <v>-3.3404577645678731E-2</v>
      </c>
      <c r="G499" s="5">
        <v>-7.753836255585464E-2</v>
      </c>
    </row>
    <row r="500" spans="2:7" x14ac:dyDescent="0.55000000000000004">
      <c r="B500" s="6" t="s">
        <v>42</v>
      </c>
      <c r="C500" s="7">
        <v>2002</v>
      </c>
      <c r="D500" s="7">
        <v>3.0397036639777664E-3</v>
      </c>
      <c r="E500" s="7">
        <v>3.0644703553681927</v>
      </c>
      <c r="F500" s="7">
        <v>-3.1136171194476106E-2</v>
      </c>
      <c r="G500" s="8">
        <v>-9.5415873605141074E-2</v>
      </c>
    </row>
    <row r="501" spans="2:7" x14ac:dyDescent="0.55000000000000004">
      <c r="B501" s="3" t="s">
        <v>42</v>
      </c>
      <c r="C501" s="4">
        <v>2003</v>
      </c>
      <c r="D501" s="4">
        <v>4.9013787822094645E-2</v>
      </c>
      <c r="E501" s="4">
        <v>2.8592274609540791</v>
      </c>
      <c r="F501" s="4">
        <v>-5.739488723759166E-2</v>
      </c>
      <c r="G501" s="5">
        <v>-0.16410503770808488</v>
      </c>
    </row>
    <row r="502" spans="2:7" x14ac:dyDescent="0.55000000000000004">
      <c r="B502" s="6" t="s">
        <v>42</v>
      </c>
      <c r="C502" s="7">
        <v>2004</v>
      </c>
      <c r="D502" s="7">
        <v>0.19902999213340822</v>
      </c>
      <c r="E502" s="7">
        <v>4.3316029260117199</v>
      </c>
      <c r="F502" s="7">
        <v>-6.663711982728386E-4</v>
      </c>
      <c r="G502" s="8">
        <v>-2.8864554322485638E-3</v>
      </c>
    </row>
    <row r="503" spans="2:7" x14ac:dyDescent="0.55000000000000004">
      <c r="B503" s="3" t="s">
        <v>42</v>
      </c>
      <c r="C503" s="4">
        <v>2005</v>
      </c>
      <c r="D503" s="4">
        <v>8.9344837718973391E-2</v>
      </c>
      <c r="E503" s="4">
        <v>4.6898748977106779</v>
      </c>
      <c r="F503" s="4">
        <v>1.2162613544409367E-2</v>
      </c>
      <c r="G503" s="5">
        <v>5.7041135952481385E-2</v>
      </c>
    </row>
    <row r="504" spans="2:7" x14ac:dyDescent="0.55000000000000004">
      <c r="B504" s="6" t="s">
        <v>42</v>
      </c>
      <c r="C504" s="7">
        <v>2006</v>
      </c>
      <c r="D504" s="7">
        <v>-0.46246205127725859</v>
      </c>
      <c r="E504" s="7">
        <v>3.9078680199286744</v>
      </c>
      <c r="F504" s="7">
        <v>-3.3231670487313694E-2</v>
      </c>
      <c r="G504" s="8">
        <v>-0.12986498234618074</v>
      </c>
    </row>
    <row r="505" spans="2:7" x14ac:dyDescent="0.55000000000000004">
      <c r="B505" s="3" t="s">
        <v>43</v>
      </c>
      <c r="C505" s="4">
        <v>2010</v>
      </c>
      <c r="D505" s="4">
        <v>0</v>
      </c>
      <c r="E505" s="4">
        <v>0</v>
      </c>
      <c r="F505" s="4">
        <v>7.5419888777243149E-2</v>
      </c>
      <c r="G505" s="5">
        <v>0</v>
      </c>
    </row>
    <row r="506" spans="2:7" x14ac:dyDescent="0.55000000000000004">
      <c r="B506" s="6" t="s">
        <v>43</v>
      </c>
      <c r="C506" s="7">
        <v>2011</v>
      </c>
      <c r="D506" s="7">
        <v>0.31003468886990415</v>
      </c>
      <c r="E506" s="7" t="e">
        <v>#DIV/0!</v>
      </c>
      <c r="F506" s="7">
        <v>-4.3406427308039904E-2</v>
      </c>
      <c r="G506" s="8" t="e">
        <v>#DIV/0!</v>
      </c>
    </row>
    <row r="507" spans="2:7" x14ac:dyDescent="0.55000000000000004">
      <c r="B507" s="3" t="s">
        <v>43</v>
      </c>
      <c r="C507" s="4">
        <v>2012</v>
      </c>
      <c r="D507" s="4">
        <v>0.31624286938414725</v>
      </c>
      <c r="E507" s="4">
        <v>5.344266755688885</v>
      </c>
      <c r="F507" s="4">
        <v>2.837114718243362E-2</v>
      </c>
      <c r="G507" s="5">
        <v>0.15162297870783636</v>
      </c>
    </row>
    <row r="508" spans="2:7" x14ac:dyDescent="0.55000000000000004">
      <c r="B508" s="6" t="s">
        <v>43</v>
      </c>
      <c r="C508" s="7">
        <v>2013</v>
      </c>
      <c r="D508" s="7">
        <v>0.11261417637487625</v>
      </c>
      <c r="E508" s="7">
        <v>5.8124902771047484</v>
      </c>
      <c r="F508" s="7">
        <v>1.9380700791411111E-2</v>
      </c>
      <c r="G508" s="8">
        <v>0.11265013491355338</v>
      </c>
    </row>
    <row r="509" spans="2:7" x14ac:dyDescent="0.55000000000000004">
      <c r="B509" s="3" t="s">
        <v>43</v>
      </c>
      <c r="C509" s="4">
        <v>2014</v>
      </c>
      <c r="D509" s="4">
        <v>7.9544188177770314E-2</v>
      </c>
      <c r="E509" s="4">
        <v>3.1022741588211451</v>
      </c>
      <c r="F509" s="4">
        <v>1.3549796669341075E-2</v>
      </c>
      <c r="G509" s="5">
        <v>4.2035184064577638E-2</v>
      </c>
    </row>
    <row r="510" spans="2:7" x14ac:dyDescent="0.55000000000000004">
      <c r="B510" s="6" t="s">
        <v>43</v>
      </c>
      <c r="C510" s="7">
        <v>2015</v>
      </c>
      <c r="D510" s="7">
        <v>0.2951512537595975</v>
      </c>
      <c r="E510" s="7">
        <v>3.1795762244978274</v>
      </c>
      <c r="F510" s="7">
        <v>0.12812249308349571</v>
      </c>
      <c r="G510" s="8">
        <v>0.40737523283167032</v>
      </c>
    </row>
    <row r="511" spans="2:7" x14ac:dyDescent="0.55000000000000004">
      <c r="B511" s="3" t="s">
        <v>43</v>
      </c>
      <c r="C511" s="4">
        <v>2016</v>
      </c>
      <c r="D511" s="4">
        <v>0.29333519401636021</v>
      </c>
      <c r="E511" s="4">
        <v>2.7938296191115572</v>
      </c>
      <c r="F511" s="4">
        <v>9.591939181500049E-2</v>
      </c>
      <c r="G511" s="5">
        <v>0.26798243789991505</v>
      </c>
    </row>
    <row r="512" spans="2:7" x14ac:dyDescent="0.55000000000000004">
      <c r="B512" s="6" t="s">
        <v>44</v>
      </c>
      <c r="C512" s="7">
        <v>2002</v>
      </c>
      <c r="D512" s="7">
        <v>0</v>
      </c>
      <c r="E512" s="7">
        <v>0</v>
      </c>
      <c r="F512" s="7">
        <v>0.16205590130290018</v>
      </c>
      <c r="G512" s="8">
        <v>0</v>
      </c>
    </row>
    <row r="513" spans="2:7" x14ac:dyDescent="0.55000000000000004">
      <c r="B513" s="3" t="s">
        <v>44</v>
      </c>
      <c r="C513" s="4">
        <v>2003</v>
      </c>
      <c r="D513" s="4">
        <v>0.13688268576389473</v>
      </c>
      <c r="E513" s="4" t="e">
        <v>#DIV/0!</v>
      </c>
      <c r="F513" s="4">
        <v>0.18393804364681135</v>
      </c>
      <c r="G513" s="5" t="e">
        <v>#DIV/0!</v>
      </c>
    </row>
    <row r="514" spans="2:7" x14ac:dyDescent="0.55000000000000004">
      <c r="B514" s="6" t="s">
        <v>44</v>
      </c>
      <c r="C514" s="7">
        <v>2004</v>
      </c>
      <c r="D514" s="7">
        <v>0.16983577587341903</v>
      </c>
      <c r="E514" s="7">
        <v>0.82063633452921436</v>
      </c>
      <c r="F514" s="7">
        <v>0.20919274604401294</v>
      </c>
      <c r="G514" s="8">
        <v>0.17167116832365958</v>
      </c>
    </row>
    <row r="515" spans="2:7" x14ac:dyDescent="0.55000000000000004">
      <c r="B515" s="3" t="s">
        <v>44</v>
      </c>
      <c r="C515" s="4">
        <v>2005</v>
      </c>
      <c r="D515" s="4">
        <v>0.52205523750928506</v>
      </c>
      <c r="E515" s="4">
        <v>1.0393114224966058</v>
      </c>
      <c r="F515" s="4">
        <v>0.17935698863244243</v>
      </c>
      <c r="G515" s="5">
        <v>0.1864077669902913</v>
      </c>
    </row>
    <row r="516" spans="2:7" x14ac:dyDescent="0.55000000000000004">
      <c r="B516" s="6" t="s">
        <v>44</v>
      </c>
      <c r="C516" s="7">
        <v>2006</v>
      </c>
      <c r="D516" s="7">
        <v>0.39861380867404783</v>
      </c>
      <c r="E516" s="7">
        <v>1.2325809389892997</v>
      </c>
      <c r="F516" s="7">
        <v>0.19517012077635229</v>
      </c>
      <c r="G516" s="8">
        <v>0.24056297072917132</v>
      </c>
    </row>
    <row r="517" spans="2:7" x14ac:dyDescent="0.55000000000000004">
      <c r="B517" s="3" t="s">
        <v>44</v>
      </c>
      <c r="C517" s="4">
        <v>2007</v>
      </c>
      <c r="D517" s="4">
        <v>0.20689882043329089</v>
      </c>
      <c r="E517" s="4">
        <v>1.06574595494101</v>
      </c>
      <c r="F517" s="4">
        <v>0.1915749018752726</v>
      </c>
      <c r="G517" s="5">
        <v>0.20417017674179269</v>
      </c>
    </row>
    <row r="518" spans="2:7" x14ac:dyDescent="0.55000000000000004">
      <c r="B518" s="6" t="s">
        <v>44</v>
      </c>
      <c r="C518" s="7">
        <v>2008</v>
      </c>
      <c r="D518" s="7">
        <v>0.2545840212447823</v>
      </c>
      <c r="E518" s="7">
        <v>0.94940794097237069</v>
      </c>
      <c r="F518" s="7">
        <v>0.17379959015789243</v>
      </c>
      <c r="G518" s="8">
        <v>0.16500671103364656</v>
      </c>
    </row>
    <row r="519" spans="2:7" x14ac:dyDescent="0.55000000000000004">
      <c r="B519" s="3" t="s">
        <v>44</v>
      </c>
      <c r="C519" s="4">
        <v>2009</v>
      </c>
      <c r="D519" s="4">
        <v>-2.7701974489229841E-2</v>
      </c>
      <c r="E519" s="4">
        <v>0.81511348349981394</v>
      </c>
      <c r="F519" s="4">
        <v>0.19371599896894628</v>
      </c>
      <c r="G519" s="5">
        <v>0.15790052272922417</v>
      </c>
    </row>
    <row r="520" spans="2:7" x14ac:dyDescent="0.55000000000000004">
      <c r="B520" s="6" t="s">
        <v>44</v>
      </c>
      <c r="C520" s="7">
        <v>2010</v>
      </c>
      <c r="D520" s="7">
        <v>0.12905648211177678</v>
      </c>
      <c r="E520" s="7">
        <v>0.82992382425023847</v>
      </c>
      <c r="F520" s="7">
        <v>0.21301082975333721</v>
      </c>
      <c r="G520" s="8">
        <v>0.17678276243560609</v>
      </c>
    </row>
    <row r="521" spans="2:7" x14ac:dyDescent="0.55000000000000004">
      <c r="B521" s="3" t="s">
        <v>44</v>
      </c>
      <c r="C521" s="4">
        <v>2011</v>
      </c>
      <c r="D521" s="4">
        <v>0.29411452877638355</v>
      </c>
      <c r="E521" s="4">
        <v>0.87466356723352656</v>
      </c>
      <c r="F521" s="4">
        <v>0.2083104623301606</v>
      </c>
      <c r="G521" s="5">
        <v>0.18220157207376342</v>
      </c>
    </row>
    <row r="522" spans="2:7" x14ac:dyDescent="0.55000000000000004">
      <c r="B522" s="6" t="s">
        <v>44</v>
      </c>
      <c r="C522" s="7">
        <v>2012</v>
      </c>
      <c r="D522" s="7">
        <v>0.22855546470874488</v>
      </c>
      <c r="E522" s="7">
        <v>0.95620047925054297</v>
      </c>
      <c r="F522" s="7">
        <v>0.1745301388644378</v>
      </c>
      <c r="G522" s="8">
        <v>0.16688580242583925</v>
      </c>
    </row>
    <row r="523" spans="2:7" x14ac:dyDescent="0.55000000000000004">
      <c r="B523" s="3" t="s">
        <v>44</v>
      </c>
      <c r="C523" s="4">
        <v>2013</v>
      </c>
      <c r="D523" s="4">
        <v>0.15957407081392794</v>
      </c>
      <c r="E523" s="4">
        <v>0.97573285680137256</v>
      </c>
      <c r="F523" s="4">
        <v>0.21239435777347362</v>
      </c>
      <c r="G523" s="5">
        <v>0.20724015347880423</v>
      </c>
    </row>
    <row r="524" spans="2:7" x14ac:dyDescent="0.55000000000000004">
      <c r="B524" s="6" t="s">
        <v>44</v>
      </c>
      <c r="C524" s="7">
        <v>2014</v>
      </c>
      <c r="D524" s="7">
        <v>3.7087303303414032E-2</v>
      </c>
      <c r="E524" s="7">
        <v>0.92192497184876587</v>
      </c>
      <c r="F524" s="7">
        <v>0.14903026467356828</v>
      </c>
      <c r="G524" s="8">
        <v>0.13739472256379356</v>
      </c>
    </row>
    <row r="525" spans="2:7" x14ac:dyDescent="0.55000000000000004">
      <c r="B525" s="3" t="s">
        <v>44</v>
      </c>
      <c r="C525" s="4">
        <v>2015</v>
      </c>
      <c r="D525" s="4">
        <v>-0.16820501370021024</v>
      </c>
      <c r="E525" s="4">
        <v>0.80505532187729423</v>
      </c>
      <c r="F525" s="4">
        <v>0.11311510527265471</v>
      </c>
      <c r="G525" s="5">
        <v>9.1063917484461063E-2</v>
      </c>
    </row>
    <row r="526" spans="2:7" x14ac:dyDescent="0.55000000000000004">
      <c r="B526" s="6" t="s">
        <v>44</v>
      </c>
      <c r="C526" s="7">
        <v>2016</v>
      </c>
      <c r="D526" s="7">
        <v>-1.2538765598458901E-2</v>
      </c>
      <c r="E526" s="7">
        <v>0.76953600959803392</v>
      </c>
      <c r="F526" s="7">
        <v>0.12716615755616154</v>
      </c>
      <c r="G526" s="8">
        <v>9.7858937441683419E-2</v>
      </c>
    </row>
    <row r="527" spans="2:7" x14ac:dyDescent="0.55000000000000004">
      <c r="B527" s="3" t="s">
        <v>45</v>
      </c>
      <c r="C527" s="4">
        <v>1997</v>
      </c>
      <c r="D527" s="4">
        <v>0</v>
      </c>
      <c r="E527" s="4">
        <v>0</v>
      </c>
      <c r="F527" s="4">
        <v>0.4140231548201479</v>
      </c>
      <c r="G527" s="5">
        <v>0</v>
      </c>
    </row>
    <row r="528" spans="2:7" x14ac:dyDescent="0.55000000000000004">
      <c r="B528" s="6" t="s">
        <v>45</v>
      </c>
      <c r="C528" s="7">
        <v>1998</v>
      </c>
      <c r="D528" s="7">
        <v>-0.18103545377008712</v>
      </c>
      <c r="E528" s="7">
        <v>0.34352032668243476</v>
      </c>
      <c r="F528" s="7">
        <v>0.2286532105303688</v>
      </c>
      <c r="G528" s="8">
        <v>7.8547025578379823E-2</v>
      </c>
    </row>
    <row r="529" spans="2:7" x14ac:dyDescent="0.55000000000000004">
      <c r="B529" s="3" t="s">
        <v>45</v>
      </c>
      <c r="C529" s="4">
        <v>1999</v>
      </c>
      <c r="D529" s="4">
        <v>0.64446907468354042</v>
      </c>
      <c r="E529" s="4">
        <v>0.57590430459278885</v>
      </c>
      <c r="F529" s="4">
        <v>0.21494673696152636</v>
      </c>
      <c r="G529" s="5">
        <v>0.12378875107431694</v>
      </c>
    </row>
    <row r="530" spans="2:7" x14ac:dyDescent="0.55000000000000004">
      <c r="B530" s="6" t="s">
        <v>45</v>
      </c>
      <c r="C530" s="7">
        <v>2000</v>
      </c>
      <c r="D530" s="7">
        <v>-5.6854464529274229E-2</v>
      </c>
      <c r="E530" s="7">
        <v>0.52663300505632082</v>
      </c>
      <c r="F530" s="7">
        <v>0.20795537945351752</v>
      </c>
      <c r="G530" s="8">
        <v>0.10951616639923341</v>
      </c>
    </row>
    <row r="531" spans="2:7" x14ac:dyDescent="0.55000000000000004">
      <c r="B531" s="3" t="s">
        <v>45</v>
      </c>
      <c r="C531" s="4">
        <v>2001</v>
      </c>
      <c r="D531" s="4">
        <v>-2.2620318826596653E-2</v>
      </c>
      <c r="E531" s="4">
        <v>0.52731294342460078</v>
      </c>
      <c r="F531" s="4">
        <v>0.17966212611429502</v>
      </c>
      <c r="G531" s="5">
        <v>9.4738164543250736E-2</v>
      </c>
    </row>
    <row r="532" spans="2:7" x14ac:dyDescent="0.55000000000000004">
      <c r="B532" s="6" t="s">
        <v>45</v>
      </c>
      <c r="C532" s="7">
        <v>2002</v>
      </c>
      <c r="D532" s="7">
        <v>-3.0753156406704396E-2</v>
      </c>
      <c r="E532" s="7">
        <v>0.49956100960359379</v>
      </c>
      <c r="F532" s="7">
        <v>0.18484879486540409</v>
      </c>
      <c r="G532" s="8">
        <v>9.2343250586968878E-2</v>
      </c>
    </row>
    <row r="533" spans="2:7" x14ac:dyDescent="0.55000000000000004">
      <c r="B533" s="3" t="s">
        <v>45</v>
      </c>
      <c r="C533" s="4">
        <v>2003</v>
      </c>
      <c r="D533" s="4">
        <v>-5.4287645307686927E-2</v>
      </c>
      <c r="E533" s="4">
        <v>0.48056141516330797</v>
      </c>
      <c r="F533" s="4">
        <v>0.132824838712644</v>
      </c>
      <c r="G533" s="5">
        <v>6.3830492460586336E-2</v>
      </c>
    </row>
    <row r="534" spans="2:7" x14ac:dyDescent="0.55000000000000004">
      <c r="B534" s="6" t="s">
        <v>45</v>
      </c>
      <c r="C534" s="7">
        <v>2004</v>
      </c>
      <c r="D534" s="7">
        <v>9.8469385532564235E-2</v>
      </c>
      <c r="E534" s="7">
        <v>0.58895166440763036</v>
      </c>
      <c r="F534" s="7">
        <v>0.15415951008912196</v>
      </c>
      <c r="G534" s="8">
        <v>9.0792500051253264E-2</v>
      </c>
    </row>
    <row r="535" spans="2:7" x14ac:dyDescent="0.55000000000000004">
      <c r="B535" s="3" t="s">
        <v>45</v>
      </c>
      <c r="C535" s="4">
        <v>2005</v>
      </c>
      <c r="D535" s="4">
        <v>2.1410247484658917E-3</v>
      </c>
      <c r="E535" s="4">
        <v>0.5956948880544386</v>
      </c>
      <c r="F535" s="4">
        <v>0.16788592523610218</v>
      </c>
      <c r="G535" s="5">
        <v>0.10000878743943574</v>
      </c>
    </row>
    <row r="536" spans="2:7" x14ac:dyDescent="0.55000000000000004">
      <c r="B536" s="6" t="s">
        <v>45</v>
      </c>
      <c r="C536" s="7">
        <v>2006</v>
      </c>
      <c r="D536" s="7">
        <v>3.4025800091719294E-2</v>
      </c>
      <c r="E536" s="7">
        <v>0.64334420291837424</v>
      </c>
      <c r="F536" s="7">
        <v>0.14011835597705338</v>
      </c>
      <c r="G536" s="8">
        <v>9.0144332040290431E-2</v>
      </c>
    </row>
    <row r="537" spans="2:7" x14ac:dyDescent="0.55000000000000004">
      <c r="B537" s="3" t="s">
        <v>45</v>
      </c>
      <c r="C537" s="4">
        <v>2007</v>
      </c>
      <c r="D537" s="4">
        <v>-0.10967190382864622</v>
      </c>
      <c r="E537" s="4">
        <v>0.57202471140611766</v>
      </c>
      <c r="F537" s="4">
        <v>-3.2245177014153442E-2</v>
      </c>
      <c r="G537" s="5">
        <v>-1.8445038075760301E-2</v>
      </c>
    </row>
    <row r="538" spans="2:7" x14ac:dyDescent="0.55000000000000004">
      <c r="B538" s="6" t="s">
        <v>45</v>
      </c>
      <c r="C538" s="7">
        <v>2008</v>
      </c>
      <c r="D538" s="7">
        <v>-0.9997903335153786</v>
      </c>
      <c r="E538" s="7">
        <v>1.436121229568395E-4</v>
      </c>
      <c r="F538" s="7">
        <v>-1.7300683371298404</v>
      </c>
      <c r="G538" s="8">
        <v>-2.484587867556255E-4</v>
      </c>
    </row>
    <row r="539" spans="2:7" x14ac:dyDescent="0.55000000000000004">
      <c r="B539" s="3" t="s">
        <v>45</v>
      </c>
      <c r="C539" s="4">
        <v>2009</v>
      </c>
      <c r="D539" s="4">
        <v>47.743735763097945</v>
      </c>
      <c r="E539" s="4">
        <v>14.299031072502505</v>
      </c>
      <c r="F539" s="4">
        <v>0</v>
      </c>
      <c r="G539" s="5">
        <v>0</v>
      </c>
    </row>
    <row r="540" spans="2:7" x14ac:dyDescent="0.55000000000000004">
      <c r="B540" s="6" t="s">
        <v>45</v>
      </c>
      <c r="C540" s="7">
        <v>2010</v>
      </c>
      <c r="D540" s="7">
        <v>1.9635722130055844</v>
      </c>
      <c r="E540" s="7">
        <v>33.14136399268358</v>
      </c>
      <c r="F540" s="7">
        <v>0</v>
      </c>
      <c r="G540" s="8">
        <v>0</v>
      </c>
    </row>
    <row r="541" spans="2:7" x14ac:dyDescent="0.55000000000000004">
      <c r="B541" s="3" t="s">
        <v>45</v>
      </c>
      <c r="C541" s="4">
        <v>2011</v>
      </c>
      <c r="D541" s="4">
        <v>-0.19492714772297215</v>
      </c>
      <c r="E541" s="4">
        <v>0.84703315664169732</v>
      </c>
      <c r="F541" s="4">
        <v>0</v>
      </c>
      <c r="G541" s="5">
        <v>0</v>
      </c>
    </row>
    <row r="542" spans="2:7" x14ac:dyDescent="0.55000000000000004">
      <c r="B542" s="6" t="s">
        <v>45</v>
      </c>
      <c r="C542" s="7">
        <v>2012</v>
      </c>
      <c r="D542" s="7">
        <v>-0.87906061169926253</v>
      </c>
      <c r="E542" s="7">
        <v>0.17942086681099018</v>
      </c>
      <c r="F542" s="7">
        <v>-0.26293627014333143</v>
      </c>
      <c r="G542" s="8">
        <v>-4.7176253505165203E-2</v>
      </c>
    </row>
    <row r="543" spans="2:7" x14ac:dyDescent="0.55000000000000004">
      <c r="B543" s="3" t="s">
        <v>45</v>
      </c>
      <c r="C543" s="4">
        <v>2013</v>
      </c>
      <c r="D543" s="4">
        <v>1850.8089723864282</v>
      </c>
      <c r="E543" s="4">
        <v>-84.284820763826957</v>
      </c>
      <c r="F543" s="4">
        <v>-0.91260984951497037</v>
      </c>
      <c r="G543" s="5">
        <v>76.919157593672367</v>
      </c>
    </row>
    <row r="544" spans="2:7" x14ac:dyDescent="0.55000000000000004">
      <c r="B544" s="6" t="s">
        <v>45</v>
      </c>
      <c r="C544" s="7">
        <v>2014</v>
      </c>
      <c r="D544" s="7">
        <v>-1.6066334035756271</v>
      </c>
      <c r="E544" s="7">
        <v>0.28898476056674449</v>
      </c>
      <c r="F544" s="7">
        <v>1.0279515870479163</v>
      </c>
      <c r="G544" s="8">
        <v>0.29706234325724712</v>
      </c>
    </row>
    <row r="545" spans="2:7" x14ac:dyDescent="0.55000000000000004">
      <c r="B545" s="3" t="s">
        <v>45</v>
      </c>
      <c r="C545" s="4">
        <v>2015</v>
      </c>
      <c r="D545" s="4">
        <v>1.4574828188689466</v>
      </c>
      <c r="E545" s="4">
        <v>0.63441114299681689</v>
      </c>
      <c r="F545" s="4">
        <v>1.0144543215537432</v>
      </c>
      <c r="G545" s="5">
        <v>0.64358112565497061</v>
      </c>
    </row>
    <row r="546" spans="2:7" x14ac:dyDescent="0.55000000000000004">
      <c r="B546" s="6" t="s">
        <v>45</v>
      </c>
      <c r="C546" s="7">
        <v>2016</v>
      </c>
      <c r="D546" s="7">
        <v>-1.3984718020934079</v>
      </c>
      <c r="E546" s="7">
        <v>68.926210252335451</v>
      </c>
      <c r="F546" s="7">
        <v>0.96427513497039996</v>
      </c>
      <c r="G546" s="8">
        <v>66.463830694068932</v>
      </c>
    </row>
    <row r="547" spans="2:7" x14ac:dyDescent="0.55000000000000004">
      <c r="B547" s="3" t="s">
        <v>46</v>
      </c>
      <c r="C547" s="4">
        <v>1999</v>
      </c>
      <c r="D547" s="4">
        <v>0</v>
      </c>
      <c r="E547" s="4">
        <v>0</v>
      </c>
      <c r="F547" s="4">
        <v>2.8515352090493131E-2</v>
      </c>
      <c r="G547" s="5">
        <v>0</v>
      </c>
    </row>
    <row r="548" spans="2:7" x14ac:dyDescent="0.55000000000000004">
      <c r="B548" s="6" t="s">
        <v>46</v>
      </c>
      <c r="C548" s="7">
        <v>2000</v>
      </c>
      <c r="D548" s="7">
        <v>0.29153962439911529</v>
      </c>
      <c r="E548" s="7">
        <v>0.52133313554519156</v>
      </c>
      <c r="F548" s="7">
        <v>8.6915555685261256E-3</v>
      </c>
      <c r="G548" s="8">
        <v>4.531195917304995E-3</v>
      </c>
    </row>
    <row r="549" spans="2:7" x14ac:dyDescent="0.55000000000000004">
      <c r="B549" s="3" t="s">
        <v>46</v>
      </c>
      <c r="C549" s="4">
        <v>2001</v>
      </c>
      <c r="D549" s="4">
        <v>0.12560491204737767</v>
      </c>
      <c r="E549" s="4">
        <v>0.42600199205151718</v>
      </c>
      <c r="F549" s="4">
        <v>8.9933117088153408E-2</v>
      </c>
      <c r="G549" s="5">
        <v>3.8311687030955693E-2</v>
      </c>
    </row>
    <row r="550" spans="2:7" x14ac:dyDescent="0.55000000000000004">
      <c r="B550" s="6" t="s">
        <v>46</v>
      </c>
      <c r="C550" s="7">
        <v>2002</v>
      </c>
      <c r="D550" s="7">
        <v>3.8973208870435538E-2</v>
      </c>
      <c r="E550" s="7">
        <v>0.45961573752441376</v>
      </c>
      <c r="F550" s="7">
        <v>0.13028815474726299</v>
      </c>
      <c r="G550" s="8">
        <v>5.988248633485823E-2</v>
      </c>
    </row>
    <row r="551" spans="2:7" x14ac:dyDescent="0.55000000000000004">
      <c r="B551" s="3" t="s">
        <v>46</v>
      </c>
      <c r="C551" s="4">
        <v>2003</v>
      </c>
      <c r="D551" s="4">
        <v>1.5898776866339448E-2</v>
      </c>
      <c r="E551" s="4">
        <v>0.4904107726666686</v>
      </c>
      <c r="F551" s="4">
        <v>0.11567584164930364</v>
      </c>
      <c r="G551" s="5">
        <v>5.6728678882102201E-2</v>
      </c>
    </row>
    <row r="552" spans="2:7" x14ac:dyDescent="0.55000000000000004">
      <c r="B552" s="6" t="s">
        <v>46</v>
      </c>
      <c r="C552" s="7">
        <v>2004</v>
      </c>
      <c r="D552" s="7">
        <v>0.16637701502357705</v>
      </c>
      <c r="E552" s="7">
        <v>0.60036667088127449</v>
      </c>
      <c r="F552" s="7">
        <v>7.9023770913499866E-2</v>
      </c>
      <c r="G552" s="8">
        <v>4.7443238263822407E-2</v>
      </c>
    </row>
    <row r="553" spans="2:7" x14ac:dyDescent="0.55000000000000004">
      <c r="B553" s="3" t="s">
        <v>46</v>
      </c>
      <c r="C553" s="4">
        <v>2005</v>
      </c>
      <c r="D553" s="4">
        <v>6.088193970172795E-2</v>
      </c>
      <c r="E553" s="4">
        <v>0.71644201894436566</v>
      </c>
      <c r="F553" s="4">
        <v>2.5339816287927128E-2</v>
      </c>
      <c r="G553" s="5">
        <v>1.8154509141001831E-2</v>
      </c>
    </row>
    <row r="554" spans="2:7" x14ac:dyDescent="0.55000000000000004">
      <c r="B554" s="6" t="s">
        <v>46</v>
      </c>
      <c r="C554" s="7">
        <v>2006</v>
      </c>
      <c r="D554" s="7">
        <v>-4.020580403100249E-2</v>
      </c>
      <c r="E554" s="7">
        <v>0.80237257696946707</v>
      </c>
      <c r="F554" s="7">
        <v>-1.0961330635659671E-2</v>
      </c>
      <c r="G554" s="8">
        <v>-8.795071109148617E-3</v>
      </c>
    </row>
    <row r="555" spans="2:7" x14ac:dyDescent="0.55000000000000004">
      <c r="B555" s="3" t="s">
        <v>46</v>
      </c>
      <c r="C555" s="4">
        <v>2007</v>
      </c>
      <c r="D555" s="4">
        <v>-8.9157671343274569E-2</v>
      </c>
      <c r="E555" s="4">
        <v>0.73029212016471912</v>
      </c>
      <c r="F555" s="4">
        <v>3.8921026615877076E-2</v>
      </c>
      <c r="G555" s="5">
        <v>2.8423719046296331E-2</v>
      </c>
    </row>
    <row r="556" spans="2:7" x14ac:dyDescent="0.55000000000000004">
      <c r="B556" s="6" t="s">
        <v>46</v>
      </c>
      <c r="C556" s="7">
        <v>2008</v>
      </c>
      <c r="D556" s="7">
        <v>0.11849048830512032</v>
      </c>
      <c r="E556" s="7">
        <v>0.79614054248762922</v>
      </c>
      <c r="F556" s="7">
        <v>-2.2148151746670272E-2</v>
      </c>
      <c r="G556" s="8">
        <v>-1.7633041546692402E-2</v>
      </c>
    </row>
    <row r="557" spans="2:7" x14ac:dyDescent="0.55000000000000004">
      <c r="B557" s="3" t="s">
        <v>46</v>
      </c>
      <c r="C557" s="4">
        <v>2009</v>
      </c>
      <c r="D557" s="4">
        <v>-0.14024262471477345</v>
      </c>
      <c r="E557" s="4">
        <v>0.82527763316508773</v>
      </c>
      <c r="F557" s="4">
        <v>-0.13946037483480905</v>
      </c>
      <c r="G557" s="5">
        <v>-0.11509352806398718</v>
      </c>
    </row>
    <row r="558" spans="2:7" x14ac:dyDescent="0.55000000000000004">
      <c r="B558" s="6" t="s">
        <v>46</v>
      </c>
      <c r="C558" s="7">
        <v>2010</v>
      </c>
      <c r="D558" s="7">
        <v>3.2500976176239593E-2</v>
      </c>
      <c r="E558" s="7">
        <v>1.0323843077268162</v>
      </c>
      <c r="F558" s="7">
        <v>-0.10212311328961265</v>
      </c>
      <c r="G558" s="8">
        <v>-0.10543029961640399</v>
      </c>
    </row>
    <row r="559" spans="2:7" x14ac:dyDescent="0.55000000000000004">
      <c r="B559" s="3" t="s">
        <v>46</v>
      </c>
      <c r="C559" s="4">
        <v>2011</v>
      </c>
      <c r="D559" s="4">
        <v>0.176092697218871</v>
      </c>
      <c r="E559" s="4">
        <v>1.2318763704744933</v>
      </c>
      <c r="F559" s="4">
        <v>-3.0529733483809361E-2</v>
      </c>
      <c r="G559" s="5">
        <v>-3.7608857275588679E-2</v>
      </c>
    </row>
    <row r="560" spans="2:7" x14ac:dyDescent="0.55000000000000004">
      <c r="B560" s="6" t="s">
        <v>46</v>
      </c>
      <c r="C560" s="7">
        <v>2012</v>
      </c>
      <c r="D560" s="7">
        <v>6.5674450907196924E-2</v>
      </c>
      <c r="E560" s="7">
        <v>1.3908936070695963</v>
      </c>
      <c r="F560" s="7">
        <v>-5.7016314768012777E-2</v>
      </c>
      <c r="G560" s="8">
        <v>-7.9303627709496782E-2</v>
      </c>
    </row>
    <row r="561" spans="2:7" x14ac:dyDescent="0.55000000000000004">
      <c r="B561" s="3" t="s">
        <v>46</v>
      </c>
      <c r="C561" s="4">
        <v>2013</v>
      </c>
      <c r="D561" s="4">
        <v>-6.5491730522836522E-2</v>
      </c>
      <c r="E561" s="4">
        <v>2.4635775128939041</v>
      </c>
      <c r="F561" s="4">
        <v>1.3700664948795108E-2</v>
      </c>
      <c r="G561" s="5">
        <v>3.3752650079545338E-2</v>
      </c>
    </row>
    <row r="562" spans="2:7" x14ac:dyDescent="0.55000000000000004">
      <c r="B562" s="6" t="s">
        <v>46</v>
      </c>
      <c r="C562" s="7">
        <v>2014</v>
      </c>
      <c r="D562" s="7">
        <v>-3.7958220154887257E-2</v>
      </c>
      <c r="E562" s="7">
        <v>2.2057805372164458</v>
      </c>
      <c r="F562" s="7">
        <v>-3.3171803133710036E-2</v>
      </c>
      <c r="G562" s="8">
        <v>-7.3169717736713102E-2</v>
      </c>
    </row>
    <row r="563" spans="2:7" x14ac:dyDescent="0.55000000000000004">
      <c r="B563" s="3" t="s">
        <v>46</v>
      </c>
      <c r="C563" s="4">
        <v>2015</v>
      </c>
      <c r="D563" s="4">
        <v>2.4694186000152163E-2</v>
      </c>
      <c r="E563" s="4">
        <v>2.9003077617513693</v>
      </c>
      <c r="F563" s="4">
        <v>-8.3787204270572395E-3</v>
      </c>
      <c r="G563" s="5">
        <v>-2.4300867888138858E-2</v>
      </c>
    </row>
    <row r="564" spans="2:7" x14ac:dyDescent="0.55000000000000004">
      <c r="B564" s="6" t="s">
        <v>46</v>
      </c>
      <c r="C564" s="7">
        <v>2016</v>
      </c>
      <c r="D564" s="7">
        <v>3.5475858829455253E-2</v>
      </c>
      <c r="E564" s="7">
        <v>3.0306956154445017</v>
      </c>
      <c r="F564" s="7">
        <v>5.3725792137752273E-3</v>
      </c>
      <c r="G564" s="8">
        <v>1.6282652266816848E-2</v>
      </c>
    </row>
    <row r="565" spans="2:7" x14ac:dyDescent="0.55000000000000004">
      <c r="B565" s="3" t="s">
        <v>47</v>
      </c>
      <c r="C565" s="4">
        <v>1996</v>
      </c>
      <c r="D565" s="4">
        <v>0</v>
      </c>
      <c r="E565" s="4">
        <v>0</v>
      </c>
      <c r="F565" s="4">
        <v>3.8021255914462211E-2</v>
      </c>
      <c r="G565" s="5">
        <v>0</v>
      </c>
    </row>
    <row r="566" spans="2:7" x14ac:dyDescent="0.55000000000000004">
      <c r="B566" s="6" t="s">
        <v>47</v>
      </c>
      <c r="C566" s="7">
        <v>1997</v>
      </c>
      <c r="D566" s="7">
        <v>8.5931412321361256E-2</v>
      </c>
      <c r="E566" s="7">
        <v>0.94601592789060418</v>
      </c>
      <c r="F566" s="7">
        <v>3.1439562065394284E-2</v>
      </c>
      <c r="G566" s="8">
        <v>2.9742326479768214E-2</v>
      </c>
    </row>
    <row r="567" spans="2:7" x14ac:dyDescent="0.55000000000000004">
      <c r="B567" s="3" t="s">
        <v>47</v>
      </c>
      <c r="C567" s="4">
        <v>1998</v>
      </c>
      <c r="D567" s="4">
        <v>8.1580115401686637E-2</v>
      </c>
      <c r="E567" s="4">
        <v>1.1050745997913929</v>
      </c>
      <c r="F567" s="4">
        <v>8.661632742394397E-2</v>
      </c>
      <c r="G567" s="5">
        <v>9.5717503363415127E-2</v>
      </c>
    </row>
    <row r="568" spans="2:7" x14ac:dyDescent="0.55000000000000004">
      <c r="B568" s="6" t="s">
        <v>47</v>
      </c>
      <c r="C568" s="7">
        <v>1999</v>
      </c>
      <c r="D568" s="7">
        <v>5.6973626614138517E-3</v>
      </c>
      <c r="E568" s="7">
        <v>1.3635107566765579</v>
      </c>
      <c r="F568" s="7">
        <v>1.5159037275317769E-2</v>
      </c>
      <c r="G568" s="8">
        <v>2.0669510385756675E-2</v>
      </c>
    </row>
    <row r="569" spans="2:7" x14ac:dyDescent="0.55000000000000004">
      <c r="B569" s="3" t="s">
        <v>47</v>
      </c>
      <c r="C569" s="4">
        <v>2000</v>
      </c>
      <c r="D569" s="4">
        <v>0.10139348889085342</v>
      </c>
      <c r="E569" s="4">
        <v>1.5364692042047741</v>
      </c>
      <c r="F569" s="4">
        <v>-2.0030873726458787E-2</v>
      </c>
      <c r="G569" s="5">
        <v>-3.0776820614018451E-2</v>
      </c>
    </row>
    <row r="570" spans="2:7" x14ac:dyDescent="0.55000000000000004">
      <c r="B570" s="6" t="s">
        <v>47</v>
      </c>
      <c r="C570" s="7">
        <v>2001</v>
      </c>
      <c r="D570" s="7">
        <v>0.10075949367088621</v>
      </c>
      <c r="E570" s="7">
        <v>1.5665439334956106</v>
      </c>
      <c r="F570" s="7">
        <v>-2.320663271030134E-2</v>
      </c>
      <c r="G570" s="8">
        <v>-3.6354209689183362E-2</v>
      </c>
    </row>
    <row r="571" spans="2:7" x14ac:dyDescent="0.55000000000000004">
      <c r="B571" s="3" t="s">
        <v>47</v>
      </c>
      <c r="C571" s="4">
        <v>2002</v>
      </c>
      <c r="D571" s="4">
        <v>4.0186685215518159E-2</v>
      </c>
      <c r="E571" s="4">
        <v>1.5304847349350854</v>
      </c>
      <c r="F571" s="4">
        <v>-1.6200008628499938E-2</v>
      </c>
      <c r="G571" s="5">
        <v>-2.4793865911735824E-2</v>
      </c>
    </row>
    <row r="572" spans="2:7" x14ac:dyDescent="0.55000000000000004">
      <c r="B572" s="6" t="s">
        <v>47</v>
      </c>
      <c r="C572" s="7">
        <v>2003</v>
      </c>
      <c r="D572" s="7">
        <v>1.2791751154061837E-2</v>
      </c>
      <c r="E572" s="7">
        <v>1.247900276419307</v>
      </c>
      <c r="F572" s="7">
        <v>-0.19223232731997186</v>
      </c>
      <c r="G572" s="8">
        <v>-0.2398867743993196</v>
      </c>
    </row>
    <row r="573" spans="2:7" x14ac:dyDescent="0.55000000000000004">
      <c r="B573" s="3" t="s">
        <v>47</v>
      </c>
      <c r="C573" s="4">
        <v>2004</v>
      </c>
      <c r="D573" s="4">
        <v>9.137718046473986E-2</v>
      </c>
      <c r="E573" s="4">
        <v>1.7661783713916417</v>
      </c>
      <c r="F573" s="4">
        <v>-0.17383455711950821</v>
      </c>
      <c r="G573" s="5">
        <v>-0.30702283498492033</v>
      </c>
    </row>
    <row r="574" spans="2:7" x14ac:dyDescent="0.55000000000000004">
      <c r="B574" s="6" t="s">
        <v>47</v>
      </c>
      <c r="C574" s="7">
        <v>2005</v>
      </c>
      <c r="D574" s="7">
        <v>-9.8046007854999617E-2</v>
      </c>
      <c r="E574" s="7">
        <v>2.4449043827862567</v>
      </c>
      <c r="F574" s="7">
        <v>-9.8632004284114713E-2</v>
      </c>
      <c r="G574" s="8">
        <v>-0.24114581955722492</v>
      </c>
    </row>
    <row r="575" spans="2:7" x14ac:dyDescent="0.55000000000000004">
      <c r="B575" s="3" t="s">
        <v>47</v>
      </c>
      <c r="C575" s="4">
        <v>2006</v>
      </c>
      <c r="D575" s="4">
        <v>-0.15094472302008455</v>
      </c>
      <c r="E575" s="4">
        <v>3.18546930492136</v>
      </c>
      <c r="F575" s="4">
        <v>-1.7876710583318467E-2</v>
      </c>
      <c r="G575" s="5">
        <v>-5.6945712836123798E-2</v>
      </c>
    </row>
    <row r="576" spans="2:7" x14ac:dyDescent="0.55000000000000004">
      <c r="B576" s="6" t="s">
        <v>47</v>
      </c>
      <c r="C576" s="7">
        <v>2007</v>
      </c>
      <c r="D576" s="7">
        <v>7.5692515481256883E-2</v>
      </c>
      <c r="E576" s="7">
        <v>3.971888967301811</v>
      </c>
      <c r="F576" s="7">
        <v>2.0101276318516985E-2</v>
      </c>
      <c r="G576" s="8">
        <v>7.9840037638202771E-2</v>
      </c>
    </row>
    <row r="577" spans="2:7" x14ac:dyDescent="0.55000000000000004">
      <c r="B577" s="3" t="s">
        <v>47</v>
      </c>
      <c r="C577" s="4">
        <v>2008</v>
      </c>
      <c r="D577" s="4">
        <v>0.84458527051437726</v>
      </c>
      <c r="E577" s="4">
        <v>4.499147694441235</v>
      </c>
      <c r="F577" s="4">
        <v>6.8068929423436902E-4</v>
      </c>
      <c r="G577" s="5">
        <v>3.0625216687853929E-3</v>
      </c>
    </row>
    <row r="578" spans="2:7" x14ac:dyDescent="0.55000000000000004">
      <c r="B578" s="6" t="s">
        <v>47</v>
      </c>
      <c r="C578" s="7">
        <v>2009</v>
      </c>
      <c r="D578" s="7">
        <v>-0.20059785069144542</v>
      </c>
      <c r="E578" s="7">
        <v>2.4351342892353438</v>
      </c>
      <c r="F578" s="7">
        <v>-4.101649576460098E-2</v>
      </c>
      <c r="G578" s="8">
        <v>-9.9880675260656096E-2</v>
      </c>
    </row>
    <row r="579" spans="2:7" x14ac:dyDescent="0.55000000000000004">
      <c r="B579" s="3" t="s">
        <v>47</v>
      </c>
      <c r="C579" s="4">
        <v>2010</v>
      </c>
      <c r="D579" s="4">
        <v>-5.0852903728516696E-2</v>
      </c>
      <c r="E579" s="4">
        <v>2.7318674712723405</v>
      </c>
      <c r="F579" s="4">
        <v>-9.9000473949693621E-2</v>
      </c>
      <c r="G579" s="5">
        <v>-0.27045617442371273</v>
      </c>
    </row>
    <row r="580" spans="2:7" x14ac:dyDescent="0.55000000000000004">
      <c r="B580" s="6" t="s">
        <v>47</v>
      </c>
      <c r="C580" s="7">
        <v>2011</v>
      </c>
      <c r="D580" s="7">
        <v>-9.9131656454179318E-2</v>
      </c>
      <c r="E580" s="7">
        <v>2.8671129008363523</v>
      </c>
      <c r="F580" s="7">
        <v>-0.20006482342662271</v>
      </c>
      <c r="G580" s="8">
        <v>-0.5736084362500169</v>
      </c>
    </row>
    <row r="581" spans="2:7" x14ac:dyDescent="0.55000000000000004">
      <c r="B581" s="3" t="s">
        <v>47</v>
      </c>
      <c r="C581" s="4">
        <v>2012</v>
      </c>
      <c r="D581" s="4">
        <v>-0.17542252661048641</v>
      </c>
      <c r="E581" s="4">
        <v>4.8339758770722039</v>
      </c>
      <c r="F581" s="4">
        <v>-0.28309625671495547</v>
      </c>
      <c r="G581" s="5">
        <v>-1.3684804758495346</v>
      </c>
    </row>
    <row r="582" spans="2:7" x14ac:dyDescent="0.55000000000000004">
      <c r="B582" s="6" t="s">
        <v>48</v>
      </c>
      <c r="C582" s="7">
        <v>1990</v>
      </c>
      <c r="D582" s="7">
        <v>0.79360690189138383</v>
      </c>
      <c r="E582" s="7">
        <v>5.4904350770272563</v>
      </c>
      <c r="F582" s="7">
        <v>5.8399111988159835E-2</v>
      </c>
      <c r="G582" s="8">
        <v>0.3206365329270357</v>
      </c>
    </row>
    <row r="583" spans="2:7" x14ac:dyDescent="0.55000000000000004">
      <c r="B583" s="3" t="s">
        <v>48</v>
      </c>
      <c r="C583" s="4">
        <v>1991</v>
      </c>
      <c r="D583" s="4">
        <v>0.15370621608288104</v>
      </c>
      <c r="E583" s="4">
        <v>5.443264474832703</v>
      </c>
      <c r="F583" s="4">
        <v>5.5162092097175083E-2</v>
      </c>
      <c r="G583" s="5">
        <v>0.3002618562700029</v>
      </c>
    </row>
    <row r="584" spans="2:7" x14ac:dyDescent="0.55000000000000004">
      <c r="B584" s="6" t="s">
        <v>48</v>
      </c>
      <c r="C584" s="7">
        <v>1992</v>
      </c>
      <c r="D584" s="7">
        <v>0.14295641018788241</v>
      </c>
      <c r="E584" s="7">
        <v>3.9849049571375326</v>
      </c>
      <c r="F584" s="7">
        <v>4.0312397699106765E-2</v>
      </c>
      <c r="G584" s="8">
        <v>0.1606410734252702</v>
      </c>
    </row>
    <row r="585" spans="2:7" x14ac:dyDescent="0.55000000000000004">
      <c r="B585" s="3" t="s">
        <v>48</v>
      </c>
      <c r="C585" s="4">
        <v>1993</v>
      </c>
      <c r="D585" s="4">
        <v>0.21942664733666928</v>
      </c>
      <c r="E585" s="4">
        <v>4.5174982674982669</v>
      </c>
      <c r="F585" s="4">
        <v>4.1035474592521576E-2</v>
      </c>
      <c r="G585" s="5">
        <v>0.18537768537768537</v>
      </c>
    </row>
    <row r="586" spans="2:7" x14ac:dyDescent="0.55000000000000004">
      <c r="B586" s="6" t="s">
        <v>48</v>
      </c>
      <c r="C586" s="7">
        <v>1994</v>
      </c>
      <c r="D586" s="7">
        <v>0.11712368168744014</v>
      </c>
      <c r="E586" s="7">
        <v>5.1278936713317487</v>
      </c>
      <c r="F586" s="7">
        <v>4.9641250986988905E-2</v>
      </c>
      <c r="G586" s="8">
        <v>0.25455505677317131</v>
      </c>
    </row>
    <row r="587" spans="2:7" x14ac:dyDescent="0.55000000000000004">
      <c r="B587" s="3" t="s">
        <v>48</v>
      </c>
      <c r="C587" s="4">
        <v>1995</v>
      </c>
      <c r="D587" s="4">
        <v>0.18486731436025949</v>
      </c>
      <c r="E587" s="4">
        <v>5.2084810986191812</v>
      </c>
      <c r="F587" s="4">
        <v>5.5528191458538559E-2</v>
      </c>
      <c r="G587" s="5">
        <v>0.28921753565230512</v>
      </c>
    </row>
    <row r="588" spans="2:7" x14ac:dyDescent="0.55000000000000004">
      <c r="B588" s="6" t="s">
        <v>48</v>
      </c>
      <c r="C588" s="7">
        <v>1996</v>
      </c>
      <c r="D588" s="7">
        <v>4.4778930289157914E-2</v>
      </c>
      <c r="E588" s="7">
        <v>5.1359492949722254</v>
      </c>
      <c r="F588" s="7">
        <v>6.2868314868481254E-2</v>
      </c>
      <c r="G588" s="8">
        <v>0.32288847742486815</v>
      </c>
    </row>
    <row r="589" spans="2:7" x14ac:dyDescent="0.55000000000000004">
      <c r="B589" s="3" t="s">
        <v>48</v>
      </c>
      <c r="C589" s="4">
        <v>1997</v>
      </c>
      <c r="D589" s="4">
        <v>0.21755709313773064</v>
      </c>
      <c r="E589" s="4">
        <v>4.6203104446198369</v>
      </c>
      <c r="F589" s="4">
        <v>6.4173376305390106E-2</v>
      </c>
      <c r="G589" s="5">
        <v>0.29650092081031304</v>
      </c>
    </row>
    <row r="590" spans="2:7" x14ac:dyDescent="0.55000000000000004">
      <c r="B590" s="6" t="s">
        <v>48</v>
      </c>
      <c r="C590" s="7">
        <v>1998</v>
      </c>
      <c r="D590" s="7">
        <v>0.20409069685339776</v>
      </c>
      <c r="E590" s="7">
        <v>2.8564095636903959</v>
      </c>
      <c r="F590" s="7">
        <v>5.914120873924146E-2</v>
      </c>
      <c r="G590" s="8">
        <v>0.16893151425097933</v>
      </c>
    </row>
    <row r="591" spans="2:7" x14ac:dyDescent="0.55000000000000004">
      <c r="B591" s="3" t="s">
        <v>48</v>
      </c>
      <c r="C591" s="4">
        <v>1999</v>
      </c>
      <c r="D591" s="4">
        <v>0.24326113685803441</v>
      </c>
      <c r="E591" s="4">
        <v>3.6838270324804525</v>
      </c>
      <c r="F591" s="4">
        <v>5.7854697603651584E-2</v>
      </c>
      <c r="G591" s="5">
        <v>0.21312669898831377</v>
      </c>
    </row>
    <row r="592" spans="2:7" x14ac:dyDescent="0.55000000000000004">
      <c r="B592" s="6" t="s">
        <v>48</v>
      </c>
      <c r="C592" s="7">
        <v>2000</v>
      </c>
      <c r="D592" s="7">
        <v>0.45235450741726901</v>
      </c>
      <c r="E592" s="7">
        <v>4.4046789562328401</v>
      </c>
      <c r="F592" s="7">
        <v>5.1253980891719744E-2</v>
      </c>
      <c r="G592" s="8">
        <v>0.22575733105691806</v>
      </c>
    </row>
    <row r="593" spans="2:7" x14ac:dyDescent="0.55000000000000004">
      <c r="B593" s="3" t="s">
        <v>48</v>
      </c>
      <c r="C593" s="4">
        <v>2001</v>
      </c>
      <c r="D593" s="4">
        <v>1.7442591350988801E-2</v>
      </c>
      <c r="E593" s="4">
        <v>4.9407844533753877</v>
      </c>
      <c r="F593" s="4">
        <v>5.4118058916197323E-2</v>
      </c>
      <c r="G593" s="5">
        <v>0.26738566414000103</v>
      </c>
    </row>
    <row r="594" spans="2:7" x14ac:dyDescent="0.55000000000000004">
      <c r="B594" s="6" t="s">
        <v>48</v>
      </c>
      <c r="C594" s="7">
        <v>2002</v>
      </c>
      <c r="D594" s="7">
        <v>2.0253086356194938E-2</v>
      </c>
      <c r="E594" s="7">
        <v>3.4077207462814889</v>
      </c>
      <c r="F594" s="7">
        <v>4.2008113999677056E-2</v>
      </c>
      <c r="G594" s="8">
        <v>0.14315192158885737</v>
      </c>
    </row>
    <row r="595" spans="2:7" x14ac:dyDescent="0.55000000000000004">
      <c r="B595" s="3" t="s">
        <v>48</v>
      </c>
      <c r="C595" s="4">
        <v>2003</v>
      </c>
      <c r="D595" s="4">
        <v>0.15150169546261916</v>
      </c>
      <c r="E595" s="4">
        <v>3.1584337933038986</v>
      </c>
      <c r="F595" s="4">
        <v>3.728308501314636E-2</v>
      </c>
      <c r="G595" s="5">
        <v>0.11775615562414359</v>
      </c>
    </row>
    <row r="596" spans="2:7" x14ac:dyDescent="0.55000000000000004">
      <c r="B596" s="6" t="s">
        <v>48</v>
      </c>
      <c r="C596" s="7">
        <v>2004</v>
      </c>
      <c r="D596" s="7">
        <v>0.17439088518843127</v>
      </c>
      <c r="E596" s="7">
        <v>3.8807379304352856</v>
      </c>
      <c r="F596" s="7">
        <v>4.989999850744041E-2</v>
      </c>
      <c r="G596" s="8">
        <v>0.19364881693648814</v>
      </c>
    </row>
    <row r="597" spans="2:7" x14ac:dyDescent="0.55000000000000004">
      <c r="B597" s="3" t="s">
        <v>48</v>
      </c>
      <c r="C597" s="4">
        <v>2005</v>
      </c>
      <c r="D597" s="4">
        <v>0.15710682248988816</v>
      </c>
      <c r="E597" s="4">
        <v>4.2299245679365995</v>
      </c>
      <c r="F597" s="4">
        <v>3.3537568526281841E-2</v>
      </c>
      <c r="G597" s="5">
        <v>0.1418613850581768</v>
      </c>
    </row>
    <row r="598" spans="2:7" x14ac:dyDescent="0.55000000000000004">
      <c r="B598" s="6" t="s">
        <v>48</v>
      </c>
      <c r="C598" s="7">
        <v>2006</v>
      </c>
      <c r="D598" s="7">
        <v>0.12544340535311171</v>
      </c>
      <c r="E598" s="7">
        <v>3.8436123348017621</v>
      </c>
      <c r="F598" s="7">
        <v>5.272206303724928E-2</v>
      </c>
      <c r="G598" s="8">
        <v>0.20264317180616739</v>
      </c>
    </row>
    <row r="599" spans="2:7" x14ac:dyDescent="0.55000000000000004">
      <c r="B599" s="3" t="s">
        <v>48</v>
      </c>
      <c r="C599" s="4">
        <v>2007</v>
      </c>
      <c r="D599" s="4">
        <v>0.23008595988538683</v>
      </c>
      <c r="E599" s="4">
        <v>4.8181818181818183</v>
      </c>
      <c r="F599" s="4">
        <v>3.1446540880503145E-2</v>
      </c>
      <c r="G599" s="5">
        <v>0.15151515151515152</v>
      </c>
    </row>
    <row r="600" spans="2:7" x14ac:dyDescent="0.55000000000000004">
      <c r="B600" s="6" t="s">
        <v>48</v>
      </c>
      <c r="C600" s="7">
        <v>2008</v>
      </c>
      <c r="D600" s="7">
        <v>2.3293733985557896E-2</v>
      </c>
      <c r="E600" s="7">
        <v>4.5951882845188283</v>
      </c>
      <c r="F600" s="7">
        <v>8.0127475529251091E-2</v>
      </c>
      <c r="G600" s="8">
        <v>0.3682008368200837</v>
      </c>
    </row>
    <row r="601" spans="2:7" x14ac:dyDescent="0.55000000000000004">
      <c r="B601" s="3" t="s">
        <v>48</v>
      </c>
      <c r="C601" s="4">
        <v>2009</v>
      </c>
      <c r="D601" s="4">
        <v>-1.0926473935807035E-2</v>
      </c>
      <c r="E601" s="4">
        <v>4.6520342612419698</v>
      </c>
      <c r="F601" s="4">
        <v>4.4649021864211734E-2</v>
      </c>
      <c r="G601" s="5">
        <v>0.2077087794432548</v>
      </c>
    </row>
    <row r="602" spans="2:7" x14ac:dyDescent="0.55000000000000004">
      <c r="B602" s="6" t="s">
        <v>48</v>
      </c>
      <c r="C602" s="7">
        <v>2010</v>
      </c>
      <c r="D602" s="7">
        <v>0.2494821634062141</v>
      </c>
      <c r="E602" s="7">
        <v>4.6761412575366066</v>
      </c>
      <c r="F602" s="7">
        <v>4.9917111806962615E-2</v>
      </c>
      <c r="G602" s="8">
        <v>0.23341946597760554</v>
      </c>
    </row>
    <row r="603" spans="2:7" x14ac:dyDescent="0.55000000000000004">
      <c r="B603" s="3" t="s">
        <v>48</v>
      </c>
      <c r="C603" s="4">
        <v>2011</v>
      </c>
      <c r="D603" s="4">
        <v>0.25805857432307988</v>
      </c>
      <c r="E603" s="4">
        <v>4.3420216147488873</v>
      </c>
      <c r="F603" s="4">
        <v>4.1727672035139093E-2</v>
      </c>
      <c r="G603" s="5">
        <v>0.18118245390972662</v>
      </c>
    </row>
    <row r="604" spans="2:7" x14ac:dyDescent="0.55000000000000004">
      <c r="B604" s="6" t="s">
        <v>48</v>
      </c>
      <c r="C604" s="7">
        <v>2012</v>
      </c>
      <c r="D604" s="7">
        <v>0.27262079062957545</v>
      </c>
      <c r="E604" s="7">
        <v>5.1676575505350772</v>
      </c>
      <c r="F604" s="7">
        <v>4.3603313391624481E-2</v>
      </c>
      <c r="G604" s="8">
        <v>0.22532699167657549</v>
      </c>
    </row>
    <row r="605" spans="2:7" x14ac:dyDescent="0.55000000000000004">
      <c r="B605" s="3" t="s">
        <v>48</v>
      </c>
      <c r="C605" s="4">
        <v>2013</v>
      </c>
      <c r="D605" s="4">
        <v>0.28877128393925444</v>
      </c>
      <c r="E605" s="4">
        <v>5.7416709379805235</v>
      </c>
      <c r="F605" s="4">
        <v>4.3920728441349761E-2</v>
      </c>
      <c r="G605" s="5">
        <v>0.25217837006663252</v>
      </c>
    </row>
    <row r="606" spans="2:7" x14ac:dyDescent="0.55000000000000004">
      <c r="B606" s="6" t="s">
        <v>48</v>
      </c>
      <c r="C606" s="7">
        <v>2014</v>
      </c>
      <c r="D606" s="7">
        <v>0.11872879842885209</v>
      </c>
      <c r="E606" s="7">
        <v>6.5475444096133755</v>
      </c>
      <c r="F606" s="7">
        <v>4.0376635812320462E-2</v>
      </c>
      <c r="G606" s="8">
        <v>0.26436781609195403</v>
      </c>
    </row>
    <row r="607" spans="2:7" x14ac:dyDescent="0.55000000000000004">
      <c r="B607" s="3" t="s">
        <v>48</v>
      </c>
      <c r="C607" s="4">
        <v>2015</v>
      </c>
      <c r="D607" s="4">
        <v>0.12144909032875839</v>
      </c>
      <c r="E607" s="4">
        <v>8.4560770156438032</v>
      </c>
      <c r="F607" s="4">
        <v>7.4711825814714666E-2</v>
      </c>
      <c r="G607" s="5">
        <v>0.63176895306859204</v>
      </c>
    </row>
    <row r="608" spans="2:7" x14ac:dyDescent="0.55000000000000004">
      <c r="B608" s="6" t="s">
        <v>49</v>
      </c>
      <c r="C608" s="7">
        <v>1990</v>
      </c>
      <c r="D608" s="7">
        <v>0.1066109557585746</v>
      </c>
      <c r="E608" s="7">
        <v>2.8037834840727527</v>
      </c>
      <c r="F608" s="7">
        <v>2.1177903973161095E-2</v>
      </c>
      <c r="G608" s="8">
        <v>5.9378257387227809E-2</v>
      </c>
    </row>
    <row r="609" spans="2:7" x14ac:dyDescent="0.55000000000000004">
      <c r="B609" s="3" t="s">
        <v>49</v>
      </c>
      <c r="C609" s="4">
        <v>1991</v>
      </c>
      <c r="D609" s="4">
        <v>0.11445180017617407</v>
      </c>
      <c r="E609" s="4">
        <v>2.4259082777591865</v>
      </c>
      <c r="F609" s="4">
        <v>7.2134042864664325E-4</v>
      </c>
      <c r="G609" s="5">
        <v>1.7499057169362516E-3</v>
      </c>
    </row>
    <row r="610" spans="2:7" x14ac:dyDescent="0.55000000000000004">
      <c r="B610" s="6" t="s">
        <v>49</v>
      </c>
      <c r="C610" s="7">
        <v>1992</v>
      </c>
      <c r="D610" s="7">
        <v>7.0707075726025082E-2</v>
      </c>
      <c r="E610" s="7">
        <v>2.4188241956419647</v>
      </c>
      <c r="F610" s="7">
        <v>3.8797480550792772E-3</v>
      </c>
      <c r="G610" s="8">
        <v>9.3844284686206095E-3</v>
      </c>
    </row>
    <row r="611" spans="2:7" x14ac:dyDescent="0.55000000000000004">
      <c r="B611" s="3" t="s">
        <v>49</v>
      </c>
      <c r="C611" s="4">
        <v>1993</v>
      </c>
      <c r="D611" s="4">
        <v>2.8522178134864573E-2</v>
      </c>
      <c r="E611" s="4">
        <v>2.4917310959136665</v>
      </c>
      <c r="F611" s="4">
        <v>1.8383763754392098E-2</v>
      </c>
      <c r="G611" s="5">
        <v>4.5807395806749363E-2</v>
      </c>
    </row>
    <row r="612" spans="2:7" x14ac:dyDescent="0.55000000000000004">
      <c r="B612" s="6" t="s">
        <v>49</v>
      </c>
      <c r="C612" s="7">
        <v>1994</v>
      </c>
      <c r="D612" s="7">
        <v>6.2320720558127984E-2</v>
      </c>
      <c r="E612" s="7">
        <v>2.5859077514807844</v>
      </c>
      <c r="F612" s="7">
        <v>3.1668231957523198E-2</v>
      </c>
      <c r="G612" s="8">
        <v>8.1891126494650732E-2</v>
      </c>
    </row>
    <row r="613" spans="2:7" x14ac:dyDescent="0.55000000000000004">
      <c r="B613" s="3" t="s">
        <v>49</v>
      </c>
      <c r="C613" s="4">
        <v>1995</v>
      </c>
      <c r="D613" s="4">
        <v>5.6524555245918817E-2</v>
      </c>
      <c r="E613" s="4">
        <v>3.0724618191940691</v>
      </c>
      <c r="F613" s="4">
        <v>4.2074094203981845E-2</v>
      </c>
      <c r="G613" s="5">
        <v>0.12927104801890871</v>
      </c>
    </row>
    <row r="614" spans="2:7" x14ac:dyDescent="0.55000000000000004">
      <c r="B614" s="6" t="s">
        <v>49</v>
      </c>
      <c r="C614" s="7">
        <v>1996</v>
      </c>
      <c r="D614" s="7">
        <v>4.8357997783860185E-2</v>
      </c>
      <c r="E614" s="7">
        <v>3.0717707090097788</v>
      </c>
      <c r="F614" s="7">
        <v>3.232480189175798E-2</v>
      </c>
      <c r="G614" s="8">
        <v>9.9294379625646051E-2</v>
      </c>
    </row>
    <row r="615" spans="2:7" x14ac:dyDescent="0.55000000000000004">
      <c r="B615" s="3" t="s">
        <v>49</v>
      </c>
      <c r="C615" s="4">
        <v>1997</v>
      </c>
      <c r="D615" s="4">
        <v>0.10957578811305968</v>
      </c>
      <c r="E615" s="4">
        <v>3.7320666197513486</v>
      </c>
      <c r="F615" s="4">
        <v>6.9774150743890859E-2</v>
      </c>
      <c r="G615" s="5">
        <v>0.26040177891277377</v>
      </c>
    </row>
    <row r="616" spans="2:7" x14ac:dyDescent="0.55000000000000004">
      <c r="B616" s="6" t="s">
        <v>49</v>
      </c>
      <c r="C616" s="7">
        <v>1998</v>
      </c>
      <c r="D616" s="7">
        <v>-2.1383824506531757E-2</v>
      </c>
      <c r="E616" s="7">
        <v>3.3561692847120463</v>
      </c>
      <c r="F616" s="7">
        <v>0.125580179881918</v>
      </c>
      <c r="G616" s="8">
        <v>0.42146834248830684</v>
      </c>
    </row>
    <row r="617" spans="2:7" x14ac:dyDescent="0.55000000000000004">
      <c r="B617" s="3" t="s">
        <v>49</v>
      </c>
      <c r="C617" s="4">
        <v>1999</v>
      </c>
      <c r="D617" s="4">
        <v>0.10464713347679755</v>
      </c>
      <c r="E617" s="4">
        <v>5.3870618722926817</v>
      </c>
      <c r="F617" s="4">
        <v>7.9122776170457626E-2</v>
      </c>
      <c r="G617" s="5">
        <v>0.42623929073782024</v>
      </c>
    </row>
    <row r="618" spans="2:7" x14ac:dyDescent="0.55000000000000004">
      <c r="B618" s="6" t="s">
        <v>49</v>
      </c>
      <c r="C618" s="7">
        <v>2000</v>
      </c>
      <c r="D618" s="7">
        <v>-0.39257684499928081</v>
      </c>
      <c r="E618" s="7">
        <v>2.6294630500968723</v>
      </c>
      <c r="F618" s="7">
        <v>9.7497434278045317E-2</v>
      </c>
      <c r="G618" s="8">
        <v>0.25636590091336842</v>
      </c>
    </row>
    <row r="619" spans="2:7" x14ac:dyDescent="0.55000000000000004">
      <c r="B619" s="3" t="s">
        <v>49</v>
      </c>
      <c r="C619" s="4">
        <v>2001</v>
      </c>
      <c r="D619" s="4">
        <v>9.7997421120496808E-2</v>
      </c>
      <c r="E619" s="4">
        <v>5.2995903851649571</v>
      </c>
      <c r="F619" s="4">
        <v>1.0772917914919114E-2</v>
      </c>
      <c r="G619" s="5">
        <v>5.7092052202076658E-2</v>
      </c>
    </row>
    <row r="620" spans="2:7" x14ac:dyDescent="0.55000000000000004">
      <c r="B620" s="6" t="s">
        <v>49</v>
      </c>
      <c r="C620" s="7">
        <v>2002</v>
      </c>
      <c r="D620" s="7">
        <v>1.6836428999400743E-2</v>
      </c>
      <c r="E620" s="7">
        <v>3.7005298619742262</v>
      </c>
      <c r="F620" s="7">
        <v>9.3789405456366742E-2</v>
      </c>
      <c r="G620" s="8">
        <v>0.34707049562809356</v>
      </c>
    </row>
    <row r="621" spans="2:7" x14ac:dyDescent="0.55000000000000004">
      <c r="B621" s="3" t="s">
        <v>49</v>
      </c>
      <c r="C621" s="4">
        <v>2003</v>
      </c>
      <c r="D621" s="4">
        <v>-5.9748983560190871E-2</v>
      </c>
      <c r="E621" s="4">
        <v>2.8654288176986062</v>
      </c>
      <c r="F621" s="4">
        <v>-2.7198094879989972E-2</v>
      </c>
      <c r="G621" s="5">
        <v>-7.7934204855624176E-2</v>
      </c>
    </row>
    <row r="622" spans="2:7" x14ac:dyDescent="0.55000000000000004">
      <c r="B622" s="6" t="s">
        <v>49</v>
      </c>
      <c r="C622" s="7">
        <v>2004</v>
      </c>
      <c r="D622" s="7">
        <v>6.3169768753525091E-2</v>
      </c>
      <c r="E622" s="7">
        <v>3.7533185840707963</v>
      </c>
      <c r="F622" s="7">
        <v>3.7488947833775418E-2</v>
      </c>
      <c r="G622" s="8">
        <v>0.1407079646017699</v>
      </c>
    </row>
    <row r="623" spans="2:7" x14ac:dyDescent="0.55000000000000004">
      <c r="B623" s="3" t="s">
        <v>49</v>
      </c>
      <c r="C623" s="4">
        <v>2005</v>
      </c>
      <c r="D623" s="4">
        <v>-0.18043029767167695</v>
      </c>
      <c r="E623" s="4">
        <v>2.2722667102467722</v>
      </c>
      <c r="F623" s="4">
        <v>1.5822784810126583E-2</v>
      </c>
      <c r="G623" s="5">
        <v>3.5953587187448927E-2</v>
      </c>
    </row>
    <row r="624" spans="2:7" x14ac:dyDescent="0.55000000000000004">
      <c r="B624" s="6" t="s">
        <v>49</v>
      </c>
      <c r="C624" s="7">
        <v>2006</v>
      </c>
      <c r="D624" s="7">
        <v>0.10428653624856166</v>
      </c>
      <c r="E624" s="7">
        <v>2.4824575586095392</v>
      </c>
      <c r="F624" s="7">
        <v>5.0540575745734014E-2</v>
      </c>
      <c r="G624" s="8">
        <v>0.12546483427647534</v>
      </c>
    </row>
    <row r="625" spans="2:7" x14ac:dyDescent="0.55000000000000004">
      <c r="B625" s="3" t="s">
        <v>49</v>
      </c>
      <c r="C625" s="4">
        <v>2007</v>
      </c>
      <c r="D625" s="4">
        <v>0.14419695193434934</v>
      </c>
      <c r="E625" s="4">
        <v>3.1574406901509704</v>
      </c>
      <c r="F625" s="4">
        <v>7.7356557377049176E-2</v>
      </c>
      <c r="G625" s="5">
        <v>0.24424874191229329</v>
      </c>
    </row>
    <row r="626" spans="2:7" x14ac:dyDescent="0.55000000000000004">
      <c r="B626" s="6" t="s">
        <v>49</v>
      </c>
      <c r="C626" s="7">
        <v>2008</v>
      </c>
      <c r="D626" s="7">
        <v>0.13831967213114749</v>
      </c>
      <c r="E626" s="7">
        <v>2.4340311587147032</v>
      </c>
      <c r="F626" s="7">
        <v>6.58065806580658E-2</v>
      </c>
      <c r="G626" s="8">
        <v>0.16017526777020447</v>
      </c>
    </row>
    <row r="627" spans="2:7" x14ac:dyDescent="0.55000000000000004">
      <c r="B627" s="3" t="s">
        <v>49</v>
      </c>
      <c r="C627" s="4">
        <v>2009</v>
      </c>
      <c r="D627" s="4">
        <v>-0.11971197119711974</v>
      </c>
      <c r="E627" s="4">
        <v>2.0877609108159394</v>
      </c>
      <c r="F627" s="4">
        <v>-2.0052260849806863E-2</v>
      </c>
      <c r="G627" s="5">
        <v>-4.186432637571158E-2</v>
      </c>
    </row>
    <row r="628" spans="2:7" x14ac:dyDescent="0.55000000000000004">
      <c r="B628" s="6" t="s">
        <v>49</v>
      </c>
      <c r="C628" s="7">
        <v>2010</v>
      </c>
      <c r="D628" s="7">
        <v>0.26493978641217897</v>
      </c>
      <c r="E628" s="7">
        <v>2.0286052655552518</v>
      </c>
      <c r="F628" s="7">
        <v>3.8485719417998922E-2</v>
      </c>
      <c r="G628" s="8">
        <v>7.807233306003461E-2</v>
      </c>
    </row>
    <row r="629" spans="2:7" x14ac:dyDescent="0.55000000000000004">
      <c r="B629" s="3" t="s">
        <v>49</v>
      </c>
      <c r="C629" s="4">
        <v>2011</v>
      </c>
      <c r="D629" s="4">
        <v>6.7855218250404192E-2</v>
      </c>
      <c r="E629" s="4">
        <v>1.8197750057396496</v>
      </c>
      <c r="F629" s="4">
        <v>3.6881281803271791E-2</v>
      </c>
      <c r="G629" s="5">
        <v>6.7115634805234553E-2</v>
      </c>
    </row>
    <row r="630" spans="2:7" x14ac:dyDescent="0.55000000000000004">
      <c r="B630" s="6" t="s">
        <v>49</v>
      </c>
      <c r="C630" s="7">
        <v>2012</v>
      </c>
      <c r="D630" s="7">
        <v>4.2642667900248066E-2</v>
      </c>
      <c r="E630" s="7">
        <v>2.0267309735960106</v>
      </c>
      <c r="F630" s="7">
        <v>2.5329730165772599E-2</v>
      </c>
      <c r="G630" s="8">
        <v>5.1336548679800538E-2</v>
      </c>
    </row>
    <row r="631" spans="2:7" x14ac:dyDescent="0.55000000000000004">
      <c r="B631" s="3" t="s">
        <v>49</v>
      </c>
      <c r="C631" s="4">
        <v>2013</v>
      </c>
      <c r="D631" s="4">
        <v>-9.1961440729237953E-3</v>
      </c>
      <c r="E631" s="4">
        <v>1.8657906729454656</v>
      </c>
      <c r="F631" s="4">
        <v>3.317728475473234E-2</v>
      </c>
      <c r="G631" s="5">
        <v>6.1901868449035391E-2</v>
      </c>
    </row>
    <row r="632" spans="2:7" x14ac:dyDescent="0.55000000000000004">
      <c r="B632" s="6" t="s">
        <v>49</v>
      </c>
      <c r="C632" s="7">
        <v>2014</v>
      </c>
      <c r="D632" s="7">
        <v>-7.2053734988805074E-3</v>
      </c>
      <c r="E632" s="7">
        <v>2.2374311926605506</v>
      </c>
      <c r="F632" s="7">
        <v>4.1864851566344105E-2</v>
      </c>
      <c r="G632" s="8">
        <v>9.3669724770642213E-2</v>
      </c>
    </row>
    <row r="633" spans="2:7" x14ac:dyDescent="0.55000000000000004">
      <c r="B633" s="3" t="s">
        <v>49</v>
      </c>
      <c r="C633" s="4">
        <v>2015</v>
      </c>
      <c r="D633" s="4">
        <v>3.8297523372150311E-2</v>
      </c>
      <c r="E633" s="4">
        <v>3.0530503978779842</v>
      </c>
      <c r="F633" s="4">
        <v>5.8249743306215941E-2</v>
      </c>
      <c r="G633" s="5">
        <v>0.17783940197733303</v>
      </c>
    </row>
    <row r="634" spans="2:7" x14ac:dyDescent="0.55000000000000004">
      <c r="B634" s="6" t="s">
        <v>49</v>
      </c>
      <c r="C634" s="7">
        <v>2016</v>
      </c>
      <c r="D634" s="7">
        <v>-2.6103783271463565E-2</v>
      </c>
      <c r="E634" s="7">
        <v>2.2842719525750277</v>
      </c>
      <c r="F634" s="7">
        <v>9.4237865455577635E-2</v>
      </c>
      <c r="G634" s="8">
        <v>0.21526491293071506</v>
      </c>
    </row>
    <row r="635" spans="2:7" x14ac:dyDescent="0.55000000000000004">
      <c r="B635" s="3" t="s">
        <v>50</v>
      </c>
      <c r="C635" s="4">
        <v>2002</v>
      </c>
      <c r="D635" s="4">
        <v>0</v>
      </c>
      <c r="E635" s="4">
        <v>0</v>
      </c>
      <c r="F635" s="4">
        <v>1.4243086108856988E-2</v>
      </c>
      <c r="G635" s="5">
        <v>0</v>
      </c>
    </row>
    <row r="636" spans="2:7" x14ac:dyDescent="0.55000000000000004">
      <c r="B636" s="6" t="s">
        <v>50</v>
      </c>
      <c r="C636" s="7">
        <v>2003</v>
      </c>
      <c r="D636" s="7">
        <v>0.20470534239469518</v>
      </c>
      <c r="E636" s="7">
        <v>8.703774516477063</v>
      </c>
      <c r="F636" s="7">
        <v>1.402761800002241E-2</v>
      </c>
      <c r="G636" s="8">
        <v>0.12209322407546999</v>
      </c>
    </row>
    <row r="637" spans="2:7" x14ac:dyDescent="0.55000000000000004">
      <c r="B637" s="3" t="s">
        <v>50</v>
      </c>
      <c r="C637" s="4">
        <v>2004</v>
      </c>
      <c r="D637" s="4">
        <v>0.16438368635917122</v>
      </c>
      <c r="E637" s="4">
        <v>7.4317477984061959</v>
      </c>
      <c r="F637" s="4">
        <v>1.5821277999993184E-2</v>
      </c>
      <c r="G637" s="5">
        <v>0.11757974794442172</v>
      </c>
    </row>
    <row r="638" spans="2:7" x14ac:dyDescent="0.55000000000000004">
      <c r="B638" s="6" t="s">
        <v>50</v>
      </c>
      <c r="C638" s="7">
        <v>2005</v>
      </c>
      <c r="D638" s="7">
        <v>8.82958229139581E-2</v>
      </c>
      <c r="E638" s="7">
        <v>7.88453628013177</v>
      </c>
      <c r="F638" s="7">
        <v>1.6914459996234556E-2</v>
      </c>
      <c r="G638" s="8">
        <v>0.13336267349914885</v>
      </c>
    </row>
    <row r="639" spans="2:7" x14ac:dyDescent="0.55000000000000004">
      <c r="B639" s="3" t="s">
        <v>50</v>
      </c>
      <c r="C639" s="4">
        <v>2006</v>
      </c>
      <c r="D639" s="4">
        <v>0.25429194037043534</v>
      </c>
      <c r="E639" s="4">
        <v>10.013023110119583</v>
      </c>
      <c r="F639" s="4">
        <v>1.778212712121369E-2</v>
      </c>
      <c r="G639" s="5">
        <v>0.17805284981179689</v>
      </c>
    </row>
    <row r="640" spans="2:7" x14ac:dyDescent="0.55000000000000004">
      <c r="B640" s="6" t="s">
        <v>50</v>
      </c>
      <c r="C640" s="7">
        <v>2007</v>
      </c>
      <c r="D640" s="7">
        <v>0.18421067898445376</v>
      </c>
      <c r="E640" s="7">
        <v>10.196829885352557</v>
      </c>
      <c r="F640" s="7">
        <v>2.0052092764361915E-2</v>
      </c>
      <c r="G640" s="8">
        <v>0.20446777876350733</v>
      </c>
    </row>
    <row r="641" spans="2:7" x14ac:dyDescent="0.55000000000000004">
      <c r="B641" s="3" t="s">
        <v>50</v>
      </c>
      <c r="C641" s="4">
        <v>2008</v>
      </c>
      <c r="D641" s="4">
        <v>1.415745702179505E-2</v>
      </c>
      <c r="E641" s="4">
        <v>9.0264200034330333</v>
      </c>
      <c r="F641" s="4">
        <v>1.7849232020571662E-2</v>
      </c>
      <c r="G641" s="5">
        <v>0.16111466495640547</v>
      </c>
    </row>
    <row r="642" spans="2:7" x14ac:dyDescent="0.55000000000000004">
      <c r="B642" s="6" t="s">
        <v>50</v>
      </c>
      <c r="C642" s="7">
        <v>2009</v>
      </c>
      <c r="D642" s="7">
        <v>-0.2201942760824791</v>
      </c>
      <c r="E642" s="7">
        <v>6.6717720946170402</v>
      </c>
      <c r="F642" s="7">
        <v>2.23664769370235E-2</v>
      </c>
      <c r="G642" s="8">
        <v>0.14922403668332901</v>
      </c>
    </row>
    <row r="643" spans="2:7" x14ac:dyDescent="0.55000000000000004">
      <c r="B643" s="3" t="s">
        <v>50</v>
      </c>
      <c r="C643" s="4">
        <v>2010</v>
      </c>
      <c r="D643" s="4">
        <v>0.29474685250025123</v>
      </c>
      <c r="E643" s="4">
        <v>7.933639782016872</v>
      </c>
      <c r="F643" s="4">
        <v>1.9998688225393645E-2</v>
      </c>
      <c r="G643" s="5">
        <v>0.15866238849313544</v>
      </c>
    </row>
    <row r="644" spans="2:7" x14ac:dyDescent="0.55000000000000004">
      <c r="B644" s="6" t="s">
        <v>50</v>
      </c>
      <c r="C644" s="7">
        <v>2011</v>
      </c>
      <c r="D644" s="7">
        <v>-8.6824822917998423E-2</v>
      </c>
      <c r="E644" s="7">
        <v>7.6909081171513973</v>
      </c>
      <c r="F644" s="7">
        <v>1.3313010131822928E-2</v>
      </c>
      <c r="G644" s="8">
        <v>0.10238913768655575</v>
      </c>
    </row>
    <row r="645" spans="2:7" x14ac:dyDescent="0.55000000000000004">
      <c r="B645" s="3" t="s">
        <v>50</v>
      </c>
      <c r="C645" s="4">
        <v>2012</v>
      </c>
      <c r="D645" s="4">
        <v>1.0500497634584605E-3</v>
      </c>
      <c r="E645" s="4">
        <v>7.1047986281968054</v>
      </c>
      <c r="F645" s="4">
        <v>8.64102064333995E-3</v>
      </c>
      <c r="G645" s="5">
        <v>6.1392711613021955E-2</v>
      </c>
    </row>
    <row r="646" spans="2:7" x14ac:dyDescent="0.55000000000000004">
      <c r="B646" s="6" t="s">
        <v>50</v>
      </c>
      <c r="C646" s="7">
        <v>2013</v>
      </c>
      <c r="D646" s="7">
        <v>-6.1067832432742608E-2</v>
      </c>
      <c r="E646" s="7">
        <v>6.7876867196019841</v>
      </c>
      <c r="F646" s="7">
        <v>1.2369325219345379E-2</v>
      </c>
      <c r="G646" s="8">
        <v>8.3959104521788536E-2</v>
      </c>
    </row>
    <row r="647" spans="2:7" x14ac:dyDescent="0.55000000000000004">
      <c r="B647" s="3" t="s">
        <v>50</v>
      </c>
      <c r="C647" s="4">
        <v>2014</v>
      </c>
      <c r="D647" s="4">
        <v>0.19833107989205501</v>
      </c>
      <c r="E647" s="4">
        <v>7.6447397028300408</v>
      </c>
      <c r="F647" s="4">
        <v>1.7202798643956022E-2</v>
      </c>
      <c r="G647" s="5">
        <v>0.13151091779324139</v>
      </c>
    </row>
    <row r="648" spans="2:7" x14ac:dyDescent="0.55000000000000004">
      <c r="B648" s="6" t="s">
        <v>50</v>
      </c>
      <c r="C648" s="7">
        <v>2015</v>
      </c>
      <c r="D648" s="7">
        <v>-8.4477889211265755E-2</v>
      </c>
      <c r="E648" s="7">
        <v>5.8369821390092484</v>
      </c>
      <c r="F648" s="7">
        <v>1.0079545844819423E-2</v>
      </c>
      <c r="G648" s="8">
        <v>5.883412906553586E-2</v>
      </c>
    </row>
    <row r="649" spans="2:7" x14ac:dyDescent="0.55000000000000004">
      <c r="B649" s="3" t="s">
        <v>50</v>
      </c>
      <c r="C649" s="4">
        <v>2016</v>
      </c>
      <c r="D649" s="4">
        <v>3.9228883421558169E-2</v>
      </c>
      <c r="E649" s="4">
        <v>6.2121126144361476</v>
      </c>
      <c r="F649" s="4">
        <v>1.9833128992604438E-2</v>
      </c>
      <c r="G649" s="5">
        <v>0.12320563079869731</v>
      </c>
    </row>
    <row r="650" spans="2:7" x14ac:dyDescent="0.55000000000000004">
      <c r="B650" s="6" t="s">
        <v>51</v>
      </c>
      <c r="C650" s="7">
        <v>1999</v>
      </c>
      <c r="D650" s="7">
        <v>0</v>
      </c>
      <c r="E650" s="7">
        <v>0</v>
      </c>
      <c r="F650" s="7">
        <v>5.9167745673837008E-2</v>
      </c>
      <c r="G650" s="8">
        <v>0</v>
      </c>
    </row>
    <row r="651" spans="2:7" x14ac:dyDescent="0.55000000000000004">
      <c r="B651" s="3" t="s">
        <v>51</v>
      </c>
      <c r="C651" s="4">
        <v>2000</v>
      </c>
      <c r="D651" s="4">
        <v>0.88637160291582351</v>
      </c>
      <c r="E651" s="4">
        <v>1.4929765659059129</v>
      </c>
      <c r="F651" s="4">
        <v>0.10868658369170325</v>
      </c>
      <c r="G651" s="5">
        <v>0.16226652248008472</v>
      </c>
    </row>
    <row r="652" spans="2:7" x14ac:dyDescent="0.55000000000000004">
      <c r="B652" s="6" t="s">
        <v>51</v>
      </c>
      <c r="C652" s="7">
        <v>2001</v>
      </c>
      <c r="D652" s="7">
        <v>0.35330724248560808</v>
      </c>
      <c r="E652" s="7">
        <v>1.9205586351649533</v>
      </c>
      <c r="F652" s="7">
        <v>0.10682930793394591</v>
      </c>
      <c r="G652" s="8">
        <v>0.20517194984123566</v>
      </c>
    </row>
    <row r="653" spans="2:7" x14ac:dyDescent="0.55000000000000004">
      <c r="B653" s="3" t="s">
        <v>51</v>
      </c>
      <c r="C653" s="4">
        <v>2002</v>
      </c>
      <c r="D653" s="4">
        <v>0.54639227257824552</v>
      </c>
      <c r="E653" s="4">
        <v>1.405567314378281</v>
      </c>
      <c r="F653" s="4">
        <v>0.12607186088822203</v>
      </c>
      <c r="G653" s="5">
        <v>0.17720248692733048</v>
      </c>
    </row>
    <row r="654" spans="2:7" x14ac:dyDescent="0.55000000000000004">
      <c r="B654" s="6" t="s">
        <v>51</v>
      </c>
      <c r="C654" s="7">
        <v>2003</v>
      </c>
      <c r="D654" s="7">
        <v>0.68860221366908037</v>
      </c>
      <c r="E654" s="7">
        <v>1.1783886522024485</v>
      </c>
      <c r="F654" s="7">
        <v>5.1992552409467235E-2</v>
      </c>
      <c r="G654" s="8">
        <v>6.1267433758357262E-2</v>
      </c>
    </row>
    <row r="655" spans="2:7" x14ac:dyDescent="0.55000000000000004">
      <c r="B655" s="3" t="s">
        <v>51</v>
      </c>
      <c r="C655" s="4">
        <v>2004</v>
      </c>
      <c r="D655" s="4">
        <v>0.17079557222499453</v>
      </c>
      <c r="E655" s="4">
        <v>1.3124559406976828</v>
      </c>
      <c r="F655" s="4">
        <v>4.6287809349220901E-2</v>
      </c>
      <c r="G655" s="5">
        <v>6.0750710362266716E-2</v>
      </c>
    </row>
    <row r="656" spans="2:7" x14ac:dyDescent="0.55000000000000004">
      <c r="B656" s="6" t="s">
        <v>51</v>
      </c>
      <c r="C656" s="7">
        <v>2005</v>
      </c>
      <c r="D656" s="7">
        <v>0.22951420714940429</v>
      </c>
      <c r="E656" s="7">
        <v>1.4756875687568758</v>
      </c>
      <c r="F656" s="7">
        <v>3.6305352616669152E-2</v>
      </c>
      <c r="G656" s="8">
        <v>5.3575357535753577E-2</v>
      </c>
    </row>
    <row r="657" spans="2:7" x14ac:dyDescent="0.55000000000000004">
      <c r="B657" s="3" t="s">
        <v>51</v>
      </c>
      <c r="C657" s="4">
        <v>2006</v>
      </c>
      <c r="D657" s="4">
        <v>0.20746980766363499</v>
      </c>
      <c r="E657" s="4">
        <v>1.5326457229371686</v>
      </c>
      <c r="F657" s="4">
        <v>7.1926900043217876E-2</v>
      </c>
      <c r="G657" s="5">
        <v>0.11023845571536713</v>
      </c>
    </row>
    <row r="658" spans="2:7" x14ac:dyDescent="0.55000000000000004">
      <c r="B658" s="6" t="s">
        <v>51</v>
      </c>
      <c r="C658" s="7">
        <v>2007</v>
      </c>
      <c r="D658" s="7">
        <v>0.10958819534481701</v>
      </c>
      <c r="E658" s="7">
        <v>1.2513577496170449</v>
      </c>
      <c r="F658" s="7">
        <v>9.5203650122412636E-2</v>
      </c>
      <c r="G658" s="8">
        <v>0.11913382537251078</v>
      </c>
    </row>
    <row r="659" spans="2:7" x14ac:dyDescent="0.55000000000000004">
      <c r="B659" s="3" t="s">
        <v>51</v>
      </c>
      <c r="C659" s="4">
        <v>2008</v>
      </c>
      <c r="D659" s="4">
        <v>0.31471177387046523</v>
      </c>
      <c r="E659" s="4">
        <v>1.4520648967551624</v>
      </c>
      <c r="F659" s="4">
        <v>4.3930929405789736E-2</v>
      </c>
      <c r="G659" s="5">
        <v>6.3790560471976399E-2</v>
      </c>
    </row>
    <row r="660" spans="2:7" x14ac:dyDescent="0.55000000000000004">
      <c r="B660" s="6" t="s">
        <v>51</v>
      </c>
      <c r="C660" s="7">
        <v>2009</v>
      </c>
      <c r="D660" s="7">
        <v>0.1286609107838157</v>
      </c>
      <c r="E660" s="7">
        <v>1.4413576910604258</v>
      </c>
      <c r="F660" s="7">
        <v>1.559922003899805E-2</v>
      </c>
      <c r="G660" s="8">
        <v>2.2484055777753753E-2</v>
      </c>
    </row>
    <row r="661" spans="2:7" x14ac:dyDescent="0.55000000000000004">
      <c r="B661" s="3" t="s">
        <v>51</v>
      </c>
      <c r="C661" s="4">
        <v>2010</v>
      </c>
      <c r="D661" s="4">
        <v>0.11485675716214172</v>
      </c>
      <c r="E661" s="4">
        <v>1.2559033498077978</v>
      </c>
      <c r="F661" s="4">
        <v>6.7606202280448016E-2</v>
      </c>
      <c r="G661" s="5">
        <v>8.4906855911798237E-2</v>
      </c>
    </row>
    <row r="662" spans="2:7" x14ac:dyDescent="0.55000000000000004">
      <c r="B662" s="6" t="s">
        <v>51</v>
      </c>
      <c r="C662" s="7">
        <v>2011</v>
      </c>
      <c r="D662" s="7">
        <v>0.16107766304530635</v>
      </c>
      <c r="E662" s="7">
        <v>1.2942896779273367</v>
      </c>
      <c r="F662" s="7">
        <v>7.7925840092699886E-2</v>
      </c>
      <c r="G662" s="8">
        <v>0.10085861047579768</v>
      </c>
    </row>
    <row r="663" spans="2:7" x14ac:dyDescent="0.55000000000000004">
      <c r="B663" s="3" t="s">
        <v>51</v>
      </c>
      <c r="C663" s="4">
        <v>2012</v>
      </c>
      <c r="D663" s="4">
        <v>9.9073001158748619E-2</v>
      </c>
      <c r="E663" s="4">
        <v>1.281323877068558</v>
      </c>
      <c r="F663" s="4">
        <v>8.7506589351607808E-2</v>
      </c>
      <c r="G663" s="5">
        <v>0.11212428233704831</v>
      </c>
    </row>
    <row r="664" spans="2:7" x14ac:dyDescent="0.55000000000000004">
      <c r="B664" s="6" t="s">
        <v>51</v>
      </c>
      <c r="C664" s="7">
        <v>2013</v>
      </c>
      <c r="D664" s="7">
        <v>0.10542962572482861</v>
      </c>
      <c r="E664" s="7">
        <v>1.5464601769911503</v>
      </c>
      <c r="F664" s="7">
        <v>0.11850262279446828</v>
      </c>
      <c r="G664" s="8">
        <v>0.18325958702064896</v>
      </c>
    </row>
    <row r="665" spans="2:7" x14ac:dyDescent="0.55000000000000004">
      <c r="B665" s="3" t="s">
        <v>51</v>
      </c>
      <c r="C665" s="4">
        <v>2014</v>
      </c>
      <c r="D665" s="4">
        <v>6.3900810681926545E-2</v>
      </c>
      <c r="E665" s="4">
        <v>1.6667911841613747</v>
      </c>
      <c r="F665" s="4">
        <v>0.130658897355446</v>
      </c>
      <c r="G665" s="5">
        <v>0.21778109824430336</v>
      </c>
    </row>
    <row r="666" spans="2:7" x14ac:dyDescent="0.55000000000000004">
      <c r="B666" s="6" t="s">
        <v>51</v>
      </c>
      <c r="C666" s="7">
        <v>2015</v>
      </c>
      <c r="D666" s="7">
        <v>3.4513670999551715E-2</v>
      </c>
      <c r="E666" s="7">
        <v>1.6958119030124907</v>
      </c>
      <c r="F666" s="7">
        <v>0.15099653379549394</v>
      </c>
      <c r="G666" s="8">
        <v>0.25606171932402644</v>
      </c>
    </row>
    <row r="667" spans="2:7" x14ac:dyDescent="0.55000000000000004">
      <c r="B667" s="3" t="s">
        <v>51</v>
      </c>
      <c r="C667" s="4">
        <v>2016</v>
      </c>
      <c r="D667" s="4">
        <v>-6.2824956672443699E-3</v>
      </c>
      <c r="E667" s="4">
        <v>1.6698216235893701</v>
      </c>
      <c r="F667" s="4">
        <v>0.1092217135382603</v>
      </c>
      <c r="G667" s="5">
        <v>0.18238077903167091</v>
      </c>
    </row>
    <row r="668" spans="2:7" x14ac:dyDescent="0.55000000000000004">
      <c r="B668" s="6" t="s">
        <v>52</v>
      </c>
      <c r="C668" s="7">
        <v>1995</v>
      </c>
      <c r="D668" s="7">
        <v>0</v>
      </c>
      <c r="E668" s="7">
        <v>0</v>
      </c>
      <c r="F668" s="7">
        <v>2.9466657705969852E-2</v>
      </c>
      <c r="G668" s="8">
        <v>0</v>
      </c>
    </row>
    <row r="669" spans="2:7" x14ac:dyDescent="0.55000000000000004">
      <c r="B669" s="3" t="s">
        <v>52</v>
      </c>
      <c r="C669" s="4">
        <v>1996</v>
      </c>
      <c r="D669" s="4">
        <v>-1.9542955880173851E-2</v>
      </c>
      <c r="E669" s="4" t="e">
        <v>#DIV/0!</v>
      </c>
      <c r="F669" s="4">
        <v>-4.7517233234810517E-2</v>
      </c>
      <c r="G669" s="5" t="e">
        <v>#DIV/0!</v>
      </c>
    </row>
    <row r="670" spans="2:7" x14ac:dyDescent="0.55000000000000004">
      <c r="B670" s="6" t="s">
        <v>52</v>
      </c>
      <c r="C670" s="7">
        <v>1997</v>
      </c>
      <c r="D670" s="7">
        <v>2.1668413320153013E-2</v>
      </c>
      <c r="E670" s="7">
        <v>6.2655102557609528</v>
      </c>
      <c r="F670" s="7">
        <v>1.1006971809639285E-2</v>
      </c>
      <c r="G670" s="8">
        <v>6.8964294758166636E-2</v>
      </c>
    </row>
    <row r="671" spans="2:7" x14ac:dyDescent="0.55000000000000004">
      <c r="B671" s="3" t="s">
        <v>52</v>
      </c>
      <c r="C671" s="4">
        <v>2004</v>
      </c>
      <c r="D671" s="4">
        <v>0.12048499545316771</v>
      </c>
      <c r="E671" s="4">
        <v>7.7045098322569174</v>
      </c>
      <c r="F671" s="4">
        <v>4.0788353604870937E-2</v>
      </c>
      <c r="G671" s="5">
        <v>0.31425427139030004</v>
      </c>
    </row>
    <row r="672" spans="2:7" x14ac:dyDescent="0.55000000000000004">
      <c r="B672" s="6" t="s">
        <v>52</v>
      </c>
      <c r="C672" s="7">
        <v>2005</v>
      </c>
      <c r="D672" s="7">
        <v>0.16829632515257753</v>
      </c>
      <c r="E672" s="7" t="e">
        <v>#DIV/0!</v>
      </c>
      <c r="F672" s="7">
        <v>5.4908121118712364E-2</v>
      </c>
      <c r="G672" s="8" t="e">
        <v>#DIV/0!</v>
      </c>
    </row>
    <row r="673" spans="2:7" x14ac:dyDescent="0.55000000000000004">
      <c r="B673" s="3" t="s">
        <v>52</v>
      </c>
      <c r="C673" s="4">
        <v>2006</v>
      </c>
      <c r="D673" s="4">
        <v>2.8390169864319637E-2</v>
      </c>
      <c r="E673" s="4">
        <v>1.7161514095464596</v>
      </c>
      <c r="F673" s="4">
        <v>-1.0185259684192705E-2</v>
      </c>
      <c r="G673" s="5">
        <v>-1.7479447763624038E-2</v>
      </c>
    </row>
    <row r="674" spans="2:7" x14ac:dyDescent="0.55000000000000004">
      <c r="B674" s="6" t="s">
        <v>52</v>
      </c>
      <c r="C674" s="7">
        <v>2007</v>
      </c>
      <c r="D674" s="7">
        <v>0.16031981823487529</v>
      </c>
      <c r="E674" s="7">
        <v>2.1560664297628547</v>
      </c>
      <c r="F674" s="7">
        <v>3.6934461434965975E-2</v>
      </c>
      <c r="G674" s="8">
        <v>7.9633152401300936E-2</v>
      </c>
    </row>
    <row r="675" spans="2:7" x14ac:dyDescent="0.55000000000000004">
      <c r="B675" s="3" t="s">
        <v>52</v>
      </c>
      <c r="C675" s="4">
        <v>2008</v>
      </c>
      <c r="D675" s="4">
        <v>8.725452146239232E-2</v>
      </c>
      <c r="E675" s="4">
        <v>1.9694173292115265</v>
      </c>
      <c r="F675" s="4">
        <v>-2.841892088060103E-3</v>
      </c>
      <c r="G675" s="5">
        <v>-5.5968715259746959E-3</v>
      </c>
    </row>
    <row r="676" spans="2:7" x14ac:dyDescent="0.55000000000000004">
      <c r="B676" s="6" t="s">
        <v>52</v>
      </c>
      <c r="C676" s="7">
        <v>2009</v>
      </c>
      <c r="D676" s="7">
        <v>-0.2119077705830138</v>
      </c>
      <c r="E676" s="7">
        <v>1.8002391863315885</v>
      </c>
      <c r="F676" s="7">
        <v>-4.5363874255435171E-2</v>
      </c>
      <c r="G676" s="8">
        <v>-8.1665824078453103E-2</v>
      </c>
    </row>
    <row r="677" spans="2:7" x14ac:dyDescent="0.55000000000000004">
      <c r="B677" s="3" t="s">
        <v>52</v>
      </c>
      <c r="C677" s="4">
        <v>2010</v>
      </c>
      <c r="D677" s="4">
        <v>0.19108569523617414</v>
      </c>
      <c r="E677" s="4">
        <v>2.1203519443700838</v>
      </c>
      <c r="F677" s="4">
        <v>3.6194903356033425E-2</v>
      </c>
      <c r="G677" s="5">
        <v>7.6745933707252745E-2</v>
      </c>
    </row>
    <row r="678" spans="2:7" x14ac:dyDescent="0.55000000000000004">
      <c r="B678" s="6" t="s">
        <v>52</v>
      </c>
      <c r="C678" s="7">
        <v>2011</v>
      </c>
      <c r="D678" s="7">
        <v>3.5966736282975864E-2</v>
      </c>
      <c r="E678" s="7">
        <v>2.1687880341499302</v>
      </c>
      <c r="F678" s="7">
        <v>-1.5640860739222405E-2</v>
      </c>
      <c r="G678" s="8">
        <v>-3.3921711615030985E-2</v>
      </c>
    </row>
    <row r="679" spans="2:7" x14ac:dyDescent="0.55000000000000004">
      <c r="B679" s="3" t="s">
        <v>52</v>
      </c>
      <c r="C679" s="4">
        <v>2012</v>
      </c>
      <c r="D679" s="4">
        <v>-1.3475112741254458E-2</v>
      </c>
      <c r="E679" s="4">
        <v>2.4901715879763637</v>
      </c>
      <c r="F679" s="4">
        <v>4.0404000313547742E-3</v>
      </c>
      <c r="G679" s="5">
        <v>1.0061289362138468E-2</v>
      </c>
    </row>
    <row r="680" spans="2:7" x14ac:dyDescent="0.55000000000000004">
      <c r="B680" s="6" t="s">
        <v>52</v>
      </c>
      <c r="C680" s="7">
        <v>2013</v>
      </c>
      <c r="D680" s="7">
        <v>4.3349959963128404E-2</v>
      </c>
      <c r="E680" s="7">
        <v>2.7348637847918051</v>
      </c>
      <c r="F680" s="7">
        <v>1.7640821295089915E-2</v>
      </c>
      <c r="G680" s="8">
        <v>4.8245243293925481E-2</v>
      </c>
    </row>
    <row r="681" spans="2:7" x14ac:dyDescent="0.55000000000000004">
      <c r="B681" s="3" t="s">
        <v>52</v>
      </c>
      <c r="C681" s="4">
        <v>2014</v>
      </c>
      <c r="D681" s="4">
        <v>-1.0326577968825856E-2</v>
      </c>
      <c r="E681" s="4">
        <v>2.6004358000767143</v>
      </c>
      <c r="F681" s="4">
        <v>-7.1930900978857959E-3</v>
      </c>
      <c r="G681" s="5">
        <v>-1.8705169003719539E-2</v>
      </c>
    </row>
    <row r="682" spans="2:7" x14ac:dyDescent="0.55000000000000004">
      <c r="B682" s="6" t="s">
        <v>52</v>
      </c>
      <c r="C682" s="7">
        <v>2015</v>
      </c>
      <c r="D682" s="7">
        <v>-1.3098525298815056E-2</v>
      </c>
      <c r="E682" s="7">
        <v>2.7547724742834925</v>
      </c>
      <c r="F682" s="7">
        <v>8.165659789653662E-2</v>
      </c>
      <c r="G682" s="8">
        <v>0.22494534822901441</v>
      </c>
    </row>
    <row r="683" spans="2:7" x14ac:dyDescent="0.55000000000000004">
      <c r="B683" s="3" t="s">
        <v>52</v>
      </c>
      <c r="C683" s="4">
        <v>2016</v>
      </c>
      <c r="D683" s="4">
        <v>-7.6011140965540624E-3</v>
      </c>
      <c r="E683" s="4">
        <v>2.5251007722361649</v>
      </c>
      <c r="F683" s="4">
        <v>5.2865247141424661E-2</v>
      </c>
      <c r="G683" s="5">
        <v>0.13349007638126711</v>
      </c>
    </row>
    <row r="684" spans="2:7" x14ac:dyDescent="0.55000000000000004">
      <c r="B684" s="6" t="s">
        <v>53</v>
      </c>
      <c r="C684" s="7">
        <v>2005</v>
      </c>
      <c r="D684" s="7">
        <v>0</v>
      </c>
      <c r="E684" s="7">
        <v>0</v>
      </c>
      <c r="F684" s="7">
        <v>-1.9013157894736841</v>
      </c>
      <c r="G684" s="8">
        <v>0</v>
      </c>
    </row>
    <row r="685" spans="2:7" x14ac:dyDescent="0.55000000000000004">
      <c r="B685" s="3" t="s">
        <v>53</v>
      </c>
      <c r="C685" s="4">
        <v>2006</v>
      </c>
      <c r="D685" s="4">
        <v>6.0427631578947372</v>
      </c>
      <c r="E685" s="4">
        <v>3.2243975903614457</v>
      </c>
      <c r="F685" s="4">
        <v>-0.25105091078935077</v>
      </c>
      <c r="G685" s="5">
        <v>-0.80948795180722888</v>
      </c>
    </row>
    <row r="686" spans="2:7" x14ac:dyDescent="0.55000000000000004">
      <c r="B686" s="6" t="s">
        <v>54</v>
      </c>
      <c r="C686" s="7">
        <v>2003</v>
      </c>
      <c r="D686" s="7">
        <v>0</v>
      </c>
      <c r="E686" s="7">
        <v>0</v>
      </c>
      <c r="F686" s="7">
        <v>3.8137003843970653E-2</v>
      </c>
      <c r="G686" s="8">
        <v>0</v>
      </c>
    </row>
    <row r="687" spans="2:7" x14ac:dyDescent="0.55000000000000004">
      <c r="B687" s="3" t="s">
        <v>54</v>
      </c>
      <c r="C687" s="4">
        <v>2004</v>
      </c>
      <c r="D687" s="4">
        <v>0.26408303801228605</v>
      </c>
      <c r="E687" s="4">
        <v>1.2199567246709064</v>
      </c>
      <c r="F687" s="4">
        <v>5.7048417833226554E-2</v>
      </c>
      <c r="G687" s="5">
        <v>6.9596600967480396E-2</v>
      </c>
    </row>
    <row r="688" spans="2:7" x14ac:dyDescent="0.55000000000000004">
      <c r="B688" s="6" t="s">
        <v>54</v>
      </c>
      <c r="C688" s="7">
        <v>2005</v>
      </c>
      <c r="D688" s="7">
        <v>0.11199019649677622</v>
      </c>
      <c r="E688" s="7">
        <v>1.2911746025823594</v>
      </c>
      <c r="F688" s="7">
        <v>1.759843171627103E-2</v>
      </c>
      <c r="G688" s="8">
        <v>2.2722648077329037E-2</v>
      </c>
    </row>
    <row r="689" spans="2:7" x14ac:dyDescent="0.55000000000000004">
      <c r="B689" s="3" t="s">
        <v>54</v>
      </c>
      <c r="C689" s="4">
        <v>2006</v>
      </c>
      <c r="D689" s="4">
        <v>7.8260604661374744E-2</v>
      </c>
      <c r="E689" s="4">
        <v>1.1465174170246615</v>
      </c>
      <c r="F689" s="4">
        <v>-1.7364124749114637E-2</v>
      </c>
      <c r="G689" s="5">
        <v>-1.9908271456248912E-2</v>
      </c>
    </row>
    <row r="690" spans="2:7" x14ac:dyDescent="0.55000000000000004">
      <c r="B690" s="6" t="s">
        <v>54</v>
      </c>
      <c r="C690" s="7">
        <v>2007</v>
      </c>
      <c r="D690" s="7">
        <v>-2.3609297546813846E-3</v>
      </c>
      <c r="E690" s="7">
        <v>0.95994159515636845</v>
      </c>
      <c r="F690" s="7">
        <v>-1.1528370227384267E-2</v>
      </c>
      <c r="G690" s="8">
        <v>-1.106656210562844E-2</v>
      </c>
    </row>
    <row r="691" spans="2:7" x14ac:dyDescent="0.55000000000000004">
      <c r="B691" s="3" t="s">
        <v>54</v>
      </c>
      <c r="C691" s="4">
        <v>2008</v>
      </c>
      <c r="D691" s="4">
        <v>-1.4639533896294132E-2</v>
      </c>
      <c r="E691" s="4">
        <v>0.84398217446244816</v>
      </c>
      <c r="F691" s="4">
        <v>-7.6586829284044852E-2</v>
      </c>
      <c r="G691" s="5">
        <v>-6.4637918714332471E-2</v>
      </c>
    </row>
    <row r="692" spans="2:7" x14ac:dyDescent="0.55000000000000004">
      <c r="B692" s="6" t="s">
        <v>54</v>
      </c>
      <c r="C692" s="7">
        <v>2009</v>
      </c>
      <c r="D692" s="7">
        <v>-0.16348488515382387</v>
      </c>
      <c r="E692" s="7">
        <v>0.77001140263460266</v>
      </c>
      <c r="F692" s="7">
        <v>-2.0855172507218085E-2</v>
      </c>
      <c r="G692" s="8">
        <v>-1.60587206344696E-2</v>
      </c>
    </row>
    <row r="693" spans="2:7" x14ac:dyDescent="0.55000000000000004">
      <c r="B693" s="3" t="s">
        <v>54</v>
      </c>
      <c r="C693" s="4">
        <v>2010</v>
      </c>
      <c r="D693" s="4">
        <v>0.39950417889375101</v>
      </c>
      <c r="E693" s="4">
        <v>0.9275378169972569</v>
      </c>
      <c r="F693" s="4">
        <v>0.12427687501162274</v>
      </c>
      <c r="G693" s="5">
        <v>0.1152715013515215</v>
      </c>
    </row>
    <row r="694" spans="2:7" x14ac:dyDescent="0.55000000000000004">
      <c r="B694" s="6" t="s">
        <v>54</v>
      </c>
      <c r="C694" s="7">
        <v>2011</v>
      </c>
      <c r="D694" s="7">
        <v>-3.814669121248504E-3</v>
      </c>
      <c r="E694" s="7">
        <v>1.0299922115587756</v>
      </c>
      <c r="F694" s="7">
        <v>2.1483607377414414E-2</v>
      </c>
      <c r="G694" s="8">
        <v>2.2127948274923499E-2</v>
      </c>
    </row>
    <row r="695" spans="2:7" x14ac:dyDescent="0.55000000000000004">
      <c r="B695" s="3" t="s">
        <v>54</v>
      </c>
      <c r="C695" s="4">
        <v>2012</v>
      </c>
      <c r="D695" s="4">
        <v>5.7223014247755E-2</v>
      </c>
      <c r="E695" s="4">
        <v>1.1892493559574195</v>
      </c>
      <c r="F695" s="4">
        <v>2.4936285920192348E-2</v>
      </c>
      <c r="G695" s="5">
        <v>2.9655461970558818E-2</v>
      </c>
    </row>
    <row r="696" spans="2:7" x14ac:dyDescent="0.55000000000000004">
      <c r="B696" s="6" t="s">
        <v>54</v>
      </c>
      <c r="C696" s="7">
        <v>2013</v>
      </c>
      <c r="D696" s="7">
        <v>3.3661345321954306E-2</v>
      </c>
      <c r="E696" s="7">
        <v>1.249743686416247</v>
      </c>
      <c r="F696" s="7">
        <v>2.794937658927836E-2</v>
      </c>
      <c r="G696" s="8">
        <v>3.4929556931720687E-2</v>
      </c>
    </row>
    <row r="697" spans="2:7" x14ac:dyDescent="0.55000000000000004">
      <c r="B697" s="3" t="s">
        <v>54</v>
      </c>
      <c r="C697" s="4">
        <v>2014</v>
      </c>
      <c r="D697" s="4">
        <v>7.1884963273425084E-2</v>
      </c>
      <c r="E697" s="4">
        <v>1.2296438860421661</v>
      </c>
      <c r="F697" s="4">
        <v>1.979779729219041E-2</v>
      </c>
      <c r="G697" s="5">
        <v>2.4344240397444088E-2</v>
      </c>
    </row>
    <row r="698" spans="2:7" x14ac:dyDescent="0.55000000000000004">
      <c r="B698" s="6" t="s">
        <v>54</v>
      </c>
      <c r="C698" s="7">
        <v>2015</v>
      </c>
      <c r="D698" s="7">
        <v>3.0644945186268258E-2</v>
      </c>
      <c r="E698" s="7">
        <v>1.1858753715355765</v>
      </c>
      <c r="F698" s="7">
        <v>6.7108979446483016E-2</v>
      </c>
      <c r="G698" s="8">
        <v>7.9582885934471423E-2</v>
      </c>
    </row>
    <row r="699" spans="2:7" x14ac:dyDescent="0.55000000000000004">
      <c r="B699" s="3" t="s">
        <v>54</v>
      </c>
      <c r="C699" s="4">
        <v>2016</v>
      </c>
      <c r="D699" s="4">
        <v>5.4758334388969043E-2</v>
      </c>
      <c r="E699" s="4">
        <v>1.076567554781644</v>
      </c>
      <c r="F699" s="4">
        <v>4.9280830170570271E-2</v>
      </c>
      <c r="G699" s="5">
        <v>5.3054142834340304E-2</v>
      </c>
    </row>
    <row r="700" spans="2:7" x14ac:dyDescent="0.55000000000000004">
      <c r="B700" s="6" t="s">
        <v>55</v>
      </c>
      <c r="C700" s="7">
        <v>1998</v>
      </c>
      <c r="D700" s="7">
        <v>0</v>
      </c>
      <c r="E700" s="7">
        <v>0</v>
      </c>
      <c r="F700" s="7">
        <v>-0.10264337827520817</v>
      </c>
      <c r="G700" s="8">
        <v>0</v>
      </c>
    </row>
    <row r="701" spans="2:7" x14ac:dyDescent="0.55000000000000004">
      <c r="B701" s="3" t="s">
        <v>55</v>
      </c>
      <c r="C701" s="4">
        <v>1999</v>
      </c>
      <c r="D701" s="4">
        <v>4.4903663306009145E-2</v>
      </c>
      <c r="E701" s="4">
        <v>0.44652428871242933</v>
      </c>
      <c r="F701" s="4">
        <v>-2.2247620189805611E-2</v>
      </c>
      <c r="G701" s="5">
        <v>-9.9341027807972326E-3</v>
      </c>
    </row>
    <row r="702" spans="2:7" x14ac:dyDescent="0.55000000000000004">
      <c r="B702" s="6" t="s">
        <v>55</v>
      </c>
      <c r="C702" s="7">
        <v>2000</v>
      </c>
      <c r="D702" s="7">
        <v>0.16402040779126659</v>
      </c>
      <c r="E702" s="7">
        <v>0.53607505662268262</v>
      </c>
      <c r="F702" s="7">
        <v>4.2895806468938869E-2</v>
      </c>
      <c r="G702" s="8">
        <v>2.2995371881712041E-2</v>
      </c>
    </row>
    <row r="703" spans="2:7" x14ac:dyDescent="0.55000000000000004">
      <c r="B703" s="3" t="s">
        <v>55</v>
      </c>
      <c r="C703" s="4">
        <v>2001</v>
      </c>
      <c r="D703" s="4">
        <v>-5.1274936414530292E-2</v>
      </c>
      <c r="E703" s="4">
        <v>0.55290102476406533</v>
      </c>
      <c r="F703" s="4">
        <v>-4.7607654432168965E-3</v>
      </c>
      <c r="G703" s="5">
        <v>-2.6322320922159718E-3</v>
      </c>
    </row>
    <row r="704" spans="2:7" x14ac:dyDescent="0.55000000000000004">
      <c r="B704" s="6" t="s">
        <v>55</v>
      </c>
      <c r="C704" s="7">
        <v>2002</v>
      </c>
      <c r="D704" s="7">
        <v>4.4966881195747765E-2</v>
      </c>
      <c r="E704" s="7">
        <v>0.62991331112449112</v>
      </c>
      <c r="F704" s="7">
        <v>-1.861229110053746E-2</v>
      </c>
      <c r="G704" s="8">
        <v>-1.1724129914752451E-2</v>
      </c>
    </row>
    <row r="705" spans="2:7" x14ac:dyDescent="0.55000000000000004">
      <c r="B705" s="3" t="s">
        <v>55</v>
      </c>
      <c r="C705" s="4">
        <v>2003</v>
      </c>
      <c r="D705" s="4">
        <v>-0.10452575644309658</v>
      </c>
      <c r="E705" s="4">
        <v>0.5941481858324128</v>
      </c>
      <c r="F705" s="4">
        <v>-5.9911899211458217E-2</v>
      </c>
      <c r="G705" s="5">
        <v>-3.5596546226262266E-2</v>
      </c>
    </row>
    <row r="706" spans="2:7" x14ac:dyDescent="0.55000000000000004">
      <c r="B706" s="6" t="s">
        <v>55</v>
      </c>
      <c r="C706" s="7">
        <v>2004</v>
      </c>
      <c r="D706" s="7">
        <v>0.20948986705752248</v>
      </c>
      <c r="E706" s="7">
        <v>0.77760393526133897</v>
      </c>
      <c r="F706" s="7">
        <v>1.5553566185901323E-2</v>
      </c>
      <c r="G706" s="8">
        <v>1.2094514273504563E-2</v>
      </c>
    </row>
    <row r="707" spans="2:7" x14ac:dyDescent="0.55000000000000004">
      <c r="B707" s="3" t="s">
        <v>55</v>
      </c>
      <c r="C707" s="4">
        <v>2005</v>
      </c>
      <c r="D707" s="4">
        <v>3.2915011420548979E-3</v>
      </c>
      <c r="E707" s="4">
        <v>0.80671318202416853</v>
      </c>
      <c r="F707" s="4">
        <v>-5.7279093939713817E-2</v>
      </c>
      <c r="G707" s="5">
        <v>-4.62078001355678E-2</v>
      </c>
    </row>
    <row r="708" spans="2:7" x14ac:dyDescent="0.55000000000000004">
      <c r="B708" s="6" t="s">
        <v>55</v>
      </c>
      <c r="C708" s="7">
        <v>2006</v>
      </c>
      <c r="D708" s="7">
        <v>9.5417517612940594E-2</v>
      </c>
      <c r="E708" s="7">
        <v>0.8313196990569911</v>
      </c>
      <c r="F708" s="7">
        <v>-1.5334818914973106E-2</v>
      </c>
      <c r="G708" s="8">
        <v>-1.2748137045488897E-2</v>
      </c>
    </row>
    <row r="709" spans="2:7" x14ac:dyDescent="0.55000000000000004">
      <c r="B709" s="3" t="s">
        <v>55</v>
      </c>
      <c r="C709" s="4">
        <v>2009</v>
      </c>
      <c r="D709" s="4">
        <v>-0.99999640345050478</v>
      </c>
      <c r="E709" s="4">
        <v>2.8692880020128551E-6</v>
      </c>
      <c r="F709" s="4">
        <v>-34160.551724137928</v>
      </c>
      <c r="G709" s="5">
        <v>-9.801646120420851E-2</v>
      </c>
    </row>
    <row r="710" spans="2:7" x14ac:dyDescent="0.55000000000000004">
      <c r="B710" s="6" t="s">
        <v>55</v>
      </c>
      <c r="C710" s="7">
        <v>2010</v>
      </c>
      <c r="D710" s="7">
        <v>620.48275862068965</v>
      </c>
      <c r="E710" s="7">
        <v>1.0554987484875851E-2</v>
      </c>
      <c r="F710" s="7">
        <v>-43.563280253010042</v>
      </c>
      <c r="G710" s="8">
        <v>-0.4598098778706603</v>
      </c>
    </row>
    <row r="711" spans="2:7" x14ac:dyDescent="0.55000000000000004">
      <c r="B711" s="3" t="s">
        <v>55</v>
      </c>
      <c r="C711" s="4">
        <v>2011</v>
      </c>
      <c r="D711" s="4">
        <v>28.174554735615601</v>
      </c>
      <c r="E711" s="4">
        <v>0.52351372770790605</v>
      </c>
      <c r="F711" s="4">
        <v>-1.6675491096644623</v>
      </c>
      <c r="G711" s="5">
        <v>-0.87298485053644248</v>
      </c>
    </row>
    <row r="712" spans="2:7" x14ac:dyDescent="0.55000000000000004">
      <c r="B712" s="6" t="s">
        <v>55</v>
      </c>
      <c r="C712" s="7">
        <v>2012</v>
      </c>
      <c r="D712" s="7">
        <v>3.3946859434818082</v>
      </c>
      <c r="E712" s="7">
        <v>2.851188764940535</v>
      </c>
      <c r="F712" s="7">
        <v>-8.3736984390139615E-2</v>
      </c>
      <c r="G712" s="8">
        <v>-0.23874994910316702</v>
      </c>
    </row>
    <row r="713" spans="2:7" x14ac:dyDescent="0.55000000000000004">
      <c r="B713" s="3" t="s">
        <v>56</v>
      </c>
      <c r="C713" s="4">
        <v>1990</v>
      </c>
      <c r="D713" s="4">
        <v>4.6563343554091086E-2</v>
      </c>
      <c r="E713" s="4">
        <v>1.8251900186550416</v>
      </c>
      <c r="F713" s="4">
        <v>-1.0343205048665859E-2</v>
      </c>
      <c r="G713" s="5">
        <v>-1.8878314615727358E-2</v>
      </c>
    </row>
    <row r="714" spans="2:7" x14ac:dyDescent="0.55000000000000004">
      <c r="B714" s="6" t="s">
        <v>56</v>
      </c>
      <c r="C714" s="7">
        <v>1991</v>
      </c>
      <c r="D714" s="7">
        <v>-2.6684803729663198E-2</v>
      </c>
      <c r="E714" s="7">
        <v>1.4339239106893586</v>
      </c>
      <c r="F714" s="7">
        <v>-6.9728013341445122E-3</v>
      </c>
      <c r="G714" s="8">
        <v>-9.9984665575164767E-3</v>
      </c>
    </row>
    <row r="715" spans="2:7" x14ac:dyDescent="0.55000000000000004">
      <c r="B715" s="3" t="s">
        <v>56</v>
      </c>
      <c r="C715" s="4">
        <v>1992</v>
      </c>
      <c r="D715" s="4">
        <v>2.5474575128223709E-3</v>
      </c>
      <c r="E715" s="4">
        <v>1.3306343382316181</v>
      </c>
      <c r="F715" s="4">
        <v>-1.9333035565534909E-2</v>
      </c>
      <c r="G715" s="5">
        <v>-2.5725200985753881E-2</v>
      </c>
    </row>
    <row r="716" spans="2:7" x14ac:dyDescent="0.55000000000000004">
      <c r="B716" s="6" t="s">
        <v>56</v>
      </c>
      <c r="C716" s="7">
        <v>1993</v>
      </c>
      <c r="D716" s="7">
        <v>7.9905750443581836E-2</v>
      </c>
      <c r="E716" s="7">
        <v>1.2805325349525234</v>
      </c>
      <c r="F716" s="7">
        <v>3.0989297420576694E-2</v>
      </c>
      <c r="G716" s="8">
        <v>3.9682803582368767E-2</v>
      </c>
    </row>
    <row r="717" spans="2:7" x14ac:dyDescent="0.55000000000000004">
      <c r="B717" s="3" t="s">
        <v>56</v>
      </c>
      <c r="C717" s="4">
        <v>1994</v>
      </c>
      <c r="D717" s="4">
        <v>0.12918670681286604</v>
      </c>
      <c r="E717" s="4">
        <v>1.4413527491853375</v>
      </c>
      <c r="F717" s="4">
        <v>7.8398350536784969E-2</v>
      </c>
      <c r="G717" s="5">
        <v>0.11299967807779079</v>
      </c>
    </row>
    <row r="718" spans="2:7" x14ac:dyDescent="0.55000000000000004">
      <c r="B718" s="6" t="s">
        <v>56</v>
      </c>
      <c r="C718" s="7">
        <v>1995</v>
      </c>
      <c r="D718" s="7">
        <v>7.9447301165313844E-2</v>
      </c>
      <c r="E718" s="7">
        <v>1.4776561697907655</v>
      </c>
      <c r="F718" s="7">
        <v>8.2153841098405095E-2</v>
      </c>
      <c r="G718" s="8">
        <v>0.12139513017106845</v>
      </c>
    </row>
    <row r="719" spans="2:7" x14ac:dyDescent="0.55000000000000004">
      <c r="B719" s="3" t="s">
        <v>56</v>
      </c>
      <c r="C719" s="4">
        <v>1996</v>
      </c>
      <c r="D719" s="4">
        <v>3.0818289968788104E-2</v>
      </c>
      <c r="E719" s="4">
        <v>1.5536971577888974</v>
      </c>
      <c r="F719" s="4">
        <v>3.6069622508421315E-2</v>
      </c>
      <c r="G719" s="5">
        <v>5.6041269973852635E-2</v>
      </c>
    </row>
    <row r="720" spans="2:7" x14ac:dyDescent="0.55000000000000004">
      <c r="B720" s="6" t="s">
        <v>56</v>
      </c>
      <c r="C720" s="7">
        <v>1997</v>
      </c>
      <c r="D720" s="7">
        <v>8.8386460086788965E-2</v>
      </c>
      <c r="E720" s="7">
        <v>1.8198339163366193</v>
      </c>
      <c r="F720" s="7">
        <v>5.7419941262790437E-2</v>
      </c>
      <c r="G720" s="8">
        <v>0.10449475658408257</v>
      </c>
    </row>
    <row r="721" spans="2:7" x14ac:dyDescent="0.55000000000000004">
      <c r="B721" s="3" t="s">
        <v>56</v>
      </c>
      <c r="C721" s="4">
        <v>1998</v>
      </c>
      <c r="D721" s="4">
        <v>0.10247687147909335</v>
      </c>
      <c r="E721" s="4">
        <v>1.9554985560441749</v>
      </c>
      <c r="F721" s="4">
        <v>4.8011437191133932E-2</v>
      </c>
      <c r="G721" s="5">
        <v>9.3886296100868002E-2</v>
      </c>
    </row>
    <row r="722" spans="2:7" x14ac:dyDescent="0.55000000000000004">
      <c r="B722" s="6" t="s">
        <v>56</v>
      </c>
      <c r="C722" s="7">
        <v>1999</v>
      </c>
      <c r="D722" s="7">
        <v>-0.82068600632647781</v>
      </c>
      <c r="E722" s="7">
        <v>0.35750516204327137</v>
      </c>
      <c r="F722" s="7">
        <v>3.1263732814363739E-2</v>
      </c>
      <c r="G722" s="8">
        <v>1.1176945865876649E-2</v>
      </c>
    </row>
    <row r="723" spans="2:7" x14ac:dyDescent="0.55000000000000004">
      <c r="B723" s="3" t="s">
        <v>56</v>
      </c>
      <c r="C723" s="4">
        <v>2000</v>
      </c>
      <c r="D723" s="4">
        <v>-0.20942934270826796</v>
      </c>
      <c r="E723" s="4">
        <v>1.5854211255193249</v>
      </c>
      <c r="F723" s="4">
        <v>9.687921861351545E-2</v>
      </c>
      <c r="G723" s="5">
        <v>0.15359435981367239</v>
      </c>
    </row>
    <row r="724" spans="2:7" x14ac:dyDescent="0.55000000000000004">
      <c r="B724" s="6" t="s">
        <v>56</v>
      </c>
      <c r="C724" s="7">
        <v>2001</v>
      </c>
      <c r="D724" s="7">
        <v>0.29516397998888277</v>
      </c>
      <c r="E724" s="7">
        <v>1.7626715659786016</v>
      </c>
      <c r="F724" s="7">
        <v>8.1545064377682407E-3</v>
      </c>
      <c r="G724" s="8">
        <v>1.4373716632443533E-2</v>
      </c>
    </row>
    <row r="725" spans="2:7" x14ac:dyDescent="0.55000000000000004">
      <c r="B725" s="3" t="s">
        <v>56</v>
      </c>
      <c r="C725" s="4">
        <v>2002</v>
      </c>
      <c r="D725" s="4">
        <v>5.4567749846721192E-3</v>
      </c>
      <c r="E725" s="4">
        <v>1.6458249698916096</v>
      </c>
      <c r="F725" s="4">
        <v>3.6831514116714432E-2</v>
      </c>
      <c r="G725" s="5">
        <v>6.0618225612203924E-2</v>
      </c>
    </row>
    <row r="726" spans="2:7" x14ac:dyDescent="0.55000000000000004">
      <c r="B726" s="6" t="s">
        <v>56</v>
      </c>
      <c r="C726" s="7">
        <v>2003</v>
      </c>
      <c r="D726" s="7">
        <v>-5.0185986950423866E-2</v>
      </c>
      <c r="E726" s="7">
        <v>1.6719622155431515</v>
      </c>
      <c r="F726" s="7">
        <v>-2.060862865947612E-2</v>
      </c>
      <c r="G726" s="8">
        <v>-3.4456848432803784E-2</v>
      </c>
    </row>
    <row r="727" spans="2:7" x14ac:dyDescent="0.55000000000000004">
      <c r="B727" s="3" t="s">
        <v>56</v>
      </c>
      <c r="C727" s="4">
        <v>2004</v>
      </c>
      <c r="D727" s="4">
        <v>9.0395480225988756E-2</v>
      </c>
      <c r="E727" s="4">
        <v>1.9664235266875074</v>
      </c>
      <c r="F727" s="4">
        <v>8.4785680640602924E-3</v>
      </c>
      <c r="G727" s="5">
        <v>1.6672455713789513E-2</v>
      </c>
    </row>
    <row r="728" spans="2:7" x14ac:dyDescent="0.55000000000000004">
      <c r="B728" s="6" t="s">
        <v>56</v>
      </c>
      <c r="C728" s="7">
        <v>2005</v>
      </c>
      <c r="D728" s="7">
        <v>0.10833725859632604</v>
      </c>
      <c r="E728" s="7">
        <v>2.2366920152091252</v>
      </c>
      <c r="F728" s="7">
        <v>3.9630259243518907E-2</v>
      </c>
      <c r="G728" s="8">
        <v>8.8640684410646362E-2</v>
      </c>
    </row>
    <row r="729" spans="2:7" x14ac:dyDescent="0.55000000000000004">
      <c r="B729" s="3" t="s">
        <v>56</v>
      </c>
      <c r="C729" s="4">
        <v>2006</v>
      </c>
      <c r="D729" s="4">
        <v>5.8914152146196219E-2</v>
      </c>
      <c r="E729" s="4">
        <v>2.1348398843311553</v>
      </c>
      <c r="F729" s="4">
        <v>9.0302513419956857E-4</v>
      </c>
      <c r="G729" s="5">
        <v>1.927814073042733E-3</v>
      </c>
    </row>
    <row r="730" spans="2:7" x14ac:dyDescent="0.55000000000000004">
      <c r="B730" s="6" t="s">
        <v>56</v>
      </c>
      <c r="C730" s="7">
        <v>2007</v>
      </c>
      <c r="D730" s="7">
        <v>9.541965584708767E-2</v>
      </c>
      <c r="E730" s="7">
        <v>2.3405509700932576</v>
      </c>
      <c r="F730" s="7">
        <v>4.9919853446301808E-2</v>
      </c>
      <c r="G730" s="8">
        <v>0.11683996141065495</v>
      </c>
    </row>
    <row r="731" spans="2:7" x14ac:dyDescent="0.55000000000000004">
      <c r="B731" s="3" t="s">
        <v>56</v>
      </c>
      <c r="C731" s="4">
        <v>2008</v>
      </c>
      <c r="D731" s="4">
        <v>3.6959010762537048E-2</v>
      </c>
      <c r="E731" s="4">
        <v>1.7422283779624497</v>
      </c>
      <c r="F731" s="4">
        <v>-2.4379471778111478E-2</v>
      </c>
      <c r="G731" s="5">
        <v>-4.2474607571560477E-2</v>
      </c>
    </row>
    <row r="732" spans="2:7" x14ac:dyDescent="0.55000000000000004">
      <c r="B732" s="6" t="s">
        <v>56</v>
      </c>
      <c r="C732" s="7">
        <v>2009</v>
      </c>
      <c r="D732" s="7">
        <v>-0.18629096369578646</v>
      </c>
      <c r="E732" s="7">
        <v>1.7236411263916178</v>
      </c>
      <c r="F732" s="7">
        <v>-8.2826747720364732E-2</v>
      </c>
      <c r="G732" s="8">
        <v>-0.14276358873608383</v>
      </c>
    </row>
    <row r="733" spans="2:7" x14ac:dyDescent="0.55000000000000004">
      <c r="B733" s="3" t="s">
        <v>56</v>
      </c>
      <c r="C733" s="4">
        <v>2010</v>
      </c>
      <c r="D733" s="4">
        <v>0.10290924880590535</v>
      </c>
      <c r="E733" s="4">
        <v>1.2142216910666268</v>
      </c>
      <c r="F733" s="4">
        <v>-8.5137795275590563E-3</v>
      </c>
      <c r="G733" s="5">
        <v>-1.0337615775321184E-2</v>
      </c>
    </row>
    <row r="734" spans="2:7" x14ac:dyDescent="0.55000000000000004">
      <c r="B734" s="6" t="s">
        <v>56</v>
      </c>
      <c r="C734" s="7">
        <v>2011</v>
      </c>
      <c r="D734" s="7">
        <v>0.11259842519685059</v>
      </c>
      <c r="E734" s="7">
        <v>1.4049217002237138</v>
      </c>
      <c r="F734" s="7">
        <v>-2.7335456475583862E-2</v>
      </c>
      <c r="G734" s="8">
        <v>-3.8404175988068605E-2</v>
      </c>
    </row>
    <row r="735" spans="2:7" x14ac:dyDescent="0.55000000000000004">
      <c r="B735" s="3" t="s">
        <v>56</v>
      </c>
      <c r="C735" s="4">
        <v>2012</v>
      </c>
      <c r="D735" s="4">
        <v>8.4173743807501644E-2</v>
      </c>
      <c r="E735" s="4">
        <v>1.6820614877847928</v>
      </c>
      <c r="F735" s="4">
        <v>4.2021949328872755E-3</v>
      </c>
      <c r="G735" s="5">
        <v>7.0683502607740882E-3</v>
      </c>
    </row>
    <row r="736" spans="2:7" x14ac:dyDescent="0.55000000000000004">
      <c r="B736" s="6" t="s">
        <v>56</v>
      </c>
      <c r="C736" s="7">
        <v>2013</v>
      </c>
      <c r="D736" s="7">
        <v>-1.9705438374607254E-2</v>
      </c>
      <c r="E736" s="7">
        <v>1.8052592036063111</v>
      </c>
      <c r="F736" s="7">
        <v>-2.0392874979190943E-3</v>
      </c>
      <c r="G736" s="8">
        <v>-3.6814425244177311E-3</v>
      </c>
    </row>
    <row r="737" spans="2:7" x14ac:dyDescent="0.55000000000000004">
      <c r="B737" s="3" t="s">
        <v>56</v>
      </c>
      <c r="C737" s="4">
        <v>2014</v>
      </c>
      <c r="D737" s="4">
        <v>-4.9234226735475395E-2</v>
      </c>
      <c r="E737" s="4">
        <v>1.804930078217587</v>
      </c>
      <c r="F737" s="4">
        <v>-1.5933464653096956E-2</v>
      </c>
      <c r="G737" s="5">
        <v>-2.8758789602591445E-2</v>
      </c>
    </row>
    <row r="738" spans="2:7" x14ac:dyDescent="0.55000000000000004">
      <c r="B738" s="6" t="s">
        <v>56</v>
      </c>
      <c r="C738" s="7">
        <v>2015</v>
      </c>
      <c r="D738" s="7">
        <v>1.7290435543882765E-2</v>
      </c>
      <c r="E738" s="7">
        <v>2.4826407435103084</v>
      </c>
      <c r="F738" s="7">
        <v>1.0154905335628227E-2</v>
      </c>
      <c r="G738" s="8">
        <v>2.521098173272086E-2</v>
      </c>
    </row>
    <row r="739" spans="2:7" x14ac:dyDescent="0.55000000000000004">
      <c r="B739" s="3" t="s">
        <v>56</v>
      </c>
      <c r="C739" s="4">
        <v>2016</v>
      </c>
      <c r="D739" s="4">
        <v>-3.0981067125644968E-3</v>
      </c>
      <c r="E739" s="4">
        <v>2.1807228915662651</v>
      </c>
      <c r="F739" s="4">
        <v>1.7912638121546962E-2</v>
      </c>
      <c r="G739" s="5">
        <v>3.90625E-2</v>
      </c>
    </row>
    <row r="740" spans="2:7" x14ac:dyDescent="0.55000000000000004">
      <c r="B740" s="6" t="s">
        <v>57</v>
      </c>
      <c r="C740" s="7">
        <v>2006</v>
      </c>
      <c r="D740" s="7">
        <v>0</v>
      </c>
      <c r="E740" s="7">
        <v>0</v>
      </c>
      <c r="F740" s="7">
        <v>4.8153066611515374E-2</v>
      </c>
      <c r="G740" s="8">
        <v>0</v>
      </c>
    </row>
    <row r="741" spans="2:7" x14ac:dyDescent="0.55000000000000004">
      <c r="B741" s="3" t="s">
        <v>57</v>
      </c>
      <c r="C741" s="4">
        <v>2007</v>
      </c>
      <c r="D741" s="4">
        <v>0.45823650108579117</v>
      </c>
      <c r="E741" s="4">
        <v>2.912177731402982</v>
      </c>
      <c r="F741" s="4">
        <v>2.6810907245121897E-2</v>
      </c>
      <c r="G741" s="5">
        <v>7.8078127037954859E-2</v>
      </c>
    </row>
    <row r="742" spans="2:7" x14ac:dyDescent="0.55000000000000004">
      <c r="B742" s="6" t="s">
        <v>57</v>
      </c>
      <c r="C742" s="7">
        <v>2008</v>
      </c>
      <c r="D742" s="7">
        <v>6.8177746592418931E-2</v>
      </c>
      <c r="E742" s="7">
        <v>3.8112860805007167</v>
      </c>
      <c r="F742" s="7">
        <v>-1.8029413100674706E-3</v>
      </c>
      <c r="G742" s="8">
        <v>-6.8715251190198771E-3</v>
      </c>
    </row>
    <row r="743" spans="2:7" x14ac:dyDescent="0.55000000000000004">
      <c r="B743" s="3" t="s">
        <v>57</v>
      </c>
      <c r="C743" s="4">
        <v>2009</v>
      </c>
      <c r="D743" s="4">
        <v>-3.3158746187094135E-3</v>
      </c>
      <c r="E743" s="4">
        <v>4.638362223161729</v>
      </c>
      <c r="F743" s="4">
        <v>1.5425065731814199E-2</v>
      </c>
      <c r="G743" s="5">
        <v>7.1547042180233514E-2</v>
      </c>
    </row>
    <row r="744" spans="2:7" x14ac:dyDescent="0.55000000000000004">
      <c r="B744" s="6" t="s">
        <v>57</v>
      </c>
      <c r="C744" s="7">
        <v>2010</v>
      </c>
      <c r="D744" s="7">
        <v>4.382120946538115E-2</v>
      </c>
      <c r="E744" s="7">
        <v>5.8382352941176467</v>
      </c>
      <c r="F744" s="7">
        <v>7.8925272879932836E-3</v>
      </c>
      <c r="G744" s="8">
        <v>4.6078431372549022E-2</v>
      </c>
    </row>
    <row r="745" spans="2:7" x14ac:dyDescent="0.55000000000000004">
      <c r="B745" s="3" t="s">
        <v>57</v>
      </c>
      <c r="C745" s="4">
        <v>2011</v>
      </c>
      <c r="D745" s="4">
        <v>3.3249370277077972E-2</v>
      </c>
      <c r="E745" s="4">
        <v>3.3622950819672131</v>
      </c>
      <c r="F745" s="4">
        <v>-4.0630586705672029E-3</v>
      </c>
      <c r="G745" s="5">
        <v>-1.3661202185792349E-2</v>
      </c>
    </row>
    <row r="746" spans="2:7" x14ac:dyDescent="0.55000000000000004">
      <c r="B746" s="6" t="s">
        <v>57</v>
      </c>
      <c r="C746" s="7">
        <v>2012</v>
      </c>
      <c r="D746" s="7">
        <v>-8.2398829839102739E-2</v>
      </c>
      <c r="E746" s="7">
        <v>3.4723247232472327</v>
      </c>
      <c r="F746" s="7">
        <v>-3.9142755933404182E-2</v>
      </c>
      <c r="G746" s="8">
        <v>-0.13591635916359165</v>
      </c>
    </row>
    <row r="747" spans="2:7" x14ac:dyDescent="0.55000000000000004">
      <c r="B747" s="3" t="s">
        <v>57</v>
      </c>
      <c r="C747" s="4">
        <v>2013</v>
      </c>
      <c r="D747" s="4">
        <v>9.7414098476797939E-3</v>
      </c>
      <c r="E747" s="4">
        <v>3.8338937457969071</v>
      </c>
      <c r="F747" s="4">
        <v>2.2803017014558849E-3</v>
      </c>
      <c r="G747" s="5">
        <v>8.7424344317417624E-3</v>
      </c>
    </row>
    <row r="748" spans="2:7" x14ac:dyDescent="0.55000000000000004">
      <c r="B748" s="6" t="s">
        <v>57</v>
      </c>
      <c r="C748" s="7">
        <v>2014</v>
      </c>
      <c r="D748" s="7">
        <v>-5.2446939133485304E-2</v>
      </c>
      <c r="E748" s="7">
        <v>1.9530007230657991</v>
      </c>
      <c r="F748" s="7">
        <v>-2.3880044427989633E-2</v>
      </c>
      <c r="G748" s="8">
        <v>-4.6637744034707163E-2</v>
      </c>
    </row>
    <row r="749" spans="2:7" x14ac:dyDescent="0.55000000000000004">
      <c r="B749" s="3" t="s">
        <v>57</v>
      </c>
      <c r="C749" s="4">
        <v>2015</v>
      </c>
      <c r="D749" s="4">
        <v>8.4042947056645723E-2</v>
      </c>
      <c r="E749" s="4">
        <v>2.3228877429591432</v>
      </c>
      <c r="F749" s="4">
        <v>2.2882513661202187E-2</v>
      </c>
      <c r="G749" s="5">
        <v>5.315351051170171E-2</v>
      </c>
    </row>
    <row r="750" spans="2:7" x14ac:dyDescent="0.55000000000000004">
      <c r="B750" s="6" t="s">
        <v>58</v>
      </c>
      <c r="C750" s="7">
        <v>1999</v>
      </c>
      <c r="D750" s="7">
        <v>0</v>
      </c>
      <c r="E750" s="7">
        <v>0</v>
      </c>
      <c r="F750" s="7">
        <v>-0.74233406650278178</v>
      </c>
      <c r="G750" s="8">
        <v>0</v>
      </c>
    </row>
    <row r="751" spans="2:7" x14ac:dyDescent="0.55000000000000004">
      <c r="B751" s="3" t="s">
        <v>58</v>
      </c>
      <c r="C751" s="4">
        <v>2000</v>
      </c>
      <c r="D751" s="4">
        <v>2.8354250226419975</v>
      </c>
      <c r="E751" s="4">
        <v>1.2459650302622731</v>
      </c>
      <c r="F751" s="4">
        <v>-0.84593846984212662</v>
      </c>
      <c r="G751" s="5">
        <v>-1.0540097511768662</v>
      </c>
    </row>
    <row r="752" spans="2:7" x14ac:dyDescent="0.55000000000000004">
      <c r="B752" s="6" t="s">
        <v>58</v>
      </c>
      <c r="C752" s="7">
        <v>2001</v>
      </c>
      <c r="D752" s="7">
        <v>0.65347119147213606</v>
      </c>
      <c r="E752" s="7">
        <v>2.0622475597441938</v>
      </c>
      <c r="F752" s="7">
        <v>-0.43687200987442748</v>
      </c>
      <c r="G752" s="8">
        <v>-0.90093823628407943</v>
      </c>
    </row>
    <row r="753" spans="2:7" x14ac:dyDescent="0.55000000000000004">
      <c r="B753" s="3" t="s">
        <v>58</v>
      </c>
      <c r="C753" s="4">
        <v>2002</v>
      </c>
      <c r="D753" s="4">
        <v>-0.99951552060062632</v>
      </c>
      <c r="E753" s="4">
        <v>2.7993634327478484E-3</v>
      </c>
      <c r="F753" s="4">
        <v>-0.4610266559986525</v>
      </c>
      <c r="G753" s="5">
        <v>-1.2905811623246492E-3</v>
      </c>
    </row>
    <row r="754" spans="2:7" x14ac:dyDescent="0.55000000000000004">
      <c r="B754" s="6" t="s">
        <v>59</v>
      </c>
      <c r="C754" s="7">
        <v>2004</v>
      </c>
      <c r="D754" s="7">
        <v>0</v>
      </c>
      <c r="E754" s="7">
        <v>0</v>
      </c>
      <c r="F754" s="7">
        <v>-6.5722610450503968E-2</v>
      </c>
      <c r="G754" s="8">
        <v>0</v>
      </c>
    </row>
    <row r="755" spans="2:7" x14ac:dyDescent="0.55000000000000004">
      <c r="B755" s="3" t="s">
        <v>59</v>
      </c>
      <c r="C755" s="4">
        <v>2005</v>
      </c>
      <c r="D755" s="4">
        <v>0.15723344233345227</v>
      </c>
      <c r="E755" s="4">
        <v>2.8809886405206755</v>
      </c>
      <c r="F755" s="4">
        <v>-6.0107020328206209E-2</v>
      </c>
      <c r="G755" s="5">
        <v>-0.17316764278110741</v>
      </c>
    </row>
    <row r="756" spans="2:7" x14ac:dyDescent="0.55000000000000004">
      <c r="B756" s="6" t="s">
        <v>59</v>
      </c>
      <c r="C756" s="7">
        <v>2006</v>
      </c>
      <c r="D756" s="7">
        <v>-1.7766844808892901E-2</v>
      </c>
      <c r="E756" s="7">
        <v>3.4336597852270496</v>
      </c>
      <c r="F756" s="7">
        <v>-3.4690764462894076E-2</v>
      </c>
      <c r="G756" s="8">
        <v>-0.11911628285502304</v>
      </c>
    </row>
    <row r="757" spans="2:7" x14ac:dyDescent="0.55000000000000004">
      <c r="B757" s="3" t="s">
        <v>59</v>
      </c>
      <c r="C757" s="4">
        <v>2007</v>
      </c>
      <c r="D757" s="4">
        <v>0.15976385976436847</v>
      </c>
      <c r="E757" s="4">
        <v>4.1935903679419146</v>
      </c>
      <c r="F757" s="4">
        <v>1.338937396132847E-2</v>
      </c>
      <c r="G757" s="5">
        <v>5.6149549676999345E-2</v>
      </c>
    </row>
    <row r="758" spans="2:7" x14ac:dyDescent="0.55000000000000004">
      <c r="B758" s="6" t="s">
        <v>59</v>
      </c>
      <c r="C758" s="7">
        <v>2008</v>
      </c>
      <c r="D758" s="7">
        <v>0.38843561185784825</v>
      </c>
      <c r="E758" s="7">
        <v>4.6177634604326219</v>
      </c>
      <c r="F758" s="7">
        <v>6.4679139283712037E-2</v>
      </c>
      <c r="G758" s="8">
        <v>0.29867296603655763</v>
      </c>
    </row>
    <row r="759" spans="2:7" x14ac:dyDescent="0.55000000000000004">
      <c r="B759" s="3" t="s">
        <v>59</v>
      </c>
      <c r="C759" s="4">
        <v>2009</v>
      </c>
      <c r="D759" s="4">
        <v>-7.9005588212152422E-2</v>
      </c>
      <c r="E759" s="4">
        <v>2.4019616781801143</v>
      </c>
      <c r="F759" s="4">
        <v>4.5142395010385646E-2</v>
      </c>
      <c r="G759" s="5">
        <v>0.10843030287621552</v>
      </c>
    </row>
    <row r="760" spans="2:7" x14ac:dyDescent="0.55000000000000004">
      <c r="B760" s="6" t="s">
        <v>59</v>
      </c>
      <c r="C760" s="7">
        <v>2010</v>
      </c>
      <c r="D760" s="7">
        <v>0.10768434431371832</v>
      </c>
      <c r="E760" s="7">
        <v>2.050857774515261</v>
      </c>
      <c r="F760" s="7">
        <v>-3.774985656482128E-3</v>
      </c>
      <c r="G760" s="8">
        <v>-7.7419586822799688E-3</v>
      </c>
    </row>
    <row r="761" spans="2:7" x14ac:dyDescent="0.55000000000000004">
      <c r="B761" s="3" t="s">
        <v>59</v>
      </c>
      <c r="C761" s="4">
        <v>2011</v>
      </c>
      <c r="D761" s="4">
        <v>0.38314371102309353</v>
      </c>
      <c r="E761" s="4">
        <v>3.2057947062405008</v>
      </c>
      <c r="F761" s="4">
        <v>4.0786417178052051E-2</v>
      </c>
      <c r="G761" s="5">
        <v>0.13075288027591589</v>
      </c>
    </row>
    <row r="762" spans="2:7" x14ac:dyDescent="0.55000000000000004">
      <c r="B762" s="6" t="s">
        <v>59</v>
      </c>
      <c r="C762" s="7">
        <v>2012</v>
      </c>
      <c r="D762" s="7">
        <v>-0.99987275636171002</v>
      </c>
      <c r="E762" s="7">
        <v>2.7526228082564916E-4</v>
      </c>
      <c r="F762" s="7">
        <v>5.2619139497557615E-2</v>
      </c>
      <c r="G762" s="8">
        <v>1.4484064353180712E-5</v>
      </c>
    </row>
    <row r="763" spans="2:7" x14ac:dyDescent="0.55000000000000004">
      <c r="B763" s="3" t="s">
        <v>59</v>
      </c>
      <c r="C763" s="4">
        <v>2013</v>
      </c>
      <c r="D763" s="4">
        <v>7.2777284590833213E-2</v>
      </c>
      <c r="E763" s="4">
        <v>1.994100239394359</v>
      </c>
      <c r="F763" s="4">
        <v>-2.2563150241047686E-4</v>
      </c>
      <c r="G763" s="5">
        <v>-4.4993183297164081E-4</v>
      </c>
    </row>
    <row r="764" spans="2:7" x14ac:dyDescent="0.55000000000000004">
      <c r="B764" s="6" t="s">
        <v>59</v>
      </c>
      <c r="C764" s="7">
        <v>2014</v>
      </c>
      <c r="D764" s="7">
        <v>5.9687801604936919E-2</v>
      </c>
      <c r="E764" s="7">
        <v>1.7167719028296302</v>
      </c>
      <c r="F764" s="7">
        <v>-0.10094733843938868</v>
      </c>
      <c r="G764" s="8">
        <v>-0.17330355429817598</v>
      </c>
    </row>
    <row r="765" spans="2:7" x14ac:dyDescent="0.55000000000000004">
      <c r="B765" s="3" t="s">
        <v>59</v>
      </c>
      <c r="C765" s="4">
        <v>2015</v>
      </c>
      <c r="D765" s="4">
        <v>-3.282714975204537E-2</v>
      </c>
      <c r="E765" s="4">
        <v>1.6805823785218259</v>
      </c>
      <c r="F765" s="4">
        <v>2.3479059431432216E-2</v>
      </c>
      <c r="G765" s="5">
        <v>3.9458493544731667E-2</v>
      </c>
    </row>
    <row r="766" spans="2:7" x14ac:dyDescent="0.55000000000000004">
      <c r="B766" s="6" t="s">
        <v>59</v>
      </c>
      <c r="C766" s="7">
        <v>2016</v>
      </c>
      <c r="D766" s="7">
        <v>4.5643561246655473E-4</v>
      </c>
      <c r="E766" s="7">
        <v>1.5198946040384569</v>
      </c>
      <c r="F766" s="7">
        <v>1.9390239441605346E-2</v>
      </c>
      <c r="G766" s="8">
        <v>2.9471120298309627E-2</v>
      </c>
    </row>
    <row r="767" spans="2:7" x14ac:dyDescent="0.55000000000000004">
      <c r="B767" s="3" t="s">
        <v>60</v>
      </c>
      <c r="C767" s="4">
        <v>2003</v>
      </c>
      <c r="D767" s="4">
        <v>0</v>
      </c>
      <c r="E767" s="4">
        <v>0</v>
      </c>
      <c r="F767" s="4">
        <v>0.16530604959338566</v>
      </c>
      <c r="G767" s="5">
        <v>0</v>
      </c>
    </row>
    <row r="768" spans="2:7" x14ac:dyDescent="0.55000000000000004">
      <c r="B768" s="6" t="s">
        <v>60</v>
      </c>
      <c r="C768" s="7">
        <v>2004</v>
      </c>
      <c r="D768" s="7">
        <v>0.18118435802054855</v>
      </c>
      <c r="E768" s="7">
        <v>6.3689543527889958</v>
      </c>
      <c r="F768" s="7">
        <v>0.24484345862889162</v>
      </c>
      <c r="G768" s="8">
        <v>1.5593968115863917</v>
      </c>
    </row>
    <row r="769" spans="2:7" x14ac:dyDescent="0.55000000000000004">
      <c r="B769" s="3" t="s">
        <v>60</v>
      </c>
      <c r="C769" s="4">
        <v>2005</v>
      </c>
      <c r="D769" s="4">
        <v>0.61337197880745076</v>
      </c>
      <c r="E769" s="4">
        <v>2.3811771129223347</v>
      </c>
      <c r="F769" s="4">
        <v>0.19124945206044006</v>
      </c>
      <c r="G769" s="5">
        <v>0.45539881810525712</v>
      </c>
    </row>
    <row r="770" spans="2:7" x14ac:dyDescent="0.55000000000000004">
      <c r="B770" s="6" t="s">
        <v>60</v>
      </c>
      <c r="C770" s="7">
        <v>2006</v>
      </c>
      <c r="D770" s="7">
        <v>0.38560370763069041</v>
      </c>
      <c r="E770" s="7">
        <v>2.2757346923454653</v>
      </c>
      <c r="F770" s="7">
        <v>0.16465452649743761</v>
      </c>
      <c r="G770" s="8">
        <v>0.37471001820193445</v>
      </c>
    </row>
    <row r="771" spans="2:7" x14ac:dyDescent="0.55000000000000004">
      <c r="B771" s="3" t="s">
        <v>60</v>
      </c>
      <c r="C771" s="4">
        <v>2007</v>
      </c>
      <c r="D771" s="4">
        <v>0.27713861040515653</v>
      </c>
      <c r="E771" s="4">
        <v>1.6101889752559111</v>
      </c>
      <c r="F771" s="4">
        <v>-1.2750561425698401E-2</v>
      </c>
      <c r="G771" s="5">
        <v>-2.0530813435982856E-2</v>
      </c>
    </row>
    <row r="772" spans="2:7" x14ac:dyDescent="0.55000000000000004">
      <c r="B772" s="6" t="s">
        <v>60</v>
      </c>
      <c r="C772" s="7">
        <v>2008</v>
      </c>
      <c r="D772" s="7">
        <v>0.28888541199341211</v>
      </c>
      <c r="E772" s="7">
        <v>1.7819214437274085</v>
      </c>
      <c r="F772" s="7">
        <v>-1.400590270345921E-2</v>
      </c>
      <c r="G772" s="8">
        <v>-2.4957418366053648E-2</v>
      </c>
    </row>
    <row r="773" spans="2:7" x14ac:dyDescent="0.55000000000000004">
      <c r="B773" s="3" t="s">
        <v>60</v>
      </c>
      <c r="C773" s="4">
        <v>2009</v>
      </c>
      <c r="D773" s="4">
        <v>-1.5610773099086761E-2</v>
      </c>
      <c r="E773" s="4">
        <v>1.265845285001258</v>
      </c>
      <c r="F773" s="4">
        <v>6.3509929188669184E-2</v>
      </c>
      <c r="G773" s="5">
        <v>8.0393744414240659E-2</v>
      </c>
    </row>
    <row r="774" spans="2:7" x14ac:dyDescent="0.55000000000000004">
      <c r="B774" s="6" t="s">
        <v>60</v>
      </c>
      <c r="C774" s="7">
        <v>2010</v>
      </c>
      <c r="D774" s="7">
        <v>0.16466108263658108</v>
      </c>
      <c r="E774" s="7">
        <v>1.1696737876619132</v>
      </c>
      <c r="F774" s="7">
        <v>9.997855130929427E-2</v>
      </c>
      <c r="G774" s="8">
        <v>0.11694229079489316</v>
      </c>
    </row>
    <row r="775" spans="2:7" x14ac:dyDescent="0.55000000000000004">
      <c r="B775" s="3" t="s">
        <v>60</v>
      </c>
      <c r="C775" s="4">
        <v>2011</v>
      </c>
      <c r="D775" s="4">
        <v>8.0215667516351896E-2</v>
      </c>
      <c r="E775" s="4">
        <v>1.1361639674267758</v>
      </c>
      <c r="F775" s="4">
        <v>-3.2023098141102602E-2</v>
      </c>
      <c r="G775" s="5">
        <v>-3.638349023329214E-2</v>
      </c>
    </row>
    <row r="776" spans="2:7" x14ac:dyDescent="0.55000000000000004">
      <c r="B776" s="6" t="s">
        <v>60</v>
      </c>
      <c r="C776" s="7">
        <v>2012</v>
      </c>
      <c r="D776" s="7">
        <v>7.4841218849263091E-2</v>
      </c>
      <c r="E776" s="7">
        <v>1.1418580834396488</v>
      </c>
      <c r="F776" s="7">
        <v>-0.1047426198785003</v>
      </c>
      <c r="G776" s="8">
        <v>-0.11960120718891201</v>
      </c>
    </row>
    <row r="777" spans="2:7" x14ac:dyDescent="0.55000000000000004">
      <c r="B777" s="3" t="s">
        <v>60</v>
      </c>
      <c r="C777" s="4">
        <v>2013</v>
      </c>
      <c r="D777" s="4">
        <v>0.10521957080833233</v>
      </c>
      <c r="E777" s="4">
        <v>1.5714069654702194</v>
      </c>
      <c r="F777" s="4">
        <v>1.6667649224917855E-2</v>
      </c>
      <c r="G777" s="5">
        <v>2.6191660090050219E-2</v>
      </c>
    </row>
    <row r="778" spans="2:7" x14ac:dyDescent="0.55000000000000004">
      <c r="B778" s="6" t="s">
        <v>60</v>
      </c>
      <c r="C778" s="7">
        <v>2014</v>
      </c>
      <c r="D778" s="7">
        <v>0.12393654817460775</v>
      </c>
      <c r="E778" s="7">
        <v>1.6571885486853402</v>
      </c>
      <c r="F778" s="7">
        <v>4.2340446964469466E-2</v>
      </c>
      <c r="G778" s="8">
        <v>7.0166103855737766E-2</v>
      </c>
    </row>
    <row r="779" spans="2:7" x14ac:dyDescent="0.55000000000000004">
      <c r="B779" s="3" t="s">
        <v>60</v>
      </c>
      <c r="C779" s="4">
        <v>2015</v>
      </c>
      <c r="D779" s="4">
        <v>-2.8631121889520772E-2</v>
      </c>
      <c r="E779" s="4">
        <v>1.7990386244742305</v>
      </c>
      <c r="F779" s="4">
        <v>-2.0355272807638613E-2</v>
      </c>
      <c r="G779" s="5">
        <v>-3.6619921992651877E-2</v>
      </c>
    </row>
    <row r="780" spans="2:7" x14ac:dyDescent="0.55000000000000004">
      <c r="B780" s="6" t="s">
        <v>60</v>
      </c>
      <c r="C780" s="7">
        <v>2016</v>
      </c>
      <c r="D780" s="7">
        <v>9.1356040141921113E-3</v>
      </c>
      <c r="E780" s="7">
        <v>2.4280098721444121</v>
      </c>
      <c r="F780" s="7">
        <v>4.833280718654024E-2</v>
      </c>
      <c r="G780" s="8">
        <v>0.1173525329973721</v>
      </c>
    </row>
    <row r="781" spans="2:7" x14ac:dyDescent="0.55000000000000004">
      <c r="B781" s="3" t="s">
        <v>61</v>
      </c>
      <c r="C781" s="4">
        <v>2008</v>
      </c>
      <c r="D781" s="4">
        <v>0</v>
      </c>
      <c r="E781" s="4">
        <v>0</v>
      </c>
      <c r="F781" s="4">
        <v>-5.6103813030916938E-2</v>
      </c>
      <c r="G781" s="5">
        <v>0</v>
      </c>
    </row>
    <row r="782" spans="2:7" x14ac:dyDescent="0.55000000000000004">
      <c r="B782" s="6" t="s">
        <v>61</v>
      </c>
      <c r="C782" s="7">
        <v>2009</v>
      </c>
      <c r="D782" s="7">
        <v>-7.9624732760344763E-2</v>
      </c>
      <c r="E782" s="7">
        <v>8.485881142327715</v>
      </c>
      <c r="F782" s="7">
        <v>-5.009405247733572E-2</v>
      </c>
      <c r="G782" s="8">
        <v>-0.42509217526019816</v>
      </c>
    </row>
    <row r="783" spans="2:7" x14ac:dyDescent="0.55000000000000004">
      <c r="B783" s="3" t="s">
        <v>61</v>
      </c>
      <c r="C783" s="4">
        <v>2010</v>
      </c>
      <c r="D783" s="4">
        <v>0.25648990731318322</v>
      </c>
      <c r="E783" s="4">
        <v>82.17877242118017</v>
      </c>
      <c r="F783" s="4">
        <v>9.468134887736003E-2</v>
      </c>
      <c r="G783" s="5">
        <v>7.7807970219229325</v>
      </c>
    </row>
    <row r="784" spans="2:7" x14ac:dyDescent="0.55000000000000004">
      <c r="B784" s="6" t="s">
        <v>61</v>
      </c>
      <c r="C784" s="7">
        <v>2011</v>
      </c>
      <c r="D784" s="7">
        <v>0.27520865206280276</v>
      </c>
      <c r="E784" s="7">
        <v>20.556615682958377</v>
      </c>
      <c r="F784" s="7">
        <v>8.9752351174655284E-2</v>
      </c>
      <c r="G784" s="8">
        <v>1.8450045897393066</v>
      </c>
    </row>
    <row r="785" spans="2:7" x14ac:dyDescent="0.55000000000000004">
      <c r="B785" s="3" t="s">
        <v>61</v>
      </c>
      <c r="C785" s="4">
        <v>2012</v>
      </c>
      <c r="D785" s="4">
        <v>3.0884464478981188E-2</v>
      </c>
      <c r="E785" s="4">
        <v>4.3790841477715228</v>
      </c>
      <c r="F785" s="4">
        <v>6.0610069095313517E-2</v>
      </c>
      <c r="G785" s="5">
        <v>0.26541659277062413</v>
      </c>
    </row>
    <row r="786" spans="2:7" x14ac:dyDescent="0.55000000000000004">
      <c r="B786" s="6" t="s">
        <v>61</v>
      </c>
      <c r="C786" s="7">
        <v>2013</v>
      </c>
      <c r="D786" s="7">
        <v>1.7506950802865795E-2</v>
      </c>
      <c r="E786" s="7">
        <v>2.6984467976057895</v>
      </c>
      <c r="F786" s="7">
        <v>5.8766889559608279E-2</v>
      </c>
      <c r="G786" s="8">
        <v>0.15857932493737806</v>
      </c>
    </row>
    <row r="787" spans="2:7" x14ac:dyDescent="0.55000000000000004">
      <c r="B787" s="3" t="s">
        <v>61</v>
      </c>
      <c r="C787" s="4">
        <v>2014</v>
      </c>
      <c r="D787" s="4">
        <v>8.1232078500686367E-2</v>
      </c>
      <c r="E787" s="4">
        <v>2.3925032055521074</v>
      </c>
      <c r="F787" s="4">
        <v>3.6012760739966898E-2</v>
      </c>
      <c r="G787" s="5">
        <v>8.6160645511151893E-2</v>
      </c>
    </row>
    <row r="788" spans="2:7" x14ac:dyDescent="0.55000000000000004">
      <c r="B788" s="6" t="s">
        <v>61</v>
      </c>
      <c r="C788" s="7">
        <v>2015</v>
      </c>
      <c r="D788" s="7">
        <v>9.8819081461730018E-2</v>
      </c>
      <c r="E788" s="7">
        <v>2.0414542926302262</v>
      </c>
      <c r="F788" s="7">
        <v>6.2690053426333714E-2</v>
      </c>
      <c r="G788" s="8">
        <v>0.12797887867240718</v>
      </c>
    </row>
    <row r="789" spans="2:7" x14ac:dyDescent="0.55000000000000004">
      <c r="B789" s="3" t="s">
        <v>61</v>
      </c>
      <c r="C789" s="4">
        <v>2016</v>
      </c>
      <c r="D789" s="4">
        <v>0.13632166707604454</v>
      </c>
      <c r="E789" s="4">
        <v>1.6589669588380407</v>
      </c>
      <c r="F789" s="4">
        <v>5.7621051194245258E-2</v>
      </c>
      <c r="G789" s="5">
        <v>9.5591420064768104E-2</v>
      </c>
    </row>
    <row r="790" spans="2:7" x14ac:dyDescent="0.55000000000000004">
      <c r="B790" s="6" t="s">
        <v>62</v>
      </c>
      <c r="C790" s="7">
        <v>1994</v>
      </c>
      <c r="D790" s="7">
        <v>0</v>
      </c>
      <c r="E790" s="7">
        <v>0</v>
      </c>
      <c r="F790" s="7">
        <v>0.16616836124786302</v>
      </c>
      <c r="G790" s="8">
        <v>0</v>
      </c>
    </row>
    <row r="791" spans="2:7" x14ac:dyDescent="0.55000000000000004">
      <c r="B791" s="3" t="s">
        <v>62</v>
      </c>
      <c r="C791" s="4">
        <v>1995</v>
      </c>
      <c r="D791" s="4">
        <v>0.25425916166433149</v>
      </c>
      <c r="E791" s="4">
        <v>0.57888735564538796</v>
      </c>
      <c r="F791" s="4">
        <v>0.18602015216607093</v>
      </c>
      <c r="G791" s="5">
        <v>0.10768471398416948</v>
      </c>
    </row>
    <row r="792" spans="2:7" x14ac:dyDescent="0.55000000000000004">
      <c r="B792" s="6" t="s">
        <v>62</v>
      </c>
      <c r="C792" s="7">
        <v>1996</v>
      </c>
      <c r="D792" s="7">
        <v>0.87467000623093827</v>
      </c>
      <c r="E792" s="7">
        <v>0.79437217405804816</v>
      </c>
      <c r="F792" s="7">
        <v>0.20127942586556954</v>
      </c>
      <c r="G792" s="8">
        <v>0.15989077511798822</v>
      </c>
    </row>
    <row r="793" spans="2:7" x14ac:dyDescent="0.55000000000000004">
      <c r="B793" s="3" t="s">
        <v>62</v>
      </c>
      <c r="C793" s="4">
        <v>1997</v>
      </c>
      <c r="D793" s="4">
        <v>0.29941648471675397</v>
      </c>
      <c r="E793" s="4">
        <v>0.78287132215143973</v>
      </c>
      <c r="F793" s="4">
        <v>0.20400358776390765</v>
      </c>
      <c r="G793" s="5">
        <v>0.15970855847636764</v>
      </c>
    </row>
    <row r="794" spans="2:7" x14ac:dyDescent="0.55000000000000004">
      <c r="B794" s="6" t="s">
        <v>62</v>
      </c>
      <c r="C794" s="7">
        <v>1998</v>
      </c>
      <c r="D794" s="7">
        <v>0.1450536986614881</v>
      </c>
      <c r="E794" s="7">
        <v>0.67142412399912577</v>
      </c>
      <c r="F794" s="7">
        <v>0.17499070453045754</v>
      </c>
      <c r="G794" s="8">
        <v>0.1174929804973523</v>
      </c>
    </row>
    <row r="795" spans="2:7" x14ac:dyDescent="0.55000000000000004">
      <c r="B795" s="3" t="s">
        <v>62</v>
      </c>
      <c r="C795" s="4">
        <v>1999</v>
      </c>
      <c r="D795" s="4">
        <v>0.3279419609987082</v>
      </c>
      <c r="E795" s="4">
        <v>0.65343324478268938</v>
      </c>
      <c r="F795" s="4">
        <v>0.17090285513181683</v>
      </c>
      <c r="G795" s="5">
        <v>0.11167360717140896</v>
      </c>
    </row>
    <row r="796" spans="2:7" x14ac:dyDescent="0.55000000000000004">
      <c r="B796" s="6" t="s">
        <v>62</v>
      </c>
      <c r="C796" s="7">
        <v>2000</v>
      </c>
      <c r="D796" s="7">
        <v>0.27076468306470858</v>
      </c>
      <c r="E796" s="7">
        <v>0.41964412322364952</v>
      </c>
      <c r="F796" s="7">
        <v>0.1708655492483292</v>
      </c>
      <c r="G796" s="8">
        <v>7.1702723603442417E-2</v>
      </c>
    </row>
    <row r="797" spans="2:7" x14ac:dyDescent="0.55000000000000004">
      <c r="B797" s="3" t="s">
        <v>62</v>
      </c>
      <c r="C797" s="4">
        <v>2001</v>
      </c>
      <c r="D797" s="4">
        <v>0.4172770200010103</v>
      </c>
      <c r="E797" s="4">
        <v>0.3740254779441593</v>
      </c>
      <c r="F797" s="4">
        <v>0.18156978991346198</v>
      </c>
      <c r="G797" s="5">
        <v>6.791172745260321E-2</v>
      </c>
    </row>
    <row r="798" spans="2:7" x14ac:dyDescent="0.55000000000000004">
      <c r="B798" s="6" t="s">
        <v>62</v>
      </c>
      <c r="C798" s="7">
        <v>2002</v>
      </c>
      <c r="D798" s="7">
        <v>0.54490385448485523</v>
      </c>
      <c r="E798" s="7">
        <v>0.41781229696877892</v>
      </c>
      <c r="F798" s="7">
        <v>0.16869857338947974</v>
      </c>
      <c r="G798" s="8">
        <v>7.0484338443214653E-2</v>
      </c>
    </row>
    <row r="799" spans="2:7" x14ac:dyDescent="0.55000000000000004">
      <c r="B799" s="3" t="s">
        <v>62</v>
      </c>
      <c r="C799" s="4">
        <v>2003</v>
      </c>
      <c r="D799" s="4">
        <v>6.8375043404486968E-2</v>
      </c>
      <c r="E799" s="4">
        <v>0.41205283207121923</v>
      </c>
      <c r="F799" s="4">
        <v>-0.12686940708934377</v>
      </c>
      <c r="G799" s="5">
        <v>-5.227689849436052E-2</v>
      </c>
    </row>
    <row r="800" spans="2:7" x14ac:dyDescent="0.55000000000000004">
      <c r="B800" s="6" t="s">
        <v>62</v>
      </c>
      <c r="C800" s="7">
        <v>2004</v>
      </c>
      <c r="D800" s="7">
        <v>0.56559875847225971</v>
      </c>
      <c r="E800" s="7">
        <v>0.51463731133494661</v>
      </c>
      <c r="F800" s="7">
        <v>0.10554662430077309</v>
      </c>
      <c r="G800" s="8">
        <v>5.4318230950629605E-2</v>
      </c>
    </row>
    <row r="801" spans="2:7" x14ac:dyDescent="0.55000000000000004">
      <c r="B801" s="3" t="s">
        <v>62</v>
      </c>
      <c r="C801" s="4">
        <v>2005</v>
      </c>
      <c r="D801" s="4">
        <v>0.19629288919532972</v>
      </c>
      <c r="E801" s="4">
        <v>0.55416130945404452</v>
      </c>
      <c r="F801" s="4">
        <v>5.4603860987283363E-2</v>
      </c>
      <c r="G801" s="5">
        <v>3.0259347105959563E-2</v>
      </c>
    </row>
    <row r="802" spans="2:7" x14ac:dyDescent="0.55000000000000004">
      <c r="B802" s="6" t="s">
        <v>62</v>
      </c>
      <c r="C802" s="7">
        <v>2006</v>
      </c>
      <c r="D802" s="7">
        <v>0.23723098855952229</v>
      </c>
      <c r="E802" s="7">
        <v>0.54500533343747448</v>
      </c>
      <c r="F802" s="7">
        <v>7.8341002348903788E-2</v>
      </c>
      <c r="G802" s="8">
        <v>4.2696264106990282E-2</v>
      </c>
    </row>
    <row r="803" spans="2:7" x14ac:dyDescent="0.55000000000000004">
      <c r="B803" s="3" t="s">
        <v>62</v>
      </c>
      <c r="C803" s="4">
        <v>2007</v>
      </c>
      <c r="D803" s="4">
        <v>8.9042894003708017E-2</v>
      </c>
      <c r="E803" s="4">
        <v>0.52230052673118987</v>
      </c>
      <c r="F803" s="4">
        <v>0.10221078753257222</v>
      </c>
      <c r="G803" s="5">
        <v>5.3384748165872208E-2</v>
      </c>
    </row>
    <row r="804" spans="2:7" x14ac:dyDescent="0.55000000000000004">
      <c r="B804" s="6" t="s">
        <v>62</v>
      </c>
      <c r="C804" s="7">
        <v>2008</v>
      </c>
      <c r="D804" s="7">
        <v>-3.789242858085462E-4</v>
      </c>
      <c r="E804" s="7">
        <v>0.44104645967231898</v>
      </c>
      <c r="F804" s="7">
        <v>-7.8766285549793494E-2</v>
      </c>
      <c r="G804" s="8">
        <v>-3.4739591383275356E-2</v>
      </c>
    </row>
    <row r="805" spans="2:7" x14ac:dyDescent="0.55000000000000004">
      <c r="B805" s="3" t="s">
        <v>62</v>
      </c>
      <c r="C805" s="4">
        <v>2009</v>
      </c>
      <c r="D805" s="4">
        <v>0.14734001979535938</v>
      </c>
      <c r="E805" s="4">
        <v>0.43478863789699645</v>
      </c>
      <c r="F805" s="4">
        <v>7.9634299765190722E-2</v>
      </c>
      <c r="G805" s="5">
        <v>3.4624088724788379E-2</v>
      </c>
    </row>
    <row r="806" spans="2:7" x14ac:dyDescent="0.55000000000000004">
      <c r="B806" s="6" t="s">
        <v>62</v>
      </c>
      <c r="C806" s="7">
        <v>2010</v>
      </c>
      <c r="D806" s="7">
        <v>0.39604066357339374</v>
      </c>
      <c r="E806" s="7">
        <v>0.4428962812940801</v>
      </c>
      <c r="F806" s="7">
        <v>0.20109400346362713</v>
      </c>
      <c r="G806" s="8">
        <v>8.9063786324579314E-2</v>
      </c>
    </row>
    <row r="807" spans="2:7" x14ac:dyDescent="0.55000000000000004">
      <c r="B807" s="3" t="s">
        <v>62</v>
      </c>
      <c r="C807" s="4">
        <v>2011</v>
      </c>
      <c r="D807" s="4">
        <v>0.2104057896594913</v>
      </c>
      <c r="E807" s="4">
        <v>0.47180450793646117</v>
      </c>
      <c r="F807" s="4">
        <v>0.19023949305692947</v>
      </c>
      <c r="G807" s="5">
        <v>8.9755850411806434E-2</v>
      </c>
    </row>
    <row r="808" spans="2:7" x14ac:dyDescent="0.55000000000000004">
      <c r="B808" s="6" t="s">
        <v>62</v>
      </c>
      <c r="C808" s="7">
        <v>2012</v>
      </c>
      <c r="D808" s="7">
        <v>9.8744517521740516E-2</v>
      </c>
      <c r="E808" s="7">
        <v>0.4744061842367816</v>
      </c>
      <c r="F808" s="7">
        <v>0.15267241786938532</v>
      </c>
      <c r="G808" s="8">
        <v>7.2428739199618522E-2</v>
      </c>
    </row>
    <row r="809" spans="2:7" x14ac:dyDescent="0.55000000000000004">
      <c r="B809" s="3" t="s">
        <v>62</v>
      </c>
      <c r="C809" s="4">
        <v>2013</v>
      </c>
      <c r="D809" s="4">
        <v>4.7242504005790664E-2</v>
      </c>
      <c r="E809" s="4">
        <v>0.45599677754672269</v>
      </c>
      <c r="F809" s="4">
        <v>0.11699922749097443</v>
      </c>
      <c r="G809" s="5">
        <v>5.3351270711340264E-2</v>
      </c>
    </row>
    <row r="810" spans="2:7" x14ac:dyDescent="0.55000000000000004">
      <c r="B810" s="6" t="s">
        <v>62</v>
      </c>
      <c r="C810" s="7">
        <v>2014</v>
      </c>
      <c r="D810" s="7">
        <v>7.2231644740319734E-2</v>
      </c>
      <c r="E810" s="7">
        <v>0.44284351923936166</v>
      </c>
      <c r="F810" s="7">
        <v>0.16487312071319524</v>
      </c>
      <c r="G810" s="8">
        <v>7.3012993004607479E-2</v>
      </c>
    </row>
    <row r="811" spans="2:7" x14ac:dyDescent="0.55000000000000004">
      <c r="B811" s="3" t="s">
        <v>62</v>
      </c>
      <c r="C811" s="4">
        <v>2015</v>
      </c>
      <c r="D811" s="4">
        <v>2.0429786522131899E-2</v>
      </c>
      <c r="E811" s="4">
        <v>0.39607534117064791</v>
      </c>
      <c r="F811" s="4">
        <v>0.19756751278181942</v>
      </c>
      <c r="G811" s="5">
        <v>7.8251620029295463E-2</v>
      </c>
    </row>
    <row r="812" spans="2:7" x14ac:dyDescent="0.55000000000000004">
      <c r="B812" s="6" t="s">
        <v>62</v>
      </c>
      <c r="C812" s="7">
        <v>2016</v>
      </c>
      <c r="D812" s="7">
        <v>0.14994487904150455</v>
      </c>
      <c r="E812" s="7">
        <v>0.43956675615124169</v>
      </c>
      <c r="F812" s="7">
        <v>0.17053257589579837</v>
      </c>
      <c r="G812" s="8">
        <v>7.4960451204631517E-2</v>
      </c>
    </row>
    <row r="813" spans="2:7" x14ac:dyDescent="0.55000000000000004">
      <c r="B813" s="3" t="s">
        <v>63</v>
      </c>
      <c r="C813" s="4">
        <v>2013</v>
      </c>
      <c r="D813" s="4">
        <v>0</v>
      </c>
      <c r="E813" s="4">
        <v>0</v>
      </c>
      <c r="F813" s="4">
        <v>0.12005653519877697</v>
      </c>
      <c r="G813" s="5">
        <v>0</v>
      </c>
    </row>
    <row r="814" spans="2:7" x14ac:dyDescent="0.55000000000000004">
      <c r="B814" s="6" t="s">
        <v>63</v>
      </c>
      <c r="C814" s="7">
        <v>2014</v>
      </c>
      <c r="D814" s="7">
        <v>1.5892035137482381</v>
      </c>
      <c r="E814" s="7">
        <v>1.1216879642237232</v>
      </c>
      <c r="F814" s="7">
        <v>0.12084590033492967</v>
      </c>
      <c r="G814" s="8">
        <v>0.1355513919314702</v>
      </c>
    </row>
    <row r="815" spans="2:7" x14ac:dyDescent="0.55000000000000004">
      <c r="B815" s="3" t="s">
        <v>63</v>
      </c>
      <c r="C815" s="4">
        <v>2015</v>
      </c>
      <c r="D815" s="4">
        <v>0.15575071138363206</v>
      </c>
      <c r="E815" s="4">
        <v>1.5625220158820345</v>
      </c>
      <c r="F815" s="4">
        <v>0.10283528675707138</v>
      </c>
      <c r="G815" s="5">
        <v>0.16068239956746624</v>
      </c>
    </row>
    <row r="816" spans="2:7" x14ac:dyDescent="0.55000000000000004">
      <c r="B816" s="6" t="s">
        <v>63</v>
      </c>
      <c r="C816" s="7">
        <v>2016</v>
      </c>
      <c r="D816" s="7">
        <v>0.37202229335482184</v>
      </c>
      <c r="E816" s="7">
        <v>2.0140343015140063</v>
      </c>
      <c r="F816" s="7">
        <v>9.987426454495188E-2</v>
      </c>
      <c r="G816" s="8">
        <v>0.20115019463201725</v>
      </c>
    </row>
    <row r="817" spans="2:7" x14ac:dyDescent="0.55000000000000004">
      <c r="B817" s="3" t="s">
        <v>64</v>
      </c>
      <c r="C817" s="4">
        <v>1998</v>
      </c>
      <c r="D817" s="4">
        <v>0</v>
      </c>
      <c r="E817" s="4">
        <v>0</v>
      </c>
      <c r="F817" s="4">
        <v>8.105463904738279E-2</v>
      </c>
      <c r="G817" s="5">
        <v>0</v>
      </c>
    </row>
    <row r="818" spans="2:7" x14ac:dyDescent="0.55000000000000004">
      <c r="B818" s="6" t="s">
        <v>64</v>
      </c>
      <c r="C818" s="7">
        <v>1999</v>
      </c>
      <c r="D818" s="7">
        <v>-3.4657963284544735E-2</v>
      </c>
      <c r="E818" s="7">
        <v>3.4178565350812184</v>
      </c>
      <c r="F818" s="7">
        <v>1.3692425558980224E-2</v>
      </c>
      <c r="G818" s="8">
        <v>4.6798746177873662E-2</v>
      </c>
    </row>
    <row r="819" spans="2:7" x14ac:dyDescent="0.55000000000000004">
      <c r="B819" s="3" t="s">
        <v>64</v>
      </c>
      <c r="C819" s="4">
        <v>2000</v>
      </c>
      <c r="D819" s="4">
        <v>0.14827812729378254</v>
      </c>
      <c r="E819" s="4">
        <v>2.8835218908181579</v>
      </c>
      <c r="F819" s="4">
        <v>1.3770655983975965E-2</v>
      </c>
      <c r="G819" s="5">
        <v>3.9707987980720755E-2</v>
      </c>
    </row>
    <row r="820" spans="2:7" x14ac:dyDescent="0.55000000000000004">
      <c r="B820" s="6" t="s">
        <v>64</v>
      </c>
      <c r="C820" s="7">
        <v>2001</v>
      </c>
      <c r="D820" s="7">
        <v>-0.99368457294880874</v>
      </c>
      <c r="E820" s="7">
        <v>2.0878517854005012E-2</v>
      </c>
      <c r="F820" s="7">
        <v>-3.8382631648772121E-4</v>
      </c>
      <c r="G820" s="8">
        <v>-8.0137246016258657E-6</v>
      </c>
    </row>
    <row r="821" spans="2:7" x14ac:dyDescent="0.55000000000000004">
      <c r="B821" s="3" t="s">
        <v>64</v>
      </c>
      <c r="C821" s="4">
        <v>2002</v>
      </c>
      <c r="D821" s="4">
        <v>-6.4997985631650712E-3</v>
      </c>
      <c r="E821" s="4">
        <v>3.0361039027843768</v>
      </c>
      <c r="F821" s="4">
        <v>5.405959717467624E-2</v>
      </c>
      <c r="G821" s="5">
        <v>0.1641305539649858</v>
      </c>
    </row>
    <row r="822" spans="2:7" x14ac:dyDescent="0.55000000000000004">
      <c r="B822" s="6" t="s">
        <v>64</v>
      </c>
      <c r="C822" s="7">
        <v>2003</v>
      </c>
      <c r="D822" s="7">
        <v>-1.8563145772046208E-2</v>
      </c>
      <c r="E822" s="7">
        <v>3.0244999467571683</v>
      </c>
      <c r="F822" s="7">
        <v>3.4995992001720863E-2</v>
      </c>
      <c r="G822" s="8">
        <v>0.10584537594591904</v>
      </c>
    </row>
    <row r="823" spans="2:7" x14ac:dyDescent="0.55000000000000004">
      <c r="B823" s="3" t="s">
        <v>64</v>
      </c>
      <c r="C823" s="4">
        <v>2004</v>
      </c>
      <c r="D823" s="4">
        <v>4.5251652092574757E-2</v>
      </c>
      <c r="E823" s="4">
        <v>3.8491100898860244</v>
      </c>
      <c r="F823" s="4">
        <v>4.2743441775965875E-2</v>
      </c>
      <c r="G823" s="5">
        <v>0.16452421301632605</v>
      </c>
    </row>
    <row r="824" spans="2:7" x14ac:dyDescent="0.55000000000000004">
      <c r="B824" s="6" t="s">
        <v>64</v>
      </c>
      <c r="C824" s="7">
        <v>2005</v>
      </c>
      <c r="D824" s="7">
        <v>3.4281504629302795E-2</v>
      </c>
      <c r="E824" s="7">
        <v>3.4256158046756746</v>
      </c>
      <c r="F824" s="7">
        <v>2.047561707662934E-2</v>
      </c>
      <c r="G824" s="8">
        <v>7.0141597468188599E-2</v>
      </c>
    </row>
    <row r="825" spans="2:7" x14ac:dyDescent="0.55000000000000004">
      <c r="B825" s="3" t="s">
        <v>64</v>
      </c>
      <c r="C825" s="4">
        <v>2006</v>
      </c>
      <c r="D825" s="4">
        <v>9.0039599387908176E-2</v>
      </c>
      <c r="E825" s="4">
        <v>2.3452816601200408</v>
      </c>
      <c r="F825" s="4">
        <v>1.9639923491982288E-2</v>
      </c>
      <c r="G825" s="5">
        <v>4.6061152371906812E-2</v>
      </c>
    </row>
    <row r="826" spans="2:7" x14ac:dyDescent="0.55000000000000004">
      <c r="B826" s="6" t="s">
        <v>64</v>
      </c>
      <c r="C826" s="7">
        <v>2007</v>
      </c>
      <c r="D826" s="7">
        <v>2.246011095320255E-2</v>
      </c>
      <c r="E826" s="7">
        <v>2.4827942414067157</v>
      </c>
      <c r="F826" s="7">
        <v>4.8791067919068329E-2</v>
      </c>
      <c r="G826" s="8">
        <v>0.1211381824615468</v>
      </c>
    </row>
    <row r="827" spans="2:7" x14ac:dyDescent="0.55000000000000004">
      <c r="B827" s="3" t="s">
        <v>64</v>
      </c>
      <c r="C827" s="4">
        <v>2008</v>
      </c>
      <c r="D827" s="4">
        <v>-1.5359672729157947E-2</v>
      </c>
      <c r="E827" s="4">
        <v>2.2730902755866271</v>
      </c>
      <c r="F827" s="4">
        <v>-1.9911928010721808E-2</v>
      </c>
      <c r="G827" s="5">
        <v>-4.5261609929352714E-2</v>
      </c>
    </row>
    <row r="828" spans="2:7" x14ac:dyDescent="0.55000000000000004">
      <c r="B828" s="6" t="s">
        <v>64</v>
      </c>
      <c r="C828" s="7">
        <v>2009</v>
      </c>
      <c r="D828" s="7">
        <v>-0.18992915948688494</v>
      </c>
      <c r="E828" s="7">
        <v>3.0950987564008776</v>
      </c>
      <c r="F828" s="7">
        <v>-0.11510281257385961</v>
      </c>
      <c r="G828" s="8">
        <v>-0.35625457205559619</v>
      </c>
    </row>
    <row r="829" spans="2:7" x14ac:dyDescent="0.55000000000000004">
      <c r="B829" s="3" t="s">
        <v>64</v>
      </c>
      <c r="C829" s="4">
        <v>2010</v>
      </c>
      <c r="D829" s="4">
        <v>8.2959111321200707E-2</v>
      </c>
      <c r="E829" s="4">
        <v>2.924058710912572</v>
      </c>
      <c r="F829" s="4">
        <v>-4.8013967699694453E-3</v>
      </c>
      <c r="G829" s="5">
        <v>-1.4039566049776643E-2</v>
      </c>
    </row>
    <row r="830" spans="2:7" x14ac:dyDescent="0.55000000000000004">
      <c r="B830" s="6" t="s">
        <v>65</v>
      </c>
      <c r="C830" s="7">
        <v>2005</v>
      </c>
      <c r="D830" s="7">
        <v>0</v>
      </c>
      <c r="E830" s="7">
        <v>0</v>
      </c>
      <c r="F830" s="7">
        <v>6.9019712306872663E-2</v>
      </c>
      <c r="G830" s="8">
        <v>0</v>
      </c>
    </row>
    <row r="831" spans="2:7" x14ac:dyDescent="0.55000000000000004">
      <c r="B831" s="3" t="s">
        <v>65</v>
      </c>
      <c r="C831" s="4">
        <v>2007</v>
      </c>
      <c r="D831" s="4">
        <v>0.41854022376132116</v>
      </c>
      <c r="E831" s="4">
        <v>1.0187091096912424</v>
      </c>
      <c r="F831" s="4">
        <v>4.3885675655374448E-2</v>
      </c>
      <c r="G831" s="5">
        <v>4.4706737575085136E-2</v>
      </c>
    </row>
    <row r="832" spans="2:7" x14ac:dyDescent="0.55000000000000004">
      <c r="B832" s="6" t="s">
        <v>65</v>
      </c>
      <c r="C832" s="7">
        <v>2008</v>
      </c>
      <c r="D832" s="7">
        <v>0.86150754901224369</v>
      </c>
      <c r="E832" s="7">
        <v>2.1081857042597987</v>
      </c>
      <c r="F832" s="7">
        <v>7.3237902127530792E-3</v>
      </c>
      <c r="G832" s="8">
        <v>1.5439909827523871E-2</v>
      </c>
    </row>
    <row r="833" spans="2:7" x14ac:dyDescent="0.55000000000000004">
      <c r="B833" s="3" t="s">
        <v>65</v>
      </c>
      <c r="C833" s="4">
        <v>2009</v>
      </c>
      <c r="D833" s="4">
        <v>-0.32851133371667218</v>
      </c>
      <c r="E833" s="4">
        <v>1.0664573186362472</v>
      </c>
      <c r="F833" s="4">
        <v>4.5129499429120846E-2</v>
      </c>
      <c r="G833" s="5">
        <v>4.8128684952576266E-2</v>
      </c>
    </row>
    <row r="834" spans="2:7" x14ac:dyDescent="0.55000000000000004">
      <c r="B834" s="6" t="s">
        <v>65</v>
      </c>
      <c r="C834" s="7">
        <v>2010</v>
      </c>
      <c r="D834" s="7">
        <v>0.1104500931434409</v>
      </c>
      <c r="E834" s="7">
        <v>1.4773449523314612</v>
      </c>
      <c r="F834" s="7">
        <v>9.6744953731262517E-2</v>
      </c>
      <c r="G834" s="8">
        <v>0.14292566905842144</v>
      </c>
    </row>
    <row r="835" spans="2:7" x14ac:dyDescent="0.55000000000000004">
      <c r="B835" s="3" t="s">
        <v>65</v>
      </c>
      <c r="C835" s="4">
        <v>2011</v>
      </c>
      <c r="D835" s="4">
        <v>6.8293738838681728E-2</v>
      </c>
      <c r="E835" s="4">
        <v>1.5369523327559025</v>
      </c>
      <c r="F835" s="4">
        <v>5.5962210627627781E-2</v>
      </c>
      <c r="G835" s="5">
        <v>8.601125017030968E-2</v>
      </c>
    </row>
    <row r="836" spans="2:7" x14ac:dyDescent="0.55000000000000004">
      <c r="B836" s="6" t="s">
        <v>65</v>
      </c>
      <c r="C836" s="7">
        <v>2012</v>
      </c>
      <c r="D836" s="7">
        <v>-0.99081462438579604</v>
      </c>
      <c r="E836" s="7">
        <v>1.2900204535349043E-2</v>
      </c>
      <c r="F836" s="7">
        <v>6.6153417692199512E-2</v>
      </c>
      <c r="G836" s="8">
        <v>8.5339261894175182E-4</v>
      </c>
    </row>
    <row r="837" spans="2:7" x14ac:dyDescent="0.55000000000000004">
      <c r="B837" s="3" t="s">
        <v>65</v>
      </c>
      <c r="C837" s="4">
        <v>2013</v>
      </c>
      <c r="D837" s="4">
        <v>0.13171812483972456</v>
      </c>
      <c r="E837" s="4">
        <v>1.8435567114500935</v>
      </c>
      <c r="F837" s="4">
        <v>8.760542412691219E-2</v>
      </c>
      <c r="G837" s="5">
        <v>0.16150556760860091</v>
      </c>
    </row>
    <row r="838" spans="2:7" x14ac:dyDescent="0.55000000000000004">
      <c r="B838" s="6" t="s">
        <v>65</v>
      </c>
      <c r="C838" s="7">
        <v>2014</v>
      </c>
      <c r="D838" s="7">
        <v>7.9070379398940904E-2</v>
      </c>
      <c r="E838" s="7">
        <v>1.9014780228626629</v>
      </c>
      <c r="F838" s="7">
        <v>8.8969196934595998E-2</v>
      </c>
      <c r="G838" s="8">
        <v>0.16917297268287448</v>
      </c>
    </row>
    <row r="839" spans="2:7" x14ac:dyDescent="0.55000000000000004">
      <c r="B839" s="3" t="s">
        <v>65</v>
      </c>
      <c r="C839" s="4">
        <v>2015</v>
      </c>
      <c r="D839" s="4">
        <v>5.2461400205022768E-2</v>
      </c>
      <c r="E839" s="4">
        <v>2.1962794730195827</v>
      </c>
      <c r="F839" s="4">
        <v>0.14334215810792256</v>
      </c>
      <c r="G839" s="5">
        <v>0.31481943947075786</v>
      </c>
    </row>
    <row r="840" spans="2:7" x14ac:dyDescent="0.55000000000000004">
      <c r="B840" s="6" t="s">
        <v>65</v>
      </c>
      <c r="C840" s="7">
        <v>2016</v>
      </c>
      <c r="D840" s="7">
        <v>0.10745593333791015</v>
      </c>
      <c r="E840" s="7">
        <v>2.0494884204758859</v>
      </c>
      <c r="F840" s="7">
        <v>0.11396294255020115</v>
      </c>
      <c r="G840" s="8">
        <v>0.23356573111999587</v>
      </c>
    </row>
    <row r="841" spans="2:7" x14ac:dyDescent="0.55000000000000004">
      <c r="B841" s="3" t="s">
        <v>66</v>
      </c>
      <c r="C841" s="4">
        <v>2009</v>
      </c>
      <c r="D841" s="4">
        <v>0</v>
      </c>
      <c r="E841" s="4">
        <v>0</v>
      </c>
      <c r="F841" s="4">
        <v>0.18598101463798813</v>
      </c>
      <c r="G841" s="5">
        <v>0</v>
      </c>
    </row>
    <row r="842" spans="2:7" x14ac:dyDescent="0.55000000000000004">
      <c r="B842" s="6" t="s">
        <v>66</v>
      </c>
      <c r="C842" s="7">
        <v>2010</v>
      </c>
      <c r="D842" s="7">
        <v>0.47129071369163689</v>
      </c>
      <c r="E842" s="7">
        <v>3.0498131965350663</v>
      </c>
      <c r="F842" s="7">
        <v>0.16930156361682258</v>
      </c>
      <c r="G842" s="8">
        <v>0.5163381429126066</v>
      </c>
    </row>
    <row r="843" spans="2:7" x14ac:dyDescent="0.55000000000000004">
      <c r="B843" s="3" t="s">
        <v>66</v>
      </c>
      <c r="C843" s="4">
        <v>2011</v>
      </c>
      <c r="D843" s="4">
        <v>0.45161761560173419</v>
      </c>
      <c r="E843" s="4">
        <v>5.3811519559966037</v>
      </c>
      <c r="F843" s="4">
        <v>-1.4069143487652437E-3</v>
      </c>
      <c r="G843" s="5">
        <v>-7.5708198997777787E-3</v>
      </c>
    </row>
    <row r="844" spans="2:7" x14ac:dyDescent="0.55000000000000004">
      <c r="B844" s="6" t="s">
        <v>66</v>
      </c>
      <c r="C844" s="7">
        <v>2012</v>
      </c>
      <c r="D844" s="7">
        <v>0.65385306559610124</v>
      </c>
      <c r="E844" s="7">
        <v>7.3104651846297326</v>
      </c>
      <c r="F844" s="7">
        <v>8.7797847036823334E-2</v>
      </c>
      <c r="G844" s="8">
        <v>0.64184310404814371</v>
      </c>
    </row>
    <row r="845" spans="2:7" x14ac:dyDescent="0.55000000000000004">
      <c r="B845" s="3" t="s">
        <v>66</v>
      </c>
      <c r="C845" s="4">
        <v>2013</v>
      </c>
      <c r="D845" s="4">
        <v>0.20791339468202663</v>
      </c>
      <c r="E845" s="4">
        <v>5.0791805202916667</v>
      </c>
      <c r="F845" s="4">
        <v>2.5092240565986818E-2</v>
      </c>
      <c r="G845" s="5">
        <v>0.12744801949323259</v>
      </c>
    </row>
    <row r="846" spans="2:7" x14ac:dyDescent="0.55000000000000004">
      <c r="B846" s="6" t="s">
        <v>66</v>
      </c>
      <c r="C846" s="7">
        <v>2014</v>
      </c>
      <c r="D846" s="7">
        <v>0.25266322820031761</v>
      </c>
      <c r="E846" s="7">
        <v>3.6968403860974544</v>
      </c>
      <c r="F846" s="7">
        <v>0.11256259813048677</v>
      </c>
      <c r="G846" s="8">
        <v>0.41612595873284131</v>
      </c>
    </row>
    <row r="847" spans="2:7" x14ac:dyDescent="0.55000000000000004">
      <c r="B847" s="3" t="s">
        <v>66</v>
      </c>
      <c r="C847" s="4">
        <v>2015</v>
      </c>
      <c r="D847" s="4">
        <v>0.15903192569285229</v>
      </c>
      <c r="E847" s="4">
        <v>3.7083316388413858</v>
      </c>
      <c r="F847" s="4">
        <v>0.1608811425144962</v>
      </c>
      <c r="G847" s="5">
        <v>0.59660063087945625</v>
      </c>
    </row>
    <row r="848" spans="2:7" x14ac:dyDescent="0.55000000000000004">
      <c r="B848" s="6" t="s">
        <v>67</v>
      </c>
      <c r="C848" s="7">
        <v>1990</v>
      </c>
      <c r="D848" s="7">
        <v>2.0463001240181855E-2</v>
      </c>
      <c r="E848" s="7">
        <v>2.6121693121693124</v>
      </c>
      <c r="F848" s="7">
        <v>3.3826210249139156E-2</v>
      </c>
      <c r="G848" s="8">
        <v>8.8359788359788374E-2</v>
      </c>
    </row>
    <row r="849" spans="2:7" x14ac:dyDescent="0.55000000000000004">
      <c r="B849" s="3" t="s">
        <v>67</v>
      </c>
      <c r="C849" s="4">
        <v>1991</v>
      </c>
      <c r="D849" s="4">
        <v>5.8132469110796059E-2</v>
      </c>
      <c r="E849" s="4">
        <v>1.9938931297709923</v>
      </c>
      <c r="F849" s="4">
        <v>6.5849923430321589E-2</v>
      </c>
      <c r="G849" s="5">
        <v>0.1312977099236641</v>
      </c>
    </row>
    <row r="850" spans="2:7" x14ac:dyDescent="0.55000000000000004">
      <c r="B850" s="6" t="s">
        <v>67</v>
      </c>
      <c r="C850" s="7">
        <v>1992</v>
      </c>
      <c r="D850" s="7">
        <v>6.5467075038284861E-2</v>
      </c>
      <c r="E850" s="7">
        <v>1.6293911007025761</v>
      </c>
      <c r="F850" s="7">
        <v>5.5695292849443044E-2</v>
      </c>
      <c r="G850" s="8">
        <v>9.0749414519906313E-2</v>
      </c>
    </row>
    <row r="851" spans="2:7" x14ac:dyDescent="0.55000000000000004">
      <c r="B851" s="3" t="s">
        <v>67</v>
      </c>
      <c r="C851" s="4">
        <v>1993</v>
      </c>
      <c r="D851" s="4">
        <v>0.13241106719367579</v>
      </c>
      <c r="E851" s="4">
        <v>1.5880574452003025</v>
      </c>
      <c r="F851" s="4">
        <v>7.8692686022528949E-2</v>
      </c>
      <c r="G851" s="5">
        <v>0.12496850592088687</v>
      </c>
    </row>
    <row r="852" spans="2:7" x14ac:dyDescent="0.55000000000000004">
      <c r="B852" s="6" t="s">
        <v>67</v>
      </c>
      <c r="C852" s="7">
        <v>1994</v>
      </c>
      <c r="D852" s="7">
        <v>0.13866412819292395</v>
      </c>
      <c r="E852" s="7">
        <v>1.387396095109221</v>
      </c>
      <c r="F852" s="7">
        <v>8.6108401839208579E-2</v>
      </c>
      <c r="G852" s="8">
        <v>0.11946646046781365</v>
      </c>
    </row>
    <row r="853" spans="2:7" x14ac:dyDescent="0.55000000000000004">
      <c r="B853" s="3" t="s">
        <v>67</v>
      </c>
      <c r="C853" s="4">
        <v>1995</v>
      </c>
      <c r="D853" s="4">
        <v>8.1231712414657986E-2</v>
      </c>
      <c r="E853" s="4">
        <v>1.1982705373687461</v>
      </c>
      <c r="F853" s="4">
        <v>9.3814432989690721E-2</v>
      </c>
      <c r="G853" s="5">
        <v>0.11241507103150092</v>
      </c>
    </row>
    <row r="854" spans="2:7" x14ac:dyDescent="0.55000000000000004">
      <c r="B854" s="6" t="s">
        <v>67</v>
      </c>
      <c r="C854" s="7">
        <v>1996</v>
      </c>
      <c r="D854" s="7">
        <v>7.7190721649484484E-2</v>
      </c>
      <c r="E854" s="7">
        <v>1.2160314227524003</v>
      </c>
      <c r="F854" s="7">
        <v>6.5318818040435461E-2</v>
      </c>
      <c r="G854" s="8">
        <v>7.9429735234215884E-2</v>
      </c>
    </row>
    <row r="855" spans="2:7" x14ac:dyDescent="0.55000000000000004">
      <c r="B855" s="3" t="s">
        <v>67</v>
      </c>
      <c r="C855" s="4">
        <v>1997</v>
      </c>
      <c r="D855" s="4">
        <v>3.3855724368943685E-2</v>
      </c>
      <c r="E855" s="4">
        <v>1.2513756154068925</v>
      </c>
      <c r="F855" s="4">
        <v>5.8319833371904654E-2</v>
      </c>
      <c r="G855" s="5">
        <v>7.2980017376194611E-2</v>
      </c>
    </row>
    <row r="856" spans="2:7" x14ac:dyDescent="0.55000000000000004">
      <c r="B856" s="6" t="s">
        <v>67</v>
      </c>
      <c r="C856" s="7">
        <v>1998</v>
      </c>
      <c r="D856" s="7">
        <v>3.158990974311493E-2</v>
      </c>
      <c r="E856" s="7">
        <v>1.0774715977761664</v>
      </c>
      <c r="F856" s="7">
        <v>4.9579360628154795E-2</v>
      </c>
      <c r="G856" s="8">
        <v>5.3420352912738701E-2</v>
      </c>
    </row>
    <row r="857" spans="2:7" x14ac:dyDescent="0.55000000000000004">
      <c r="B857" s="3" t="s">
        <v>67</v>
      </c>
      <c r="C857" s="4">
        <v>1999</v>
      </c>
      <c r="D857" s="4">
        <v>2.8042624789679227E-3</v>
      </c>
      <c r="E857" s="4">
        <v>0.92613695224282611</v>
      </c>
      <c r="F857" s="4">
        <v>9.3959731543624154E-3</v>
      </c>
      <c r="G857" s="5">
        <v>8.7019579405366206E-3</v>
      </c>
    </row>
    <row r="858" spans="2:7" x14ac:dyDescent="0.55000000000000004">
      <c r="B858" s="6" t="s">
        <v>67</v>
      </c>
      <c r="C858" s="7">
        <v>2000</v>
      </c>
      <c r="D858" s="7">
        <v>3.7807606263982052E-2</v>
      </c>
      <c r="E858" s="7">
        <v>0.94097363083164298</v>
      </c>
      <c r="F858" s="7">
        <v>4.0957102823884456E-2</v>
      </c>
      <c r="G858" s="8">
        <v>3.8539553752535496E-2</v>
      </c>
    </row>
    <row r="859" spans="2:7" x14ac:dyDescent="0.55000000000000004">
      <c r="B859" s="3" t="s">
        <v>67</v>
      </c>
      <c r="C859" s="4">
        <v>2001</v>
      </c>
      <c r="D859" s="4">
        <v>-0.10109937486527265</v>
      </c>
      <c r="E859" s="4">
        <v>0.81949493956961772</v>
      </c>
      <c r="F859" s="4">
        <v>5.9952038369304557E-3</v>
      </c>
      <c r="G859" s="5">
        <v>4.9130392060528641E-3</v>
      </c>
    </row>
    <row r="860" spans="2:7" x14ac:dyDescent="0.55000000000000004">
      <c r="B860" s="6" t="s">
        <v>67</v>
      </c>
      <c r="C860" s="7">
        <v>2002</v>
      </c>
      <c r="D860" s="7">
        <v>-7.8177458033573122E-2</v>
      </c>
      <c r="E860" s="7">
        <v>0.83059636992221264</v>
      </c>
      <c r="F860" s="7">
        <v>6.0223725286160247E-2</v>
      </c>
      <c r="G860" s="8">
        <v>5.0021607605877268E-2</v>
      </c>
    </row>
    <row r="861" spans="2:7" x14ac:dyDescent="0.55000000000000004">
      <c r="B861" s="3" t="s">
        <v>67</v>
      </c>
      <c r="C861" s="4">
        <v>2003</v>
      </c>
      <c r="D861" s="4">
        <v>-1.6649323621227841E-2</v>
      </c>
      <c r="E861" s="4">
        <v>0.88091353996737354</v>
      </c>
      <c r="F861" s="4">
        <v>5.3571428571428568E-2</v>
      </c>
      <c r="G861" s="5">
        <v>4.7191796783966435E-2</v>
      </c>
    </row>
    <row r="862" spans="2:7" x14ac:dyDescent="0.55000000000000004">
      <c r="B862" s="6" t="s">
        <v>67</v>
      </c>
      <c r="C862" s="7">
        <v>2004</v>
      </c>
      <c r="D862" s="7">
        <v>3.3465608465608421E-2</v>
      </c>
      <c r="E862" s="7">
        <v>1.0113915857605178</v>
      </c>
      <c r="F862" s="7">
        <v>6.9115576603097403E-2</v>
      </c>
      <c r="G862" s="8">
        <v>6.9902912621359226E-2</v>
      </c>
    </row>
    <row r="863" spans="2:7" x14ac:dyDescent="0.55000000000000004">
      <c r="B863" s="3" t="s">
        <v>67</v>
      </c>
      <c r="C863" s="4">
        <v>2005</v>
      </c>
      <c r="D863" s="4">
        <v>-6.3355945219505938E-2</v>
      </c>
      <c r="E863" s="4">
        <v>1.0214963707426019</v>
      </c>
      <c r="F863" s="4">
        <v>0.10139382344902979</v>
      </c>
      <c r="G863" s="5">
        <v>0.10357342266890006</v>
      </c>
    </row>
    <row r="864" spans="2:7" x14ac:dyDescent="0.55000000000000004">
      <c r="B864" s="6" t="s">
        <v>67</v>
      </c>
      <c r="C864" s="7">
        <v>2006</v>
      </c>
      <c r="D864" s="7">
        <v>7.693358841213449E-2</v>
      </c>
      <c r="E864" s="7">
        <v>1.3154732098147222</v>
      </c>
      <c r="F864" s="7">
        <v>8.1715518335236645E-2</v>
      </c>
      <c r="G864" s="8">
        <v>0.10749457519612753</v>
      </c>
    </row>
    <row r="865" spans="2:7" x14ac:dyDescent="0.55000000000000004">
      <c r="B865" s="3" t="s">
        <v>67</v>
      </c>
      <c r="C865" s="4">
        <v>2007</v>
      </c>
      <c r="D865" s="4">
        <v>3.5020936429387195E-2</v>
      </c>
      <c r="E865" s="4">
        <v>1.4763800904977376</v>
      </c>
      <c r="F865" s="4">
        <v>0.11376731641534878</v>
      </c>
      <c r="G865" s="5">
        <v>0.16796380090497737</v>
      </c>
    </row>
    <row r="866" spans="2:7" x14ac:dyDescent="0.55000000000000004">
      <c r="B866" s="6" t="s">
        <v>67</v>
      </c>
      <c r="C866" s="7">
        <v>2008</v>
      </c>
      <c r="D866" s="7">
        <v>4.3153120019615132E-2</v>
      </c>
      <c r="E866" s="7">
        <v>1.3949180327868853</v>
      </c>
      <c r="F866" s="7">
        <v>-4.348337054883065E-3</v>
      </c>
      <c r="G866" s="8">
        <v>-6.0655737704918035E-3</v>
      </c>
    </row>
    <row r="867" spans="2:7" x14ac:dyDescent="0.55000000000000004">
      <c r="B867" s="3" t="s">
        <v>67</v>
      </c>
      <c r="C867" s="4">
        <v>2009</v>
      </c>
      <c r="D867" s="4">
        <v>-0.11505464801974385</v>
      </c>
      <c r="E867" s="4">
        <v>1.4114339268978444</v>
      </c>
      <c r="F867" s="4">
        <v>-3.3067729083665336E-2</v>
      </c>
      <c r="G867" s="5">
        <v>-4.6672914714151824E-2</v>
      </c>
    </row>
    <row r="868" spans="2:7" x14ac:dyDescent="0.55000000000000004">
      <c r="B868" s="6" t="s">
        <v>67</v>
      </c>
      <c r="C868" s="7">
        <v>2010</v>
      </c>
      <c r="D868" s="7">
        <v>-0.15511288180610894</v>
      </c>
      <c r="E868" s="7">
        <v>1.0890106128038344</v>
      </c>
      <c r="F868" s="7">
        <v>5.0927381326626844E-2</v>
      </c>
      <c r="G868" s="8">
        <v>5.5460458747004449E-2</v>
      </c>
    </row>
    <row r="869" spans="2:7" x14ac:dyDescent="0.55000000000000004">
      <c r="B869" s="3" t="s">
        <v>67</v>
      </c>
      <c r="C869" s="4">
        <v>2011</v>
      </c>
      <c r="D869" s="4">
        <v>1.3061930210625587</v>
      </c>
      <c r="E869" s="4">
        <v>2.5106091718001369</v>
      </c>
      <c r="F869" s="4">
        <v>4.6210468920392586E-2</v>
      </c>
      <c r="G869" s="5">
        <v>0.11601642710472279</v>
      </c>
    </row>
    <row r="870" spans="2:7" x14ac:dyDescent="0.55000000000000004">
      <c r="B870" s="6" t="s">
        <v>67</v>
      </c>
      <c r="C870" s="7">
        <v>2012</v>
      </c>
      <c r="D870" s="7">
        <v>0.13065703380588878</v>
      </c>
      <c r="E870" s="7">
        <v>1.7280208333333333</v>
      </c>
      <c r="F870" s="7">
        <v>-1.6275845439749231E-2</v>
      </c>
      <c r="G870" s="8">
        <v>-2.8124999999999997E-2</v>
      </c>
    </row>
    <row r="871" spans="2:7" x14ac:dyDescent="0.55000000000000004">
      <c r="B871" s="3" t="s">
        <v>67</v>
      </c>
      <c r="C871" s="4">
        <v>2013</v>
      </c>
      <c r="D871" s="4">
        <v>3.8700343601181464E-2</v>
      </c>
      <c r="E871" s="4">
        <v>1.9904123830426244</v>
      </c>
      <c r="F871" s="4">
        <v>3.8709303000406245E-2</v>
      </c>
      <c r="G871" s="5">
        <v>7.7047476030957601E-2</v>
      </c>
    </row>
    <row r="872" spans="2:7" x14ac:dyDescent="0.55000000000000004">
      <c r="B872" s="6" t="s">
        <v>67</v>
      </c>
      <c r="C872" s="7">
        <v>2014</v>
      </c>
      <c r="D872" s="7">
        <v>9.2043410132899961E-2</v>
      </c>
      <c r="E872" s="7">
        <v>2.3782861476238626</v>
      </c>
      <c r="F872" s="7">
        <v>7.6260827974703724E-2</v>
      </c>
      <c r="G872" s="8">
        <v>0.18137007077856421</v>
      </c>
    </row>
    <row r="873" spans="2:7" x14ac:dyDescent="0.55000000000000004">
      <c r="B873" s="3" t="s">
        <v>67</v>
      </c>
      <c r="C873" s="4">
        <v>2015</v>
      </c>
      <c r="D873" s="4">
        <v>0.13588776106712008</v>
      </c>
      <c r="E873" s="4">
        <v>2.1393253928535683</v>
      </c>
      <c r="F873" s="4">
        <v>0.10938523439693085</v>
      </c>
      <c r="G873" s="5">
        <v>0.23401060954859373</v>
      </c>
    </row>
    <row r="874" spans="2:7" x14ac:dyDescent="0.55000000000000004">
      <c r="B874" s="6" t="s">
        <v>67</v>
      </c>
      <c r="C874" s="7">
        <v>2016</v>
      </c>
      <c r="D874" s="7">
        <v>-2.0024328623561294E-2</v>
      </c>
      <c r="E874" s="7">
        <v>1.5359683214783311</v>
      </c>
      <c r="F874" s="7">
        <v>0.12704096247493554</v>
      </c>
      <c r="G874" s="8">
        <v>0.19513089389161839</v>
      </c>
    </row>
    <row r="875" spans="2:7" x14ac:dyDescent="0.55000000000000004">
      <c r="B875" s="3" t="s">
        <v>68</v>
      </c>
      <c r="C875" s="4">
        <v>1996</v>
      </c>
      <c r="D875" s="4">
        <v>0</v>
      </c>
      <c r="E875" s="4">
        <v>0</v>
      </c>
      <c r="F875" s="4">
        <v>0.12558094733546848</v>
      </c>
      <c r="G875" s="5">
        <v>0</v>
      </c>
    </row>
    <row r="876" spans="2:7" x14ac:dyDescent="0.55000000000000004">
      <c r="B876" s="6" t="s">
        <v>68</v>
      </c>
      <c r="C876" s="7">
        <v>1997</v>
      </c>
      <c r="D876" s="7">
        <v>0.14099260721939944</v>
      </c>
      <c r="E876" s="7">
        <v>0.41726770759028825</v>
      </c>
      <c r="F876" s="7">
        <v>0.17656494027267738</v>
      </c>
      <c r="G876" s="8">
        <v>7.3674847868396259E-2</v>
      </c>
    </row>
    <row r="877" spans="2:7" x14ac:dyDescent="0.55000000000000004">
      <c r="B877" s="3" t="s">
        <v>68</v>
      </c>
      <c r="C877" s="4">
        <v>1998</v>
      </c>
      <c r="D877" s="4">
        <v>0.13823814950825208</v>
      </c>
      <c r="E877" s="4">
        <v>0.45463128435108069</v>
      </c>
      <c r="F877" s="4">
        <v>0.18946080249202699</v>
      </c>
      <c r="G877" s="5">
        <v>8.6134807971136651E-2</v>
      </c>
    </row>
    <row r="878" spans="2:7" x14ac:dyDescent="0.55000000000000004">
      <c r="B878" s="6" t="s">
        <v>68</v>
      </c>
      <c r="C878" s="7">
        <v>1999</v>
      </c>
      <c r="D878" s="7">
        <v>-0.24935103463620856</v>
      </c>
      <c r="E878" s="7">
        <v>0.31047202730166035</v>
      </c>
      <c r="F878" s="7">
        <v>7.6499357770971249E-2</v>
      </c>
      <c r="G878" s="8">
        <v>2.375091069442847E-2</v>
      </c>
    </row>
    <row r="879" spans="2:7" x14ac:dyDescent="0.55000000000000004">
      <c r="B879" s="3" t="s">
        <v>68</v>
      </c>
      <c r="C879" s="4">
        <v>2000</v>
      </c>
      <c r="D879" s="4">
        <v>0.19232289299476335</v>
      </c>
      <c r="E879" s="4">
        <v>0.37407585362451368</v>
      </c>
      <c r="F879" s="4">
        <v>5.9457219805262064E-2</v>
      </c>
      <c r="G879" s="5">
        <v>2.2241510252793747E-2</v>
      </c>
    </row>
    <row r="880" spans="2:7" x14ac:dyDescent="0.55000000000000004">
      <c r="B880" s="6" t="s">
        <v>68</v>
      </c>
      <c r="C880" s="7">
        <v>2001</v>
      </c>
      <c r="D880" s="7">
        <v>-0.1801325875284856</v>
      </c>
      <c r="E880" s="7" t="e">
        <v>#DIV/0!</v>
      </c>
      <c r="F880" s="7">
        <v>-0.21723310170562221</v>
      </c>
      <c r="G880" s="8" t="e">
        <v>#DIV/0!</v>
      </c>
    </row>
    <row r="881" spans="2:7" x14ac:dyDescent="0.55000000000000004">
      <c r="B881" s="3" t="s">
        <v>68</v>
      </c>
      <c r="C881" s="4">
        <v>2002</v>
      </c>
      <c r="D881" s="4">
        <v>0.26572331017056205</v>
      </c>
      <c r="E881" s="4">
        <v>0.40455672484392291</v>
      </c>
      <c r="F881" s="4">
        <v>-0.11191631231159289</v>
      </c>
      <c r="G881" s="5">
        <v>-4.5276496765387628E-2</v>
      </c>
    </row>
    <row r="882" spans="2:7" x14ac:dyDescent="0.55000000000000004">
      <c r="B882" s="6" t="s">
        <v>68</v>
      </c>
      <c r="C882" s="7">
        <v>2003</v>
      </c>
      <c r="D882" s="7">
        <v>0.33946217883452112</v>
      </c>
      <c r="E882" s="7">
        <v>0.57444841137338498</v>
      </c>
      <c r="F882" s="7">
        <v>2.1924137417095164E-2</v>
      </c>
      <c r="G882" s="8">
        <v>1.2594285909982105E-2</v>
      </c>
    </row>
    <row r="883" spans="2:7" x14ac:dyDescent="0.55000000000000004">
      <c r="B883" s="3" t="s">
        <v>68</v>
      </c>
      <c r="C883" s="4">
        <v>2004</v>
      </c>
      <c r="D883" s="4">
        <v>-0.12337730084208953</v>
      </c>
      <c r="E883" s="4">
        <v>0.71714055793991427</v>
      </c>
      <c r="F883" s="4">
        <v>-1.9739191050206575E-2</v>
      </c>
      <c r="G883" s="5">
        <v>-1.4155774483027706E-2</v>
      </c>
    </row>
    <row r="884" spans="2:7" x14ac:dyDescent="0.55000000000000004">
      <c r="B884" s="6" t="s">
        <v>68</v>
      </c>
      <c r="C884" s="7">
        <v>2005</v>
      </c>
      <c r="D884" s="7">
        <v>0.55065712294064628</v>
      </c>
      <c r="E884" s="7">
        <v>0.75206352609401927</v>
      </c>
      <c r="F884" s="7">
        <v>-9.0674853352338131E-3</v>
      </c>
      <c r="G884" s="8">
        <v>-6.8193249940217519E-3</v>
      </c>
    </row>
    <row r="885" spans="2:7" x14ac:dyDescent="0.55000000000000004">
      <c r="B885" s="3" t="s">
        <v>68</v>
      </c>
      <c r="C885" s="4">
        <v>2006</v>
      </c>
      <c r="D885" s="4">
        <v>1.2039252233978401</v>
      </c>
      <c r="E885" s="4">
        <v>1.6126389936299599</v>
      </c>
      <c r="F885" s="4">
        <v>-5.4077180623753163E-2</v>
      </c>
      <c r="G885" s="5">
        <v>-8.7206970139434861E-2</v>
      </c>
    </row>
    <row r="886" spans="2:7" x14ac:dyDescent="0.55000000000000004">
      <c r="B886" s="6" t="s">
        <v>68</v>
      </c>
      <c r="C886" s="7">
        <v>2007</v>
      </c>
      <c r="D886" s="7">
        <v>-0.29442462775298617</v>
      </c>
      <c r="E886" s="7">
        <v>0.44489441258767581</v>
      </c>
      <c r="F886" s="7">
        <v>-0.20890239517158229</v>
      </c>
      <c r="G886" s="8">
        <v>-9.2939508388019634E-2</v>
      </c>
    </row>
    <row r="887" spans="2:7" x14ac:dyDescent="0.55000000000000004">
      <c r="B887" s="3" t="s">
        <v>68</v>
      </c>
      <c r="C887" s="4">
        <v>2008</v>
      </c>
      <c r="D887" s="4">
        <v>-0.49130278437815078</v>
      </c>
      <c r="E887" s="4">
        <v>0.15123635357448309</v>
      </c>
      <c r="F887" s="4">
        <v>-0.39760489001621685</v>
      </c>
      <c r="G887" s="5">
        <v>-6.0132313729436032E-2</v>
      </c>
    </row>
    <row r="888" spans="2:7" x14ac:dyDescent="0.55000000000000004">
      <c r="B888" s="6" t="s">
        <v>68</v>
      </c>
      <c r="C888" s="7">
        <v>2009</v>
      </c>
      <c r="D888" s="7">
        <v>0.56624669078409351</v>
      </c>
      <c r="E888" s="7">
        <v>0.26090610612644483</v>
      </c>
      <c r="F888" s="7">
        <v>-0.44867256637168146</v>
      </c>
      <c r="G888" s="8">
        <v>-0.11706141221779429</v>
      </c>
    </row>
    <row r="889" spans="2:7" x14ac:dyDescent="0.55000000000000004">
      <c r="B889" s="3" t="s">
        <v>68</v>
      </c>
      <c r="C889" s="4">
        <v>2010</v>
      </c>
      <c r="D889" s="4">
        <v>-0.13941592920353985</v>
      </c>
      <c r="E889" s="4">
        <v>0.26443651631008191</v>
      </c>
      <c r="F889" s="4">
        <v>-0.59178783703185733</v>
      </c>
      <c r="G889" s="5">
        <v>-0.15649031401938285</v>
      </c>
    </row>
    <row r="890" spans="2:7" x14ac:dyDescent="0.55000000000000004">
      <c r="B890" s="6" t="s">
        <v>68</v>
      </c>
      <c r="C890" s="7">
        <v>2011</v>
      </c>
      <c r="D890" s="7">
        <v>-1</v>
      </c>
      <c r="E890" s="7">
        <v>0</v>
      </c>
      <c r="F890" s="7" t="e">
        <v>#DIV/0!</v>
      </c>
      <c r="G890" s="8" t="e">
        <v>#DIV/0!</v>
      </c>
    </row>
    <row r="891" spans="2:7" x14ac:dyDescent="0.55000000000000004">
      <c r="B891" s="3" t="s">
        <v>68</v>
      </c>
      <c r="C891" s="4">
        <v>2012</v>
      </c>
      <c r="D891" s="4" t="e">
        <v>#DIV/0!</v>
      </c>
      <c r="E891" s="4">
        <v>0</v>
      </c>
      <c r="F891" s="4" t="e">
        <v>#DIV/0!</v>
      </c>
      <c r="G891" s="5" t="e">
        <v>#DIV/0!</v>
      </c>
    </row>
    <row r="892" spans="2:7" x14ac:dyDescent="0.55000000000000004">
      <c r="B892" s="6" t="s">
        <v>68</v>
      </c>
      <c r="C892" s="7">
        <v>2013</v>
      </c>
      <c r="D892" s="7" t="e">
        <v>#DIV/0!</v>
      </c>
      <c r="E892" s="7">
        <v>0</v>
      </c>
      <c r="F892" s="7" t="e">
        <v>#DIV/0!</v>
      </c>
      <c r="G892" s="8" t="e">
        <v>#DIV/0!</v>
      </c>
    </row>
    <row r="893" spans="2:7" x14ac:dyDescent="0.55000000000000004">
      <c r="B893" s="3" t="s">
        <v>68</v>
      </c>
      <c r="C893" s="4">
        <v>2014</v>
      </c>
      <c r="D893" s="4" t="e">
        <v>#DIV/0!</v>
      </c>
      <c r="E893" s="4" t="e">
        <v>#DIV/0!</v>
      </c>
      <c r="F893" s="4" t="e">
        <v>#DIV/0!</v>
      </c>
      <c r="G893" s="5" t="e">
        <v>#DIV/0!</v>
      </c>
    </row>
    <row r="894" spans="2:7" x14ac:dyDescent="0.55000000000000004">
      <c r="B894" s="6" t="s">
        <v>68</v>
      </c>
      <c r="C894" s="7">
        <v>2015</v>
      </c>
      <c r="D894" s="7" t="e">
        <v>#DIV/0!</v>
      </c>
      <c r="E894" s="7" t="e">
        <v>#DIV/0!</v>
      </c>
      <c r="F894" s="7" t="e">
        <v>#DIV/0!</v>
      </c>
      <c r="G894" s="8" t="e">
        <v>#DIV/0!</v>
      </c>
    </row>
    <row r="895" spans="2:7" x14ac:dyDescent="0.55000000000000004">
      <c r="B895" s="3" t="s">
        <v>69</v>
      </c>
      <c r="C895" s="4">
        <v>1990</v>
      </c>
      <c r="D895" s="4">
        <v>0</v>
      </c>
      <c r="E895" s="4">
        <v>0</v>
      </c>
      <c r="F895" s="4">
        <v>4.454143672431253E-2</v>
      </c>
      <c r="G895" s="5">
        <v>0</v>
      </c>
    </row>
    <row r="896" spans="2:7" x14ac:dyDescent="0.55000000000000004">
      <c r="B896" s="6" t="s">
        <v>69</v>
      </c>
      <c r="C896" s="7">
        <v>1991</v>
      </c>
      <c r="D896" s="7">
        <v>0.11519228806707127</v>
      </c>
      <c r="E896" s="7">
        <v>1.9810624812611997</v>
      </c>
      <c r="F896" s="7">
        <v>3.7765466947297287E-2</v>
      </c>
      <c r="G896" s="8">
        <v>7.481574965660058E-2</v>
      </c>
    </row>
    <row r="897" spans="2:7" x14ac:dyDescent="0.55000000000000004">
      <c r="B897" s="3" t="s">
        <v>69</v>
      </c>
      <c r="C897" s="4">
        <v>1992</v>
      </c>
      <c r="D897" s="4">
        <v>3.8198379569339913E-2</v>
      </c>
      <c r="E897" s="4">
        <v>1.3911093504619345</v>
      </c>
      <c r="F897" s="4">
        <v>-4.783456225103822E-3</v>
      </c>
      <c r="G897" s="5">
        <v>-6.6543106822672749E-3</v>
      </c>
    </row>
    <row r="898" spans="2:7" x14ac:dyDescent="0.55000000000000004">
      <c r="B898" s="6" t="s">
        <v>69</v>
      </c>
      <c r="C898" s="7">
        <v>1993</v>
      </c>
      <c r="D898" s="7">
        <v>-9.5262310365284986E-3</v>
      </c>
      <c r="E898" s="7">
        <v>1.0947634660421546</v>
      </c>
      <c r="F898" s="7">
        <v>-1.8866051717351496E-2</v>
      </c>
      <c r="G898" s="8">
        <v>-2.0653864168618266E-2</v>
      </c>
    </row>
    <row r="899" spans="2:7" x14ac:dyDescent="0.55000000000000004">
      <c r="B899" s="3" t="s">
        <v>69</v>
      </c>
      <c r="C899" s="4">
        <v>1994</v>
      </c>
      <c r="D899" s="4">
        <v>4.0347064158951174E-2</v>
      </c>
      <c r="E899" s="4">
        <v>1.0997847127996381</v>
      </c>
      <c r="F899" s="4">
        <v>-2.944534187851411E-3</v>
      </c>
      <c r="G899" s="5">
        <v>-3.2383536861148796E-3</v>
      </c>
    </row>
    <row r="900" spans="2:7" x14ac:dyDescent="0.55000000000000004">
      <c r="B900" s="6" t="s">
        <v>69</v>
      </c>
      <c r="C900" s="7">
        <v>1995</v>
      </c>
      <c r="D900" s="7">
        <v>7.589002247057941E-2</v>
      </c>
      <c r="E900" s="7">
        <v>1.2861233029716677</v>
      </c>
      <c r="F900" s="7">
        <v>3.3637086416732924E-5</v>
      </c>
      <c r="G900" s="8">
        <v>4.3261440684631966E-5</v>
      </c>
    </row>
    <row r="901" spans="2:7" x14ac:dyDescent="0.55000000000000004">
      <c r="B901" s="3" t="s">
        <v>69</v>
      </c>
      <c r="C901" s="4">
        <v>1996</v>
      </c>
      <c r="D901" s="4">
        <v>6.837808085132413E-2</v>
      </c>
      <c r="E901" s="4">
        <v>1.2546224975311966</v>
      </c>
      <c r="F901" s="4">
        <v>3.3201576502442891E-4</v>
      </c>
      <c r="G901" s="5">
        <v>4.165544483346799E-4</v>
      </c>
    </row>
    <row r="902" spans="2:7" x14ac:dyDescent="0.55000000000000004">
      <c r="B902" s="6" t="s">
        <v>69</v>
      </c>
      <c r="C902" s="7">
        <v>1997</v>
      </c>
      <c r="D902" s="7">
        <v>2.6452497416860066E-2</v>
      </c>
      <c r="E902" s="7">
        <v>1.2664404217901362</v>
      </c>
      <c r="F902" s="7">
        <v>-2.4092152483248426E-2</v>
      </c>
      <c r="G902" s="8">
        <v>-3.0511275752717414E-2</v>
      </c>
    </row>
    <row r="903" spans="2:7" x14ac:dyDescent="0.55000000000000004">
      <c r="B903" s="3" t="s">
        <v>69</v>
      </c>
      <c r="C903" s="4">
        <v>1998</v>
      </c>
      <c r="D903" s="4">
        <v>2.8957986520663725E-2</v>
      </c>
      <c r="E903" s="4">
        <v>1.0807467241490403</v>
      </c>
      <c r="F903" s="4">
        <v>3.1300134414430037E-3</v>
      </c>
      <c r="G903" s="5">
        <v>3.3827517733819902E-3</v>
      </c>
    </row>
    <row r="904" spans="2:7" x14ac:dyDescent="0.55000000000000004">
      <c r="B904" s="6" t="s">
        <v>69</v>
      </c>
      <c r="C904" s="7">
        <v>1999</v>
      </c>
      <c r="D904" s="7">
        <v>5.7781945106881061E-2</v>
      </c>
      <c r="E904" s="7">
        <v>1.0180299778048443</v>
      </c>
      <c r="F904" s="7">
        <v>2.4540773191914535E-2</v>
      </c>
      <c r="G904" s="8">
        <v>2.498324278787847E-2</v>
      </c>
    </row>
    <row r="905" spans="2:7" x14ac:dyDescent="0.55000000000000004">
      <c r="B905" s="3" t="s">
        <v>69</v>
      </c>
      <c r="C905" s="4">
        <v>2000</v>
      </c>
      <c r="D905" s="4">
        <v>7.1875080060461727E-2</v>
      </c>
      <c r="E905" s="4">
        <v>1.1178037468073054</v>
      </c>
      <c r="F905" s="4">
        <v>4.2413088423342134E-2</v>
      </c>
      <c r="G905" s="5">
        <v>4.740950915328139E-2</v>
      </c>
    </row>
    <row r="906" spans="2:7" x14ac:dyDescent="0.55000000000000004">
      <c r="B906" s="6" t="s">
        <v>69</v>
      </c>
      <c r="C906" s="7">
        <v>2001</v>
      </c>
      <c r="D906" s="7">
        <v>5.75068417844804E-3</v>
      </c>
      <c r="E906" s="7">
        <v>1.1992789352181721</v>
      </c>
      <c r="F906" s="7">
        <v>2.5863195743254967E-2</v>
      </c>
      <c r="G906" s="8">
        <v>3.1017185852309975E-2</v>
      </c>
    </row>
    <row r="907" spans="2:7" x14ac:dyDescent="0.55000000000000004">
      <c r="B907" s="3" t="s">
        <v>69</v>
      </c>
      <c r="C907" s="4">
        <v>2002</v>
      </c>
      <c r="D907" s="4">
        <v>-2.5157382168344844E-2</v>
      </c>
      <c r="E907" s="4">
        <v>1.2141666839327629</v>
      </c>
      <c r="F907" s="4">
        <v>-3.2227788544752015E-3</v>
      </c>
      <c r="G907" s="5">
        <v>-3.9129907147867835E-3</v>
      </c>
    </row>
    <row r="908" spans="2:7" x14ac:dyDescent="0.55000000000000004">
      <c r="B908" s="6" t="s">
        <v>70</v>
      </c>
      <c r="C908" s="7">
        <v>1990</v>
      </c>
      <c r="D908" s="7">
        <v>7.8174268702090544E-2</v>
      </c>
      <c r="E908" s="7">
        <v>1.315279706653268</v>
      </c>
      <c r="F908" s="7">
        <v>2.6258330186845934E-2</v>
      </c>
      <c r="G908" s="8">
        <v>3.4537048825359372E-2</v>
      </c>
    </row>
    <row r="909" spans="2:7" x14ac:dyDescent="0.55000000000000004">
      <c r="B909" s="3" t="s">
        <v>70</v>
      </c>
      <c r="C909" s="4">
        <v>1991</v>
      </c>
      <c r="D909" s="4">
        <v>2.0428400109061773E-2</v>
      </c>
      <c r="E909" s="4">
        <v>1.2557095354265342</v>
      </c>
      <c r="F909" s="4">
        <v>-5.5235016741394692E-3</v>
      </c>
      <c r="G909" s="5">
        <v>-6.9359137211613565E-3</v>
      </c>
    </row>
    <row r="910" spans="2:7" x14ac:dyDescent="0.55000000000000004">
      <c r="B910" s="6" t="s">
        <v>70</v>
      </c>
      <c r="C910" s="7">
        <v>1992</v>
      </c>
      <c r="D910" s="7">
        <v>-7.0399302538435737E-2</v>
      </c>
      <c r="E910" s="7">
        <v>1.0977399376304531</v>
      </c>
      <c r="F910" s="7">
        <v>-3.5156949834318184E-2</v>
      </c>
      <c r="G910" s="8">
        <v>-3.8593187918401411E-2</v>
      </c>
    </row>
    <row r="911" spans="2:7" x14ac:dyDescent="0.55000000000000004">
      <c r="B911" s="3" t="s">
        <v>70</v>
      </c>
      <c r="C911" s="4">
        <v>1993</v>
      </c>
      <c r="D911" s="4">
        <v>-2.1167079248410547E-2</v>
      </c>
      <c r="E911" s="4">
        <v>0.94759615565886568</v>
      </c>
      <c r="F911" s="4">
        <v>-2.3576887694849325E-2</v>
      </c>
      <c r="G911" s="5">
        <v>-2.2341368142040036E-2</v>
      </c>
    </row>
    <row r="912" spans="2:7" x14ac:dyDescent="0.55000000000000004">
      <c r="B912" s="6" t="s">
        <v>70</v>
      </c>
      <c r="C912" s="7">
        <v>1994</v>
      </c>
      <c r="D912" s="7">
        <v>7.3057554758350296E-2</v>
      </c>
      <c r="E912" s="7">
        <v>0.96737968528272755</v>
      </c>
      <c r="F912" s="7">
        <v>-9.3665386894410257E-3</v>
      </c>
      <c r="G912" s="8">
        <v>-9.0609992495799506E-3</v>
      </c>
    </row>
    <row r="913" spans="2:7" x14ac:dyDescent="0.55000000000000004">
      <c r="B913" s="3" t="s">
        <v>70</v>
      </c>
      <c r="C913" s="4">
        <v>1995</v>
      </c>
      <c r="D913" s="4">
        <v>7.4623799610951114E-2</v>
      </c>
      <c r="E913" s="4">
        <v>0.97550074624705385</v>
      </c>
      <c r="F913" s="4">
        <v>1.1949282318443716E-2</v>
      </c>
      <c r="G913" s="5">
        <v>1.1656533818758572E-2</v>
      </c>
    </row>
    <row r="914" spans="2:7" x14ac:dyDescent="0.55000000000000004">
      <c r="B914" s="6" t="s">
        <v>70</v>
      </c>
      <c r="C914" s="7">
        <v>1996</v>
      </c>
      <c r="D914" s="7">
        <v>8.1496658824698587E-2</v>
      </c>
      <c r="E914" s="7">
        <v>1.1116831028577834</v>
      </c>
      <c r="F914" s="7">
        <v>6.2738772012330794E-3</v>
      </c>
      <c r="G914" s="8">
        <v>6.9745632740154957E-3</v>
      </c>
    </row>
    <row r="915" spans="2:7" x14ac:dyDescent="0.55000000000000004">
      <c r="B915" s="3" t="s">
        <v>70</v>
      </c>
      <c r="C915" s="4">
        <v>1997</v>
      </c>
      <c r="D915" s="4">
        <v>9.2053450472933118E-3</v>
      </c>
      <c r="E915" s="4">
        <v>1.1790228974627539</v>
      </c>
      <c r="F915" s="4">
        <v>2.5407841250310613E-2</v>
      </c>
      <c r="G915" s="5">
        <v>2.9956426609214899E-2</v>
      </c>
    </row>
    <row r="916" spans="2:7" x14ac:dyDescent="0.55000000000000004">
      <c r="B916" s="6" t="s">
        <v>70</v>
      </c>
      <c r="C916" s="7">
        <v>1998</v>
      </c>
      <c r="D916" s="7">
        <v>-9.7783263223186756E-3</v>
      </c>
      <c r="E916" s="7">
        <v>1.1762204432267362</v>
      </c>
      <c r="F916" s="7">
        <v>2.0980860663536161E-2</v>
      </c>
      <c r="G916" s="8">
        <v>2.4678117228942899E-2</v>
      </c>
    </row>
    <row r="917" spans="2:7" x14ac:dyDescent="0.55000000000000004">
      <c r="B917" s="3" t="s">
        <v>70</v>
      </c>
      <c r="C917" s="4">
        <v>1999</v>
      </c>
      <c r="D917" s="4">
        <v>2.0702461027243491E-2</v>
      </c>
      <c r="E917" s="4">
        <v>1.1719308329459928</v>
      </c>
      <c r="F917" s="4">
        <v>2.8081045169394612E-2</v>
      </c>
      <c r="G917" s="5">
        <v>3.2909042655362673E-2</v>
      </c>
    </row>
    <row r="918" spans="2:7" x14ac:dyDescent="0.55000000000000004">
      <c r="B918" s="6" t="s">
        <v>70</v>
      </c>
      <c r="C918" s="7">
        <v>2000</v>
      </c>
      <c r="D918" s="7">
        <v>6.5846697812220745E-2</v>
      </c>
      <c r="E918" s="7">
        <v>1.269549115891597</v>
      </c>
      <c r="F918" s="7">
        <v>4.6156383508835976E-2</v>
      </c>
      <c r="G918" s="8">
        <v>5.85977958763962E-2</v>
      </c>
    </row>
    <row r="919" spans="2:7" x14ac:dyDescent="0.55000000000000004">
      <c r="B919" s="3" t="s">
        <v>70</v>
      </c>
      <c r="C919" s="4">
        <v>2001</v>
      </c>
      <c r="D919" s="4">
        <v>-5.5807903987209584E-2</v>
      </c>
      <c r="E919" s="4">
        <v>1.366882090637809</v>
      </c>
      <c r="F919" s="4">
        <v>-7.4128684910507872E-3</v>
      </c>
      <c r="G919" s="5">
        <v>-1.0132517180670641E-2</v>
      </c>
    </row>
    <row r="920" spans="2:7" x14ac:dyDescent="0.55000000000000004">
      <c r="B920" s="6" t="s">
        <v>70</v>
      </c>
      <c r="C920" s="7">
        <v>2002</v>
      </c>
      <c r="D920" s="7">
        <v>0.29514157180163481</v>
      </c>
      <c r="E920" s="7">
        <v>1.7320849897828035</v>
      </c>
      <c r="F920" s="7">
        <v>5.082842167911379E-3</v>
      </c>
      <c r="G920" s="8">
        <v>8.8039146244743832E-3</v>
      </c>
    </row>
    <row r="921" spans="2:7" x14ac:dyDescent="0.55000000000000004">
      <c r="B921" s="3" t="s">
        <v>70</v>
      </c>
      <c r="C921" s="4">
        <v>2003</v>
      </c>
      <c r="D921" s="4">
        <v>-7.2829112830456788E-2</v>
      </c>
      <c r="E921" s="4">
        <v>1.3022482287193522</v>
      </c>
      <c r="F921" s="4">
        <v>-3.5017616224112744E-2</v>
      </c>
      <c r="G921" s="5">
        <v>-4.5601628701824867E-2</v>
      </c>
    </row>
    <row r="922" spans="2:7" x14ac:dyDescent="0.55000000000000004">
      <c r="B922" s="6" t="s">
        <v>70</v>
      </c>
      <c r="C922" s="7">
        <v>2004</v>
      </c>
      <c r="D922" s="7">
        <v>0.10256752713354067</v>
      </c>
      <c r="E922" s="7">
        <v>1.5190375730499914</v>
      </c>
      <c r="F922" s="7">
        <v>2.6363037096995317E-2</v>
      </c>
      <c r="G922" s="8">
        <v>4.0046443890046655E-2</v>
      </c>
    </row>
    <row r="923" spans="2:7" x14ac:dyDescent="0.55000000000000004">
      <c r="B923" s="3" t="s">
        <v>70</v>
      </c>
      <c r="C923" s="4">
        <v>2005</v>
      </c>
      <c r="D923" s="4">
        <v>3.2635233224844962E-2</v>
      </c>
      <c r="E923" s="4">
        <v>1.5350804641985443</v>
      </c>
      <c r="F923" s="4">
        <v>-1.2200683372851956E-2</v>
      </c>
      <c r="G923" s="5">
        <v>-1.8729030695537042E-2</v>
      </c>
    </row>
    <row r="924" spans="2:7" x14ac:dyDescent="0.55000000000000004">
      <c r="B924" s="6" t="s">
        <v>70</v>
      </c>
      <c r="C924" s="7">
        <v>2006</v>
      </c>
      <c r="D924" s="7">
        <v>4.6617577186349735E-2</v>
      </c>
      <c r="E924" s="7">
        <v>1.7682663589882255</v>
      </c>
      <c r="F924" s="7">
        <v>9.9564927462569217E-3</v>
      </c>
      <c r="G924" s="8">
        <v>1.7605731176716405E-2</v>
      </c>
    </row>
    <row r="925" spans="2:7" x14ac:dyDescent="0.55000000000000004">
      <c r="B925" s="3" t="s">
        <v>70</v>
      </c>
      <c r="C925" s="4">
        <v>2007</v>
      </c>
      <c r="D925" s="4">
        <v>-3.1060660363219306E-2</v>
      </c>
      <c r="E925" s="4">
        <v>1.7517130993491596</v>
      </c>
      <c r="F925" s="4">
        <v>4.035749384868114E-2</v>
      </c>
      <c r="G925" s="5">
        <v>7.0694750631637882E-2</v>
      </c>
    </row>
    <row r="926" spans="2:7" x14ac:dyDescent="0.55000000000000004">
      <c r="B926" s="6" t="s">
        <v>70</v>
      </c>
      <c r="C926" s="7">
        <v>2008</v>
      </c>
      <c r="D926" s="7">
        <v>-0.12520444616609638</v>
      </c>
      <c r="E926" s="7">
        <v>1.4880239406790972</v>
      </c>
      <c r="F926" s="7">
        <v>-2.6079384652601172E-2</v>
      </c>
      <c r="G926" s="8">
        <v>-3.8806748721249562E-2</v>
      </c>
    </row>
    <row r="927" spans="2:7" x14ac:dyDescent="0.55000000000000004">
      <c r="B927" s="3" t="s">
        <v>70</v>
      </c>
      <c r="C927" s="4">
        <v>2010</v>
      </c>
      <c r="D927" s="4">
        <v>-0.80369554900218232</v>
      </c>
      <c r="E927" s="4">
        <v>0.4132529314534053</v>
      </c>
      <c r="F927" s="4">
        <v>0.10760506604076539</v>
      </c>
      <c r="G927" s="5">
        <v>4.4468108980583572E-2</v>
      </c>
    </row>
    <row r="928" spans="2:7" x14ac:dyDescent="0.55000000000000004">
      <c r="B928" s="6" t="s">
        <v>70</v>
      </c>
      <c r="C928" s="7">
        <v>2011</v>
      </c>
      <c r="D928" s="7">
        <v>2.1455533769688868</v>
      </c>
      <c r="E928" s="7">
        <v>2.7852118129804082</v>
      </c>
      <c r="F928" s="7">
        <v>0.17008697615314575</v>
      </c>
      <c r="G928" s="8">
        <v>0.47372825521585854</v>
      </c>
    </row>
    <row r="929" spans="2:7" x14ac:dyDescent="0.55000000000000004">
      <c r="B929" s="3" t="s">
        <v>70</v>
      </c>
      <c r="C929" s="4">
        <v>2012</v>
      </c>
      <c r="D929" s="4">
        <v>2.8241727139398431E-2</v>
      </c>
      <c r="E929" s="4">
        <v>3.1626594299835591</v>
      </c>
      <c r="F929" s="4">
        <v>0.15760159310451155</v>
      </c>
      <c r="G929" s="5">
        <v>0.4984401646124153</v>
      </c>
    </row>
    <row r="930" spans="2:7" x14ac:dyDescent="0.55000000000000004">
      <c r="B930" s="6" t="s">
        <v>70</v>
      </c>
      <c r="C930" s="7">
        <v>2013</v>
      </c>
      <c r="D930" s="7">
        <v>5.6911350062437416E-2</v>
      </c>
      <c r="E930" s="7">
        <v>1.9998854452894339</v>
      </c>
      <c r="F930" s="7">
        <v>0.12738678864132622</v>
      </c>
      <c r="G930" s="8">
        <v>0.25475898452594969</v>
      </c>
    </row>
    <row r="931" spans="2:7" x14ac:dyDescent="0.55000000000000004">
      <c r="B931" s="3" t="s">
        <v>70</v>
      </c>
      <c r="C931" s="4">
        <v>2014</v>
      </c>
      <c r="D931" s="4">
        <v>2.7012020532434899E-2</v>
      </c>
      <c r="E931" s="4">
        <v>1.7989492948476116</v>
      </c>
      <c r="F931" s="4">
        <v>0.13362722547818826</v>
      </c>
      <c r="G931" s="5">
        <v>0.24038860304642956</v>
      </c>
    </row>
    <row r="932" spans="2:7" x14ac:dyDescent="0.55000000000000004">
      <c r="B932" s="6" t="s">
        <v>70</v>
      </c>
      <c r="C932" s="7">
        <v>2015</v>
      </c>
      <c r="D932" s="7">
        <v>-5.9864164121510299E-3</v>
      </c>
      <c r="E932" s="7">
        <v>1.7284238130397844</v>
      </c>
      <c r="F932" s="7">
        <v>0.15650340662292084</v>
      </c>
      <c r="G932" s="8">
        <v>0.27050421482890469</v>
      </c>
    </row>
    <row r="933" spans="2:7" x14ac:dyDescent="0.55000000000000004">
      <c r="B933" s="3" t="s">
        <v>71</v>
      </c>
      <c r="C933" s="4">
        <v>2005</v>
      </c>
      <c r="D933" s="4">
        <v>0</v>
      </c>
      <c r="E933" s="4">
        <v>0</v>
      </c>
      <c r="F933" s="4">
        <v>-1.6773662551440327</v>
      </c>
      <c r="G933" s="5">
        <v>0</v>
      </c>
    </row>
    <row r="934" spans="2:7" x14ac:dyDescent="0.55000000000000004">
      <c r="B934" s="6" t="s">
        <v>71</v>
      </c>
      <c r="C934" s="7">
        <v>2006</v>
      </c>
      <c r="D934" s="7">
        <v>16.721810699588477</v>
      </c>
      <c r="E934" s="7">
        <v>0.6704863922276888</v>
      </c>
      <c r="F934" s="7">
        <v>0.160365966932937</v>
      </c>
      <c r="G934" s="8">
        <v>0.10752319860496977</v>
      </c>
    </row>
    <row r="935" spans="2:7" x14ac:dyDescent="0.55000000000000004">
      <c r="B935" s="3" t="s">
        <v>71</v>
      </c>
      <c r="C935" s="4">
        <v>2007</v>
      </c>
      <c r="D935" s="4">
        <v>0.61197287757755903</v>
      </c>
      <c r="E935" s="4">
        <v>0.71240327579483176</v>
      </c>
      <c r="F935" s="4">
        <v>4.2323316719006597E-2</v>
      </c>
      <c r="G935" s="5">
        <v>3.015126947312247E-2</v>
      </c>
    </row>
    <row r="936" spans="2:7" x14ac:dyDescent="0.55000000000000004">
      <c r="B936" s="6" t="s">
        <v>71</v>
      </c>
      <c r="C936" s="7">
        <v>2008</v>
      </c>
      <c r="D936" s="7">
        <v>0.4032383531648851</v>
      </c>
      <c r="E936" s="7">
        <v>0.68744795268811132</v>
      </c>
      <c r="F936" s="7">
        <v>2.6527050610820245E-2</v>
      </c>
      <c r="G936" s="8">
        <v>1.8235966633262289E-2</v>
      </c>
    </row>
    <row r="937" spans="2:7" x14ac:dyDescent="0.55000000000000004">
      <c r="B937" s="3" t="s">
        <v>71</v>
      </c>
      <c r="C937" s="4">
        <v>2009</v>
      </c>
      <c r="D937" s="4">
        <v>-5.5353659788522691E-2</v>
      </c>
      <c r="E937" s="4">
        <v>0.77873125486611827</v>
      </c>
      <c r="F937" s="4">
        <v>-0.21552304983807516</v>
      </c>
      <c r="G937" s="5">
        <v>-0.16783453505297721</v>
      </c>
    </row>
    <row r="938" spans="2:7" x14ac:dyDescent="0.55000000000000004">
      <c r="B938" s="6" t="s">
        <v>71</v>
      </c>
      <c r="C938" s="7">
        <v>2010</v>
      </c>
      <c r="D938" s="7">
        <v>-7.4898389445543168E-2</v>
      </c>
      <c r="E938" s="7">
        <v>2.3076881370635434</v>
      </c>
      <c r="F938" s="7">
        <v>2.2977703639311137E-2</v>
      </c>
      <c r="G938" s="8">
        <v>5.3025374105400119E-2</v>
      </c>
    </row>
    <row r="939" spans="2:7" x14ac:dyDescent="0.55000000000000004">
      <c r="B939" s="3" t="s">
        <v>71</v>
      </c>
      <c r="C939" s="4">
        <v>2011</v>
      </c>
      <c r="D939" s="4">
        <v>0.3578695110776966</v>
      </c>
      <c r="E939" s="4">
        <v>0.49834015951713723</v>
      </c>
      <c r="F939" s="4">
        <v>0.25097326758370103</v>
      </c>
      <c r="G939" s="5">
        <v>0.12507005820219874</v>
      </c>
    </row>
    <row r="940" spans="2:7" x14ac:dyDescent="0.55000000000000004">
      <c r="B940" s="6" t="s">
        <v>71</v>
      </c>
      <c r="C940" s="7">
        <v>2012</v>
      </c>
      <c r="D940" s="7">
        <v>8.3190587421057227E-2</v>
      </c>
      <c r="E940" s="7">
        <v>0.53843705920803664</v>
      </c>
      <c r="F940" s="7">
        <v>0.29289331182211714</v>
      </c>
      <c r="G940" s="8">
        <v>0.15770461347920323</v>
      </c>
    </row>
    <row r="941" spans="2:7" x14ac:dyDescent="0.55000000000000004">
      <c r="B941" s="3" t="s">
        <v>71</v>
      </c>
      <c r="C941" s="4">
        <v>2013</v>
      </c>
      <c r="D941" s="4">
        <v>4.7218184432055832E-2</v>
      </c>
      <c r="E941" s="4">
        <v>0.42770188280424321</v>
      </c>
      <c r="F941" s="4">
        <v>0.30773806799981696</v>
      </c>
      <c r="G941" s="5">
        <v>0.13162015109406194</v>
      </c>
    </row>
    <row r="942" spans="2:7" x14ac:dyDescent="0.55000000000000004">
      <c r="B942" s="6" t="s">
        <v>71</v>
      </c>
      <c r="C942" s="7">
        <v>2014</v>
      </c>
      <c r="D942" s="7">
        <v>-4.7087356427035099E-2</v>
      </c>
      <c r="E942" s="7">
        <v>0.35497471447241319</v>
      </c>
      <c r="F942" s="7">
        <v>0.21303944166986807</v>
      </c>
      <c r="G942" s="8">
        <v>7.562361497812374E-2</v>
      </c>
    </row>
    <row r="943" spans="2:7" x14ac:dyDescent="0.55000000000000004">
      <c r="B943" s="3" t="s">
        <v>71</v>
      </c>
      <c r="C943" s="4">
        <v>2015</v>
      </c>
      <c r="D943" s="4">
        <v>-6.1947752593161765E-2</v>
      </c>
      <c r="E943" s="4">
        <v>0.32049220672682527</v>
      </c>
      <c r="F943" s="4">
        <v>0.22483874270502716</v>
      </c>
      <c r="G943" s="5">
        <v>7.2059064807219034E-2</v>
      </c>
    </row>
    <row r="944" spans="2:7" x14ac:dyDescent="0.55000000000000004">
      <c r="B944" s="6" t="s">
        <v>71</v>
      </c>
      <c r="C944" s="7">
        <v>2016</v>
      </c>
      <c r="D944" s="7">
        <v>-9.9774751714958421E-2</v>
      </c>
      <c r="E944" s="7">
        <v>1.669831924793467</v>
      </c>
      <c r="F944" s="7">
        <v>0.16100843521941047</v>
      </c>
      <c r="G944" s="8">
        <v>0.26885702529041244</v>
      </c>
    </row>
    <row r="945" spans="2:7" x14ac:dyDescent="0.55000000000000004">
      <c r="B945" s="3" t="s">
        <v>72</v>
      </c>
      <c r="C945" s="4">
        <v>2016</v>
      </c>
      <c r="D945" s="4">
        <v>0</v>
      </c>
      <c r="E945" s="4">
        <v>0</v>
      </c>
      <c r="F945" s="4">
        <v>7.8135655824979361E-2</v>
      </c>
      <c r="G945" s="5">
        <v>0</v>
      </c>
    </row>
    <row r="946" spans="2:7" x14ac:dyDescent="0.55000000000000004">
      <c r="B946" s="6" t="s">
        <v>73</v>
      </c>
      <c r="C946" s="7">
        <v>2004</v>
      </c>
      <c r="D946" s="7">
        <v>0</v>
      </c>
      <c r="E946" s="7">
        <v>0</v>
      </c>
      <c r="F946" s="7">
        <v>0.18884998640865572</v>
      </c>
      <c r="G946" s="8">
        <v>0</v>
      </c>
    </row>
    <row r="947" spans="2:7" x14ac:dyDescent="0.55000000000000004">
      <c r="B947" s="3" t="s">
        <v>73</v>
      </c>
      <c r="C947" s="4">
        <v>2005</v>
      </c>
      <c r="D947" s="4">
        <v>0.30659052416122834</v>
      </c>
      <c r="E947" s="4">
        <v>1.6642174197385828</v>
      </c>
      <c r="F947" s="4">
        <v>0.15083643915900877</v>
      </c>
      <c r="G947" s="5">
        <v>0.25102462957976129</v>
      </c>
    </row>
    <row r="948" spans="2:7" x14ac:dyDescent="0.55000000000000004">
      <c r="B948" s="6" t="s">
        <v>73</v>
      </c>
      <c r="C948" s="7">
        <v>2006</v>
      </c>
      <c r="D948" s="7">
        <v>0.25497524822896822</v>
      </c>
      <c r="E948" s="7">
        <v>0.98004576836983504</v>
      </c>
      <c r="F948" s="7">
        <v>-6.9001867442736948E-3</v>
      </c>
      <c r="G948" s="8">
        <v>-6.7624988196870635E-3</v>
      </c>
    </row>
    <row r="949" spans="2:7" x14ac:dyDescent="0.55000000000000004">
      <c r="B949" s="3" t="s">
        <v>73</v>
      </c>
      <c r="C949" s="4">
        <v>2007</v>
      </c>
      <c r="D949" s="4">
        <v>0.4516675215152639</v>
      </c>
      <c r="E949" s="4">
        <v>1.2227316829828041</v>
      </c>
      <c r="F949" s="4">
        <v>-9.39207753610104E-2</v>
      </c>
      <c r="G949" s="5">
        <v>-0.11483990772421812</v>
      </c>
    </row>
    <row r="950" spans="2:7" x14ac:dyDescent="0.55000000000000004">
      <c r="B950" s="6" t="s">
        <v>73</v>
      </c>
      <c r="C950" s="7">
        <v>2008</v>
      </c>
      <c r="D950" s="7">
        <v>0.27644684765581151</v>
      </c>
      <c r="E950" s="7">
        <v>0.79027992970938654</v>
      </c>
      <c r="F950" s="7">
        <v>-0.11848767768525528</v>
      </c>
      <c r="G950" s="8">
        <v>-9.3638433592531989E-2</v>
      </c>
    </row>
    <row r="951" spans="2:7" x14ac:dyDescent="0.55000000000000004">
      <c r="B951" s="3" t="s">
        <v>73</v>
      </c>
      <c r="C951" s="4">
        <v>2009</v>
      </c>
      <c r="D951" s="4">
        <v>-9.1876371588710759E-2</v>
      </c>
      <c r="E951" s="4">
        <v>0.59348069970291872</v>
      </c>
      <c r="F951" s="4">
        <v>7.9940385724570264E-3</v>
      </c>
      <c r="G951" s="5">
        <v>4.744307605433918E-3</v>
      </c>
    </row>
    <row r="952" spans="2:7" x14ac:dyDescent="0.55000000000000004">
      <c r="B952" s="6" t="s">
        <v>73</v>
      </c>
      <c r="C952" s="7">
        <v>2010</v>
      </c>
      <c r="D952" s="7">
        <v>0.22281509049497528</v>
      </c>
      <c r="E952" s="7">
        <v>0.81987146337993499</v>
      </c>
      <c r="F952" s="7">
        <v>4.616535078477791E-2</v>
      </c>
      <c r="G952" s="8">
        <v>3.7849653705363896E-2</v>
      </c>
    </row>
    <row r="953" spans="2:7" x14ac:dyDescent="0.55000000000000004">
      <c r="B953" s="3" t="s">
        <v>73</v>
      </c>
      <c r="C953" s="4">
        <v>2011</v>
      </c>
      <c r="D953" s="4">
        <v>0.15015513772346245</v>
      </c>
      <c r="E953" s="4">
        <v>0.98122866092220051</v>
      </c>
      <c r="F953" s="4">
        <v>-4.7702778266705458E-2</v>
      </c>
      <c r="G953" s="5">
        <v>-4.6807333240908043E-2</v>
      </c>
    </row>
    <row r="954" spans="2:7" x14ac:dyDescent="0.55000000000000004">
      <c r="B954" s="6" t="s">
        <v>73</v>
      </c>
      <c r="C954" s="7">
        <v>2012</v>
      </c>
      <c r="D954" s="7">
        <v>0.12795975865731268</v>
      </c>
      <c r="E954" s="7">
        <v>1.4047686152405408</v>
      </c>
      <c r="F954" s="7">
        <v>8.2481624750007428E-4</v>
      </c>
      <c r="G954" s="8">
        <v>1.1586759778285784E-3</v>
      </c>
    </row>
    <row r="955" spans="2:7" x14ac:dyDescent="0.55000000000000004">
      <c r="B955" s="3" t="s">
        <v>73</v>
      </c>
      <c r="C955" s="4">
        <v>2013</v>
      </c>
      <c r="D955" s="4">
        <v>1.0364872381712686E-2</v>
      </c>
      <c r="E955" s="4">
        <v>1.9569882524202973</v>
      </c>
      <c r="F955" s="4">
        <v>-0.11941159412980988</v>
      </c>
      <c r="G955" s="5">
        <v>-0.23368708691481846</v>
      </c>
    </row>
    <row r="956" spans="2:7" x14ac:dyDescent="0.55000000000000004">
      <c r="B956" s="6" t="s">
        <v>73</v>
      </c>
      <c r="C956" s="7">
        <v>2014</v>
      </c>
      <c r="D956" s="7">
        <v>0.10137509035587611</v>
      </c>
      <c r="E956" s="7">
        <v>3.6496695981561555</v>
      </c>
      <c r="F956" s="7">
        <v>-4.044005418399664E-2</v>
      </c>
      <c r="G956" s="8">
        <v>-0.14759283630312017</v>
      </c>
    </row>
    <row r="957" spans="2:7" x14ac:dyDescent="0.55000000000000004">
      <c r="B957" s="3" t="s">
        <v>73</v>
      </c>
      <c r="C957" s="4">
        <v>2015</v>
      </c>
      <c r="D957" s="4">
        <v>5.9209371541954381E-2</v>
      </c>
      <c r="E957" s="4">
        <v>4.517190455849148</v>
      </c>
      <c r="F957" s="4">
        <v>6.6209872940735701E-2</v>
      </c>
      <c r="G957" s="5">
        <v>0.29908260613087606</v>
      </c>
    </row>
    <row r="958" spans="2:7" x14ac:dyDescent="0.55000000000000004">
      <c r="B958" s="6" t="s">
        <v>74</v>
      </c>
      <c r="C958" s="7">
        <v>2012</v>
      </c>
      <c r="D958" s="7">
        <v>0</v>
      </c>
      <c r="E958" s="7">
        <v>0</v>
      </c>
      <c r="F958" s="7">
        <v>7.4159756507057598E-2</v>
      </c>
      <c r="G958" s="8">
        <v>0</v>
      </c>
    </row>
    <row r="959" spans="2:7" x14ac:dyDescent="0.55000000000000004">
      <c r="B959" s="3" t="s">
        <v>74</v>
      </c>
      <c r="C959" s="4">
        <v>2013</v>
      </c>
      <c r="D959" s="4">
        <v>0.33269479817479186</v>
      </c>
      <c r="E959" s="4">
        <v>1.3693389792853974</v>
      </c>
      <c r="F959" s="4">
        <v>6.3539054896317337E-2</v>
      </c>
      <c r="G959" s="5">
        <v>8.7006504576482013E-2</v>
      </c>
    </row>
    <row r="960" spans="2:7" x14ac:dyDescent="0.55000000000000004">
      <c r="B960" s="6" t="s">
        <v>74</v>
      </c>
      <c r="C960" s="7">
        <v>2014</v>
      </c>
      <c r="D960" s="7">
        <v>0.11558183701220703</v>
      </c>
      <c r="E960" s="7">
        <v>1.4919703294306523</v>
      </c>
      <c r="F960" s="7">
        <v>8.2508872490713286E-2</v>
      </c>
      <c r="G960" s="8">
        <v>0.1231007896709212</v>
      </c>
    </row>
    <row r="961" spans="2:7" x14ac:dyDescent="0.55000000000000004">
      <c r="B961" s="3" t="s">
        <v>74</v>
      </c>
      <c r="C961" s="4">
        <v>2015</v>
      </c>
      <c r="D961" s="4">
        <v>0.22467810198541804</v>
      </c>
      <c r="E961" s="4">
        <v>1.2834434920538857</v>
      </c>
      <c r="F961" s="4">
        <v>0.17293963055337991</v>
      </c>
      <c r="G961" s="5">
        <v>0.22195824335193878</v>
      </c>
    </row>
    <row r="962" spans="2:7" x14ac:dyDescent="0.55000000000000004">
      <c r="B962" s="6" t="s">
        <v>74</v>
      </c>
      <c r="C962" s="7">
        <v>2016</v>
      </c>
      <c r="D962" s="7">
        <v>0.21174331428021231</v>
      </c>
      <c r="E962" s="7">
        <v>0.8833541085195421</v>
      </c>
      <c r="F962" s="7">
        <v>0.14242141319988283</v>
      </c>
      <c r="G962" s="8">
        <v>0.12580854049127585</v>
      </c>
    </row>
    <row r="963" spans="2:7" x14ac:dyDescent="0.55000000000000004">
      <c r="B963" s="3" t="s">
        <v>75</v>
      </c>
      <c r="C963" s="4">
        <v>1996</v>
      </c>
      <c r="D963" s="4">
        <v>0</v>
      </c>
      <c r="E963" s="4">
        <v>0</v>
      </c>
      <c r="F963" s="4">
        <v>0.12686706497386108</v>
      </c>
      <c r="G963" s="5">
        <v>0</v>
      </c>
    </row>
    <row r="964" spans="2:7" x14ac:dyDescent="0.55000000000000004">
      <c r="B964" s="6" t="s">
        <v>75</v>
      </c>
      <c r="C964" s="7">
        <v>1997</v>
      </c>
      <c r="D964" s="7">
        <v>8.737864077669899E-2</v>
      </c>
      <c r="E964" s="7">
        <v>1.4410491154274403</v>
      </c>
      <c r="F964" s="7">
        <v>0.11650068681318682</v>
      </c>
      <c r="G964" s="8">
        <v>0.16788321167883211</v>
      </c>
    </row>
    <row r="965" spans="2:7" x14ac:dyDescent="0.55000000000000004">
      <c r="B965" s="3" t="s">
        <v>75</v>
      </c>
      <c r="C965" s="4">
        <v>1998</v>
      </c>
      <c r="D965" s="4">
        <v>0.1353880494505495</v>
      </c>
      <c r="E965" s="4">
        <v>1.2879820802493183</v>
      </c>
      <c r="F965" s="4">
        <v>7.2211720226843107E-2</v>
      </c>
      <c r="G965" s="5">
        <v>9.3007401636151163E-2</v>
      </c>
    </row>
    <row r="966" spans="2:7" x14ac:dyDescent="0.55000000000000004">
      <c r="B966" s="6" t="s">
        <v>75</v>
      </c>
      <c r="C966" s="7">
        <v>1999</v>
      </c>
      <c r="D966" s="7">
        <v>0.34896030245746701</v>
      </c>
      <c r="E966" s="7">
        <v>1.2248541023000343</v>
      </c>
      <c r="F966" s="7">
        <v>9.4338565022421522E-2</v>
      </c>
      <c r="G966" s="8">
        <v>0.11555097837281153</v>
      </c>
    </row>
    <row r="967" spans="2:7" x14ac:dyDescent="0.55000000000000004">
      <c r="B967" s="3" t="s">
        <v>75</v>
      </c>
      <c r="C967" s="4">
        <v>2000</v>
      </c>
      <c r="D967" s="4">
        <v>0.26261210762331832</v>
      </c>
      <c r="E967" s="4">
        <v>1.5892894941085163</v>
      </c>
      <c r="F967" s="4">
        <v>9.1409544950055488E-2</v>
      </c>
      <c r="G967" s="5">
        <v>0.14527622945036336</v>
      </c>
    </row>
    <row r="968" spans="2:7" x14ac:dyDescent="0.55000000000000004">
      <c r="B968" s="6" t="s">
        <v>75</v>
      </c>
      <c r="C968" s="7">
        <v>2001</v>
      </c>
      <c r="D968" s="7">
        <v>0.11720310765815767</v>
      </c>
      <c r="E968" s="7">
        <v>1.7098111156407121</v>
      </c>
      <c r="F968" s="7">
        <v>4.8122392211404727E-2</v>
      </c>
      <c r="G968" s="8">
        <v>8.2280201114281831E-2</v>
      </c>
    </row>
    <row r="969" spans="2:7" x14ac:dyDescent="0.55000000000000004">
      <c r="B969" s="3" t="s">
        <v>75</v>
      </c>
      <c r="C969" s="4">
        <v>2002</v>
      </c>
      <c r="D969" s="4">
        <v>9.1237830319888635E-2</v>
      </c>
      <c r="E969" s="4">
        <v>1.9574452918953595</v>
      </c>
      <c r="F969" s="4">
        <v>3.0552419795346127E-2</v>
      </c>
      <c r="G969" s="5">
        <v>5.9804690284410857E-2</v>
      </c>
    </row>
    <row r="970" spans="2:7" x14ac:dyDescent="0.55000000000000004">
      <c r="B970" s="6" t="s">
        <v>75</v>
      </c>
      <c r="C970" s="7">
        <v>2003</v>
      </c>
      <c r="D970" s="7">
        <v>0.10778922836021998</v>
      </c>
      <c r="E970" s="7">
        <v>1.989340831807481</v>
      </c>
      <c r="F970" s="7">
        <v>9.2008809703823011E-2</v>
      </c>
      <c r="G970" s="8">
        <v>0.18303688202981949</v>
      </c>
    </row>
    <row r="971" spans="2:7" x14ac:dyDescent="0.55000000000000004">
      <c r="B971" s="3" t="s">
        <v>75</v>
      </c>
      <c r="C971" s="4">
        <v>2004</v>
      </c>
      <c r="D971" s="4">
        <v>0.38831728082574535</v>
      </c>
      <c r="E971" s="4">
        <v>2.1175231887691153</v>
      </c>
      <c r="F971" s="4">
        <v>0.15601174409243737</v>
      </c>
      <c r="G971" s="5">
        <v>0.33035848583604915</v>
      </c>
    </row>
    <row r="972" spans="2:7" x14ac:dyDescent="0.55000000000000004">
      <c r="B972" s="6" t="s">
        <v>75</v>
      </c>
      <c r="C972" s="7">
        <v>2005</v>
      </c>
      <c r="D972" s="7">
        <v>0.25027229246578586</v>
      </c>
      <c r="E972" s="7">
        <v>1.7220754655447934</v>
      </c>
      <c r="F972" s="7">
        <v>0.14587910006817664</v>
      </c>
      <c r="G972" s="8">
        <v>0.2512148191631608</v>
      </c>
    </row>
    <row r="973" spans="2:7" x14ac:dyDescent="0.55000000000000004">
      <c r="B973" s="3" t="s">
        <v>75</v>
      </c>
      <c r="C973" s="4">
        <v>2006</v>
      </c>
      <c r="D973" s="4">
        <v>0.11340049996212409</v>
      </c>
      <c r="E973" s="4">
        <v>1.1747357483965073</v>
      </c>
      <c r="F973" s="4">
        <v>0.13114029119608109</v>
      </c>
      <c r="G973" s="5">
        <v>0.15405518812316421</v>
      </c>
    </row>
    <row r="974" spans="2:7" x14ac:dyDescent="0.55000000000000004">
      <c r="B974" s="6" t="s">
        <v>75</v>
      </c>
      <c r="C974" s="7">
        <v>2007</v>
      </c>
      <c r="D974" s="7">
        <v>2.8558307252687376E-2</v>
      </c>
      <c r="E974" s="7">
        <v>1.0807849725652803</v>
      </c>
      <c r="F974" s="7">
        <v>0.10879595177853847</v>
      </c>
      <c r="G974" s="8">
        <v>0.11758502975818126</v>
      </c>
    </row>
    <row r="975" spans="2:7" x14ac:dyDescent="0.55000000000000004">
      <c r="B975" s="3" t="s">
        <v>75</v>
      </c>
      <c r="C975" s="4">
        <v>2008</v>
      </c>
      <c r="D975" s="4">
        <v>0.18782556928114302</v>
      </c>
      <c r="E975" s="4">
        <v>1.3337975600245111</v>
      </c>
      <c r="F975" s="4">
        <v>-6.7688538055659969E-2</v>
      </c>
      <c r="G975" s="5">
        <v>-9.0282806900265536E-2</v>
      </c>
    </row>
    <row r="976" spans="2:7" x14ac:dyDescent="0.55000000000000004">
      <c r="B976" s="6" t="s">
        <v>75</v>
      </c>
      <c r="C976" s="7">
        <v>2009</v>
      </c>
      <c r="D976" s="7">
        <v>-1.511924153197175E-2</v>
      </c>
      <c r="E976" s="7">
        <v>1.4486126753353128</v>
      </c>
      <c r="F976" s="7">
        <v>5.9482917037728116E-2</v>
      </c>
      <c r="G976" s="8">
        <v>8.616770758677178E-2</v>
      </c>
    </row>
    <row r="977" spans="2:7" x14ac:dyDescent="0.55000000000000004">
      <c r="B977" s="3" t="s">
        <v>75</v>
      </c>
      <c r="C977" s="4">
        <v>2010</v>
      </c>
      <c r="D977" s="4">
        <v>0.21334973071540642</v>
      </c>
      <c r="E977" s="4">
        <v>1.8512304009316971</v>
      </c>
      <c r="F977" s="4">
        <v>7.1566708607111229E-2</v>
      </c>
      <c r="G977" s="5">
        <v>0.13248646666810446</v>
      </c>
    </row>
    <row r="978" spans="2:7" x14ac:dyDescent="0.55000000000000004">
      <c r="B978" s="6" t="s">
        <v>75</v>
      </c>
      <c r="C978" s="7">
        <v>2011</v>
      </c>
      <c r="D978" s="7">
        <v>0.25701337434176796</v>
      </c>
      <c r="E978" s="7">
        <v>2.1795172204827797</v>
      </c>
      <c r="F978" s="7">
        <v>3.4968534806343085E-2</v>
      </c>
      <c r="G978" s="8">
        <v>7.6214523785476218E-2</v>
      </c>
    </row>
    <row r="979" spans="2:7" x14ac:dyDescent="0.55000000000000004">
      <c r="B979" s="3" t="s">
        <v>75</v>
      </c>
      <c r="C979" s="4">
        <v>2012</v>
      </c>
      <c r="D979" s="4">
        <v>-8.3755804146547153E-2</v>
      </c>
      <c r="E979" s="4">
        <v>1.9494015341234003</v>
      </c>
      <c r="F979" s="4">
        <v>-7.671454582237508E-2</v>
      </c>
      <c r="G979" s="5">
        <v>-0.14954745331571787</v>
      </c>
    </row>
    <row r="980" spans="2:7" x14ac:dyDescent="0.55000000000000004">
      <c r="B980" s="6" t="s">
        <v>75</v>
      </c>
      <c r="C980" s="7">
        <v>2013</v>
      </c>
      <c r="D980" s="7">
        <v>7.231438397734169E-2</v>
      </c>
      <c r="E980" s="7">
        <v>1.1258868261183568</v>
      </c>
      <c r="F980" s="7">
        <v>-1.6498599175541698E-2</v>
      </c>
      <c r="G980" s="8">
        <v>-1.8575555461149581E-2</v>
      </c>
    </row>
    <row r="981" spans="2:7" x14ac:dyDescent="0.55000000000000004">
      <c r="B981" s="3" t="s">
        <v>75</v>
      </c>
      <c r="C981" s="4">
        <v>2014</v>
      </c>
      <c r="D981" s="4">
        <v>3.916648586440763E-2</v>
      </c>
      <c r="E981" s="4">
        <v>0.93317238458280394</v>
      </c>
      <c r="F981" s="4">
        <v>-0.16523088933470104</v>
      </c>
      <c r="G981" s="5">
        <v>-0.15418890300720034</v>
      </c>
    </row>
    <row r="982" spans="2:7" x14ac:dyDescent="0.55000000000000004">
      <c r="B982" s="6" t="s">
        <v>75</v>
      </c>
      <c r="C982" s="7">
        <v>2015</v>
      </c>
      <c r="D982" s="7">
        <v>5.4438503644665515E-2</v>
      </c>
      <c r="E982" s="7">
        <v>0.81931229060130484</v>
      </c>
      <c r="F982" s="7">
        <v>-2.4733552574941028E-2</v>
      </c>
      <c r="G982" s="8">
        <v>-2.0264503614882735E-2</v>
      </c>
    </row>
    <row r="983" spans="2:7" x14ac:dyDescent="0.55000000000000004">
      <c r="B983" s="3" t="s">
        <v>76</v>
      </c>
      <c r="C983" s="4">
        <v>2000</v>
      </c>
      <c r="D983" s="4">
        <v>0</v>
      </c>
      <c r="E983" s="4">
        <v>0</v>
      </c>
      <c r="F983" s="4">
        <v>7.406400761024666E-2</v>
      </c>
      <c r="G983" s="5">
        <v>0</v>
      </c>
    </row>
    <row r="984" spans="2:7" x14ac:dyDescent="0.55000000000000004">
      <c r="B984" s="6" t="s">
        <v>76</v>
      </c>
      <c r="C984" s="7">
        <v>2001</v>
      </c>
      <c r="D984" s="7">
        <v>0.32825983556431337</v>
      </c>
      <c r="E984" s="7">
        <v>3.704377487208641</v>
      </c>
      <c r="F984" s="7">
        <v>7.6478412113771224E-2</v>
      </c>
      <c r="G984" s="8">
        <v>0.28330490809171877</v>
      </c>
    </row>
    <row r="985" spans="2:7" x14ac:dyDescent="0.55000000000000004">
      <c r="B985" s="3" t="s">
        <v>76</v>
      </c>
      <c r="C985" s="4">
        <v>2002</v>
      </c>
      <c r="D985" s="4">
        <v>0.19782074892572132</v>
      </c>
      <c r="E985" s="4">
        <v>2.6913793103448276</v>
      </c>
      <c r="F985" s="4">
        <v>0.11291906897288063</v>
      </c>
      <c r="G985" s="5">
        <v>0.30390804597701149</v>
      </c>
    </row>
    <row r="986" spans="2:7" x14ac:dyDescent="0.55000000000000004">
      <c r="B986" s="6" t="s">
        <v>76</v>
      </c>
      <c r="C986" s="7">
        <v>2003</v>
      </c>
      <c r="D986" s="7">
        <v>1.6879777920136663</v>
      </c>
      <c r="E986" s="7">
        <v>3.8349378503533997</v>
      </c>
      <c r="F986" s="7">
        <v>7.5263350227998529E-2</v>
      </c>
      <c r="G986" s="8">
        <v>0.28863027053375573</v>
      </c>
    </row>
    <row r="987" spans="2:7" x14ac:dyDescent="0.55000000000000004">
      <c r="B987" s="3" t="s">
        <v>76</v>
      </c>
      <c r="C987" s="4">
        <v>2004</v>
      </c>
      <c r="D987" s="4">
        <v>3.8547641367037926</v>
      </c>
      <c r="E987" s="4">
        <v>6.2307096247960843</v>
      </c>
      <c r="F987" s="4">
        <v>-6.6453065579242951E-2</v>
      </c>
      <c r="G987" s="5">
        <v>-0.41404975530179444</v>
      </c>
    </row>
    <row r="988" spans="2:7" x14ac:dyDescent="0.55000000000000004">
      <c r="B988" s="6" t="s">
        <v>76</v>
      </c>
      <c r="C988" s="7">
        <v>2006</v>
      </c>
      <c r="D988" s="7">
        <v>3.0464025998677808</v>
      </c>
      <c r="E988" s="7">
        <v>4.5513241010689987</v>
      </c>
      <c r="F988" s="7">
        <v>-0.2938048495039407</v>
      </c>
      <c r="G988" s="8">
        <v>-1.3372010925582354</v>
      </c>
    </row>
    <row r="989" spans="2:7" x14ac:dyDescent="0.55000000000000004">
      <c r="B989" s="3" t="s">
        <v>76</v>
      </c>
      <c r="C989" s="4">
        <v>2007</v>
      </c>
      <c r="D989" s="4">
        <v>0.43525994332715001</v>
      </c>
      <c r="E989" s="4">
        <v>1.6724773764494529</v>
      </c>
      <c r="F989" s="4">
        <v>-0.40572900978981968</v>
      </c>
      <c r="G989" s="5">
        <v>-0.67857258984271207</v>
      </c>
    </row>
    <row r="990" spans="2:7" x14ac:dyDescent="0.55000000000000004">
      <c r="B990" s="6" t="s">
        <v>76</v>
      </c>
      <c r="C990" s="7">
        <v>2007</v>
      </c>
      <c r="D990" s="7">
        <v>-0.18773946597653757</v>
      </c>
      <c r="E990" s="7">
        <v>0.69309587703145026</v>
      </c>
      <c r="F990" s="7">
        <v>-0.49778586007207326</v>
      </c>
      <c r="G990" s="8">
        <v>-0.34501332726050837</v>
      </c>
    </row>
    <row r="991" spans="2:7" x14ac:dyDescent="0.55000000000000004">
      <c r="B991" s="3" t="s">
        <v>76</v>
      </c>
      <c r="C991" s="4">
        <v>2008</v>
      </c>
      <c r="D991" s="4">
        <v>2.6556052057628343</v>
      </c>
      <c r="E991" s="4">
        <v>2.4896698820750238</v>
      </c>
      <c r="F991" s="4">
        <v>-0.28273153116865241</v>
      </c>
      <c r="G991" s="5">
        <v>-0.70390817786354976</v>
      </c>
    </row>
    <row r="992" spans="2:7" x14ac:dyDescent="0.55000000000000004">
      <c r="B992" s="6" t="s">
        <v>76</v>
      </c>
      <c r="C992" s="7">
        <v>2009</v>
      </c>
      <c r="D992" s="7">
        <v>-3.819434052497106E-2</v>
      </c>
      <c r="E992" s="7">
        <v>0.82784157163064631</v>
      </c>
      <c r="F992" s="7">
        <v>-0.21600613048568934</v>
      </c>
      <c r="G992" s="8">
        <v>-0.17881885454312751</v>
      </c>
    </row>
    <row r="993" spans="2:7" x14ac:dyDescent="0.55000000000000004">
      <c r="B993" s="3" t="s">
        <v>76</v>
      </c>
      <c r="C993" s="4">
        <v>2010</v>
      </c>
      <c r="D993" s="4">
        <v>0.22996835268572413</v>
      </c>
      <c r="E993" s="4">
        <v>0.74294406361092913</v>
      </c>
      <c r="F993" s="4">
        <v>-3.6760687902981676E-2</v>
      </c>
      <c r="G993" s="5">
        <v>-2.7311134851774332E-2</v>
      </c>
    </row>
    <row r="994" spans="2:7" x14ac:dyDescent="0.55000000000000004">
      <c r="B994" s="6" t="s">
        <v>76</v>
      </c>
      <c r="C994" s="7">
        <v>2011</v>
      </c>
      <c r="D994" s="7">
        <v>-0.1187108950057425</v>
      </c>
      <c r="E994" s="7">
        <v>0.58104624008411787</v>
      </c>
      <c r="F994" s="7">
        <v>-0.2559780820980197</v>
      </c>
      <c r="G994" s="8">
        <v>-0.14873510214699798</v>
      </c>
    </row>
    <row r="995" spans="2:7" x14ac:dyDescent="0.55000000000000004">
      <c r="B995" s="3" t="s">
        <v>76</v>
      </c>
      <c r="C995" s="4">
        <v>2012</v>
      </c>
      <c r="D995" s="4">
        <v>-0.90873011639948886</v>
      </c>
      <c r="E995" s="4">
        <v>0.13742095112100178</v>
      </c>
      <c r="F995" s="4">
        <v>-3.815559688126517</v>
      </c>
      <c r="G995" s="5">
        <v>-0.52433784140129891</v>
      </c>
    </row>
    <row r="996" spans="2:7" x14ac:dyDescent="0.55000000000000004">
      <c r="B996" s="6" t="s">
        <v>77</v>
      </c>
      <c r="C996" s="7">
        <v>1990</v>
      </c>
      <c r="D996" s="7">
        <v>1.0878471126118727E-2</v>
      </c>
      <c r="E996" s="7">
        <v>0.6927975664701842</v>
      </c>
      <c r="F996" s="7">
        <v>-5.2594644506001847E-2</v>
      </c>
      <c r="G996" s="8">
        <v>-3.6437441723122521E-2</v>
      </c>
    </row>
    <row r="997" spans="2:7" x14ac:dyDescent="0.55000000000000004">
      <c r="B997" s="3" t="s">
        <v>77</v>
      </c>
      <c r="C997" s="4">
        <v>1991</v>
      </c>
      <c r="D997" s="4">
        <v>0.21870729455216997</v>
      </c>
      <c r="E997" s="4">
        <v>0.76703046363773741</v>
      </c>
      <c r="F997" s="4">
        <v>6.2976376282332977E-2</v>
      </c>
      <c r="G997" s="5">
        <v>4.830479909806247E-2</v>
      </c>
    </row>
    <row r="998" spans="2:7" x14ac:dyDescent="0.55000000000000004">
      <c r="B998" s="6" t="s">
        <v>77</v>
      </c>
      <c r="C998" s="7">
        <v>1992</v>
      </c>
      <c r="D998" s="7">
        <v>6.1930810843574324E-2</v>
      </c>
      <c r="E998" s="7">
        <v>0.71790038722366778</v>
      </c>
      <c r="F998" s="7">
        <v>1.3698630136986301E-2</v>
      </c>
      <c r="G998" s="8">
        <v>9.8342518797762696E-3</v>
      </c>
    </row>
    <row r="999" spans="2:7" x14ac:dyDescent="0.55000000000000004">
      <c r="B999" s="3" t="s">
        <v>77</v>
      </c>
      <c r="C999" s="4">
        <v>1993</v>
      </c>
      <c r="D999" s="4">
        <v>4.295091324200917E-2</v>
      </c>
      <c r="E999" s="4">
        <v>0.81683057666517656</v>
      </c>
      <c r="F999" s="4">
        <v>6.3893829525242848E-2</v>
      </c>
      <c r="G999" s="5">
        <v>5.21904336164506E-2</v>
      </c>
    </row>
    <row r="1000" spans="2:7" x14ac:dyDescent="0.55000000000000004">
      <c r="B1000" s="6" t="s">
        <v>77</v>
      </c>
      <c r="C1000" s="7">
        <v>1994</v>
      </c>
      <c r="D1000" s="7">
        <v>8.0448761800519852E-2</v>
      </c>
      <c r="E1000" s="7">
        <v>0.71817024372499094</v>
      </c>
      <c r="F1000" s="7">
        <v>9.7758642522476888E-2</v>
      </c>
      <c r="G1000" s="8">
        <v>7.020734812659149E-2</v>
      </c>
    </row>
    <row r="1001" spans="2:7" x14ac:dyDescent="0.55000000000000004">
      <c r="B1001" s="3" t="s">
        <v>77</v>
      </c>
      <c r="C1001" s="4">
        <v>1995</v>
      </c>
      <c r="D1001" s="4">
        <v>4.9005951627200117E-2</v>
      </c>
      <c r="E1001" s="4">
        <v>0.76083761939750183</v>
      </c>
      <c r="F1001" s="4">
        <v>5.4683727667793336E-2</v>
      </c>
      <c r="G1001" s="5">
        <v>4.1605437178545188E-2</v>
      </c>
    </row>
    <row r="1002" spans="2:7" x14ac:dyDescent="0.55000000000000004">
      <c r="B1002" s="6" t="s">
        <v>77</v>
      </c>
      <c r="C1002" s="7">
        <v>1996</v>
      </c>
      <c r="D1002" s="7">
        <v>8.9449541284403633E-2</v>
      </c>
      <c r="E1002" s="7">
        <v>0.85536915932139135</v>
      </c>
      <c r="F1002" s="7">
        <v>-2.2271468144044321E-2</v>
      </c>
      <c r="G1002" s="8">
        <v>-1.9050326983224338E-2</v>
      </c>
    </row>
    <row r="1003" spans="2:7" x14ac:dyDescent="0.55000000000000004">
      <c r="B1003" s="3" t="s">
        <v>77</v>
      </c>
      <c r="C1003" s="4">
        <v>1997</v>
      </c>
      <c r="D1003" s="4">
        <v>0.30637119113573408</v>
      </c>
      <c r="E1003" s="4">
        <v>1.2794357026587087</v>
      </c>
      <c r="F1003" s="4">
        <v>6.8787107718405432E-2</v>
      </c>
      <c r="G1003" s="5">
        <v>8.8008681497558333E-2</v>
      </c>
    </row>
    <row r="1004" spans="2:7" x14ac:dyDescent="0.55000000000000004">
      <c r="B1004" s="6" t="s">
        <v>77</v>
      </c>
      <c r="C1004" s="7">
        <v>1998</v>
      </c>
      <c r="D1004" s="7">
        <v>-9.2451229855810002E-3</v>
      </c>
      <c r="E1004" s="7">
        <v>1.016800139275766</v>
      </c>
      <c r="F1004" s="7">
        <v>3.6383871243900349E-2</v>
      </c>
      <c r="G1004" s="8">
        <v>3.6995125348189412E-2</v>
      </c>
    </row>
    <row r="1005" spans="2:7" x14ac:dyDescent="0.55000000000000004">
      <c r="B1005" s="3" t="s">
        <v>77</v>
      </c>
      <c r="C1005" s="4">
        <v>1999</v>
      </c>
      <c r="D1005" s="4">
        <v>3.9123362725794086E-2</v>
      </c>
      <c r="E1005" s="4">
        <v>1.0970715835140998</v>
      </c>
      <c r="F1005" s="4">
        <v>1.7218652166749053E-2</v>
      </c>
      <c r="G1005" s="5">
        <v>1.8890093998553868E-2</v>
      </c>
    </row>
    <row r="1006" spans="2:7" x14ac:dyDescent="0.55000000000000004">
      <c r="B1006" s="6" t="s">
        <v>77</v>
      </c>
      <c r="C1006" s="7">
        <v>2000</v>
      </c>
      <c r="D1006" s="7">
        <v>-0.49530400395452301</v>
      </c>
      <c r="E1006" s="7">
        <v>0.55950315097269154</v>
      </c>
      <c r="F1006" s="7">
        <v>4.5217107411034935E-2</v>
      </c>
      <c r="G1006" s="8">
        <v>2.5299114074344688E-2</v>
      </c>
    </row>
    <row r="1007" spans="2:7" x14ac:dyDescent="0.55000000000000004">
      <c r="B1007" s="3" t="s">
        <v>77</v>
      </c>
      <c r="C1007" s="4">
        <v>2001</v>
      </c>
      <c r="D1007" s="4">
        <v>-4.8971596474045032E-2</v>
      </c>
      <c r="E1007" s="4">
        <v>1.1165197393637409</v>
      </c>
      <c r="F1007" s="4">
        <v>-1.3216615173360797E-2</v>
      </c>
      <c r="G1007" s="5">
        <v>-1.4756611728631661E-2</v>
      </c>
    </row>
    <row r="1008" spans="2:7" x14ac:dyDescent="0.55000000000000004">
      <c r="B1008" s="6" t="s">
        <v>77</v>
      </c>
      <c r="C1008" s="7">
        <v>2002</v>
      </c>
      <c r="D1008" s="7">
        <v>-7.8956402334363629E-3</v>
      </c>
      <c r="E1008" s="7">
        <v>1.109831029185868</v>
      </c>
      <c r="F1008" s="7">
        <v>-8.4775086505190309E-3</v>
      </c>
      <c r="G1008" s="8">
        <v>-9.4086021505376347E-3</v>
      </c>
    </row>
    <row r="1009" spans="2:7" x14ac:dyDescent="0.55000000000000004">
      <c r="B1009" s="3" t="s">
        <v>78</v>
      </c>
      <c r="C1009" s="4">
        <v>1998</v>
      </c>
      <c r="D1009" s="4">
        <v>0</v>
      </c>
      <c r="E1009" s="4">
        <v>0</v>
      </c>
      <c r="F1009" s="4">
        <v>0.14267660600970034</v>
      </c>
      <c r="G1009" s="5">
        <v>0</v>
      </c>
    </row>
    <row r="1010" spans="2:7" x14ac:dyDescent="0.55000000000000004">
      <c r="B1010" s="6" t="s">
        <v>78</v>
      </c>
      <c r="C1010" s="7">
        <v>1999</v>
      </c>
      <c r="D1010" s="7">
        <v>0.12315942043830752</v>
      </c>
      <c r="E1010" s="7" t="e">
        <v>#DIV/0!</v>
      </c>
      <c r="F1010" s="7">
        <v>0.12367987852146395</v>
      </c>
      <c r="G1010" s="8" t="e">
        <v>#DIV/0!</v>
      </c>
    </row>
    <row r="1011" spans="2:7" x14ac:dyDescent="0.55000000000000004">
      <c r="B1011" s="3" t="s">
        <v>78</v>
      </c>
      <c r="C1011" s="4">
        <v>2000</v>
      </c>
      <c r="D1011" s="4">
        <v>8.3538153562731976E-2</v>
      </c>
      <c r="E1011" s="4">
        <v>0.9038779019122285</v>
      </c>
      <c r="F1011" s="4">
        <v>0.1076866101122496</v>
      </c>
      <c r="G1011" s="5">
        <v>9.7335547212300338E-2</v>
      </c>
    </row>
    <row r="1012" spans="2:7" x14ac:dyDescent="0.55000000000000004">
      <c r="B1012" s="6" t="s">
        <v>78</v>
      </c>
      <c r="C1012" s="7">
        <v>2001</v>
      </c>
      <c r="D1012" s="7">
        <v>-0.1268455323728972</v>
      </c>
      <c r="E1012" s="7">
        <v>0.69549287417893424</v>
      </c>
      <c r="F1012" s="7">
        <v>0.10724682735917715</v>
      </c>
      <c r="G1012" s="8">
        <v>7.4589404206606078E-2</v>
      </c>
    </row>
    <row r="1013" spans="2:7" x14ac:dyDescent="0.55000000000000004">
      <c r="B1013" s="3" t="s">
        <v>78</v>
      </c>
      <c r="C1013" s="4">
        <v>2002</v>
      </c>
      <c r="D1013" s="4">
        <v>5.4014420875566849E-2</v>
      </c>
      <c r="E1013" s="4">
        <v>0.71155078839308372</v>
      </c>
      <c r="F1013" s="4">
        <v>0.11961565502695103</v>
      </c>
      <c r="G1013" s="5">
        <v>8.5112613638582135E-2</v>
      </c>
    </row>
    <row r="1014" spans="2:7" x14ac:dyDescent="0.55000000000000004">
      <c r="B1014" s="6" t="s">
        <v>78</v>
      </c>
      <c r="C1014" s="7">
        <v>2005</v>
      </c>
      <c r="D1014" s="7">
        <v>8.221569961188246</v>
      </c>
      <c r="E1014" s="7">
        <v>4.5312796671771061</v>
      </c>
      <c r="F1014" s="7">
        <v>5.3733435980972993E-2</v>
      </c>
      <c r="G1014" s="8">
        <v>0.24348122590814564</v>
      </c>
    </row>
    <row r="1015" spans="2:7" x14ac:dyDescent="0.55000000000000004">
      <c r="B1015" s="3" t="s">
        <v>78</v>
      </c>
      <c r="C1015" s="4">
        <v>2006</v>
      </c>
      <c r="D1015" s="4">
        <v>-5.7936410531052807E-2</v>
      </c>
      <c r="E1015" s="4" t="e">
        <v>#DIV/0!</v>
      </c>
      <c r="F1015" s="4">
        <v>-1.8400887474684469E-3</v>
      </c>
      <c r="G1015" s="5" t="e">
        <v>#DIV/0!</v>
      </c>
    </row>
    <row r="1016" spans="2:7" x14ac:dyDescent="0.55000000000000004">
      <c r="B1016" s="6" t="s">
        <v>78</v>
      </c>
      <c r="C1016" s="7">
        <v>2007</v>
      </c>
      <c r="D1016" s="7">
        <v>8.4228111523879878E-2</v>
      </c>
      <c r="E1016" s="7">
        <v>1.9450276852836577</v>
      </c>
      <c r="F1016" s="7">
        <v>4.1979345677410539E-2</v>
      </c>
      <c r="G1016" s="8">
        <v>8.1650989552656345E-2</v>
      </c>
    </row>
    <row r="1017" spans="2:7" x14ac:dyDescent="0.55000000000000004">
      <c r="B1017" s="3" t="s">
        <v>78</v>
      </c>
      <c r="C1017" s="4">
        <v>2008</v>
      </c>
      <c r="D1017" s="4">
        <v>-5.1619785397687523E-2</v>
      </c>
      <c r="E1017" s="4">
        <v>1.6088507914493251</v>
      </c>
      <c r="F1017" s="4">
        <v>4.4309817293511355E-3</v>
      </c>
      <c r="G1017" s="5">
        <v>7.1287884621640731E-3</v>
      </c>
    </row>
    <row r="1018" spans="2:7" x14ac:dyDescent="0.55000000000000004">
      <c r="B1018" s="6" t="s">
        <v>78</v>
      </c>
      <c r="C1018" s="7">
        <v>2009</v>
      </c>
      <c r="D1018" s="7">
        <v>-0.77636308070649984</v>
      </c>
      <c r="E1018" s="7">
        <v>0.37358371975192251</v>
      </c>
      <c r="F1018" s="7">
        <v>-3.1875907028699878E-2</v>
      </c>
      <c r="G1018" s="8">
        <v>-1.1908319918248152E-2</v>
      </c>
    </row>
    <row r="1019" spans="2:7" x14ac:dyDescent="0.55000000000000004">
      <c r="B1019" s="3" t="s">
        <v>78</v>
      </c>
      <c r="C1019" s="4">
        <v>2010</v>
      </c>
      <c r="D1019" s="4">
        <v>0.18312423031318548</v>
      </c>
      <c r="E1019" s="4">
        <v>1.7190556725169541</v>
      </c>
      <c r="F1019" s="4">
        <v>5.4220454304712E-2</v>
      </c>
      <c r="G1019" s="5">
        <v>9.3207979538961469E-2</v>
      </c>
    </row>
    <row r="1020" spans="2:7" x14ac:dyDescent="0.55000000000000004">
      <c r="B1020" s="6" t="s">
        <v>78</v>
      </c>
      <c r="C1020" s="7">
        <v>2011</v>
      </c>
      <c r="D1020" s="7">
        <v>3.8783690380547631E-2</v>
      </c>
      <c r="E1020" s="7">
        <v>1.9621207137871426</v>
      </c>
      <c r="F1020" s="7">
        <v>-4.9803250155635156E-3</v>
      </c>
      <c r="G1020" s="8">
        <v>-9.7719988744294477E-3</v>
      </c>
    </row>
    <row r="1021" spans="2:7" x14ac:dyDescent="0.55000000000000004">
      <c r="B1021" s="3" t="s">
        <v>78</v>
      </c>
      <c r="C1021" s="4">
        <v>2012</v>
      </c>
      <c r="D1021" s="4">
        <v>-1.3206521916270253E-2</v>
      </c>
      <c r="E1021" s="4">
        <v>2.0026629245866943</v>
      </c>
      <c r="F1021" s="4">
        <v>1.290386205178343E-2</v>
      </c>
      <c r="G1021" s="5">
        <v>2.5842086115087867E-2</v>
      </c>
    </row>
    <row r="1022" spans="2:7" x14ac:dyDescent="0.55000000000000004">
      <c r="B1022" s="6" t="s">
        <v>78</v>
      </c>
      <c r="C1022" s="7">
        <v>2013</v>
      </c>
      <c r="D1022" s="7">
        <v>2.4595996391240993E-2</v>
      </c>
      <c r="E1022" s="7">
        <v>2.2846167604818772</v>
      </c>
      <c r="F1022" s="7">
        <v>2.4574309643393657E-2</v>
      </c>
      <c r="G1022" s="8">
        <v>5.614287968856857E-2</v>
      </c>
    </row>
    <row r="1023" spans="2:7" x14ac:dyDescent="0.55000000000000004">
      <c r="B1023" s="3" t="s">
        <v>78</v>
      </c>
      <c r="C1023" s="4">
        <v>2014</v>
      </c>
      <c r="D1023" s="4">
        <v>-1.3622459834928047E-2</v>
      </c>
      <c r="E1023" s="4">
        <v>2.2290801989884059</v>
      </c>
      <c r="F1023" s="4">
        <v>-1.7508359658124768E-4</v>
      </c>
      <c r="G1023" s="5">
        <v>-3.9027537830693335E-4</v>
      </c>
    </row>
    <row r="1024" spans="2:7" x14ac:dyDescent="0.55000000000000004">
      <c r="B1024" s="6" t="s">
        <v>78</v>
      </c>
      <c r="C1024" s="7">
        <v>2015</v>
      </c>
      <c r="D1024" s="7">
        <v>-1.270359887834438E-2</v>
      </c>
      <c r="E1024" s="7">
        <v>2.2837430220088191</v>
      </c>
      <c r="F1024" s="7">
        <v>8.9915233197375419E-2</v>
      </c>
      <c r="G1024" s="8">
        <v>0.20534328638680183</v>
      </c>
    </row>
    <row r="1025" spans="2:7" x14ac:dyDescent="0.55000000000000004">
      <c r="B1025" s="3" t="s">
        <v>78</v>
      </c>
      <c r="C1025" s="4">
        <v>2016</v>
      </c>
      <c r="D1025" s="4">
        <v>-1.7894425725601959E-3</v>
      </c>
      <c r="E1025" s="4">
        <v>2.1202698399783837</v>
      </c>
      <c r="F1025" s="4">
        <v>6.053890368815084E-2</v>
      </c>
      <c r="G1025" s="5">
        <v>0.12835881163534235</v>
      </c>
    </row>
    <row r="1026" spans="2:7" x14ac:dyDescent="0.55000000000000004">
      <c r="B1026" s="6" t="s">
        <v>79</v>
      </c>
      <c r="C1026" s="7">
        <v>1993</v>
      </c>
      <c r="D1026" s="7">
        <v>0</v>
      </c>
      <c r="E1026" s="7">
        <v>0</v>
      </c>
      <c r="F1026" s="7">
        <v>0.11365159959031083</v>
      </c>
      <c r="G1026" s="8">
        <v>0</v>
      </c>
    </row>
    <row r="1027" spans="2:7" x14ac:dyDescent="0.55000000000000004">
      <c r="B1027" s="3" t="s">
        <v>79</v>
      </c>
      <c r="C1027" s="4">
        <v>1994</v>
      </c>
      <c r="D1027" s="4">
        <v>0.12548700931914558</v>
      </c>
      <c r="E1027" s="4">
        <v>1.5799756730964798</v>
      </c>
      <c r="F1027" s="4">
        <v>8.8484425813642187E-2</v>
      </c>
      <c r="G1027" s="5">
        <v>0.13980324023346485</v>
      </c>
    </row>
    <row r="1028" spans="2:7" x14ac:dyDescent="0.55000000000000004">
      <c r="B1028" s="6" t="s">
        <v>79</v>
      </c>
      <c r="C1028" s="7">
        <v>1995</v>
      </c>
      <c r="D1028" s="7">
        <v>0.11582719392616392</v>
      </c>
      <c r="E1028" s="7">
        <v>1.7626985964283657</v>
      </c>
      <c r="F1028" s="7">
        <v>8.5928774857984017E-2</v>
      </c>
      <c r="G1028" s="8">
        <v>0.15146653083497746</v>
      </c>
    </row>
    <row r="1029" spans="2:7" x14ac:dyDescent="0.55000000000000004">
      <c r="B1029" s="3" t="s">
        <v>79</v>
      </c>
      <c r="C1029" s="4">
        <v>1996</v>
      </c>
      <c r="D1029" s="4">
        <v>8.9594159419770447E-2</v>
      </c>
      <c r="E1029" s="4">
        <v>1.6595801710225195</v>
      </c>
      <c r="F1029" s="4">
        <v>1.0538778658896122E-2</v>
      </c>
      <c r="G1029" s="5">
        <v>1.7489948089099306E-2</v>
      </c>
    </row>
    <row r="1030" spans="2:7" x14ac:dyDescent="0.55000000000000004">
      <c r="B1030" s="6" t="s">
        <v>79</v>
      </c>
      <c r="C1030" s="7">
        <v>1997</v>
      </c>
      <c r="D1030" s="7">
        <v>0.18578953828152533</v>
      </c>
      <c r="E1030" s="7">
        <v>0.85340126077384426</v>
      </c>
      <c r="F1030" s="7">
        <v>8.717924849447109E-2</v>
      </c>
      <c r="G1030" s="8">
        <v>7.4398880578497889E-2</v>
      </c>
    </row>
    <row r="1031" spans="2:7" x14ac:dyDescent="0.55000000000000004">
      <c r="B1031" s="3" t="s">
        <v>79</v>
      </c>
      <c r="C1031" s="4">
        <v>1998</v>
      </c>
      <c r="D1031" s="4">
        <v>5.9386784244000346E-2</v>
      </c>
      <c r="E1031" s="4">
        <v>1.2088379449973803</v>
      </c>
      <c r="F1031" s="4">
        <v>8.6302897187440247E-2</v>
      </c>
      <c r="G1031" s="5">
        <v>0.10432621688338546</v>
      </c>
    </row>
    <row r="1032" spans="2:7" x14ac:dyDescent="0.55000000000000004">
      <c r="B1032" s="6" t="s">
        <v>79</v>
      </c>
      <c r="C1032" s="7">
        <v>1999</v>
      </c>
      <c r="D1032" s="7">
        <v>4.9891729613778857E-2</v>
      </c>
      <c r="E1032" s="7">
        <v>1.5253193586061973</v>
      </c>
      <c r="F1032" s="7">
        <v>5.3695331853668378E-2</v>
      </c>
      <c r="G1032" s="8">
        <v>8.1902529143184369E-2</v>
      </c>
    </row>
    <row r="1033" spans="2:7" x14ac:dyDescent="0.55000000000000004">
      <c r="B1033" s="3" t="s">
        <v>79</v>
      </c>
      <c r="C1033" s="4">
        <v>2000</v>
      </c>
      <c r="D1033" s="4">
        <v>0.14636748186091419</v>
      </c>
      <c r="E1033" s="4">
        <v>0.70922435300317754</v>
      </c>
      <c r="F1033" s="4">
        <v>4.2001640972861333E-2</v>
      </c>
      <c r="G1033" s="5">
        <v>2.978858664404933E-2</v>
      </c>
    </row>
    <row r="1034" spans="2:7" x14ac:dyDescent="0.55000000000000004">
      <c r="B1034" s="6" t="s">
        <v>79</v>
      </c>
      <c r="C1034" s="7">
        <v>2001</v>
      </c>
      <c r="D1034" s="7">
        <v>2.4716916284685642E-2</v>
      </c>
      <c r="E1034" s="7">
        <v>0.64190248814666839</v>
      </c>
      <c r="F1034" s="7">
        <v>4.8711679077383593E-3</v>
      </c>
      <c r="G1034" s="8">
        <v>3.1268148001574536E-3</v>
      </c>
    </row>
    <row r="1035" spans="2:7" x14ac:dyDescent="0.55000000000000004">
      <c r="B1035" s="3" t="s">
        <v>79</v>
      </c>
      <c r="C1035" s="4">
        <v>2002</v>
      </c>
      <c r="D1035" s="4">
        <v>9.9192046606473738E-2</v>
      </c>
      <c r="E1035" s="4">
        <v>0.64358059455421202</v>
      </c>
      <c r="F1035" s="4">
        <v>7.5480902588047682E-2</v>
      </c>
      <c r="G1035" s="5">
        <v>4.8578044165104285E-2</v>
      </c>
    </row>
    <row r="1036" spans="2:7" x14ac:dyDescent="0.55000000000000004">
      <c r="B1036" s="6" t="s">
        <v>79</v>
      </c>
      <c r="C1036" s="7">
        <v>2003</v>
      </c>
      <c r="D1036" s="7">
        <v>-1.4475194140910141E-2</v>
      </c>
      <c r="E1036" s="7">
        <v>0.59218946034749709</v>
      </c>
      <c r="F1036" s="7">
        <v>5.6750007751455174E-2</v>
      </c>
      <c r="G1036" s="8">
        <v>3.3606756465050514E-2</v>
      </c>
    </row>
    <row r="1037" spans="2:7" x14ac:dyDescent="0.55000000000000004">
      <c r="B1037" s="3" t="s">
        <v>79</v>
      </c>
      <c r="C1037" s="4">
        <v>2004</v>
      </c>
      <c r="D1037" s="4">
        <v>0.16547640805749975</v>
      </c>
      <c r="E1037" s="4">
        <v>0.64377208352458815</v>
      </c>
      <c r="F1037" s="4">
        <v>5.9401640080833901E-2</v>
      </c>
      <c r="G1037" s="5">
        <v>3.8241117599616126E-2</v>
      </c>
    </row>
    <row r="1038" spans="2:7" x14ac:dyDescent="0.55000000000000004">
      <c r="B1038" s="6" t="s">
        <v>79</v>
      </c>
      <c r="C1038" s="7">
        <v>2005</v>
      </c>
      <c r="D1038" s="7">
        <v>5.3757393698482314E-2</v>
      </c>
      <c r="E1038" s="7">
        <v>0.69862018260131786</v>
      </c>
      <c r="F1038" s="7">
        <v>6.2569971964596946E-2</v>
      </c>
      <c r="G1038" s="8">
        <v>4.371264523926606E-2</v>
      </c>
    </row>
    <row r="1039" spans="2:7" x14ac:dyDescent="0.55000000000000004">
      <c r="B1039" s="3" t="s">
        <v>79</v>
      </c>
      <c r="C1039" s="4">
        <v>2006</v>
      </c>
      <c r="D1039" s="4">
        <v>6.3205284565311715E-2</v>
      </c>
      <c r="E1039" s="4">
        <v>0.74361067523577451</v>
      </c>
      <c r="F1039" s="4">
        <v>6.8153546436969401E-2</v>
      </c>
      <c r="G1039" s="5">
        <v>5.0679704685707531E-2</v>
      </c>
    </row>
    <row r="1040" spans="2:7" x14ac:dyDescent="0.55000000000000004">
      <c r="B1040" s="6" t="s">
        <v>79</v>
      </c>
      <c r="C1040" s="7">
        <v>2007</v>
      </c>
      <c r="D1040" s="7">
        <v>9.1480387743765101E-2</v>
      </c>
      <c r="E1040" s="7">
        <v>0.81686366863654991</v>
      </c>
      <c r="F1040" s="7">
        <v>8.0158983497872316E-2</v>
      </c>
      <c r="G1040" s="8">
        <v>6.5478961334248645E-2</v>
      </c>
    </row>
    <row r="1041" spans="2:7" x14ac:dyDescent="0.55000000000000004">
      <c r="B1041" s="3" t="s">
        <v>79</v>
      </c>
      <c r="C1041" s="4">
        <v>2008</v>
      </c>
      <c r="D1041" s="4">
        <v>0.15615907435811494</v>
      </c>
      <c r="E1041" s="4">
        <v>0.89572155622222416</v>
      </c>
      <c r="F1041" s="4">
        <v>-4.2166846297215796E-3</v>
      </c>
      <c r="G1041" s="5">
        <v>-3.7769753186325463E-3</v>
      </c>
    </row>
    <row r="1042" spans="2:7" x14ac:dyDescent="0.55000000000000004">
      <c r="B1042" s="6" t="s">
        <v>79</v>
      </c>
      <c r="C1042" s="7">
        <v>2009</v>
      </c>
      <c r="D1042" s="7">
        <v>-7.8615258470580263E-2</v>
      </c>
      <c r="E1042" s="7">
        <v>0.77162673634911372</v>
      </c>
      <c r="F1042" s="7">
        <v>1.8106585745325966E-2</v>
      </c>
      <c r="G1042" s="8">
        <v>1.397152566509126E-2</v>
      </c>
    </row>
    <row r="1043" spans="2:7" x14ac:dyDescent="0.55000000000000004">
      <c r="B1043" s="3" t="s">
        <v>79</v>
      </c>
      <c r="C1043" s="4">
        <v>2010</v>
      </c>
      <c r="D1043" s="4">
        <v>0.2236686559208334</v>
      </c>
      <c r="E1043" s="4">
        <v>0.84620942884329931</v>
      </c>
      <c r="F1043" s="4">
        <v>9.8934753503406248E-2</v>
      </c>
      <c r="G1043" s="5">
        <v>8.3719521254870005E-2</v>
      </c>
    </row>
    <row r="1044" spans="2:7" x14ac:dyDescent="0.55000000000000004">
      <c r="B1044" s="6" t="s">
        <v>79</v>
      </c>
      <c r="C1044" s="7">
        <v>2011</v>
      </c>
      <c r="D1044" s="7">
        <v>3.7914684522740716E-2</v>
      </c>
      <c r="E1044" s="7">
        <v>0.91633221225217565</v>
      </c>
      <c r="F1044" s="7">
        <v>3.7505936215638629E-2</v>
      </c>
      <c r="G1044" s="8">
        <v>3.4367897505065137E-2</v>
      </c>
    </row>
    <row r="1045" spans="2:7" x14ac:dyDescent="0.55000000000000004">
      <c r="B1045" s="3" t="s">
        <v>79</v>
      </c>
      <c r="C1045" s="4">
        <v>2012</v>
      </c>
      <c r="D1045" s="4">
        <v>3.6722635731504472E-2</v>
      </c>
      <c r="E1045" s="4">
        <v>0.87762243444466936</v>
      </c>
      <c r="F1045" s="4">
        <v>2.5044495367374069E-2</v>
      </c>
      <c r="G1045" s="5">
        <v>2.1979610993753073E-2</v>
      </c>
    </row>
    <row r="1046" spans="2:7" x14ac:dyDescent="0.55000000000000004">
      <c r="B1046" s="6" t="s">
        <v>79</v>
      </c>
      <c r="C1046" s="7">
        <v>2013</v>
      </c>
      <c r="D1046" s="7">
        <v>-6.8471192660001789E-2</v>
      </c>
      <c r="E1046" s="7">
        <v>0.8047319888136546</v>
      </c>
      <c r="F1046" s="7">
        <v>-1.6509892270538938E-3</v>
      </c>
      <c r="G1046" s="8">
        <v>-1.3286038441969984E-3</v>
      </c>
    </row>
    <row r="1047" spans="2:7" x14ac:dyDescent="0.55000000000000004">
      <c r="B1047" s="3" t="s">
        <v>79</v>
      </c>
      <c r="C1047" s="4">
        <v>2014</v>
      </c>
      <c r="D1047" s="4">
        <v>5.1516847085031348E-3</v>
      </c>
      <c r="E1047" s="4">
        <v>0.78363240631518694</v>
      </c>
      <c r="F1047" s="4">
        <v>3.3170090795017759E-2</v>
      </c>
      <c r="G1047" s="5">
        <v>2.5993158067393E-2</v>
      </c>
    </row>
    <row r="1048" spans="2:7" x14ac:dyDescent="0.55000000000000004">
      <c r="B1048" s="6" t="s">
        <v>79</v>
      </c>
      <c r="C1048" s="7">
        <v>2015</v>
      </c>
      <c r="D1048" s="7">
        <v>-3.0640222374573756E-2</v>
      </c>
      <c r="E1048" s="7">
        <v>0.66216933546609424</v>
      </c>
      <c r="F1048" s="7">
        <v>7.6492090527430043E-2</v>
      </c>
      <c r="G1048" s="8">
        <v>5.0650716752960671E-2</v>
      </c>
    </row>
    <row r="1049" spans="2:7" x14ac:dyDescent="0.55000000000000004">
      <c r="B1049" s="3" t="s">
        <v>79</v>
      </c>
      <c r="C1049" s="4">
        <v>2016</v>
      </c>
      <c r="D1049" s="4">
        <v>1.6199568718149981E-2</v>
      </c>
      <c r="E1049" s="4">
        <v>0.67394408362313962</v>
      </c>
      <c r="F1049" s="4">
        <v>9.5535565461408151E-2</v>
      </c>
      <c r="G1049" s="5">
        <v>6.4385629118307183E-2</v>
      </c>
    </row>
    <row r="1050" spans="2:7" x14ac:dyDescent="0.55000000000000004">
      <c r="B1050" s="6" t="s">
        <v>80</v>
      </c>
      <c r="C1050" s="7">
        <v>1995</v>
      </c>
      <c r="D1050" s="7">
        <v>0</v>
      </c>
      <c r="E1050" s="7">
        <v>0</v>
      </c>
      <c r="F1050" s="7">
        <v>6.1950492273974464E-2</v>
      </c>
      <c r="G1050" s="8">
        <v>0</v>
      </c>
    </row>
    <row r="1051" spans="2:7" x14ac:dyDescent="0.55000000000000004">
      <c r="B1051" s="3" t="s">
        <v>80</v>
      </c>
      <c r="C1051" s="4">
        <v>1996</v>
      </c>
      <c r="D1051" s="4">
        <v>0.32232477340106525</v>
      </c>
      <c r="E1051" s="4">
        <v>4.3593852832038085</v>
      </c>
      <c r="F1051" s="4">
        <v>6.7944964354028178E-2</v>
      </c>
      <c r="G1051" s="5">
        <v>0.2961982776727578</v>
      </c>
    </row>
    <row r="1052" spans="2:7" x14ac:dyDescent="0.55000000000000004">
      <c r="B1052" s="6" t="s">
        <v>80</v>
      </c>
      <c r="C1052" s="7">
        <v>1997</v>
      </c>
      <c r="D1052" s="7">
        <v>0.55755953174410733</v>
      </c>
      <c r="E1052" s="7">
        <v>6.1485830216192223</v>
      </c>
      <c r="F1052" s="7">
        <v>7.9940937249952576E-2</v>
      </c>
      <c r="G1052" s="8">
        <v>0.49152348950738606</v>
      </c>
    </row>
    <row r="1053" spans="2:7" x14ac:dyDescent="0.55000000000000004">
      <c r="B1053" s="3" t="s">
        <v>80</v>
      </c>
      <c r="C1053" s="4">
        <v>1998</v>
      </c>
      <c r="D1053" s="4">
        <v>0.11081792834929516</v>
      </c>
      <c r="E1053" s="4">
        <v>4.1545245945893834</v>
      </c>
      <c r="F1053" s="4">
        <v>4.1210854283298168E-2</v>
      </c>
      <c r="G1053" s="5">
        <v>0.17121150768400148</v>
      </c>
    </row>
    <row r="1054" spans="2:7" x14ac:dyDescent="0.55000000000000004">
      <c r="B1054" s="6" t="s">
        <v>80</v>
      </c>
      <c r="C1054" s="7">
        <v>1999</v>
      </c>
      <c r="D1054" s="7">
        <v>0.14794358802512586</v>
      </c>
      <c r="E1054" s="7">
        <v>1.9359856851900266</v>
      </c>
      <c r="F1054" s="7">
        <v>3.9337186162483516E-2</v>
      </c>
      <c r="G1054" s="8">
        <v>7.6156229306223275E-2</v>
      </c>
    </row>
    <row r="1055" spans="2:7" x14ac:dyDescent="0.55000000000000004">
      <c r="B1055" s="3" t="s">
        <v>80</v>
      </c>
      <c r="C1055" s="4">
        <v>2000</v>
      </c>
      <c r="D1055" s="4">
        <v>0.15241532279910452</v>
      </c>
      <c r="E1055" s="4">
        <v>2.1129294343001845</v>
      </c>
      <c r="F1055" s="4">
        <v>5.7045063200187492E-2</v>
      </c>
      <c r="G1055" s="5">
        <v>0.12053219311719043</v>
      </c>
    </row>
    <row r="1056" spans="2:7" x14ac:dyDescent="0.55000000000000004">
      <c r="B1056" s="6" t="s">
        <v>80</v>
      </c>
      <c r="C1056" s="7">
        <v>2001</v>
      </c>
      <c r="D1056" s="7">
        <v>2.2362495561882856E-3</v>
      </c>
      <c r="E1056" s="7">
        <v>1.9580128446780947</v>
      </c>
      <c r="F1056" s="7">
        <v>3.3489901921179892E-2</v>
      </c>
      <c r="G1056" s="8">
        <v>6.5573658128679824E-2</v>
      </c>
    </row>
    <row r="1057" spans="2:7" x14ac:dyDescent="0.55000000000000004">
      <c r="B1057" s="3" t="s">
        <v>80</v>
      </c>
      <c r="C1057" s="4">
        <v>2002</v>
      </c>
      <c r="D1057" s="4">
        <v>1.6867820779491893E-2</v>
      </c>
      <c r="E1057" s="4">
        <v>1.5108652007747632</v>
      </c>
      <c r="F1057" s="4">
        <v>4.0561567685691739E-2</v>
      </c>
      <c r="G1057" s="5">
        <v>6.1283061105181794E-2</v>
      </c>
    </row>
    <row r="1058" spans="2:7" x14ac:dyDescent="0.55000000000000004">
      <c r="B1058" s="6" t="s">
        <v>80</v>
      </c>
      <c r="C1058" s="7">
        <v>2003</v>
      </c>
      <c r="D1058" s="7">
        <v>0.12831288719487421</v>
      </c>
      <c r="E1058" s="7">
        <v>1.6393639411957712</v>
      </c>
      <c r="F1058" s="7">
        <v>6.6173419575299E-2</v>
      </c>
      <c r="G1058" s="8">
        <v>0.10848231791736357</v>
      </c>
    </row>
    <row r="1059" spans="2:7" x14ac:dyDescent="0.55000000000000004">
      <c r="B1059" s="3" t="s">
        <v>80</v>
      </c>
      <c r="C1059" s="4">
        <v>2004</v>
      </c>
      <c r="D1059" s="4">
        <v>0.27712045399072505</v>
      </c>
      <c r="E1059" s="4">
        <v>2.0908144600651934</v>
      </c>
      <c r="F1059" s="4">
        <v>8.0727396085420303E-2</v>
      </c>
      <c r="G1059" s="5">
        <v>0.16878600705880706</v>
      </c>
    </row>
    <row r="1060" spans="2:7" x14ac:dyDescent="0.55000000000000004">
      <c r="B1060" s="6" t="s">
        <v>80</v>
      </c>
      <c r="C1060" s="7">
        <v>2005</v>
      </c>
      <c r="D1060" s="7">
        <v>0.19752454077866344</v>
      </c>
      <c r="E1060" s="7">
        <v>2.4316738639638076</v>
      </c>
      <c r="F1060" s="7">
        <v>5.5224064607020638E-2</v>
      </c>
      <c r="G1060" s="8">
        <v>0.13428691456674083</v>
      </c>
    </row>
    <row r="1061" spans="2:7" x14ac:dyDescent="0.55000000000000004">
      <c r="B1061" s="3" t="s">
        <v>80</v>
      </c>
      <c r="C1061" s="4">
        <v>2006</v>
      </c>
      <c r="D1061" s="4">
        <v>0.21050785743269196</v>
      </c>
      <c r="E1061" s="4">
        <v>2.671496674233365</v>
      </c>
      <c r="F1061" s="4">
        <v>9.8649619639019623E-2</v>
      </c>
      <c r="G1061" s="5">
        <v>0.26354213078002736</v>
      </c>
    </row>
    <row r="1062" spans="2:7" x14ac:dyDescent="0.55000000000000004">
      <c r="B1062" s="6" t="s">
        <v>80</v>
      </c>
      <c r="C1062" s="7">
        <v>2007</v>
      </c>
      <c r="D1062" s="7">
        <v>0.10466980447995344</v>
      </c>
      <c r="E1062" s="7">
        <v>1.6853830089063415</v>
      </c>
      <c r="F1062" s="7">
        <v>0.12333821867305739</v>
      </c>
      <c r="G1062" s="8">
        <v>0.20787213810034577</v>
      </c>
    </row>
    <row r="1063" spans="2:7" x14ac:dyDescent="0.55000000000000004">
      <c r="B1063" s="3" t="s">
        <v>80</v>
      </c>
      <c r="C1063" s="4">
        <v>2008</v>
      </c>
      <c r="D1063" s="4">
        <v>0.30867121942137365</v>
      </c>
      <c r="E1063" s="4">
        <v>1.6624977020534639</v>
      </c>
      <c r="F1063" s="4">
        <v>0.12224777550060499</v>
      </c>
      <c r="G1063" s="5">
        <v>0.20323664585090354</v>
      </c>
    </row>
    <row r="1064" spans="2:7" x14ac:dyDescent="0.55000000000000004">
      <c r="B1064" s="6" t="s">
        <v>80</v>
      </c>
      <c r="C1064" s="7">
        <v>2009</v>
      </c>
      <c r="D1064" s="7">
        <v>-0.19764534912220422</v>
      </c>
      <c r="E1064" s="7">
        <v>1.1073306065117106</v>
      </c>
      <c r="F1064" s="7">
        <v>0.1230494646168605</v>
      </c>
      <c r="G1064" s="8">
        <v>0.1362564382851294</v>
      </c>
    </row>
    <row r="1065" spans="2:7" x14ac:dyDescent="0.55000000000000004">
      <c r="B1065" s="3" t="s">
        <v>80</v>
      </c>
      <c r="C1065" s="4">
        <v>2010</v>
      </c>
      <c r="D1065" s="4">
        <v>0.24759871810391232</v>
      </c>
      <c r="E1065" s="4">
        <v>1.0513707085212833</v>
      </c>
      <c r="F1065" s="4">
        <v>0.11226506672813266</v>
      </c>
      <c r="G1065" s="5">
        <v>0.11803220274814599</v>
      </c>
    </row>
    <row r="1066" spans="2:7" x14ac:dyDescent="0.55000000000000004">
      <c r="B1066" s="6" t="s">
        <v>80</v>
      </c>
      <c r="C1066" s="7">
        <v>2011</v>
      </c>
      <c r="D1066" s="7">
        <v>0.27216432198413743</v>
      </c>
      <c r="E1066" s="7">
        <v>1.3171387162057318</v>
      </c>
      <c r="F1066" s="7">
        <v>7.2847618092755459E-2</v>
      </c>
      <c r="G1066" s="8">
        <v>9.5950418173337368E-2</v>
      </c>
    </row>
    <row r="1067" spans="2:7" x14ac:dyDescent="0.55000000000000004">
      <c r="B1067" s="3" t="s">
        <v>80</v>
      </c>
      <c r="C1067" s="4">
        <v>2012</v>
      </c>
      <c r="D1067" s="4">
        <v>0.74063081870004899</v>
      </c>
      <c r="E1067" s="4">
        <v>1.9526463346616507</v>
      </c>
      <c r="F1067" s="4">
        <v>2.8396485606276532E-2</v>
      </c>
      <c r="G1067" s="5">
        <v>5.5448293536368189E-2</v>
      </c>
    </row>
    <row r="1068" spans="2:7" x14ac:dyDescent="0.55000000000000004">
      <c r="B1068" s="6" t="s">
        <v>80</v>
      </c>
      <c r="C1068" s="7">
        <v>2013</v>
      </c>
      <c r="D1068" s="7">
        <v>0.32938549127156436</v>
      </c>
      <c r="E1068" s="7">
        <v>0.87706864134180762</v>
      </c>
      <c r="F1068" s="7">
        <v>4.5325724240643975E-2</v>
      </c>
      <c r="G1068" s="8">
        <v>3.9753771377575048E-2</v>
      </c>
    </row>
    <row r="1069" spans="2:7" x14ac:dyDescent="0.55000000000000004">
      <c r="B1069" s="3" t="s">
        <v>80</v>
      </c>
      <c r="C1069" s="4">
        <v>2014</v>
      </c>
      <c r="D1069" s="4">
        <v>-6.4299092493603438E-2</v>
      </c>
      <c r="E1069" s="4">
        <v>0.80358991062999163</v>
      </c>
      <c r="F1069" s="4">
        <v>4.476916982104686E-2</v>
      </c>
      <c r="G1069" s="5">
        <v>3.5976053175473963E-2</v>
      </c>
    </row>
    <row r="1070" spans="2:7" x14ac:dyDescent="0.55000000000000004">
      <c r="B1070" s="6" t="s">
        <v>80</v>
      </c>
      <c r="C1070" s="7">
        <v>2015</v>
      </c>
      <c r="D1070" s="7">
        <v>-0.19460501967130939</v>
      </c>
      <c r="E1070" s="7">
        <v>0.73806145644161747</v>
      </c>
      <c r="F1070" s="7">
        <v>5.4264636354349485E-2</v>
      </c>
      <c r="G1070" s="8">
        <v>4.0050636540965925E-2</v>
      </c>
    </row>
    <row r="1071" spans="2:7" x14ac:dyDescent="0.55000000000000004">
      <c r="B1071" s="3" t="s">
        <v>80</v>
      </c>
      <c r="C1071" s="4">
        <v>2016</v>
      </c>
      <c r="D1071" s="4">
        <v>-7.717674815670772E-2</v>
      </c>
      <c r="E1071" s="4">
        <v>0.75523091899925454</v>
      </c>
      <c r="F1071" s="4">
        <v>5.4882102813200211E-2</v>
      </c>
      <c r="G1071" s="5">
        <v>4.1448660944224766E-2</v>
      </c>
    </row>
    <row r="1072" spans="2:7" x14ac:dyDescent="0.55000000000000004">
      <c r="B1072" s="6" t="s">
        <v>81</v>
      </c>
      <c r="C1072" s="7">
        <v>1996</v>
      </c>
      <c r="D1072" s="7">
        <v>0</v>
      </c>
      <c r="E1072" s="7">
        <v>0</v>
      </c>
      <c r="F1072" s="7">
        <v>4.7356597837485984E-2</v>
      </c>
      <c r="G1072" s="8">
        <v>0</v>
      </c>
    </row>
    <row r="1073" spans="2:7" x14ac:dyDescent="0.55000000000000004">
      <c r="B1073" s="3" t="s">
        <v>81</v>
      </c>
      <c r="C1073" s="4">
        <v>1997</v>
      </c>
      <c r="D1073" s="4">
        <v>0.13277112790655621</v>
      </c>
      <c r="E1073" s="4">
        <v>1.8902413415059789</v>
      </c>
      <c r="F1073" s="4">
        <v>3.3091265245245575E-2</v>
      </c>
      <c r="G1073" s="5">
        <v>6.2550477609303171E-2</v>
      </c>
    </row>
    <row r="1074" spans="2:7" x14ac:dyDescent="0.55000000000000004">
      <c r="B1074" s="6" t="s">
        <v>81</v>
      </c>
      <c r="C1074" s="7">
        <v>1998</v>
      </c>
      <c r="D1074" s="7">
        <v>0.1116382948565533</v>
      </c>
      <c r="E1074" s="7">
        <v>1.9943925790333406</v>
      </c>
      <c r="F1074" s="7">
        <v>2.8431600489995618E-2</v>
      </c>
      <c r="G1074" s="8">
        <v>5.6703773027287949E-2</v>
      </c>
    </row>
    <row r="1075" spans="2:7" x14ac:dyDescent="0.55000000000000004">
      <c r="B1075" s="3" t="s">
        <v>81</v>
      </c>
      <c r="C1075" s="4">
        <v>1999</v>
      </c>
      <c r="D1075" s="4">
        <v>0.26457580733945796</v>
      </c>
      <c r="E1075" s="4">
        <v>3.1331841587269418</v>
      </c>
      <c r="F1075" s="4">
        <v>-6.2678167232253855E-5</v>
      </c>
      <c r="G1075" s="5">
        <v>-1.9638224067013586E-4</v>
      </c>
    </row>
    <row r="1076" spans="2:7" x14ac:dyDescent="0.55000000000000004">
      <c r="B1076" s="6" t="s">
        <v>81</v>
      </c>
      <c r="C1076" s="7">
        <v>2000</v>
      </c>
      <c r="D1076" s="7">
        <v>0.11772504050917187</v>
      </c>
      <c r="E1076" s="7">
        <v>4.1405092332427706</v>
      </c>
      <c r="F1076" s="7">
        <v>-0.14875727857401067</v>
      </c>
      <c r="G1076" s="8">
        <v>-0.61593088544775809</v>
      </c>
    </row>
    <row r="1077" spans="2:7" x14ac:dyDescent="0.55000000000000004">
      <c r="B1077" s="3" t="s">
        <v>82</v>
      </c>
      <c r="C1077" s="4">
        <v>1990</v>
      </c>
      <c r="D1077" s="4">
        <v>0.26091511293978176</v>
      </c>
      <c r="E1077" s="4">
        <v>1.0950644583308542</v>
      </c>
      <c r="F1077" s="4">
        <v>0.10118161913562057</v>
      </c>
      <c r="G1077" s="5">
        <v>0.11080039495178713</v>
      </c>
    </row>
    <row r="1078" spans="2:7" x14ac:dyDescent="0.55000000000000004">
      <c r="B1078" s="6" t="s">
        <v>82</v>
      </c>
      <c r="C1078" s="7">
        <v>1991</v>
      </c>
      <c r="D1078" s="7">
        <v>0.22770059687911703</v>
      </c>
      <c r="E1078" s="7">
        <v>1.2074898059684127</v>
      </c>
      <c r="F1078" s="7">
        <v>5.1214208665688356E-2</v>
      </c>
      <c r="G1078" s="8">
        <v>6.1840634884557835E-2</v>
      </c>
    </row>
    <row r="1079" spans="2:7" x14ac:dyDescent="0.55000000000000004">
      <c r="B1079" s="3" t="s">
        <v>82</v>
      </c>
      <c r="C1079" s="4">
        <v>1992</v>
      </c>
      <c r="D1079" s="4">
        <v>4.6454962223779095E-2</v>
      </c>
      <c r="E1079" s="4">
        <v>0.9976836137974795</v>
      </c>
      <c r="F1079" s="4">
        <v>4.4519308599253953E-2</v>
      </c>
      <c r="G1079" s="5">
        <v>4.4416184687068885E-2</v>
      </c>
    </row>
    <row r="1080" spans="2:7" x14ac:dyDescent="0.55000000000000004">
      <c r="B1080" s="6" t="s">
        <v>82</v>
      </c>
      <c r="C1080" s="7">
        <v>1993</v>
      </c>
      <c r="D1080" s="7">
        <v>9.2398938744394865E-2</v>
      </c>
      <c r="E1080" s="7">
        <v>0.57010496753971518</v>
      </c>
      <c r="F1080" s="7">
        <v>2.9296399299217131E-2</v>
      </c>
      <c r="G1080" s="8">
        <v>1.6702022771510717E-2</v>
      </c>
    </row>
    <row r="1081" spans="2:7" x14ac:dyDescent="0.55000000000000004">
      <c r="B1081" s="3" t="s">
        <v>82</v>
      </c>
      <c r="C1081" s="4">
        <v>1994</v>
      </c>
      <c r="D1081" s="4">
        <v>0.17125981647329813</v>
      </c>
      <c r="E1081" s="4">
        <v>0.48280819975209566</v>
      </c>
      <c r="F1081" s="4">
        <v>8.0250840622775266E-2</v>
      </c>
      <c r="G1081" s="5">
        <v>3.8745763889674475E-2</v>
      </c>
    </row>
    <row r="1082" spans="2:7" x14ac:dyDescent="0.55000000000000004">
      <c r="B1082" s="6" t="s">
        <v>82</v>
      </c>
      <c r="C1082" s="7">
        <v>1995</v>
      </c>
      <c r="D1082" s="7">
        <v>0.22611596818216895</v>
      </c>
      <c r="E1082" s="7">
        <v>0.57507181356378567</v>
      </c>
      <c r="F1082" s="7">
        <v>3.7644466989174605E-2</v>
      </c>
      <c r="G1082" s="8">
        <v>2.1648271902106702E-2</v>
      </c>
    </row>
    <row r="1083" spans="2:7" x14ac:dyDescent="0.55000000000000004">
      <c r="B1083" s="3" t="s">
        <v>82</v>
      </c>
      <c r="C1083" s="4">
        <v>1996</v>
      </c>
      <c r="D1083" s="4">
        <v>0.10646908064762983</v>
      </c>
      <c r="E1083" s="4">
        <v>0.6145064631701217</v>
      </c>
      <c r="F1083" s="4">
        <v>9.5706057872458547E-2</v>
      </c>
      <c r="G1083" s="5">
        <v>5.8811991127159485E-2</v>
      </c>
    </row>
    <row r="1084" spans="2:7" x14ac:dyDescent="0.55000000000000004">
      <c r="B1084" s="6" t="s">
        <v>82</v>
      </c>
      <c r="C1084" s="7">
        <v>1997</v>
      </c>
      <c r="D1084" s="7">
        <v>8.733698794902045E-2</v>
      </c>
      <c r="E1084" s="7">
        <v>0.60724814598083787</v>
      </c>
      <c r="F1084" s="7">
        <v>-4.0959388347666804E-2</v>
      </c>
      <c r="G1084" s="8">
        <v>-2.4872512634629803E-2</v>
      </c>
    </row>
    <row r="1085" spans="2:7" x14ac:dyDescent="0.55000000000000004">
      <c r="B1085" s="3" t="s">
        <v>82</v>
      </c>
      <c r="C1085" s="4">
        <v>1998</v>
      </c>
      <c r="D1085" s="4">
        <v>5.9639137376431117E-2</v>
      </c>
      <c r="E1085" s="4">
        <v>0.47247067301259532</v>
      </c>
      <c r="F1085" s="4">
        <v>-1.8795719031711108E-2</v>
      </c>
      <c r="G1085" s="5">
        <v>-8.8804260206681931E-3</v>
      </c>
    </row>
    <row r="1086" spans="2:7" x14ac:dyDescent="0.55000000000000004">
      <c r="B1086" s="6" t="s">
        <v>82</v>
      </c>
      <c r="C1086" s="7">
        <v>1999</v>
      </c>
      <c r="D1086" s="7">
        <v>9.219604058480213E-2</v>
      </c>
      <c r="E1086" s="7">
        <v>0.536316627461913</v>
      </c>
      <c r="F1086" s="7">
        <v>8.731760378995182E-2</v>
      </c>
      <c r="G1086" s="8">
        <v>4.6829882782682512E-2</v>
      </c>
    </row>
    <row r="1087" spans="2:7" x14ac:dyDescent="0.55000000000000004">
      <c r="B1087" s="3" t="s">
        <v>82</v>
      </c>
      <c r="C1087" s="4">
        <v>2000</v>
      </c>
      <c r="D1087" s="4">
        <v>9.7467667442291184E-2</v>
      </c>
      <c r="E1087" s="4">
        <v>0.67392681375631225</v>
      </c>
      <c r="F1087" s="4">
        <v>-1.38428978092695E-2</v>
      </c>
      <c r="G1087" s="5">
        <v>-9.3291000137552295E-3</v>
      </c>
    </row>
    <row r="1088" spans="2:7" x14ac:dyDescent="0.55000000000000004">
      <c r="B1088" s="6" t="s">
        <v>82</v>
      </c>
      <c r="C1088" s="7">
        <v>2001</v>
      </c>
      <c r="D1088" s="7">
        <v>-6.4563939060834796E-2</v>
      </c>
      <c r="E1088" s="7">
        <v>0.77531261810747454</v>
      </c>
      <c r="F1088" s="7">
        <v>-9.1393297676828592E-2</v>
      </c>
      <c r="G1088" s="8">
        <v>-7.0858376899297748E-2</v>
      </c>
    </row>
    <row r="1089" spans="2:7" x14ac:dyDescent="0.55000000000000004">
      <c r="B1089" s="3" t="s">
        <v>82</v>
      </c>
      <c r="C1089" s="4">
        <v>2002</v>
      </c>
      <c r="D1089" s="4">
        <v>3.5411853159878603E-2</v>
      </c>
      <c r="E1089" s="4">
        <v>0.87052780335129842</v>
      </c>
      <c r="F1089" s="4">
        <v>2.8646926686231883E-2</v>
      </c>
      <c r="G1089" s="5">
        <v>2.4937946160931132E-2</v>
      </c>
    </row>
    <row r="1090" spans="2:7" x14ac:dyDescent="0.55000000000000004">
      <c r="B1090" s="6" t="s">
        <v>82</v>
      </c>
      <c r="C1090" s="7">
        <v>2003</v>
      </c>
      <c r="D1090" s="7">
        <v>-1.0000717037762619E-2</v>
      </c>
      <c r="E1090" s="7">
        <v>3.4716648118136013</v>
      </c>
      <c r="F1090" s="7">
        <v>3.5927602631911732E-3</v>
      </c>
      <c r="G1090" s="8">
        <v>1.2472859383002969E-2</v>
      </c>
    </row>
    <row r="1091" spans="2:7" x14ac:dyDescent="0.55000000000000004">
      <c r="B1091" s="3" t="s">
        <v>82</v>
      </c>
      <c r="C1091" s="4">
        <v>2004</v>
      </c>
      <c r="D1091" s="4">
        <v>0.2751634697768679</v>
      </c>
      <c r="E1091" s="4">
        <v>3.8097219753156857</v>
      </c>
      <c r="F1091" s="4">
        <v>2.5581135839104104E-2</v>
      </c>
      <c r="G1091" s="5">
        <v>9.7457015359770569E-2</v>
      </c>
    </row>
    <row r="1092" spans="2:7" x14ac:dyDescent="0.55000000000000004">
      <c r="B1092" s="6" t="s">
        <v>82</v>
      </c>
      <c r="C1092" s="7">
        <v>2005</v>
      </c>
      <c r="D1092" s="7">
        <v>-0.19177195042371931</v>
      </c>
      <c r="E1092" s="7">
        <v>2.8234392276032434</v>
      </c>
      <c r="F1092" s="7">
        <v>-0.15463635531663203</v>
      </c>
      <c r="G1092" s="8">
        <v>-0.43660635161457223</v>
      </c>
    </row>
    <row r="1093" spans="2:7" x14ac:dyDescent="0.55000000000000004">
      <c r="B1093" s="3" t="s">
        <v>82</v>
      </c>
      <c r="C1093" s="4">
        <v>2006</v>
      </c>
      <c r="D1093" s="4">
        <v>0.48820706805365832</v>
      </c>
      <c r="E1093" s="4">
        <v>7.0699830655398497</v>
      </c>
      <c r="F1093" s="4">
        <v>-6.2778861993292051E-2</v>
      </c>
      <c r="G1093" s="5">
        <v>-0.44384549116643807</v>
      </c>
    </row>
    <row r="1094" spans="2:7" x14ac:dyDescent="0.55000000000000004">
      <c r="B1094" s="6" t="s">
        <v>82</v>
      </c>
      <c r="C1094" s="7">
        <v>2007</v>
      </c>
      <c r="D1094" s="7">
        <v>0.11496436564130219</v>
      </c>
      <c r="E1094" s="7">
        <v>5.3095633116255128</v>
      </c>
      <c r="F1094" s="7">
        <v>3.8196516032474176E-2</v>
      </c>
      <c r="G1094" s="8">
        <v>0.20280682015794058</v>
      </c>
    </row>
    <row r="1095" spans="2:7" x14ac:dyDescent="0.55000000000000004">
      <c r="B1095" s="3" t="s">
        <v>82</v>
      </c>
      <c r="C1095" s="4">
        <v>2008</v>
      </c>
      <c r="D1095" s="4">
        <v>2.3775698567287673E-2</v>
      </c>
      <c r="E1095" s="4">
        <v>3.2117458023317642</v>
      </c>
      <c r="F1095" s="4">
        <v>2.0155696230398552E-2</v>
      </c>
      <c r="G1095" s="5">
        <v>6.4734972761056706E-2</v>
      </c>
    </row>
    <row r="1096" spans="2:7" x14ac:dyDescent="0.55000000000000004">
      <c r="B1096" s="6" t="s">
        <v>82</v>
      </c>
      <c r="C1096" s="7">
        <v>2009</v>
      </c>
      <c r="D1096" s="7">
        <v>-0.24778004141319931</v>
      </c>
      <c r="E1096" s="7">
        <v>2.1632200066944005</v>
      </c>
      <c r="F1096" s="7">
        <v>-5.5549783794752457E-2</v>
      </c>
      <c r="G1096" s="8">
        <v>-0.12016640367235691</v>
      </c>
    </row>
    <row r="1097" spans="2:7" x14ac:dyDescent="0.55000000000000004">
      <c r="B1097" s="3" t="s">
        <v>82</v>
      </c>
      <c r="C1097" s="4">
        <v>2010</v>
      </c>
      <c r="D1097" s="4">
        <v>0.14771117755267427</v>
      </c>
      <c r="E1097" s="4">
        <v>4.5748616134396203</v>
      </c>
      <c r="F1097" s="4">
        <v>2.0328498702702612E-2</v>
      </c>
      <c r="G1097" s="5">
        <v>9.3000068373851302E-2</v>
      </c>
    </row>
    <row r="1098" spans="2:7" x14ac:dyDescent="0.55000000000000004">
      <c r="B1098" s="6" t="s">
        <v>82</v>
      </c>
      <c r="C1098" s="7">
        <v>2011</v>
      </c>
      <c r="D1098" s="7">
        <v>5.1881649376173344E-2</v>
      </c>
      <c r="E1098" s="7">
        <v>1.9578467476176287</v>
      </c>
      <c r="F1098" s="7">
        <v>-0.16189454817797766</v>
      </c>
      <c r="G1098" s="8">
        <v>-0.31696471460727904</v>
      </c>
    </row>
    <row r="1099" spans="2:7" x14ac:dyDescent="0.55000000000000004">
      <c r="B1099" s="3" t="s">
        <v>82</v>
      </c>
      <c r="C1099" s="4">
        <v>2012</v>
      </c>
      <c r="D1099" s="4">
        <v>-2.6899432498890152E-2</v>
      </c>
      <c r="E1099" s="4">
        <v>2.0628297254882968</v>
      </c>
      <c r="F1099" s="4">
        <v>-2.7172916617118046E-2</v>
      </c>
      <c r="G1099" s="5">
        <v>-5.6053100126005999E-2</v>
      </c>
    </row>
    <row r="1100" spans="2:7" x14ac:dyDescent="0.55000000000000004">
      <c r="B1100" s="6" t="s">
        <v>82</v>
      </c>
      <c r="C1100" s="7">
        <v>2013</v>
      </c>
      <c r="D1100" s="7">
        <v>9.4949111180487655E-2</v>
      </c>
      <c r="E1100" s="7">
        <v>1.2764250254395977</v>
      </c>
      <c r="F1100" s="7">
        <v>-4.675813387861176E-2</v>
      </c>
      <c r="G1100" s="8">
        <v>-5.9683252225515133E-2</v>
      </c>
    </row>
    <row r="1101" spans="2:7" x14ac:dyDescent="0.55000000000000004">
      <c r="B1101" s="3" t="s">
        <v>83</v>
      </c>
      <c r="C1101" s="4">
        <v>2004</v>
      </c>
      <c r="D1101" s="4">
        <v>0</v>
      </c>
      <c r="E1101" s="4">
        <v>0</v>
      </c>
      <c r="F1101" s="4">
        <v>1.6450639928262817E-2</v>
      </c>
      <c r="G1101" s="5">
        <v>0</v>
      </c>
    </row>
    <row r="1102" spans="2:7" x14ac:dyDescent="0.55000000000000004">
      <c r="B1102" s="6" t="s">
        <v>83</v>
      </c>
      <c r="C1102" s="7">
        <v>2005</v>
      </c>
      <c r="D1102" s="7">
        <v>0.10652156191407847</v>
      </c>
      <c r="E1102" s="7">
        <v>15.373994789896928</v>
      </c>
      <c r="F1102" s="7">
        <v>-1.7272372308213678E-2</v>
      </c>
      <c r="G1102" s="8">
        <v>-0.26554536187563704</v>
      </c>
    </row>
    <row r="1103" spans="2:7" x14ac:dyDescent="0.55000000000000004">
      <c r="B1103" s="3" t="s">
        <v>83</v>
      </c>
      <c r="C1103" s="4">
        <v>2006</v>
      </c>
      <c r="D1103" s="4">
        <v>6.763446959929853E-2</v>
      </c>
      <c r="E1103" s="4">
        <v>5.3364818088083661</v>
      </c>
      <c r="F1103" s="4">
        <v>-7.4349198682008732E-2</v>
      </c>
      <c r="G1103" s="5">
        <v>-0.39676314626601855</v>
      </c>
    </row>
    <row r="1104" spans="2:7" x14ac:dyDescent="0.55000000000000004">
      <c r="B1104" s="6" t="s">
        <v>83</v>
      </c>
      <c r="C1104" s="7">
        <v>2007</v>
      </c>
      <c r="D1104" s="7">
        <v>0.11197750444218268</v>
      </c>
      <c r="E1104" s="7">
        <v>5.3088555050405226</v>
      </c>
      <c r="F1104" s="7">
        <v>-6.9549163796580715E-2</v>
      </c>
      <c r="G1104" s="8">
        <v>-0.36922646109244256</v>
      </c>
    </row>
    <row r="1105" spans="2:7" x14ac:dyDescent="0.55000000000000004">
      <c r="B1105" s="3" t="s">
        <v>83</v>
      </c>
      <c r="C1105" s="4">
        <v>2008</v>
      </c>
      <c r="D1105" s="4">
        <v>0.14300164448167796</v>
      </c>
      <c r="E1105" s="4">
        <v>19.783995703544573</v>
      </c>
      <c r="F1105" s="4">
        <v>-4.5510318205756045E-2</v>
      </c>
      <c r="G1105" s="5">
        <v>-0.90037593984962394</v>
      </c>
    </row>
    <row r="1106" spans="2:7" x14ac:dyDescent="0.55000000000000004">
      <c r="B1106" s="6" t="s">
        <v>83</v>
      </c>
      <c r="C1106" s="7">
        <v>2009</v>
      </c>
      <c r="D1106" s="7">
        <v>-0.21224394507815336</v>
      </c>
      <c r="E1106" s="7">
        <v>10.343682053109964</v>
      </c>
      <c r="F1106" s="7">
        <v>-9.982701108231791E-2</v>
      </c>
      <c r="G1106" s="8">
        <v>-1.0325788629477812</v>
      </c>
    </row>
    <row r="1107" spans="2:7" x14ac:dyDescent="0.55000000000000004">
      <c r="B1107" s="3" t="s">
        <v>83</v>
      </c>
      <c r="C1107" s="4">
        <v>2010</v>
      </c>
      <c r="D1107" s="4">
        <v>1.0841787506202789</v>
      </c>
      <c r="E1107" s="4">
        <v>37.822024889000062</v>
      </c>
      <c r="F1107" s="4">
        <v>-5.5977725309683007E-2</v>
      </c>
      <c r="G1107" s="5">
        <v>-2.1171909198924395</v>
      </c>
    </row>
    <row r="1108" spans="2:7" x14ac:dyDescent="0.55000000000000004">
      <c r="B1108" s="6" t="s">
        <v>83</v>
      </c>
      <c r="C1108" s="7">
        <v>2011</v>
      </c>
      <c r="D1108" s="7">
        <v>1.9420910960761262E-2</v>
      </c>
      <c r="E1108" s="7">
        <v>17.235770994073576</v>
      </c>
      <c r="F1108" s="7">
        <v>-0.13722634366920874</v>
      </c>
      <c r="G1108" s="8">
        <v>-2.3652018338365202</v>
      </c>
    </row>
    <row r="1109" spans="2:7" x14ac:dyDescent="0.55000000000000004">
      <c r="B1109" s="3" t="s">
        <v>83</v>
      </c>
      <c r="C1109" s="4">
        <v>2012</v>
      </c>
      <c r="D1109" s="4">
        <v>-9.7317689495554305E-2</v>
      </c>
      <c r="E1109" s="4">
        <v>3.506814444227413</v>
      </c>
      <c r="F1109" s="4">
        <v>-0.11877331301791733</v>
      </c>
      <c r="G1109" s="5">
        <v>-0.41651596967997628</v>
      </c>
    </row>
    <row r="1110" spans="2:7" x14ac:dyDescent="0.55000000000000004">
      <c r="B1110" s="6" t="s">
        <v>84</v>
      </c>
      <c r="C1110" s="7">
        <v>1991</v>
      </c>
      <c r="D1110" s="7">
        <v>0</v>
      </c>
      <c r="E1110" s="7">
        <v>0</v>
      </c>
      <c r="F1110" s="7">
        <v>-4.6020457279318361E-2</v>
      </c>
      <c r="G1110" s="8">
        <v>0</v>
      </c>
    </row>
    <row r="1111" spans="2:7" x14ac:dyDescent="0.55000000000000004">
      <c r="B1111" s="3" t="s">
        <v>84</v>
      </c>
      <c r="C1111" s="4">
        <v>1992</v>
      </c>
      <c r="D1111" s="4">
        <v>-2.2829690209646203E-2</v>
      </c>
      <c r="E1111" s="4">
        <v>1.035813719671189</v>
      </c>
      <c r="F1111" s="4">
        <v>-0.15726152973428345</v>
      </c>
      <c r="G1111" s="5">
        <v>-0.16289365007524942</v>
      </c>
    </row>
    <row r="1112" spans="2:7" x14ac:dyDescent="0.55000000000000004">
      <c r="B1112" s="6" t="s">
        <v>84</v>
      </c>
      <c r="C1112" s="7">
        <v>1993</v>
      </c>
      <c r="D1112" s="7">
        <v>-9.327535229197681E-2</v>
      </c>
      <c r="E1112" s="7">
        <v>0.98724700608364069</v>
      </c>
      <c r="F1112" s="7">
        <v>-8.8657973027998813E-2</v>
      </c>
      <c r="G1112" s="8">
        <v>-8.7527318437335994E-2</v>
      </c>
    </row>
    <row r="1113" spans="2:7" x14ac:dyDescent="0.55000000000000004">
      <c r="B1113" s="3" t="s">
        <v>84</v>
      </c>
      <c r="C1113" s="4">
        <v>1994</v>
      </c>
      <c r="D1113" s="4">
        <v>1.985599236441371E-2</v>
      </c>
      <c r="E1113" s="4">
        <v>1.127338860669761</v>
      </c>
      <c r="F1113" s="4">
        <v>-7.9423020138771033E-2</v>
      </c>
      <c r="G1113" s="5">
        <v>-8.9536657034193612E-2</v>
      </c>
    </row>
    <row r="1114" spans="2:7" x14ac:dyDescent="0.55000000000000004">
      <c r="B1114" s="6" t="s">
        <v>84</v>
      </c>
      <c r="C1114" s="7">
        <v>1995</v>
      </c>
      <c r="D1114" s="7">
        <v>0.74030772390064392</v>
      </c>
      <c r="E1114" s="7">
        <v>1.6516239611189023</v>
      </c>
      <c r="F1114" s="7">
        <v>7.239225048660404E-2</v>
      </c>
      <c r="G1114" s="8">
        <v>0.11956477550299675</v>
      </c>
    </row>
    <row r="1115" spans="2:7" x14ac:dyDescent="0.55000000000000004">
      <c r="B1115" s="3" t="s">
        <v>85</v>
      </c>
      <c r="C1115" s="4">
        <v>2011</v>
      </c>
      <c r="D1115" s="4">
        <v>0</v>
      </c>
      <c r="E1115" s="4">
        <v>0</v>
      </c>
      <c r="F1115" s="4">
        <v>4.2044726720453361E-2</v>
      </c>
      <c r="G1115" s="5">
        <v>0</v>
      </c>
    </row>
    <row r="1116" spans="2:7" x14ac:dyDescent="0.55000000000000004">
      <c r="B1116" s="6" t="s">
        <v>85</v>
      </c>
      <c r="C1116" s="7">
        <v>2012</v>
      </c>
      <c r="D1116" s="7">
        <v>0.36071946381982678</v>
      </c>
      <c r="E1116" s="7">
        <v>10.363088594888325</v>
      </c>
      <c r="F1116" s="7">
        <v>5.8158651520004365E-2</v>
      </c>
      <c r="G1116" s="8">
        <v>0.60270325826104176</v>
      </c>
    </row>
    <row r="1117" spans="2:7" x14ac:dyDescent="0.55000000000000004">
      <c r="B1117" s="3" t="s">
        <v>85</v>
      </c>
      <c r="C1117" s="4">
        <v>2013</v>
      </c>
      <c r="D1117" s="4">
        <v>0.36046401823985752</v>
      </c>
      <c r="E1117" s="4">
        <v>12.663447499368514</v>
      </c>
      <c r="F1117" s="4">
        <v>8.6273676715779235E-2</v>
      </c>
      <c r="G1117" s="5">
        <v>1.0925221756677621</v>
      </c>
    </row>
    <row r="1118" spans="2:7" x14ac:dyDescent="0.55000000000000004">
      <c r="B1118" s="6" t="s">
        <v>85</v>
      </c>
      <c r="C1118" s="7">
        <v>2014</v>
      </c>
      <c r="D1118" s="7">
        <v>8.7636765011055662E-2</v>
      </c>
      <c r="E1118" s="7">
        <v>2.6798172450871558</v>
      </c>
      <c r="F1118" s="7">
        <v>-6.7214999805090964E-2</v>
      </c>
      <c r="G1118" s="8">
        <v>-0.18012391560621258</v>
      </c>
    </row>
    <row r="1119" spans="2:7" x14ac:dyDescent="0.55000000000000004">
      <c r="B1119" s="3" t="s">
        <v>85</v>
      </c>
      <c r="C1119" s="4">
        <v>2015</v>
      </c>
      <c r="D1119" s="4">
        <v>0.13101654193858669</v>
      </c>
      <c r="E1119" s="4">
        <v>3.6931562853216771</v>
      </c>
      <c r="F1119" s="4">
        <v>-0.15137141908128607</v>
      </c>
      <c r="G1119" s="5">
        <v>-0.55903830779811325</v>
      </c>
    </row>
    <row r="1120" spans="2:7" x14ac:dyDescent="0.55000000000000004">
      <c r="B1120" s="6" t="s">
        <v>85</v>
      </c>
      <c r="C1120" s="7">
        <v>2016</v>
      </c>
      <c r="D1120" s="7">
        <v>0.1798206246724261</v>
      </c>
      <c r="E1120" s="7">
        <v>4.7403982483546558</v>
      </c>
      <c r="F1120" s="7">
        <v>-0.22058818091388802</v>
      </c>
      <c r="G1120" s="8">
        <v>-1.0456758264119346</v>
      </c>
    </row>
    <row r="1121" spans="2:7" x14ac:dyDescent="0.55000000000000004">
      <c r="B1121" s="3" t="s">
        <v>86</v>
      </c>
      <c r="C1121" s="4">
        <v>2002</v>
      </c>
      <c r="D1121" s="4">
        <v>0</v>
      </c>
      <c r="E1121" s="4">
        <v>0</v>
      </c>
      <c r="F1121" s="4">
        <v>-0.1909165474289943</v>
      </c>
      <c r="G1121" s="5">
        <v>0</v>
      </c>
    </row>
    <row r="1122" spans="2:7" x14ac:dyDescent="0.55000000000000004">
      <c r="B1122" s="6" t="s">
        <v>86</v>
      </c>
      <c r="C1122" s="7">
        <v>2003</v>
      </c>
      <c r="D1122" s="7">
        <v>1.3388299097243603</v>
      </c>
      <c r="E1122" s="7">
        <v>8.7582164173319903</v>
      </c>
      <c r="F1122" s="7">
        <v>-9.8034334972862583E-2</v>
      </c>
      <c r="G1122" s="8">
        <v>-0.85860592202154873</v>
      </c>
    </row>
    <row r="1123" spans="2:7" x14ac:dyDescent="0.55000000000000004">
      <c r="B1123" s="3" t="s">
        <v>86</v>
      </c>
      <c r="C1123" s="4">
        <v>2004</v>
      </c>
      <c r="D1123" s="4">
        <v>0.30910657825156718</v>
      </c>
      <c r="E1123" s="4">
        <v>4.166417266693661</v>
      </c>
      <c r="F1123" s="4">
        <v>-0.13399361967337797</v>
      </c>
      <c r="G1123" s="5">
        <v>-0.55827333063394546</v>
      </c>
    </row>
    <row r="1124" spans="2:7" x14ac:dyDescent="0.55000000000000004">
      <c r="B1124" s="6" t="s">
        <v>86</v>
      </c>
      <c r="C1124" s="7">
        <v>2005</v>
      </c>
      <c r="D1124" s="7">
        <v>0.66669934295311939</v>
      </c>
      <c r="E1124" s="7">
        <v>12.467662100398892</v>
      </c>
      <c r="F1124" s="7">
        <v>1.2596292452213135E-2</v>
      </c>
      <c r="G1124" s="8">
        <v>0.15704631801199834</v>
      </c>
    </row>
    <row r="1125" spans="2:7" x14ac:dyDescent="0.55000000000000004">
      <c r="B1125" s="3" t="s">
        <v>86</v>
      </c>
      <c r="C1125" s="4">
        <v>2006</v>
      </c>
      <c r="D1125" s="4">
        <v>0.49139534754014069</v>
      </c>
      <c r="E1125" s="4">
        <v>17.259204928854334</v>
      </c>
      <c r="F1125" s="4">
        <v>-1.0372611681512205E-2</v>
      </c>
      <c r="G1125" s="5">
        <v>-0.1790230306586475</v>
      </c>
    </row>
    <row r="1126" spans="2:7" x14ac:dyDescent="0.55000000000000004">
      <c r="B1126" s="6" t="s">
        <v>86</v>
      </c>
      <c r="C1126" s="7">
        <v>2007</v>
      </c>
      <c r="D1126" s="7">
        <v>0.43679948323927387</v>
      </c>
      <c r="E1126" s="7">
        <v>16.192220749266294</v>
      </c>
      <c r="F1126" s="7">
        <v>3.1695361461662262E-2</v>
      </c>
      <c r="G1126" s="8">
        <v>0.51321828951502291</v>
      </c>
    </row>
    <row r="1127" spans="2:7" x14ac:dyDescent="0.55000000000000004">
      <c r="B1127" s="3" t="s">
        <v>86</v>
      </c>
      <c r="C1127" s="4">
        <v>2008</v>
      </c>
      <c r="D1127" s="4">
        <v>0.47328807283702945</v>
      </c>
      <c r="E1127" s="4">
        <v>8.307200608389369</v>
      </c>
      <c r="F1127" s="4">
        <v>-5.2318244870682366E-2</v>
      </c>
      <c r="G1127" s="5">
        <v>-0.43461815561959655</v>
      </c>
    </row>
    <row r="1128" spans="2:7" x14ac:dyDescent="0.55000000000000004">
      <c r="B1128" s="6" t="s">
        <v>86</v>
      </c>
      <c r="C1128" s="7">
        <v>2009</v>
      </c>
      <c r="D1128" s="7">
        <v>0.17390044637257462</v>
      </c>
      <c r="E1128" s="7">
        <v>4.7298686490746942</v>
      </c>
      <c r="F1128" s="7">
        <v>7.1492473378373445E-2</v>
      </c>
      <c r="G1128" s="8">
        <v>0.33815000847717575</v>
      </c>
    </row>
    <row r="1129" spans="2:7" x14ac:dyDescent="0.55000000000000004">
      <c r="B1129" s="3" t="s">
        <v>86</v>
      </c>
      <c r="C1129" s="4">
        <v>2010</v>
      </c>
      <c r="D1129" s="4">
        <v>0.15010557258814883</v>
      </c>
      <c r="E1129" s="4">
        <v>2.6862136268556847</v>
      </c>
      <c r="F1129" s="4">
        <v>2.2954106418977393E-3</v>
      </c>
      <c r="G1129" s="5">
        <v>6.1659633454952617E-3</v>
      </c>
    </row>
    <row r="1130" spans="2:7" x14ac:dyDescent="0.55000000000000004">
      <c r="B1130" s="6" t="s">
        <v>86</v>
      </c>
      <c r="C1130" s="7">
        <v>2011</v>
      </c>
      <c r="D1130" s="7">
        <v>0.25247387715389524</v>
      </c>
      <c r="E1130" s="7">
        <v>2.4974281427715801</v>
      </c>
      <c r="F1130" s="7">
        <v>3.627895888579049E-2</v>
      </c>
      <c r="G1130" s="8">
        <v>9.0604092911826251E-2</v>
      </c>
    </row>
    <row r="1131" spans="2:7" x14ac:dyDescent="0.55000000000000004">
      <c r="B1131" s="3" t="s">
        <v>86</v>
      </c>
      <c r="C1131" s="4">
        <v>2012</v>
      </c>
      <c r="D1131" s="4">
        <v>0.21963458046182271</v>
      </c>
      <c r="E1131" s="4">
        <v>2.101289620526583</v>
      </c>
      <c r="F1131" s="4">
        <v>3.0982095040872765E-2</v>
      </c>
      <c r="G1131" s="5">
        <v>6.5102354731554055E-2</v>
      </c>
    </row>
    <row r="1132" spans="2:7" x14ac:dyDescent="0.55000000000000004">
      <c r="B1132" s="6" t="s">
        <v>86</v>
      </c>
      <c r="C1132" s="7">
        <v>2013</v>
      </c>
      <c r="D1132" s="7">
        <v>0.20792674137469014</v>
      </c>
      <c r="E1132" s="7">
        <v>1.981257321358844</v>
      </c>
      <c r="F1132" s="7">
        <v>4.0417715746113553E-2</v>
      </c>
      <c r="G1132" s="8">
        <v>8.0077895234588109E-2</v>
      </c>
    </row>
    <row r="1133" spans="2:7" x14ac:dyDescent="0.55000000000000004">
      <c r="B1133" s="3" t="s">
        <v>86</v>
      </c>
      <c r="C1133" s="4">
        <v>2014</v>
      </c>
      <c r="D1133" s="4">
        <v>0.25973595368203828</v>
      </c>
      <c r="E1133" s="4">
        <v>2.1675702628589684</v>
      </c>
      <c r="F1133" s="4">
        <v>-6.7362352756818955E-2</v>
      </c>
      <c r="G1133" s="5">
        <v>-0.14601263267189662</v>
      </c>
    </row>
    <row r="1134" spans="2:7" x14ac:dyDescent="0.55000000000000004">
      <c r="B1134" s="6" t="s">
        <v>86</v>
      </c>
      <c r="C1134" s="7">
        <v>2015</v>
      </c>
      <c r="D1134" s="7">
        <v>0.15063966863116307</v>
      </c>
      <c r="E1134" s="7">
        <v>1.4903769834036091</v>
      </c>
      <c r="F1134" s="7">
        <v>-8.5094680802990843E-3</v>
      </c>
      <c r="G1134" s="8">
        <v>-1.2682315367885451E-2</v>
      </c>
    </row>
    <row r="1135" spans="2:7" x14ac:dyDescent="0.55000000000000004">
      <c r="B1135" s="3" t="s">
        <v>86</v>
      </c>
      <c r="C1135" s="4">
        <v>2016</v>
      </c>
      <c r="D1135" s="4">
        <v>0.15420211333231082</v>
      </c>
      <c r="E1135" s="4">
        <v>1.172149385646486</v>
      </c>
      <c r="F1135" s="4">
        <v>7.0758797673452362E-2</v>
      </c>
      <c r="G1135" s="5">
        <v>8.2939881222021186E-2</v>
      </c>
    </row>
    <row r="1136" spans="2:7" x14ac:dyDescent="0.55000000000000004">
      <c r="B1136" s="6" t="s">
        <v>87</v>
      </c>
      <c r="C1136" s="7">
        <v>2000</v>
      </c>
      <c r="D1136" s="7">
        <v>0</v>
      </c>
      <c r="E1136" s="7">
        <v>0</v>
      </c>
      <c r="F1136" s="7">
        <v>-6.6412450156788358E-2</v>
      </c>
      <c r="G1136" s="8">
        <v>0</v>
      </c>
    </row>
    <row r="1137" spans="2:7" x14ac:dyDescent="0.55000000000000004">
      <c r="B1137" s="3" t="s">
        <v>87</v>
      </c>
      <c r="C1137" s="4">
        <v>2001</v>
      </c>
      <c r="D1137" s="4">
        <v>1.114939413882543E-2</v>
      </c>
      <c r="E1137" s="4">
        <v>1.9569191578631899</v>
      </c>
      <c r="F1137" s="4">
        <v>-4.4775833684291132E-2</v>
      </c>
      <c r="G1137" s="5">
        <v>-8.7622686746085254E-2</v>
      </c>
    </row>
    <row r="1138" spans="2:7" x14ac:dyDescent="0.55000000000000004">
      <c r="B1138" s="6" t="s">
        <v>87</v>
      </c>
      <c r="C1138" s="7">
        <v>2002</v>
      </c>
      <c r="D1138" s="7">
        <v>0.14902944216853631</v>
      </c>
      <c r="E1138" s="7">
        <v>2.0592493481542471</v>
      </c>
      <c r="F1138" s="7">
        <v>-4.2816920180597439E-3</v>
      </c>
      <c r="G1138" s="8">
        <v>-8.8170714971867702E-3</v>
      </c>
    </row>
    <row r="1139" spans="2:7" x14ac:dyDescent="0.55000000000000004">
      <c r="B1139" s="3" t="s">
        <v>87</v>
      </c>
      <c r="C1139" s="4">
        <v>2003</v>
      </c>
      <c r="D1139" s="4">
        <v>9.0798527231226167E-3</v>
      </c>
      <c r="E1139" s="4">
        <v>1.3638369736545821</v>
      </c>
      <c r="F1139" s="4">
        <v>9.6750759476951515E-3</v>
      </c>
      <c r="G1139" s="5">
        <v>1.3195226300382794E-2</v>
      </c>
    </row>
    <row r="1140" spans="2:7" x14ac:dyDescent="0.55000000000000004">
      <c r="B1140" s="6" t="s">
        <v>87</v>
      </c>
      <c r="C1140" s="7">
        <v>2004</v>
      </c>
      <c r="D1140" s="7">
        <v>8.4978866728305569E-2</v>
      </c>
      <c r="E1140" s="7">
        <v>1.3076831233956183</v>
      </c>
      <c r="F1140" s="7">
        <v>1.6434603971695959E-2</v>
      </c>
      <c r="G1140" s="8">
        <v>2.1491254253477407E-2</v>
      </c>
    </row>
    <row r="1141" spans="2:7" x14ac:dyDescent="0.55000000000000004">
      <c r="B1141" s="3" t="s">
        <v>87</v>
      </c>
      <c r="C1141" s="4">
        <v>2005</v>
      </c>
      <c r="D1141" s="4">
        <v>0.16163737350680973</v>
      </c>
      <c r="E1141" s="4">
        <v>1.4398045983515342</v>
      </c>
      <c r="F1141" s="4">
        <v>3.0326054207003156E-2</v>
      </c>
      <c r="G1141" s="5">
        <v>4.3663592297101032E-2</v>
      </c>
    </row>
    <row r="1142" spans="2:7" x14ac:dyDescent="0.55000000000000004">
      <c r="B1142" s="6" t="s">
        <v>87</v>
      </c>
      <c r="C1142" s="7">
        <v>2006</v>
      </c>
      <c r="D1142" s="7">
        <v>0.12546995559165275</v>
      </c>
      <c r="E1142" s="7">
        <v>1.2677812536890569</v>
      </c>
      <c r="F1142" s="7">
        <v>5.8464761683058829E-2</v>
      </c>
      <c r="G1142" s="8">
        <v>7.4120528863180254E-2</v>
      </c>
    </row>
    <row r="1143" spans="2:7" x14ac:dyDescent="0.55000000000000004">
      <c r="B1143" s="3" t="s">
        <v>87</v>
      </c>
      <c r="C1143" s="4">
        <v>2007</v>
      </c>
      <c r="D1143" s="4">
        <v>0.28717918873304993</v>
      </c>
      <c r="E1143" s="4">
        <v>1.7775420323399875</v>
      </c>
      <c r="F1143" s="4">
        <v>4.4290519767063337E-2</v>
      </c>
      <c r="G1143" s="5">
        <v>7.8728260520140161E-2</v>
      </c>
    </row>
    <row r="1144" spans="2:7" x14ac:dyDescent="0.55000000000000004">
      <c r="B1144" s="6" t="s">
        <v>87</v>
      </c>
      <c r="C1144" s="7">
        <v>2008</v>
      </c>
      <c r="D1144" s="7">
        <v>0.38575613990668067</v>
      </c>
      <c r="E1144" s="7">
        <v>1.3284212168757206</v>
      </c>
      <c r="F1144" s="7">
        <v>-0.2657979223219879</v>
      </c>
      <c r="G1144" s="8">
        <v>-0.35309159941401341</v>
      </c>
    </row>
    <row r="1145" spans="2:7" x14ac:dyDescent="0.55000000000000004">
      <c r="B1145" s="3" t="s">
        <v>87</v>
      </c>
      <c r="C1145" s="4">
        <v>2009</v>
      </c>
      <c r="D1145" s="4">
        <v>7.1824754646063971E-2</v>
      </c>
      <c r="E1145" s="4">
        <v>1.3093994882137705</v>
      </c>
      <c r="F1145" s="4">
        <v>-0.37228699278560773</v>
      </c>
      <c r="G1145" s="5">
        <v>-0.48747239782211843</v>
      </c>
    </row>
    <row r="1146" spans="2:7" x14ac:dyDescent="0.55000000000000004">
      <c r="B1146" s="6" t="s">
        <v>87</v>
      </c>
      <c r="C1146" s="7">
        <v>2010</v>
      </c>
      <c r="D1146" s="7">
        <v>0.40280661167087772</v>
      </c>
      <c r="E1146" s="7">
        <v>0.71859435959968943</v>
      </c>
      <c r="F1146" s="7">
        <v>-0.28750792038816408</v>
      </c>
      <c r="G1146" s="8">
        <v>-0.20660156993117126</v>
      </c>
    </row>
    <row r="1147" spans="2:7" x14ac:dyDescent="0.55000000000000004">
      <c r="B1147" s="3" t="s">
        <v>87</v>
      </c>
      <c r="C1147" s="4">
        <v>2011</v>
      </c>
      <c r="D1147" s="4">
        <v>0.24791031950628861</v>
      </c>
      <c r="E1147" s="4">
        <v>0.77490527291640832</v>
      </c>
      <c r="F1147" s="4">
        <v>-0.32765066547031552</v>
      </c>
      <c r="G1147" s="5">
        <v>-0.25389822834751763</v>
      </c>
    </row>
    <row r="1148" spans="2:7" x14ac:dyDescent="0.55000000000000004">
      <c r="B1148" s="6" t="s">
        <v>87</v>
      </c>
      <c r="C1148" s="7">
        <v>2012</v>
      </c>
      <c r="D1148" s="7">
        <v>0.20693048991274288</v>
      </c>
      <c r="E1148" s="7">
        <v>0.91633573435288651</v>
      </c>
      <c r="F1148" s="7">
        <v>-0.23946957428783835</v>
      </c>
      <c r="G1148" s="8">
        <v>-0.21943452821021947</v>
      </c>
    </row>
    <row r="1149" spans="2:7" x14ac:dyDescent="0.55000000000000004">
      <c r="B1149" s="3" t="s">
        <v>87</v>
      </c>
      <c r="C1149" s="4">
        <v>2013</v>
      </c>
      <c r="D1149" s="4">
        <v>9.9892808363252872E-2</v>
      </c>
      <c r="E1149" s="4">
        <v>0.95617289362608171</v>
      </c>
      <c r="F1149" s="4">
        <v>-0.25993885394371108</v>
      </c>
      <c r="G1149" s="5">
        <v>-0.24854648614120564</v>
      </c>
    </row>
    <row r="1150" spans="2:7" x14ac:dyDescent="0.55000000000000004">
      <c r="B1150" s="6" t="s">
        <v>87</v>
      </c>
      <c r="C1150" s="7">
        <v>2014</v>
      </c>
      <c r="D1150" s="7">
        <v>4.3698209892876427E-2</v>
      </c>
      <c r="E1150" s="7">
        <v>0.95469392156627786</v>
      </c>
      <c r="F1150" s="7">
        <v>-0.23750404755151372</v>
      </c>
      <c r="G1150" s="8">
        <v>-0.22674367054481837</v>
      </c>
    </row>
    <row r="1151" spans="2:7" x14ac:dyDescent="0.55000000000000004">
      <c r="B1151" s="3" t="s">
        <v>87</v>
      </c>
      <c r="C1151" s="4">
        <v>2015</v>
      </c>
      <c r="D1151" s="4">
        <v>0.16963821792268363</v>
      </c>
      <c r="E1151" s="4">
        <v>0.8534408076323603</v>
      </c>
      <c r="F1151" s="4">
        <v>-0.1378583645763363</v>
      </c>
      <c r="G1151" s="5">
        <v>-0.11765395400290482</v>
      </c>
    </row>
    <row r="1152" spans="2:7" x14ac:dyDescent="0.55000000000000004">
      <c r="B1152" s="6" t="s">
        <v>87</v>
      </c>
      <c r="C1152" s="7">
        <v>2016</v>
      </c>
      <c r="D1152" s="7">
        <v>1.3889276371276349E-2</v>
      </c>
      <c r="E1152" s="7">
        <v>0.90115304283139253</v>
      </c>
      <c r="F1152" s="7">
        <v>-0.25134672330842028</v>
      </c>
      <c r="G1152" s="8">
        <v>-0.22650186451508303</v>
      </c>
    </row>
    <row r="1153" spans="2:7" x14ac:dyDescent="0.55000000000000004">
      <c r="B1153" s="3" t="s">
        <v>88</v>
      </c>
      <c r="C1153" s="4">
        <v>1997</v>
      </c>
      <c r="D1153" s="4">
        <v>0</v>
      </c>
      <c r="E1153" s="4">
        <v>0</v>
      </c>
      <c r="F1153" s="4">
        <v>-2.4624100113455828E-3</v>
      </c>
      <c r="G1153" s="5">
        <v>0</v>
      </c>
    </row>
    <row r="1154" spans="2:7" x14ac:dyDescent="0.55000000000000004">
      <c r="B1154" s="6" t="s">
        <v>88</v>
      </c>
      <c r="C1154" s="7">
        <v>1998</v>
      </c>
      <c r="D1154" s="7">
        <v>0.58582612024140168</v>
      </c>
      <c r="E1154" s="7">
        <v>2.5921287450604051</v>
      </c>
      <c r="F1154" s="7">
        <v>7.7834909775286343E-2</v>
      </c>
      <c r="G1154" s="8">
        <v>0.20175810699770286</v>
      </c>
    </row>
    <row r="1155" spans="2:7" x14ac:dyDescent="0.55000000000000004">
      <c r="B1155" s="3" t="s">
        <v>88</v>
      </c>
      <c r="C1155" s="4">
        <v>1999</v>
      </c>
      <c r="D1155" s="4">
        <v>-0.32342179447827979</v>
      </c>
      <c r="E1155" s="4">
        <v>1.4667395760289361</v>
      </c>
      <c r="F1155" s="4">
        <v>-2.6941508553995446E-2</v>
      </c>
      <c r="G1155" s="5">
        <v>-3.9516176834067239E-2</v>
      </c>
    </row>
    <row r="1156" spans="2:7" x14ac:dyDescent="0.55000000000000004">
      <c r="B1156" s="6" t="s">
        <v>88</v>
      </c>
      <c r="C1156" s="7">
        <v>2000</v>
      </c>
      <c r="D1156" s="7">
        <v>0.11169208111555928</v>
      </c>
      <c r="E1156" s="7">
        <v>1.9244208070901452</v>
      </c>
      <c r="F1156" s="7">
        <v>-9.3091068537966767E-2</v>
      </c>
      <c r="G1156" s="8">
        <v>-0.17914638924871804</v>
      </c>
    </row>
    <row r="1157" spans="2:7" x14ac:dyDescent="0.55000000000000004">
      <c r="B1157" s="3" t="s">
        <v>88</v>
      </c>
      <c r="C1157" s="4">
        <v>2001</v>
      </c>
      <c r="D1157" s="4">
        <v>0.12849997219903098</v>
      </c>
      <c r="E1157" s="4">
        <v>6.4536613856421248</v>
      </c>
      <c r="F1157" s="4">
        <v>5.9669600138500276E-4</v>
      </c>
      <c r="G1157" s="5">
        <v>3.8508739431054521E-3</v>
      </c>
    </row>
    <row r="1158" spans="2:7" x14ac:dyDescent="0.55000000000000004">
      <c r="B1158" s="6" t="s">
        <v>88</v>
      </c>
      <c r="C1158" s="7">
        <v>2002</v>
      </c>
      <c r="D1158" s="7">
        <v>3.9036779774353603E-2</v>
      </c>
      <c r="E1158" s="7">
        <v>3.5004497593228563</v>
      </c>
      <c r="F1158" s="7">
        <v>9.6818637977172994E-2</v>
      </c>
      <c r="G1158" s="8">
        <v>0.33890877800516195</v>
      </c>
    </row>
    <row r="1159" spans="2:7" x14ac:dyDescent="0.55000000000000004">
      <c r="B1159" s="3" t="s">
        <v>88</v>
      </c>
      <c r="C1159" s="4">
        <v>2006</v>
      </c>
      <c r="D1159" s="4">
        <v>0.75013158296337057</v>
      </c>
      <c r="E1159" s="4">
        <v>4.8134903219391143</v>
      </c>
      <c r="F1159" s="4">
        <v>-0.10064270266931635</v>
      </c>
      <c r="G1159" s="5">
        <v>-0.48444267527255014</v>
      </c>
    </row>
    <row r="1160" spans="2:7" x14ac:dyDescent="0.55000000000000004">
      <c r="B1160" s="6" t="s">
        <v>88</v>
      </c>
      <c r="C1160" s="7">
        <v>2007</v>
      </c>
      <c r="D1160" s="7">
        <v>2.7726679657977815E-2</v>
      </c>
      <c r="E1160" s="7">
        <v>0.78238690520612375</v>
      </c>
      <c r="F1160" s="7">
        <v>-5.4196881417958039E-2</v>
      </c>
      <c r="G1160" s="8">
        <v>-4.2402930324419469E-2</v>
      </c>
    </row>
    <row r="1161" spans="2:7" x14ac:dyDescent="0.55000000000000004">
      <c r="B1161" s="3" t="s">
        <v>88</v>
      </c>
      <c r="C1161" s="4">
        <v>2008</v>
      </c>
      <c r="D1161" s="4">
        <v>0.26245736987410395</v>
      </c>
      <c r="E1161" s="4">
        <v>0.9012512102206639</v>
      </c>
      <c r="F1161" s="4">
        <v>-6.8573050174825095E-2</v>
      </c>
      <c r="G1161" s="5">
        <v>-6.1801544458583428E-2</v>
      </c>
    </row>
    <row r="1162" spans="2:7" x14ac:dyDescent="0.55000000000000004">
      <c r="B1162" s="6" t="s">
        <v>88</v>
      </c>
      <c r="C1162" s="7">
        <v>2009</v>
      </c>
      <c r="D1162" s="7">
        <v>4.1127383878499346E-2</v>
      </c>
      <c r="E1162" s="7">
        <v>0.92831869749201534</v>
      </c>
      <c r="F1162" s="7">
        <v>3.1395261602870185E-2</v>
      </c>
      <c r="G1162" s="8">
        <v>2.9144808358597531E-2</v>
      </c>
    </row>
    <row r="1163" spans="2:7" x14ac:dyDescent="0.55000000000000004">
      <c r="B1163" s="3" t="s">
        <v>88</v>
      </c>
      <c r="C1163" s="4">
        <v>2010</v>
      </c>
      <c r="D1163" s="4">
        <v>0.13642391438487822</v>
      </c>
      <c r="E1163" s="4">
        <v>1.044235270794631</v>
      </c>
      <c r="F1163" s="4">
        <v>3.4274271900594407E-2</v>
      </c>
      <c r="G1163" s="5">
        <v>3.5790403599406009E-2</v>
      </c>
    </row>
    <row r="1164" spans="2:7" x14ac:dyDescent="0.55000000000000004">
      <c r="B1164" s="6" t="s">
        <v>88</v>
      </c>
      <c r="C1164" s="7">
        <v>2011</v>
      </c>
      <c r="D1164" s="7">
        <v>8.641849722458983E-2</v>
      </c>
      <c r="E1164" s="7">
        <v>1.2943626345863091</v>
      </c>
      <c r="F1164" s="7">
        <v>-9.6004813196804623E-2</v>
      </c>
      <c r="G1164" s="8">
        <v>-0.12426504294238248</v>
      </c>
    </row>
    <row r="1165" spans="2:7" x14ac:dyDescent="0.55000000000000004">
      <c r="B1165" s="3" t="s">
        <v>88</v>
      </c>
      <c r="C1165" s="4">
        <v>2012</v>
      </c>
      <c r="D1165" s="4">
        <v>-2.1169811850043296E-2</v>
      </c>
      <c r="E1165" s="4">
        <v>1.2248037534347918</v>
      </c>
      <c r="F1165" s="4">
        <v>-0.12735216099980171</v>
      </c>
      <c r="G1165" s="5">
        <v>-0.15598140480058903</v>
      </c>
    </row>
    <row r="1166" spans="2:7" x14ac:dyDescent="0.55000000000000004">
      <c r="B1166" s="6" t="s">
        <v>88</v>
      </c>
      <c r="C1166" s="7">
        <v>2013</v>
      </c>
      <c r="D1166" s="7">
        <v>-0.11994389695678009</v>
      </c>
      <c r="E1166" s="7">
        <v>1.1435621096132258</v>
      </c>
      <c r="F1166" s="7">
        <v>-0.2075416869894193</v>
      </c>
      <c r="G1166" s="8">
        <v>-0.23733680940630811</v>
      </c>
    </row>
    <row r="1167" spans="2:7" x14ac:dyDescent="0.55000000000000004">
      <c r="B1167" s="3" t="s">
        <v>88</v>
      </c>
      <c r="C1167" s="4">
        <v>2014</v>
      </c>
      <c r="D1167" s="4">
        <v>3.614245681953876E-2</v>
      </c>
      <c r="E1167" s="4">
        <v>1.6648841582166078</v>
      </c>
      <c r="F1167" s="4">
        <v>-0.13263368191453676</v>
      </c>
      <c r="G1167" s="5">
        <v>-0.22081971586545285</v>
      </c>
    </row>
    <row r="1168" spans="2:7" x14ac:dyDescent="0.55000000000000004">
      <c r="B1168" s="6" t="s">
        <v>88</v>
      </c>
      <c r="C1168" s="7">
        <v>2015</v>
      </c>
      <c r="D1168" s="7">
        <v>-8.1432666847647384E-2</v>
      </c>
      <c r="E1168" s="7">
        <v>3.0289469586439854</v>
      </c>
      <c r="F1168" s="7">
        <v>-0.12917168223041448</v>
      </c>
      <c r="G1168" s="8">
        <v>-0.39125417403474128</v>
      </c>
    </row>
    <row r="1169" spans="2:7" x14ac:dyDescent="0.55000000000000004">
      <c r="B1169" s="3" t="s">
        <v>88</v>
      </c>
      <c r="C1169" s="4">
        <v>2016</v>
      </c>
      <c r="D1169" s="4">
        <v>-1.9979204450835453E-2</v>
      </c>
      <c r="E1169" s="4">
        <v>6.5720236033610728</v>
      </c>
      <c r="F1169" s="4">
        <v>-0.28162776581603566</v>
      </c>
      <c r="G1169" s="5">
        <v>-1.8508643243048311</v>
      </c>
    </row>
    <row r="1170" spans="2:7" x14ac:dyDescent="0.55000000000000004">
      <c r="B1170" s="6" t="s">
        <v>89</v>
      </c>
      <c r="C1170" s="7">
        <v>1996</v>
      </c>
      <c r="D1170" s="7">
        <v>0</v>
      </c>
      <c r="E1170" s="7">
        <v>0</v>
      </c>
      <c r="F1170" s="7" t="e">
        <v>#DIV/0!</v>
      </c>
      <c r="G1170" s="8" t="e">
        <v>#DIV/0!</v>
      </c>
    </row>
    <row r="1171" spans="2:7" x14ac:dyDescent="0.55000000000000004">
      <c r="B1171" s="3" t="s">
        <v>89</v>
      </c>
      <c r="C1171" s="4">
        <v>1997</v>
      </c>
      <c r="D1171" s="4" t="e">
        <v>#DIV/0!</v>
      </c>
      <c r="E1171" s="4">
        <v>0</v>
      </c>
      <c r="F1171" s="4" t="e">
        <v>#DIV/0!</v>
      </c>
      <c r="G1171" s="5" t="e">
        <v>#DIV/0!</v>
      </c>
    </row>
    <row r="1172" spans="2:7" x14ac:dyDescent="0.55000000000000004">
      <c r="B1172" s="6" t="s">
        <v>89</v>
      </c>
      <c r="C1172" s="7">
        <v>1998</v>
      </c>
      <c r="D1172" s="7" t="e">
        <v>#DIV/0!</v>
      </c>
      <c r="E1172" s="7">
        <v>0</v>
      </c>
      <c r="F1172" s="7" t="e">
        <v>#DIV/0!</v>
      </c>
      <c r="G1172" s="8" t="e">
        <v>#DIV/0!</v>
      </c>
    </row>
    <row r="1173" spans="2:7" x14ac:dyDescent="0.55000000000000004">
      <c r="B1173" s="3" t="s">
        <v>89</v>
      </c>
      <c r="C1173" s="4">
        <v>1999</v>
      </c>
      <c r="D1173" s="4" t="e">
        <v>#DIV/0!</v>
      </c>
      <c r="E1173" s="4">
        <v>0</v>
      </c>
      <c r="F1173" s="4" t="e">
        <v>#DIV/0!</v>
      </c>
      <c r="G1173" s="5" t="e">
        <v>#DIV/0!</v>
      </c>
    </row>
    <row r="1174" spans="2:7" x14ac:dyDescent="0.55000000000000004">
      <c r="B1174" s="6" t="s">
        <v>89</v>
      </c>
      <c r="C1174" s="7">
        <v>2000</v>
      </c>
      <c r="D1174" s="7" t="e">
        <v>#DIV/0!</v>
      </c>
      <c r="E1174" s="7">
        <v>0</v>
      </c>
      <c r="F1174" s="7" t="e">
        <v>#DIV/0!</v>
      </c>
      <c r="G1174" s="8" t="e">
        <v>#DIV/0!</v>
      </c>
    </row>
    <row r="1175" spans="2:7" x14ac:dyDescent="0.55000000000000004">
      <c r="B1175" s="3" t="s">
        <v>89</v>
      </c>
      <c r="C1175" s="4">
        <v>2000</v>
      </c>
      <c r="D1175" s="4" t="e">
        <v>#DIV/0!</v>
      </c>
      <c r="E1175" s="4">
        <v>4.9037070265943641E-3</v>
      </c>
      <c r="F1175" s="4">
        <v>0.21165919282511209</v>
      </c>
      <c r="G1175" s="5">
        <v>1.0379146710997936E-3</v>
      </c>
    </row>
    <row r="1176" spans="2:7" x14ac:dyDescent="0.55000000000000004">
      <c r="B1176" s="6" t="s">
        <v>89</v>
      </c>
      <c r="C1176" s="7">
        <v>2001</v>
      </c>
      <c r="D1176" s="7">
        <v>2.3515695067264577</v>
      </c>
      <c r="E1176" s="7">
        <v>1.9428630845615951E-2</v>
      </c>
      <c r="F1176" s="7">
        <v>0.59646775488359649</v>
      </c>
      <c r="G1176" s="8">
        <v>1.1588551820946737E-2</v>
      </c>
    </row>
    <row r="1177" spans="2:7" x14ac:dyDescent="0.55000000000000004">
      <c r="B1177" s="3" t="s">
        <v>89</v>
      </c>
      <c r="C1177" s="4">
        <v>2002</v>
      </c>
      <c r="D1177" s="4">
        <v>0.20979395236820975</v>
      </c>
      <c r="E1177" s="4">
        <v>3.0025103935606409E-2</v>
      </c>
      <c r="F1177" s="4">
        <v>0.58261446582614462</v>
      </c>
      <c r="G1177" s="5">
        <v>1.74930598908178E-2</v>
      </c>
    </row>
    <row r="1178" spans="2:7" x14ac:dyDescent="0.55000000000000004">
      <c r="B1178" s="6" t="s">
        <v>89</v>
      </c>
      <c r="C1178" s="7">
        <v>2003</v>
      </c>
      <c r="D1178" s="7">
        <v>0.13315638133156393</v>
      </c>
      <c r="E1178" s="7">
        <v>5.7309378915339187E-2</v>
      </c>
      <c r="F1178" s="7">
        <v>0.63732188170993553</v>
      </c>
      <c r="G1178" s="8">
        <v>3.6524521209951678E-2</v>
      </c>
    </row>
    <row r="1179" spans="2:7" x14ac:dyDescent="0.55000000000000004">
      <c r="B1179" s="3" t="s">
        <v>89</v>
      </c>
      <c r="C1179" s="4">
        <v>2004</v>
      </c>
      <c r="D1179" s="4">
        <v>-1</v>
      </c>
      <c r="E1179" s="4">
        <v>0</v>
      </c>
      <c r="F1179" s="4" t="e">
        <v>#DIV/0!</v>
      </c>
      <c r="G1179" s="5" t="e">
        <v>#DIV/0!</v>
      </c>
    </row>
    <row r="1180" spans="2:7" x14ac:dyDescent="0.55000000000000004">
      <c r="B1180" s="6" t="s">
        <v>89</v>
      </c>
      <c r="C1180" s="7">
        <v>2005</v>
      </c>
      <c r="D1180" s="7" t="e">
        <v>#DIV/0!</v>
      </c>
      <c r="E1180" s="7">
        <v>0</v>
      </c>
      <c r="F1180" s="7" t="e">
        <v>#DIV/0!</v>
      </c>
      <c r="G1180" s="8" t="e">
        <v>#DIV/0!</v>
      </c>
    </row>
    <row r="1181" spans="2:7" x14ac:dyDescent="0.55000000000000004">
      <c r="B1181" s="3" t="s">
        <v>89</v>
      </c>
      <c r="C1181" s="4">
        <v>2006</v>
      </c>
      <c r="D1181" s="4" t="e">
        <v>#DIV/0!</v>
      </c>
      <c r="E1181" s="4">
        <v>1258.0492756029723</v>
      </c>
      <c r="F1181" s="4">
        <v>0.12894534852806697</v>
      </c>
      <c r="G1181" s="5">
        <v>162.21960230810745</v>
      </c>
    </row>
    <row r="1182" spans="2:7" x14ac:dyDescent="0.55000000000000004">
      <c r="B1182" s="6" t="s">
        <v>89</v>
      </c>
      <c r="C1182" s="7">
        <v>2007</v>
      </c>
      <c r="D1182" s="7">
        <v>9.8221097675512681E-3</v>
      </c>
      <c r="E1182" s="7">
        <v>1.6239318785972956</v>
      </c>
      <c r="F1182" s="7">
        <v>2.7162979921827115E-2</v>
      </c>
      <c r="G1182" s="8">
        <v>4.411082901275333E-2</v>
      </c>
    </row>
    <row r="1183" spans="2:7" x14ac:dyDescent="0.55000000000000004">
      <c r="B1183" s="3" t="s">
        <v>89</v>
      </c>
      <c r="C1183" s="4">
        <v>2008</v>
      </c>
      <c r="D1183" s="4">
        <v>0.13220095037352686</v>
      </c>
      <c r="E1183" s="4">
        <v>1.3104293840913477</v>
      </c>
      <c r="F1183" s="4">
        <v>-0.14332522909341319</v>
      </c>
      <c r="G1183" s="5">
        <v>-0.18781759168563275</v>
      </c>
    </row>
    <row r="1184" spans="2:7" x14ac:dyDescent="0.55000000000000004">
      <c r="B1184" s="6" t="s">
        <v>89</v>
      </c>
      <c r="C1184" s="7">
        <v>2009</v>
      </c>
      <c r="D1184" s="7">
        <v>-0.14810267564020752</v>
      </c>
      <c r="E1184" s="7">
        <v>0.98161153018979441</v>
      </c>
      <c r="F1184" s="7">
        <v>4.6203271404028662E-2</v>
      </c>
      <c r="G1184" s="8">
        <v>4.5353663942682948E-2</v>
      </c>
    </row>
    <row r="1185" spans="2:7" x14ac:dyDescent="0.55000000000000004">
      <c r="B1185" s="3" t="s">
        <v>89</v>
      </c>
      <c r="C1185" s="4">
        <v>2010</v>
      </c>
      <c r="D1185" s="4">
        <v>0.16218305118509702</v>
      </c>
      <c r="E1185" s="4">
        <v>1.5332345298737997</v>
      </c>
      <c r="F1185" s="4">
        <v>7.512535183247751E-2</v>
      </c>
      <c r="G1185" s="5">
        <v>0.11518478349847246</v>
      </c>
    </row>
    <row r="1186" spans="2:7" x14ac:dyDescent="0.55000000000000004">
      <c r="B1186" s="6" t="s">
        <v>89</v>
      </c>
      <c r="C1186" s="7">
        <v>2011</v>
      </c>
      <c r="D1186" s="7">
        <v>-2.0038831749940034E-3</v>
      </c>
      <c r="E1186" s="7">
        <v>1.860918692673706</v>
      </c>
      <c r="F1186" s="7">
        <v>-5.3608495462767136E-2</v>
      </c>
      <c r="G1186" s="8">
        <v>-9.9761051292776917E-2</v>
      </c>
    </row>
    <row r="1187" spans="2:7" x14ac:dyDescent="0.55000000000000004">
      <c r="B1187" s="3" t="s">
        <v>89</v>
      </c>
      <c r="C1187" s="4">
        <v>2012</v>
      </c>
      <c r="D1187" s="4">
        <v>-1.3385149478592373E-2</v>
      </c>
      <c r="E1187" s="4">
        <v>1.8896408367729312</v>
      </c>
      <c r="F1187" s="4">
        <v>-3.8158080084772075E-2</v>
      </c>
      <c r="G1187" s="5">
        <v>-7.2105066381037225E-2</v>
      </c>
    </row>
    <row r="1188" spans="2:7" x14ac:dyDescent="0.55000000000000004">
      <c r="B1188" s="6" t="s">
        <v>89</v>
      </c>
      <c r="C1188" s="7">
        <v>2013</v>
      </c>
      <c r="D1188" s="7">
        <v>-0.2582400064564343</v>
      </c>
      <c r="E1188" s="7">
        <v>0.81973293528258495</v>
      </c>
      <c r="F1188" s="7">
        <v>-0.10999453612098195</v>
      </c>
      <c r="G1188" s="8">
        <v>-9.0166143959498846E-2</v>
      </c>
    </row>
    <row r="1189" spans="2:7" x14ac:dyDescent="0.55000000000000004">
      <c r="B1189" s="3" t="s">
        <v>89</v>
      </c>
      <c r="C1189" s="4">
        <v>2014</v>
      </c>
      <c r="D1189" s="4">
        <v>0.78797541100777146</v>
      </c>
      <c r="E1189" s="4">
        <v>1.4082467115406521</v>
      </c>
      <c r="F1189" s="4">
        <v>2.6484940886379673E-2</v>
      </c>
      <c r="G1189" s="5">
        <v>3.7297330908592739E-2</v>
      </c>
    </row>
    <row r="1190" spans="2:7" x14ac:dyDescent="0.55000000000000004">
      <c r="B1190" s="6" t="s">
        <v>89</v>
      </c>
      <c r="C1190" s="7">
        <v>2015</v>
      </c>
      <c r="D1190" s="7">
        <v>8.5801901133380598E-2</v>
      </c>
      <c r="E1190" s="7">
        <v>1.8659331060072368</v>
      </c>
      <c r="F1190" s="7">
        <v>6.4368962620801565E-2</v>
      </c>
      <c r="G1190" s="8">
        <v>0.12010817835349599</v>
      </c>
    </row>
    <row r="1191" spans="2:7" x14ac:dyDescent="0.55000000000000004">
      <c r="B1191" s="3" t="s">
        <v>89</v>
      </c>
      <c r="C1191" s="4">
        <v>2016</v>
      </c>
      <c r="D1191" s="4">
        <v>6.107586795421871E-2</v>
      </c>
      <c r="E1191" s="4">
        <v>1.948865798684196</v>
      </c>
      <c r="F1191" s="4">
        <v>6.1293919846230678E-2</v>
      </c>
      <c r="G1191" s="5">
        <v>0.11945362405560944</v>
      </c>
    </row>
    <row r="1192" spans="2:7" x14ac:dyDescent="0.55000000000000004">
      <c r="B1192" s="6" t="s">
        <v>90</v>
      </c>
      <c r="C1192" s="7">
        <v>1994</v>
      </c>
      <c r="D1192" s="7">
        <v>0</v>
      </c>
      <c r="E1192" s="7">
        <v>0</v>
      </c>
      <c r="F1192" s="7">
        <v>6.8554668008834002E-2</v>
      </c>
      <c r="G1192" s="8">
        <v>0</v>
      </c>
    </row>
    <row r="1193" spans="2:7" x14ac:dyDescent="0.55000000000000004">
      <c r="B1193" s="3" t="s">
        <v>90</v>
      </c>
      <c r="C1193" s="4">
        <v>1995</v>
      </c>
      <c r="D1193" s="4">
        <v>9.8348468873443728E-4</v>
      </c>
      <c r="E1193" s="4">
        <v>1.6128520326718945</v>
      </c>
      <c r="F1193" s="4">
        <v>6.3352208282341102E-2</v>
      </c>
      <c r="G1193" s="5">
        <v>0.10217773790242707</v>
      </c>
    </row>
    <row r="1194" spans="2:7" x14ac:dyDescent="0.55000000000000004">
      <c r="B1194" s="6" t="s">
        <v>90</v>
      </c>
      <c r="C1194" s="7">
        <v>1996</v>
      </c>
      <c r="D1194" s="7">
        <v>6.8387615066630492E-2</v>
      </c>
      <c r="E1194" s="7">
        <v>1.7968394987327376</v>
      </c>
      <c r="F1194" s="7">
        <v>5.6145950258983272E-2</v>
      </c>
      <c r="G1194" s="8">
        <v>0.10088526111922472</v>
      </c>
    </row>
    <row r="1195" spans="2:7" x14ac:dyDescent="0.55000000000000004">
      <c r="B1195" s="3" t="s">
        <v>90</v>
      </c>
      <c r="C1195" s="4">
        <v>1997</v>
      </c>
      <c r="D1195" s="4">
        <v>4.8292468523051539</v>
      </c>
      <c r="E1195" s="4">
        <v>8.6762198644516761</v>
      </c>
      <c r="F1195" s="4">
        <v>1.7653677685183469E-2</v>
      </c>
      <c r="G1195" s="5">
        <v>0.15316718901281609</v>
      </c>
    </row>
    <row r="1196" spans="2:7" x14ac:dyDescent="0.55000000000000004">
      <c r="B1196" s="6" t="s">
        <v>90</v>
      </c>
      <c r="C1196" s="7">
        <v>1998</v>
      </c>
      <c r="D1196" s="7">
        <v>-3.971074073386649E-2</v>
      </c>
      <c r="E1196" s="7">
        <v>6.4725049961063208</v>
      </c>
      <c r="F1196" s="7">
        <v>1.9733017906557713E-2</v>
      </c>
      <c r="G1196" s="8">
        <v>0.12772205698845029</v>
      </c>
    </row>
    <row r="1197" spans="2:7" x14ac:dyDescent="0.55000000000000004">
      <c r="B1197" s="3" t="s">
        <v>90</v>
      </c>
      <c r="C1197" s="4">
        <v>1999</v>
      </c>
      <c r="D1197" s="4">
        <v>1.6037576760854932E-2</v>
      </c>
      <c r="E1197" s="4">
        <v>7.9847805367063236</v>
      </c>
      <c r="F1197" s="4">
        <v>2.0417611453094207E-2</v>
      </c>
      <c r="G1197" s="5">
        <v>0.16303014653669873</v>
      </c>
    </row>
    <row r="1198" spans="2:7" x14ac:dyDescent="0.55000000000000004">
      <c r="B1198" s="6" t="s">
        <v>90</v>
      </c>
      <c r="C1198" s="7">
        <v>2000</v>
      </c>
      <c r="D1198" s="7">
        <v>0.27750018071418259</v>
      </c>
      <c r="E1198" s="7">
        <v>9.136360776337785</v>
      </c>
      <c r="F1198" s="7">
        <v>2.0298653922431579E-2</v>
      </c>
      <c r="G1198" s="8">
        <v>0.18545582550935902</v>
      </c>
    </row>
    <row r="1199" spans="2:7" x14ac:dyDescent="0.55000000000000004">
      <c r="B1199" s="3" t="s">
        <v>90</v>
      </c>
      <c r="C1199" s="4">
        <v>2001</v>
      </c>
      <c r="D1199" s="4">
        <v>2.4284453650047499E-3</v>
      </c>
      <c r="E1199" s="4">
        <v>8.5980762322889639</v>
      </c>
      <c r="F1199" s="4">
        <v>2.8387817929969066E-2</v>
      </c>
      <c r="G1199" s="5">
        <v>0.24408062263021352</v>
      </c>
    </row>
    <row r="1200" spans="2:7" x14ac:dyDescent="0.55000000000000004">
      <c r="B1200" s="6" t="s">
        <v>90</v>
      </c>
      <c r="C1200" s="7">
        <v>2002</v>
      </c>
      <c r="D1200" s="7">
        <v>-3.8324835394996315E-2</v>
      </c>
      <c r="E1200" s="7">
        <v>8.3431603127708307</v>
      </c>
      <c r="F1200" s="7">
        <v>2.7160669267188457E-2</v>
      </c>
      <c r="G1200" s="8">
        <v>0.22660581789830114</v>
      </c>
    </row>
    <row r="1201" spans="2:7" x14ac:dyDescent="0.55000000000000004">
      <c r="B1201" s="3" t="s">
        <v>90</v>
      </c>
      <c r="C1201" s="4">
        <v>2003</v>
      </c>
      <c r="D1201" s="4">
        <v>5.7021167485355573E-2</v>
      </c>
      <c r="E1201" s="4">
        <v>8.2572277526395172</v>
      </c>
      <c r="F1201" s="4">
        <v>2.8568965221200233E-2</v>
      </c>
      <c r="G1201" s="5">
        <v>0.23590045248868774</v>
      </c>
    </row>
    <row r="1202" spans="2:7" x14ac:dyDescent="0.55000000000000004">
      <c r="B1202" s="6" t="s">
        <v>90</v>
      </c>
      <c r="C1202" s="7">
        <v>2004</v>
      </c>
      <c r="D1202" s="7">
        <v>0.11796511927390441</v>
      </c>
      <c r="E1202" s="7">
        <v>8.4493283026786425</v>
      </c>
      <c r="F1202" s="7">
        <v>2.5444145568870525E-2</v>
      </c>
      <c r="G1202" s="8">
        <v>0.2149859392925331</v>
      </c>
    </row>
    <row r="1203" spans="2:7" x14ac:dyDescent="0.55000000000000004">
      <c r="B1203" s="3" t="s">
        <v>90</v>
      </c>
      <c r="C1203" s="4">
        <v>2005</v>
      </c>
      <c r="D1203" s="4">
        <v>0.13755331192822884</v>
      </c>
      <c r="E1203" s="4">
        <v>8.7402061829786053</v>
      </c>
      <c r="F1203" s="4">
        <v>2.2098264332603063E-2</v>
      </c>
      <c r="G1203" s="5">
        <v>0.19314338655291288</v>
      </c>
    </row>
    <row r="1204" spans="2:7" x14ac:dyDescent="0.55000000000000004">
      <c r="B1204" s="6" t="s">
        <v>90</v>
      </c>
      <c r="C1204" s="7">
        <v>2006</v>
      </c>
      <c r="D1204" s="7">
        <v>0.11102994288747814</v>
      </c>
      <c r="E1204" s="7">
        <v>8.8948178199104451</v>
      </c>
      <c r="F1204" s="7">
        <v>3.3820299729704434E-2</v>
      </c>
      <c r="G1204" s="8">
        <v>0.30082540471048741</v>
      </c>
    </row>
    <row r="1205" spans="2:7" x14ac:dyDescent="0.55000000000000004">
      <c r="B1205" s="3" t="s">
        <v>90</v>
      </c>
      <c r="C1205" s="4">
        <v>2007</v>
      </c>
      <c r="D1205" s="4">
        <v>0.12268455674784828</v>
      </c>
      <c r="E1205" s="4">
        <v>8.8152600250117743</v>
      </c>
      <c r="F1205" s="4">
        <v>3.5646223096348212E-2</v>
      </c>
      <c r="G1205" s="5">
        <v>0.31423072550388981</v>
      </c>
    </row>
    <row r="1206" spans="2:7" x14ac:dyDescent="0.55000000000000004">
      <c r="B1206" s="6" t="s">
        <v>90</v>
      </c>
      <c r="C1206" s="7">
        <v>2008</v>
      </c>
      <c r="D1206" s="7">
        <v>2.2272440964829388E-2</v>
      </c>
      <c r="E1206" s="7">
        <v>8.6369291477237891</v>
      </c>
      <c r="F1206" s="7">
        <v>2.1864347193722124E-2</v>
      </c>
      <c r="G1206" s="8">
        <v>0.18884081757341145</v>
      </c>
    </row>
    <row r="1207" spans="2:7" x14ac:dyDescent="0.55000000000000004">
      <c r="B1207" s="3" t="s">
        <v>90</v>
      </c>
      <c r="C1207" s="4">
        <v>2009</v>
      </c>
      <c r="D1207" s="4">
        <v>-0.32888617245399088</v>
      </c>
      <c r="E1207" s="4">
        <v>6.851593783565594</v>
      </c>
      <c r="F1207" s="4">
        <v>6.9215512210399855E-3</v>
      </c>
      <c r="G1207" s="5">
        <v>4.7423657318708415E-2</v>
      </c>
    </row>
    <row r="1208" spans="2:7" x14ac:dyDescent="0.55000000000000004">
      <c r="B1208" s="6" t="s">
        <v>90</v>
      </c>
      <c r="C1208" s="7">
        <v>2010</v>
      </c>
      <c r="D1208" s="7">
        <v>0.20246149952172865</v>
      </c>
      <c r="E1208" s="7">
        <v>8.385893427569119</v>
      </c>
      <c r="F1208" s="7">
        <v>4.6181262537232206E-3</v>
      </c>
      <c r="G1208" s="8">
        <v>3.8727114598781955E-2</v>
      </c>
    </row>
    <row r="1209" spans="2:7" x14ac:dyDescent="0.55000000000000004">
      <c r="B1209" s="3" t="s">
        <v>90</v>
      </c>
      <c r="C1209" s="4">
        <v>2011</v>
      </c>
      <c r="D1209" s="4">
        <v>-9.2755173983387618E-2</v>
      </c>
      <c r="E1209" s="4">
        <v>8.1938492376155878</v>
      </c>
      <c r="F1209" s="4">
        <v>2.6820375503411879E-2</v>
      </c>
      <c r="G1209" s="5">
        <v>0.21976211337119522</v>
      </c>
    </row>
    <row r="1210" spans="2:7" x14ac:dyDescent="0.55000000000000004">
      <c r="B1210" s="6" t="s">
        <v>90</v>
      </c>
      <c r="C1210" s="7">
        <v>2012</v>
      </c>
      <c r="D1210" s="7">
        <v>1.799820544127928E-2</v>
      </c>
      <c r="E1210" s="7">
        <v>7.7449082311077824</v>
      </c>
      <c r="F1210" s="7">
        <v>1.1640820175829689E-2</v>
      </c>
      <c r="G1210" s="8">
        <v>9.0157083996628903E-2</v>
      </c>
    </row>
    <row r="1211" spans="2:7" x14ac:dyDescent="0.55000000000000004">
      <c r="B1211" s="3" t="s">
        <v>90</v>
      </c>
      <c r="C1211" s="4">
        <v>2013</v>
      </c>
      <c r="D1211" s="4">
        <v>2.1310244036616854E-2</v>
      </c>
      <c r="E1211" s="4">
        <v>9.2994893121608655</v>
      </c>
      <c r="F1211" s="4">
        <v>1.5841643936811003E-2</v>
      </c>
      <c r="G1211" s="5">
        <v>0.14731919847743188</v>
      </c>
    </row>
    <row r="1212" spans="2:7" x14ac:dyDescent="0.55000000000000004">
      <c r="B1212" s="6" t="s">
        <v>90</v>
      </c>
      <c r="C1212" s="7">
        <v>2014</v>
      </c>
      <c r="D1212" s="7">
        <v>-7.4758436091221236E-3</v>
      </c>
      <c r="E1212" s="7">
        <v>9.7034795654557886</v>
      </c>
      <c r="F1212" s="7">
        <v>1.7480248208133663E-2</v>
      </c>
      <c r="G1212" s="8">
        <v>0.16961923128672016</v>
      </c>
    </row>
    <row r="1213" spans="2:7" x14ac:dyDescent="0.55000000000000004">
      <c r="B1213" s="3" t="s">
        <v>90</v>
      </c>
      <c r="C1213" s="4">
        <v>2015</v>
      </c>
      <c r="D1213" s="4">
        <v>-0.12697862701880824</v>
      </c>
      <c r="E1213" s="4">
        <v>8.2381014017054568</v>
      </c>
      <c r="F1213" s="4">
        <v>1.9296372116726065E-2</v>
      </c>
      <c r="G1213" s="5">
        <v>0.1589654701826311</v>
      </c>
    </row>
    <row r="1214" spans="2:7" x14ac:dyDescent="0.55000000000000004">
      <c r="B1214" s="6" t="s">
        <v>90</v>
      </c>
      <c r="C1214" s="7">
        <v>2016</v>
      </c>
      <c r="D1214" s="7">
        <v>-0.11261793067077819</v>
      </c>
      <c r="E1214" s="7">
        <v>8.2409597279671143</v>
      </c>
      <c r="F1214" s="7">
        <v>2.0588049631795387E-2</v>
      </c>
      <c r="G1214" s="8">
        <v>0.16966528789301397</v>
      </c>
    </row>
    <row r="1215" spans="2:7" x14ac:dyDescent="0.55000000000000004">
      <c r="B1215" s="3" t="s">
        <v>91</v>
      </c>
      <c r="C1215" s="4">
        <v>2010</v>
      </c>
      <c r="D1215" s="4">
        <v>0</v>
      </c>
      <c r="E1215" s="4">
        <v>0</v>
      </c>
      <c r="F1215" s="4">
        <v>3.7549227243489122E-2</v>
      </c>
      <c r="G1215" s="5">
        <v>0</v>
      </c>
    </row>
    <row r="1216" spans="2:7" x14ac:dyDescent="0.55000000000000004">
      <c r="B1216" s="6" t="s">
        <v>91</v>
      </c>
      <c r="C1216" s="7">
        <v>2011</v>
      </c>
      <c r="D1216" s="7">
        <v>0.5176768115778998</v>
      </c>
      <c r="E1216" s="7">
        <v>1.4595048572142266</v>
      </c>
      <c r="F1216" s="7">
        <v>2.9984906474044529E-3</v>
      </c>
      <c r="G1216" s="8">
        <v>4.3763116641982302E-3</v>
      </c>
    </row>
    <row r="1217" spans="2:7" x14ac:dyDescent="0.55000000000000004">
      <c r="B1217" s="3" t="s">
        <v>91</v>
      </c>
      <c r="C1217" s="4">
        <v>2012</v>
      </c>
      <c r="D1217" s="4">
        <v>0.29365802382620898</v>
      </c>
      <c r="E1217" s="4">
        <v>1.271299268100976</v>
      </c>
      <c r="F1217" s="4">
        <v>0.10036449966977308</v>
      </c>
      <c r="G1217" s="5">
        <v>0.12759331497350318</v>
      </c>
    </row>
    <row r="1218" spans="2:7" x14ac:dyDescent="0.55000000000000004">
      <c r="B1218" s="6" t="s">
        <v>91</v>
      </c>
      <c r="C1218" s="7">
        <v>2013</v>
      </c>
      <c r="D1218" s="7">
        <v>0.25218501874063737</v>
      </c>
      <c r="E1218" s="7">
        <v>1.371621382610055</v>
      </c>
      <c r="F1218" s="7">
        <v>0.11047893979351597</v>
      </c>
      <c r="G1218" s="8">
        <v>0.15153527614887541</v>
      </c>
    </row>
    <row r="1219" spans="2:7" x14ac:dyDescent="0.55000000000000004">
      <c r="B1219" s="3" t="s">
        <v>91</v>
      </c>
      <c r="C1219" s="4">
        <v>2014</v>
      </c>
      <c r="D1219" s="4">
        <v>0.2818848115271666</v>
      </c>
      <c r="E1219" s="4">
        <v>1.1122689546347668</v>
      </c>
      <c r="F1219" s="4">
        <v>7.9912633431633157E-2</v>
      </c>
      <c r="G1219" s="5">
        <v>8.888434124911393E-2</v>
      </c>
    </row>
    <row r="1220" spans="2:7" x14ac:dyDescent="0.55000000000000004">
      <c r="B1220" s="6" t="s">
        <v>91</v>
      </c>
      <c r="C1220" s="7">
        <v>2015</v>
      </c>
      <c r="D1220" s="7">
        <v>0.13192046799717572</v>
      </c>
      <c r="E1220" s="7">
        <v>1.3880433809441384</v>
      </c>
      <c r="F1220" s="7">
        <v>5.0794218683124101E-2</v>
      </c>
      <c r="G1220" s="8">
        <v>7.0504579033339496E-2</v>
      </c>
    </row>
    <row r="1221" spans="2:7" x14ac:dyDescent="0.55000000000000004">
      <c r="B1221" s="3" t="s">
        <v>91</v>
      </c>
      <c r="C1221" s="4">
        <v>2016</v>
      </c>
      <c r="D1221" s="4">
        <v>6.2839154412028142E-2</v>
      </c>
      <c r="E1221" s="4">
        <v>1.3008085952630901</v>
      </c>
      <c r="F1221" s="4">
        <v>-4.3047673198252936E-2</v>
      </c>
      <c r="G1221" s="5">
        <v>-5.5996783302363975E-2</v>
      </c>
    </row>
    <row r="1222" spans="2:7" x14ac:dyDescent="0.55000000000000004">
      <c r="B1222" s="6" t="s">
        <v>92</v>
      </c>
      <c r="C1222" s="7">
        <v>1990</v>
      </c>
      <c r="D1222" s="7">
        <v>0</v>
      </c>
      <c r="E1222" s="7">
        <v>0</v>
      </c>
      <c r="F1222" s="7">
        <v>-2.5540057125426358E-2</v>
      </c>
      <c r="G1222" s="8">
        <v>0</v>
      </c>
    </row>
    <row r="1223" spans="2:7" x14ac:dyDescent="0.55000000000000004">
      <c r="B1223" s="3" t="s">
        <v>92</v>
      </c>
      <c r="C1223" s="4">
        <v>1991</v>
      </c>
      <c r="D1223" s="4">
        <v>7.0768974792712491E-2</v>
      </c>
      <c r="E1223" s="4">
        <v>1.2772650590453507</v>
      </c>
      <c r="F1223" s="4">
        <v>-0.14355268950871466</v>
      </c>
      <c r="G1223" s="5">
        <v>-0.18335483444146733</v>
      </c>
    </row>
    <row r="1224" spans="2:7" x14ac:dyDescent="0.55000000000000004">
      <c r="B1224" s="6" t="s">
        <v>92</v>
      </c>
      <c r="C1224" s="7">
        <v>1992</v>
      </c>
      <c r="D1224" s="7">
        <v>2.8798591148058827E-2</v>
      </c>
      <c r="E1224" s="7">
        <v>1.1033496278191313</v>
      </c>
      <c r="F1224" s="7">
        <v>3.2422907488986789E-2</v>
      </c>
      <c r="G1224" s="8">
        <v>3.5773802910787696E-2</v>
      </c>
    </row>
    <row r="1225" spans="2:7" x14ac:dyDescent="0.55000000000000004">
      <c r="B1225" s="3" t="s">
        <v>92</v>
      </c>
      <c r="C1225" s="4">
        <v>1993</v>
      </c>
      <c r="D1225" s="4">
        <v>0.44395217117684083</v>
      </c>
      <c r="E1225" s="4">
        <v>1.4474866256182495</v>
      </c>
      <c r="F1225" s="4">
        <v>3.7586513484771877E-2</v>
      </c>
      <c r="G1225" s="5">
        <v>5.4405975572827274E-2</v>
      </c>
    </row>
    <row r="1226" spans="2:7" x14ac:dyDescent="0.55000000000000004">
      <c r="B1226" s="6" t="s">
        <v>92</v>
      </c>
      <c r="C1226" s="7">
        <v>1994</v>
      </c>
      <c r="D1226" s="7">
        <v>0.13739300221404771</v>
      </c>
      <c r="E1226" s="7">
        <v>1.1989047741556103</v>
      </c>
      <c r="F1226" s="7">
        <v>7.1594984825725766E-2</v>
      </c>
      <c r="G1226" s="8">
        <v>8.5835569113161092E-2</v>
      </c>
    </row>
    <row r="1227" spans="2:7" x14ac:dyDescent="0.55000000000000004">
      <c r="B1227" s="3" t="s">
        <v>92</v>
      </c>
      <c r="C1227" s="4">
        <v>1995</v>
      </c>
      <c r="D1227" s="4">
        <v>9.7897060175960338E-2</v>
      </c>
      <c r="E1227" s="4">
        <v>1.4387955969789488</v>
      </c>
      <c r="F1227" s="4">
        <v>6.1539320666210616E-2</v>
      </c>
      <c r="G1227" s="5">
        <v>8.8542503615619467E-2</v>
      </c>
    </row>
    <row r="1228" spans="2:7" x14ac:dyDescent="0.55000000000000004">
      <c r="B1228" s="6" t="s">
        <v>92</v>
      </c>
      <c r="C1228" s="7">
        <v>1996</v>
      </c>
      <c r="D1228" s="7">
        <v>5.8007231707827733E-2</v>
      </c>
      <c r="E1228" s="7">
        <v>1.4844472302750138</v>
      </c>
      <c r="F1228" s="7">
        <v>5.5988071360709386E-2</v>
      </c>
      <c r="G1228" s="8">
        <v>8.3111337459844878E-2</v>
      </c>
    </row>
    <row r="1229" spans="2:7" x14ac:dyDescent="0.55000000000000004">
      <c r="B1229" s="3" t="s">
        <v>92</v>
      </c>
      <c r="C1229" s="4">
        <v>1997</v>
      </c>
      <c r="D1229" s="4">
        <v>2.9518104085295205E-2</v>
      </c>
      <c r="E1229" s="4">
        <v>1.4678845574954849</v>
      </c>
      <c r="F1229" s="4">
        <v>1.3662988169851705E-2</v>
      </c>
      <c r="G1229" s="5">
        <v>2.0055689343768814E-2</v>
      </c>
    </row>
    <row r="1230" spans="2:7" x14ac:dyDescent="0.55000000000000004">
      <c r="B1230" s="6" t="s">
        <v>92</v>
      </c>
      <c r="C1230" s="7">
        <v>1998</v>
      </c>
      <c r="D1230" s="7">
        <v>3.9937965419566401E-2</v>
      </c>
      <c r="E1230" s="7">
        <v>1.3879774877260207</v>
      </c>
      <c r="F1230" s="7">
        <v>6.4508177526898941E-2</v>
      </c>
      <c r="G1230" s="8">
        <v>8.9535898181569346E-2</v>
      </c>
    </row>
    <row r="1231" spans="2:7" x14ac:dyDescent="0.55000000000000004">
      <c r="B1231" s="3" t="s">
        <v>92</v>
      </c>
      <c r="C1231" s="4">
        <v>1999</v>
      </c>
      <c r="D1231" s="4">
        <v>3.9082046415322091E-2</v>
      </c>
      <c r="E1231" s="4">
        <v>1.4766784019056625</v>
      </c>
      <c r="F1231" s="4">
        <v>2.5371257769132231E-2</v>
      </c>
      <c r="G1231" s="5">
        <v>3.7465188376858805E-2</v>
      </c>
    </row>
    <row r="1232" spans="2:7" x14ac:dyDescent="0.55000000000000004">
      <c r="B1232" s="6" t="s">
        <v>92</v>
      </c>
      <c r="C1232" s="7">
        <v>2000</v>
      </c>
      <c r="D1232" s="7">
        <v>7.6066328225079527E-2</v>
      </c>
      <c r="E1232" s="7">
        <v>1.49283375294137</v>
      </c>
      <c r="F1232" s="7">
        <v>9.4553631463497975E-2</v>
      </c>
      <c r="G1232" s="8">
        <v>0.14115285251188889</v>
      </c>
    </row>
    <row r="1233" spans="2:7" x14ac:dyDescent="0.55000000000000004">
      <c r="B1233" s="3" t="s">
        <v>92</v>
      </c>
      <c r="C1233" s="4">
        <v>2001</v>
      </c>
      <c r="D1233" s="4">
        <v>0.11631265087465947</v>
      </c>
      <c r="E1233" s="4">
        <v>1.7125439664502162</v>
      </c>
      <c r="F1233" s="4">
        <v>-0.18909284804439486</v>
      </c>
      <c r="G1233" s="5">
        <v>-0.32382981601731597</v>
      </c>
    </row>
    <row r="1234" spans="2:7" x14ac:dyDescent="0.55000000000000004">
      <c r="B1234" s="6" t="s">
        <v>92</v>
      </c>
      <c r="C1234" s="7">
        <v>2002</v>
      </c>
      <c r="D1234" s="7">
        <v>6.0894809080406453E-2</v>
      </c>
      <c r="E1234" s="7">
        <v>1.6522113551085684</v>
      </c>
      <c r="F1234" s="7">
        <v>6.1429635145197319E-3</v>
      </c>
      <c r="G1234" s="8">
        <v>1.0149474072707141E-2</v>
      </c>
    </row>
    <row r="1235" spans="2:7" x14ac:dyDescent="0.55000000000000004">
      <c r="B1235" s="3" t="s">
        <v>92</v>
      </c>
      <c r="C1235" s="4">
        <v>2003</v>
      </c>
      <c r="D1235" s="4">
        <v>-1.1820551005212732E-3</v>
      </c>
      <c r="E1235" s="4">
        <v>1.2500058241118228</v>
      </c>
      <c r="F1235" s="4">
        <v>6.8668288091843485E-2</v>
      </c>
      <c r="G1235" s="5">
        <v>8.5835760046592879E-2</v>
      </c>
    </row>
    <row r="1236" spans="2:7" x14ac:dyDescent="0.55000000000000004">
      <c r="B1236" s="6" t="s">
        <v>92</v>
      </c>
      <c r="C1236" s="7">
        <v>2004</v>
      </c>
      <c r="D1236" s="7">
        <v>-6.4857007072767203E-3</v>
      </c>
      <c r="E1236" s="7">
        <v>0.93075452426472527</v>
      </c>
      <c r="F1236" s="7">
        <v>0.10029357419548476</v>
      </c>
      <c r="G1236" s="8">
        <v>9.3348697937127342E-2</v>
      </c>
    </row>
    <row r="1237" spans="2:7" x14ac:dyDescent="0.55000000000000004">
      <c r="B1237" s="3" t="s">
        <v>92</v>
      </c>
      <c r="C1237" s="4">
        <v>2005</v>
      </c>
      <c r="D1237" s="4">
        <v>0.18637740698012495</v>
      </c>
      <c r="E1237" s="4">
        <v>1.1199376671211771</v>
      </c>
      <c r="F1237" s="4">
        <v>9.2103598760356717E-2</v>
      </c>
      <c r="G1237" s="5">
        <v>0.10315028952913885</v>
      </c>
    </row>
    <row r="1238" spans="2:7" x14ac:dyDescent="0.55000000000000004">
      <c r="B1238" s="6" t="s">
        <v>92</v>
      </c>
      <c r="C1238" s="7">
        <v>2006</v>
      </c>
      <c r="D1238" s="7">
        <v>7.8892859401682447E-2</v>
      </c>
      <c r="E1238" s="7">
        <v>1.1979932053409181</v>
      </c>
      <c r="F1238" s="7">
        <v>6.0168392358592185E-2</v>
      </c>
      <c r="G1238" s="8">
        <v>7.2081325221879863E-2</v>
      </c>
    </row>
    <row r="1239" spans="2:7" x14ac:dyDescent="0.55000000000000004">
      <c r="B1239" s="3" t="s">
        <v>92</v>
      </c>
      <c r="C1239" s="4">
        <v>2007</v>
      </c>
      <c r="D1239" s="4">
        <v>0.1113089611407887</v>
      </c>
      <c r="E1239" s="4">
        <v>1.4522220413478757</v>
      </c>
      <c r="F1239" s="4">
        <v>7.3995925015000949E-2</v>
      </c>
      <c r="G1239" s="5">
        <v>0.10745851327670902</v>
      </c>
    </row>
    <row r="1240" spans="2:7" x14ac:dyDescent="0.55000000000000004">
      <c r="B1240" s="6" t="s">
        <v>92</v>
      </c>
      <c r="C1240" s="7">
        <v>2008</v>
      </c>
      <c r="D1240" s="7">
        <v>6.7665851230078289E-2</v>
      </c>
      <c r="E1240" s="7">
        <v>1.585265322106912</v>
      </c>
      <c r="F1240" s="7">
        <v>9.313916217367943E-2</v>
      </c>
      <c r="G1240" s="8">
        <v>0.14765028392402582</v>
      </c>
    </row>
    <row r="1241" spans="2:7" x14ac:dyDescent="0.55000000000000004">
      <c r="B1241" s="3" t="s">
        <v>92</v>
      </c>
      <c r="C1241" s="4">
        <v>2009</v>
      </c>
      <c r="D1241" s="4">
        <v>-0.10127903457901788</v>
      </c>
      <c r="E1241" s="4">
        <v>1.5804850499060525</v>
      </c>
      <c r="F1241" s="4">
        <v>1.7317207256734468E-2</v>
      </c>
      <c r="G1241" s="5">
        <v>2.736958717539343E-2</v>
      </c>
    </row>
    <row r="1242" spans="2:7" x14ac:dyDescent="0.55000000000000004">
      <c r="B1242" s="6" t="s">
        <v>92</v>
      </c>
      <c r="C1242" s="7">
        <v>2010</v>
      </c>
      <c r="D1242" s="7">
        <v>-0.191932380428807</v>
      </c>
      <c r="E1242" s="7">
        <v>1.1300211416490487</v>
      </c>
      <c r="F1242" s="7">
        <v>3.656773535164555E-2</v>
      </c>
      <c r="G1242" s="8">
        <v>4.1322314049586778E-2</v>
      </c>
    </row>
    <row r="1243" spans="2:7" x14ac:dyDescent="0.55000000000000004">
      <c r="B1243" s="3" t="s">
        <v>92</v>
      </c>
      <c r="C1243" s="4">
        <v>2011</v>
      </c>
      <c r="D1243" s="4">
        <v>9.5671400629305126E-2</v>
      </c>
      <c r="E1243" s="4">
        <v>1.1557229996411913</v>
      </c>
      <c r="F1243" s="4">
        <v>3.6091276001241852E-2</v>
      </c>
      <c r="G1243" s="5">
        <v>4.1711517761033372E-2</v>
      </c>
    </row>
    <row r="1244" spans="2:7" x14ac:dyDescent="0.55000000000000004">
      <c r="B1244" s="6" t="s">
        <v>92</v>
      </c>
      <c r="C1244" s="7">
        <v>2012</v>
      </c>
      <c r="D1244" s="7">
        <v>3.0580565041912422E-2</v>
      </c>
      <c r="E1244" s="7">
        <v>1.1472265422498704</v>
      </c>
      <c r="F1244" s="7">
        <v>2.5832203645127279E-2</v>
      </c>
      <c r="G1244" s="8">
        <v>2.9635389666493869E-2</v>
      </c>
    </row>
    <row r="1245" spans="2:7" x14ac:dyDescent="0.55000000000000004">
      <c r="B1245" s="3" t="s">
        <v>92</v>
      </c>
      <c r="C1245" s="4">
        <v>2013</v>
      </c>
      <c r="D1245" s="4">
        <v>0.10016568760355482</v>
      </c>
      <c r="E1245" s="4">
        <v>1.2328466537260527</v>
      </c>
      <c r="F1245" s="4">
        <v>2.9641292442497261E-2</v>
      </c>
      <c r="G1245" s="5">
        <v>3.6543168199848083E-2</v>
      </c>
    </row>
    <row r="1246" spans="2:7" x14ac:dyDescent="0.55000000000000004">
      <c r="B1246" s="6" t="s">
        <v>92</v>
      </c>
      <c r="C1246" s="7">
        <v>2014</v>
      </c>
      <c r="D1246" s="7">
        <v>-2.8135268346111686E-2</v>
      </c>
      <c r="E1246" s="7">
        <v>1.1991722273840697</v>
      </c>
      <c r="F1246" s="7">
        <v>-2.9372402620271888E-2</v>
      </c>
      <c r="G1246" s="8">
        <v>-3.5222569473773127E-2</v>
      </c>
    </row>
    <row r="1247" spans="2:7" x14ac:dyDescent="0.55000000000000004">
      <c r="B1247" s="3" t="s">
        <v>92</v>
      </c>
      <c r="C1247" s="4">
        <v>2015</v>
      </c>
      <c r="D1247" s="4">
        <v>2.8597591040360637E-2</v>
      </c>
      <c r="E1247" s="4">
        <v>1.5869376222560312</v>
      </c>
      <c r="F1247" s="4">
        <v>7.7792234472368688E-2</v>
      </c>
      <c r="G1247" s="5">
        <v>0.12345142360356443</v>
      </c>
    </row>
    <row r="1248" spans="2:7" x14ac:dyDescent="0.55000000000000004">
      <c r="B1248" s="6" t="s">
        <v>92</v>
      </c>
      <c r="C1248" s="7">
        <v>2016</v>
      </c>
      <c r="D1248" s="7">
        <v>1.4243648565363198E-2</v>
      </c>
      <c r="E1248" s="7">
        <v>1.6697857948139796</v>
      </c>
      <c r="F1248" s="7">
        <v>9.8845452704071302E-2</v>
      </c>
      <c r="G1248" s="8">
        <v>0.16505073280721533</v>
      </c>
    </row>
    <row r="1249" spans="2:7" x14ac:dyDescent="0.55000000000000004">
      <c r="B1249" s="3" t="s">
        <v>93</v>
      </c>
      <c r="C1249" s="4">
        <v>1999</v>
      </c>
      <c r="D1249" s="4">
        <v>0</v>
      </c>
      <c r="E1249" s="4">
        <v>0</v>
      </c>
      <c r="F1249" s="4">
        <v>-2.550730521168601E-2</v>
      </c>
      <c r="G1249" s="5">
        <v>0</v>
      </c>
    </row>
    <row r="1250" spans="2:7" x14ac:dyDescent="0.55000000000000004">
      <c r="B1250" s="6" t="s">
        <v>94</v>
      </c>
      <c r="C1250" s="7">
        <v>2004</v>
      </c>
      <c r="D1250" s="7">
        <v>0</v>
      </c>
      <c r="E1250" s="7">
        <v>0</v>
      </c>
      <c r="F1250" s="7">
        <v>1.8312704104786394E-2</v>
      </c>
      <c r="G1250" s="8">
        <v>0</v>
      </c>
    </row>
    <row r="1251" spans="2:7" x14ac:dyDescent="0.55000000000000004">
      <c r="B1251" s="3" t="s">
        <v>94</v>
      </c>
      <c r="C1251" s="4">
        <v>2005</v>
      </c>
      <c r="D1251" s="4">
        <v>0.22037533034943624</v>
      </c>
      <c r="E1251" s="4">
        <v>43.635698377346486</v>
      </c>
      <c r="F1251" s="4">
        <v>7.9075736253800682E-2</v>
      </c>
      <c r="G1251" s="5">
        <v>3.4505249761374492</v>
      </c>
    </row>
    <row r="1252" spans="2:7" x14ac:dyDescent="0.55000000000000004">
      <c r="B1252" s="6" t="s">
        <v>94</v>
      </c>
      <c r="C1252" s="7">
        <v>2006</v>
      </c>
      <c r="D1252" s="7">
        <v>0.23743136926072039</v>
      </c>
      <c r="E1252" s="7">
        <v>7.3018673091816551</v>
      </c>
      <c r="F1252" s="7">
        <v>9.0642861351717632E-2</v>
      </c>
      <c r="G1252" s="8">
        <v>0.66186214611479222</v>
      </c>
    </row>
    <row r="1253" spans="2:7" x14ac:dyDescent="0.55000000000000004">
      <c r="B1253" s="3" t="s">
        <v>94</v>
      </c>
      <c r="C1253" s="4">
        <v>2007</v>
      </c>
      <c r="D1253" s="4">
        <v>0.31266277767957096</v>
      </c>
      <c r="E1253" s="4">
        <v>4.0877846486962577</v>
      </c>
      <c r="F1253" s="4">
        <v>0.14709209415905053</v>
      </c>
      <c r="G1253" s="5">
        <v>0.60128080444795118</v>
      </c>
    </row>
    <row r="1254" spans="2:7" x14ac:dyDescent="0.55000000000000004">
      <c r="B1254" s="6" t="s">
        <v>94</v>
      </c>
      <c r="C1254" s="7">
        <v>2008</v>
      </c>
      <c r="D1254" s="7">
        <v>0.14396782360440263</v>
      </c>
      <c r="E1254" s="7">
        <v>2.3585310776292898</v>
      </c>
      <c r="F1254" s="7">
        <v>0.12647737439374676</v>
      </c>
      <c r="G1254" s="8">
        <v>0.29830081812460668</v>
      </c>
    </row>
    <row r="1255" spans="2:7" x14ac:dyDescent="0.55000000000000004">
      <c r="B1255" s="3" t="s">
        <v>94</v>
      </c>
      <c r="C1255" s="4">
        <v>2009</v>
      </c>
      <c r="D1255" s="4">
        <v>-4.419958876803054E-2</v>
      </c>
      <c r="E1255" s="4">
        <v>2.0977117906938689</v>
      </c>
      <c r="F1255" s="4">
        <v>9.9593562689876014E-2</v>
      </c>
      <c r="G1255" s="5">
        <v>0.20891859073176192</v>
      </c>
    </row>
    <row r="1256" spans="2:7" x14ac:dyDescent="0.55000000000000004">
      <c r="B1256" s="6" t="s">
        <v>94</v>
      </c>
      <c r="C1256" s="7">
        <v>2010</v>
      </c>
      <c r="D1256" s="7">
        <v>-8.1767797027670563E-2</v>
      </c>
      <c r="E1256" s="7">
        <v>1.7603636220534413</v>
      </c>
      <c r="F1256" s="7">
        <v>0.10442048975467556</v>
      </c>
      <c r="G1256" s="8">
        <v>0.18381803156113494</v>
      </c>
    </row>
    <row r="1257" spans="2:7" x14ac:dyDescent="0.55000000000000004">
      <c r="B1257" s="3" t="s">
        <v>94</v>
      </c>
      <c r="C1257" s="4">
        <v>2011</v>
      </c>
      <c r="D1257" s="4">
        <v>1.4284883954878591E-2</v>
      </c>
      <c r="E1257" s="4">
        <v>1.2844993545172469</v>
      </c>
      <c r="F1257" s="4">
        <v>9.6408325913126272E-2</v>
      </c>
      <c r="G1257" s="5">
        <v>0.12383643240549908</v>
      </c>
    </row>
    <row r="1258" spans="2:7" x14ac:dyDescent="0.55000000000000004">
      <c r="B1258" s="6" t="s">
        <v>94</v>
      </c>
      <c r="C1258" s="7">
        <v>2012</v>
      </c>
      <c r="D1258" s="7">
        <v>0.16376764319530279</v>
      </c>
      <c r="E1258" s="7">
        <v>1.3913130546596681</v>
      </c>
      <c r="F1258" s="7">
        <v>0.12723381690087499</v>
      </c>
      <c r="G1258" s="8">
        <v>0.17702207044836529</v>
      </c>
    </row>
    <row r="1259" spans="2:7" x14ac:dyDescent="0.55000000000000004">
      <c r="B1259" s="3" t="s">
        <v>94</v>
      </c>
      <c r="C1259" s="4">
        <v>2013</v>
      </c>
      <c r="D1259" s="4">
        <v>-5.5857732661641513E-2</v>
      </c>
      <c r="E1259" s="4">
        <v>1.2228965314232447</v>
      </c>
      <c r="F1259" s="4">
        <v>6.6006587419713311E-2</v>
      </c>
      <c r="G1259" s="5">
        <v>8.0719226806652583E-2</v>
      </c>
    </row>
    <row r="1260" spans="2:7" x14ac:dyDescent="0.55000000000000004">
      <c r="B1260" s="6" t="s">
        <v>94</v>
      </c>
      <c r="C1260" s="7">
        <v>2014</v>
      </c>
      <c r="D1260" s="7">
        <v>-3.0417671294977522E-2</v>
      </c>
      <c r="E1260" s="7">
        <v>1.1730436006581599</v>
      </c>
      <c r="F1260" s="7">
        <v>4.480699765393225E-2</v>
      </c>
      <c r="G1260" s="8">
        <v>5.2560561862650408E-2</v>
      </c>
    </row>
    <row r="1261" spans="2:7" x14ac:dyDescent="0.55000000000000004">
      <c r="B1261" s="3" t="s">
        <v>94</v>
      </c>
      <c r="C1261" s="4">
        <v>2015</v>
      </c>
      <c r="D1261" s="4">
        <v>3.2439455315063093E-3</v>
      </c>
      <c r="E1261" s="4">
        <v>1.0398725382556784</v>
      </c>
      <c r="F1261" s="4">
        <v>4.8006928835089599E-2</v>
      </c>
      <c r="G1261" s="5">
        <v>4.992108694160434E-2</v>
      </c>
    </row>
    <row r="1262" spans="2:7" x14ac:dyDescent="0.55000000000000004">
      <c r="B1262" s="6" t="s">
        <v>94</v>
      </c>
      <c r="C1262" s="7">
        <v>2016</v>
      </c>
      <c r="D1262" s="7">
        <v>5.5018250056709128E-2</v>
      </c>
      <c r="E1262" s="7">
        <v>1.1109398071744985</v>
      </c>
      <c r="F1262" s="7">
        <v>2.2704794667813371E-2</v>
      </c>
      <c r="G1262" s="8">
        <v>2.5223660210197167E-2</v>
      </c>
    </row>
    <row r="1263" spans="2:7" x14ac:dyDescent="0.55000000000000004">
      <c r="B1263" s="3" t="s">
        <v>95</v>
      </c>
      <c r="C1263" s="4">
        <v>2001</v>
      </c>
      <c r="D1263" s="4">
        <v>0</v>
      </c>
      <c r="E1263" s="4">
        <v>0</v>
      </c>
      <c r="F1263" s="4">
        <v>-5.2569550265402797E-2</v>
      </c>
      <c r="G1263" s="5">
        <v>0</v>
      </c>
    </row>
    <row r="1264" spans="2:7" x14ac:dyDescent="0.55000000000000004">
      <c r="B1264" s="6" t="s">
        <v>95</v>
      </c>
      <c r="C1264" s="7">
        <v>2002</v>
      </c>
      <c r="D1264" s="7">
        <v>9.9725159632993554E-2</v>
      </c>
      <c r="E1264" s="7">
        <v>2.059301724137931</v>
      </c>
      <c r="F1264" s="7">
        <v>-3.8178324591110983E-3</v>
      </c>
      <c r="G1264" s="8">
        <v>-7.8620689655172424E-3</v>
      </c>
    </row>
    <row r="1265" spans="2:7" x14ac:dyDescent="0.55000000000000004">
      <c r="B1265" s="3" t="s">
        <v>95</v>
      </c>
      <c r="C1265" s="4">
        <v>2003</v>
      </c>
      <c r="D1265" s="4">
        <v>0.13332272824316904</v>
      </c>
      <c r="E1265" s="4">
        <v>2.2456720998714275</v>
      </c>
      <c r="F1265" s="4">
        <v>-1.9857642569821261E-2</v>
      </c>
      <c r="G1265" s="5">
        <v>-4.4593753888266759E-2</v>
      </c>
    </row>
    <row r="1266" spans="2:7" x14ac:dyDescent="0.55000000000000004">
      <c r="B1266" s="6" t="s">
        <v>95</v>
      </c>
      <c r="C1266" s="7">
        <v>2004</v>
      </c>
      <c r="D1266" s="7">
        <v>0.34024312314619531</v>
      </c>
      <c r="E1266" s="7">
        <v>3.9639482165291962</v>
      </c>
      <c r="F1266" s="7">
        <v>4.4013890420019845E-2</v>
      </c>
      <c r="G1266" s="8">
        <v>0.17446878243294914</v>
      </c>
    </row>
    <row r="1267" spans="2:7" x14ac:dyDescent="0.55000000000000004">
      <c r="B1267" s="3" t="s">
        <v>95</v>
      </c>
      <c r="C1267" s="4">
        <v>2005</v>
      </c>
      <c r="D1267" s="4">
        <v>0.13870025355528615</v>
      </c>
      <c r="E1267" s="4">
        <v>3.4182675601886321</v>
      </c>
      <c r="F1267" s="4">
        <v>5.7722561875856192E-2</v>
      </c>
      <c r="G1267" s="5">
        <v>0.19731116075122029</v>
      </c>
    </row>
    <row r="1268" spans="2:7" x14ac:dyDescent="0.55000000000000004">
      <c r="B1268" s="6" t="s">
        <v>95</v>
      </c>
      <c r="C1268" s="7">
        <v>2006</v>
      </c>
      <c r="D1268" s="7">
        <v>8.2008200093908856E-2</v>
      </c>
      <c r="E1268" s="7">
        <v>3.7114286188689269</v>
      </c>
      <c r="F1268" s="7">
        <v>-6.2051363497066317E-3</v>
      </c>
      <c r="G1268" s="8">
        <v>-2.302992063228506E-2</v>
      </c>
    </row>
    <row r="1269" spans="2:7" x14ac:dyDescent="0.55000000000000004">
      <c r="B1269" s="3" t="s">
        <v>95</v>
      </c>
      <c r="C1269" s="4">
        <v>2007</v>
      </c>
      <c r="D1269" s="4">
        <v>0.21370140633353385</v>
      </c>
      <c r="E1269" s="4">
        <v>5.0015578477733831</v>
      </c>
      <c r="F1269" s="4">
        <v>2.7796617666573289E-2</v>
      </c>
      <c r="G1269" s="5">
        <v>0.13902639123180591</v>
      </c>
    </row>
    <row r="1270" spans="2:7" x14ac:dyDescent="0.55000000000000004">
      <c r="B1270" s="6" t="s">
        <v>95</v>
      </c>
      <c r="C1270" s="7">
        <v>2008</v>
      </c>
      <c r="D1270" s="7">
        <v>0.2950824204178526</v>
      </c>
      <c r="E1270" s="7">
        <v>5.2696028436871938</v>
      </c>
      <c r="F1270" s="7">
        <v>1.2197395441239463E-2</v>
      </c>
      <c r="G1270" s="8">
        <v>6.4275429702732687E-2</v>
      </c>
    </row>
    <row r="1271" spans="2:7" x14ac:dyDescent="0.55000000000000004">
      <c r="B1271" s="3" t="s">
        <v>95</v>
      </c>
      <c r="C1271" s="4">
        <v>2009</v>
      </c>
      <c r="D1271" s="4">
        <v>-0.14861582117886818</v>
      </c>
      <c r="E1271" s="4">
        <v>4.6489183140619179</v>
      </c>
      <c r="F1271" s="4">
        <v>5.4947681610002339E-2</v>
      </c>
      <c r="G1271" s="5">
        <v>0.25544728335198313</v>
      </c>
    </row>
    <row r="1272" spans="2:7" x14ac:dyDescent="0.55000000000000004">
      <c r="B1272" s="6" t="s">
        <v>95</v>
      </c>
      <c r="C1272" s="7">
        <v>2010</v>
      </c>
      <c r="D1272" s="7">
        <v>0.1446377829037544</v>
      </c>
      <c r="E1272" s="7">
        <v>4.4444437233089733</v>
      </c>
      <c r="F1272" s="7">
        <v>2.1495609609355263E-2</v>
      </c>
      <c r="G1272" s="8">
        <v>9.5536027206999052E-2</v>
      </c>
    </row>
    <row r="1273" spans="2:7" x14ac:dyDescent="0.55000000000000004">
      <c r="B1273" s="3" t="s">
        <v>95</v>
      </c>
      <c r="C1273" s="4">
        <v>2011</v>
      </c>
      <c r="D1273" s="4">
        <v>7.4786321666026501E-2</v>
      </c>
      <c r="E1273" s="4">
        <v>4.8867229256438689</v>
      </c>
      <c r="F1273" s="4">
        <v>-8.1074287639741088E-2</v>
      </c>
      <c r="G1273" s="5">
        <v>-0.39618758008936811</v>
      </c>
    </row>
    <row r="1274" spans="2:7" x14ac:dyDescent="0.55000000000000004">
      <c r="B1274" s="6" t="s">
        <v>95</v>
      </c>
      <c r="C1274" s="7">
        <v>2012</v>
      </c>
      <c r="D1274" s="7">
        <v>8.9752229607447775E-2</v>
      </c>
      <c r="E1274" s="7">
        <v>6.878747855917668</v>
      </c>
      <c r="F1274" s="7">
        <v>8.7574277300258574E-3</v>
      </c>
      <c r="G1274" s="8">
        <v>6.0240137221269294E-2</v>
      </c>
    </row>
    <row r="1275" spans="2:7" x14ac:dyDescent="0.55000000000000004">
      <c r="B1275" s="3" t="s">
        <v>95</v>
      </c>
      <c r="C1275" s="4">
        <v>2013</v>
      </c>
      <c r="D1275" s="4">
        <v>-5.2515890292770373E-2</v>
      </c>
      <c r="E1275" s="4">
        <v>4.5683258190562066</v>
      </c>
      <c r="F1275" s="4">
        <v>-5.1572424701391291E-2</v>
      </c>
      <c r="G1275" s="5">
        <v>-0.23559963931469791</v>
      </c>
    </row>
    <row r="1276" spans="2:7" x14ac:dyDescent="0.55000000000000004">
      <c r="B1276" s="6" t="s">
        <v>95</v>
      </c>
      <c r="C1276" s="7">
        <v>2014</v>
      </c>
      <c r="D1276" s="7">
        <v>-3.3239422534118157E-3</v>
      </c>
      <c r="E1276" s="7">
        <v>4.1367548909303418</v>
      </c>
      <c r="F1276" s="7">
        <v>-4.7324122178726329E-2</v>
      </c>
      <c r="G1276" s="8">
        <v>-0.1957682938818312</v>
      </c>
    </row>
    <row r="1277" spans="2:7" x14ac:dyDescent="0.55000000000000004">
      <c r="B1277" s="3" t="s">
        <v>95</v>
      </c>
      <c r="C1277" s="4">
        <v>2015</v>
      </c>
      <c r="D1277" s="4">
        <v>-0.13118303704045997</v>
      </c>
      <c r="E1277" s="4">
        <v>6.0065628537003901</v>
      </c>
      <c r="F1277" s="4">
        <v>4.5025111882745369E-2</v>
      </c>
      <c r="G1277" s="5">
        <v>0.27044616451860237</v>
      </c>
    </row>
    <row r="1278" spans="2:7" x14ac:dyDescent="0.55000000000000004">
      <c r="B1278" s="6" t="s">
        <v>95</v>
      </c>
      <c r="C1278" s="7">
        <v>2016</v>
      </c>
      <c r="D1278" s="7">
        <v>-9.084954904985143E-2</v>
      </c>
      <c r="E1278" s="7">
        <v>4.9718362530332749</v>
      </c>
      <c r="F1278" s="7">
        <v>2.229758754811783E-3</v>
      </c>
      <c r="G1278" s="8">
        <v>1.1085995412691556E-2</v>
      </c>
    </row>
    <row r="1279" spans="2:7" x14ac:dyDescent="0.55000000000000004">
      <c r="B1279" s="3" t="s">
        <v>96</v>
      </c>
      <c r="C1279" s="4">
        <v>1996</v>
      </c>
      <c r="D1279" s="4">
        <v>0</v>
      </c>
      <c r="E1279" s="4">
        <v>0</v>
      </c>
      <c r="F1279" s="4">
        <v>0.15878187317121148</v>
      </c>
      <c r="G1279" s="5">
        <v>0</v>
      </c>
    </row>
    <row r="1280" spans="2:7" x14ac:dyDescent="0.55000000000000004">
      <c r="B1280" s="6" t="s">
        <v>96</v>
      </c>
      <c r="C1280" s="7">
        <v>1997</v>
      </c>
      <c r="D1280" s="7">
        <v>1.2450269246846495</v>
      </c>
      <c r="E1280" s="7">
        <v>4.3812471508433504</v>
      </c>
      <c r="F1280" s="7">
        <v>0.18120434158789964</v>
      </c>
      <c r="G1280" s="8">
        <v>0.79390100530243046</v>
      </c>
    </row>
    <row r="1281" spans="2:7" x14ac:dyDescent="0.55000000000000004">
      <c r="B1281" s="3" t="s">
        <v>96</v>
      </c>
      <c r="C1281" s="4">
        <v>1998</v>
      </c>
      <c r="D1281" s="4">
        <v>0.27558240145449764</v>
      </c>
      <c r="E1281" s="4">
        <v>2.4721034142406846</v>
      </c>
      <c r="F1281" s="4">
        <v>0.22944759991241967</v>
      </c>
      <c r="G1281" s="5">
        <v>0.56721819513282323</v>
      </c>
    </row>
    <row r="1282" spans="2:7" x14ac:dyDescent="0.55000000000000004">
      <c r="B1282" s="6" t="s">
        <v>96</v>
      </c>
      <c r="C1282" s="7">
        <v>1999</v>
      </c>
      <c r="D1282" s="7">
        <v>0.58905503393738012</v>
      </c>
      <c r="E1282" s="7">
        <v>1.6798524092421223</v>
      </c>
      <c r="F1282" s="7">
        <v>0.22709159041111807</v>
      </c>
      <c r="G1282" s="8">
        <v>0.38148035527074192</v>
      </c>
    </row>
    <row r="1283" spans="2:7" x14ac:dyDescent="0.55000000000000004">
      <c r="B1283" s="3" t="s">
        <v>96</v>
      </c>
      <c r="C1283" s="4">
        <v>2000</v>
      </c>
      <c r="D1283" s="4">
        <v>0.31682323031742299</v>
      </c>
      <c r="E1283" s="4">
        <v>0.8594995415108978</v>
      </c>
      <c r="F1283" s="4">
        <v>0.23391430124844842</v>
      </c>
      <c r="G1283" s="5">
        <v>0.20104923467588345</v>
      </c>
    </row>
    <row r="1284" spans="2:7" x14ac:dyDescent="0.55000000000000004">
      <c r="B1284" s="6" t="s">
        <v>96</v>
      </c>
      <c r="C1284" s="7">
        <v>2001</v>
      </c>
      <c r="D1284" s="7">
        <v>0.28035206860824169</v>
      </c>
      <c r="E1284" s="7">
        <v>0.57906262468798997</v>
      </c>
      <c r="F1284" s="7">
        <v>0.26108965627754188</v>
      </c>
      <c r="G1284" s="8">
        <v>0.15118726164295854</v>
      </c>
    </row>
    <row r="1285" spans="2:7" x14ac:dyDescent="0.55000000000000004">
      <c r="B1285" s="3" t="s">
        <v>96</v>
      </c>
      <c r="C1285" s="4">
        <v>2002</v>
      </c>
      <c r="D1285" s="4">
        <v>0.35006489864594204</v>
      </c>
      <c r="E1285" s="4">
        <v>0.5406646550495996</v>
      </c>
      <c r="F1285" s="4">
        <v>0.31272581387951209</v>
      </c>
      <c r="G1285" s="5">
        <v>0.16907979428627168</v>
      </c>
    </row>
    <row r="1286" spans="2:7" x14ac:dyDescent="0.55000000000000004">
      <c r="B1286" s="6" t="s">
        <v>96</v>
      </c>
      <c r="C1286" s="7">
        <v>2003</v>
      </c>
      <c r="D1286" s="7">
        <v>0.27503121632079441</v>
      </c>
      <c r="E1286" s="7">
        <v>0.51638706340381935</v>
      </c>
      <c r="F1286" s="7">
        <v>0.24692056777729784</v>
      </c>
      <c r="G1286" s="8">
        <v>0.12750658688852257</v>
      </c>
    </row>
    <row r="1287" spans="2:7" x14ac:dyDescent="0.55000000000000004">
      <c r="B1287" s="3" t="s">
        <v>96</v>
      </c>
      <c r="C1287" s="4">
        <v>2004</v>
      </c>
      <c r="D1287" s="4">
        <v>0.24423397727103491</v>
      </c>
      <c r="E1287" s="4">
        <v>0.55491890567815949</v>
      </c>
      <c r="F1287" s="4">
        <v>0.24492550423242498</v>
      </c>
      <c r="G1287" s="5">
        <v>0.1359137927813287</v>
      </c>
    </row>
    <row r="1288" spans="2:7" x14ac:dyDescent="0.55000000000000004">
      <c r="B1288" s="6" t="s">
        <v>96</v>
      </c>
      <c r="C1288" s="7">
        <v>2005</v>
      </c>
      <c r="D1288" s="7">
        <v>0.2663083408026119</v>
      </c>
      <c r="E1288" s="7">
        <v>0.53727597496798618</v>
      </c>
      <c r="F1288" s="7">
        <v>0.21810307645950147</v>
      </c>
      <c r="G1288" s="8">
        <v>0.11718154304829589</v>
      </c>
    </row>
    <row r="1289" spans="2:7" x14ac:dyDescent="0.55000000000000004">
      <c r="B1289" s="3" t="s">
        <v>96</v>
      </c>
      <c r="C1289" s="4">
        <v>2006</v>
      </c>
      <c r="D1289" s="4">
        <v>0.32162797705210533</v>
      </c>
      <c r="E1289" s="4">
        <v>0.60955584265036533</v>
      </c>
      <c r="F1289" s="4">
        <v>0.21089277771196235</v>
      </c>
      <c r="G1289" s="5">
        <v>0.12855092482709141</v>
      </c>
    </row>
    <row r="1290" spans="2:7" x14ac:dyDescent="0.55000000000000004">
      <c r="B1290" s="6" t="s">
        <v>96</v>
      </c>
      <c r="C1290" s="7">
        <v>2007</v>
      </c>
      <c r="D1290" s="7">
        <v>0.21320938175461968</v>
      </c>
      <c r="E1290" s="7">
        <v>0.67917474605607342</v>
      </c>
      <c r="F1290" s="7">
        <v>0.2019056518813688</v>
      </c>
      <c r="G1290" s="8">
        <v>0.13712921984381463</v>
      </c>
    </row>
    <row r="1291" spans="2:7" x14ac:dyDescent="0.55000000000000004">
      <c r="B1291" s="3" t="s">
        <v>96</v>
      </c>
      <c r="C1291" s="4">
        <v>2008</v>
      </c>
      <c r="D1291" s="4">
        <v>8.4067046401716805E-2</v>
      </c>
      <c r="E1291" s="4">
        <v>0.66004378955794718</v>
      </c>
      <c r="F1291" s="4">
        <v>4.9064825720224407E-2</v>
      </c>
      <c r="G1291" s="5">
        <v>3.2384933502377151E-2</v>
      </c>
    </row>
    <row r="1292" spans="2:7" x14ac:dyDescent="0.55000000000000004">
      <c r="B1292" s="6" t="s">
        <v>96</v>
      </c>
      <c r="C1292" s="7">
        <v>2009</v>
      </c>
      <c r="D1292" s="7">
        <v>1.5681695737372658E-2</v>
      </c>
      <c r="E1292" s="7">
        <v>0.63168673952524879</v>
      </c>
      <c r="F1292" s="7">
        <v>0.1343997858170744</v>
      </c>
      <c r="G1292" s="8">
        <v>8.4898562495679508E-2</v>
      </c>
    </row>
    <row r="1293" spans="2:7" x14ac:dyDescent="0.55000000000000004">
      <c r="B1293" s="3" t="s">
        <v>96</v>
      </c>
      <c r="C1293" s="4">
        <v>2010</v>
      </c>
      <c r="D1293" s="4">
        <v>0.21465145075466019</v>
      </c>
      <c r="E1293" s="4">
        <v>0.63803044685862953</v>
      </c>
      <c r="F1293" s="4">
        <v>0.14219589475134317</v>
      </c>
      <c r="G1293" s="5">
        <v>9.0725310269662143E-2</v>
      </c>
    </row>
    <row r="1294" spans="2:7" x14ac:dyDescent="0.55000000000000004">
      <c r="B1294" s="6" t="s">
        <v>96</v>
      </c>
      <c r="C1294" s="7">
        <v>2011</v>
      </c>
      <c r="D1294" s="7">
        <v>0.20958809753409557</v>
      </c>
      <c r="E1294" s="7">
        <v>0.67652905552216736</v>
      </c>
      <c r="F1294" s="7">
        <v>0.15564211197667532</v>
      </c>
      <c r="G1294" s="8">
        <v>0.10529641101505557</v>
      </c>
    </row>
    <row r="1295" spans="2:7" x14ac:dyDescent="0.55000000000000004">
      <c r="B1295" s="3" t="s">
        <v>96</v>
      </c>
      <c r="C1295" s="4">
        <v>2012</v>
      </c>
      <c r="D1295" s="4">
        <v>0.11247779144458114</v>
      </c>
      <c r="E1295" s="4">
        <v>0.72012031494205408</v>
      </c>
      <c r="F1295" s="4">
        <v>0.14701064701064701</v>
      </c>
      <c r="G1295" s="5">
        <v>0.10586535342514226</v>
      </c>
    </row>
    <row r="1296" spans="2:7" x14ac:dyDescent="0.55000000000000004">
      <c r="B1296" s="6" t="s">
        <v>96</v>
      </c>
      <c r="C1296" s="7">
        <v>2013</v>
      </c>
      <c r="D1296" s="7">
        <v>3.1265356265356203E-2</v>
      </c>
      <c r="E1296" s="7">
        <v>0.768997053300151</v>
      </c>
      <c r="F1296" s="7">
        <v>0.13058153155836164</v>
      </c>
      <c r="G1296" s="8">
        <v>0.10041681298380077</v>
      </c>
    </row>
    <row r="1297" spans="2:7" x14ac:dyDescent="0.55000000000000004">
      <c r="B1297" s="3" t="s">
        <v>96</v>
      </c>
      <c r="C1297" s="4">
        <v>2014</v>
      </c>
      <c r="D1297" s="4">
        <v>0.12256040661544265</v>
      </c>
      <c r="E1297" s="4">
        <v>0.92550457514200124</v>
      </c>
      <c r="F1297" s="4">
        <v>0.18443579766536963</v>
      </c>
      <c r="G1297" s="5">
        <v>0.17069617455926403</v>
      </c>
    </row>
    <row r="1298" spans="2:7" x14ac:dyDescent="0.55000000000000004">
      <c r="B1298" s="6" t="s">
        <v>96</v>
      </c>
      <c r="C1298" s="7">
        <v>2015</v>
      </c>
      <c r="D1298" s="7">
        <v>0.15596038203042095</v>
      </c>
      <c r="E1298" s="7">
        <v>0.80731746482700684</v>
      </c>
      <c r="F1298" s="7">
        <v>0.22336974815630833</v>
      </c>
      <c r="G1298" s="8">
        <v>0.18033029880059784</v>
      </c>
    </row>
    <row r="1299" spans="2:7" x14ac:dyDescent="0.55000000000000004">
      <c r="B1299" s="3" t="s">
        <v>97</v>
      </c>
      <c r="C1299" s="4">
        <v>1991</v>
      </c>
      <c r="D1299" s="4">
        <v>0</v>
      </c>
      <c r="E1299" s="4">
        <v>0</v>
      </c>
      <c r="F1299" s="4">
        <v>-1.6375847689667031E-2</v>
      </c>
      <c r="G1299" s="5">
        <v>0</v>
      </c>
    </row>
    <row r="1300" spans="2:7" x14ac:dyDescent="0.55000000000000004">
      <c r="B1300" s="6" t="s">
        <v>97</v>
      </c>
      <c r="C1300" s="7">
        <v>1992</v>
      </c>
      <c r="D1300" s="7">
        <v>13.601108606177766</v>
      </c>
      <c r="E1300" s="7">
        <v>12.54328344555929</v>
      </c>
      <c r="F1300" s="7">
        <v>-3.6279715512943872E-2</v>
      </c>
      <c r="G1300" s="8">
        <v>-0.45506675500310945</v>
      </c>
    </row>
    <row r="1301" spans="2:7" x14ac:dyDescent="0.55000000000000004">
      <c r="B1301" s="3" t="s">
        <v>97</v>
      </c>
      <c r="C1301" s="4">
        <v>1993</v>
      </c>
      <c r="D1301" s="4">
        <v>-0.96942793050918263</v>
      </c>
      <c r="E1301" s="4">
        <v>3.7925505044026697E-2</v>
      </c>
      <c r="F1301" s="4">
        <v>1.4767989630526307E-2</v>
      </c>
      <c r="G1301" s="5">
        <v>5.600834652226594E-4</v>
      </c>
    </row>
    <row r="1302" spans="2:7" x14ac:dyDescent="0.55000000000000004">
      <c r="B1302" s="6" t="s">
        <v>97</v>
      </c>
      <c r="C1302" s="7">
        <v>1994</v>
      </c>
      <c r="D1302" s="7">
        <v>-0.99640648134877496</v>
      </c>
      <c r="E1302" s="7">
        <v>5.3558889930074571E-3</v>
      </c>
      <c r="F1302" s="7">
        <v>3.3354063708618278E-2</v>
      </c>
      <c r="G1302" s="8">
        <v>1.7864066268905813E-4</v>
      </c>
    </row>
    <row r="1303" spans="2:7" x14ac:dyDescent="0.55000000000000004">
      <c r="B1303" s="3" t="s">
        <v>97</v>
      </c>
      <c r="C1303" s="4">
        <v>1995</v>
      </c>
      <c r="D1303" s="4">
        <v>0.119759546953214</v>
      </c>
      <c r="E1303" s="4">
        <v>1.4119295112923527</v>
      </c>
      <c r="F1303" s="4">
        <v>7.40756904802084E-2</v>
      </c>
      <c r="G1303" s="5">
        <v>0.10458965345836423</v>
      </c>
    </row>
    <row r="1304" spans="2:7" x14ac:dyDescent="0.55000000000000004">
      <c r="B1304" s="6" t="s">
        <v>97</v>
      </c>
      <c r="C1304" s="7">
        <v>1996</v>
      </c>
      <c r="D1304" s="7">
        <v>6.9922819839898009E-2</v>
      </c>
      <c r="E1304" s="7">
        <v>1.3679635339015592</v>
      </c>
      <c r="F1304" s="7">
        <v>1.2767810228086826E-2</v>
      </c>
      <c r="G1304" s="8">
        <v>1.7465898799798128E-2</v>
      </c>
    </row>
    <row r="1305" spans="2:7" x14ac:dyDescent="0.55000000000000004">
      <c r="B1305" s="3" t="s">
        <v>97</v>
      </c>
      <c r="C1305" s="4">
        <v>1997</v>
      </c>
      <c r="D1305" s="4">
        <v>0.17460651268305605</v>
      </c>
      <c r="E1305" s="4">
        <v>1.5595841639529862</v>
      </c>
      <c r="F1305" s="4">
        <v>4.1034396362033071E-2</v>
      </c>
      <c r="G1305" s="5">
        <v>6.3996594743596799E-2</v>
      </c>
    </row>
    <row r="1306" spans="2:7" x14ac:dyDescent="0.55000000000000004">
      <c r="B1306" s="6" t="s">
        <v>97</v>
      </c>
      <c r="C1306" s="7">
        <v>1998</v>
      </c>
      <c r="D1306" s="7">
        <v>9.7163278924002894E-2</v>
      </c>
      <c r="E1306" s="7">
        <v>1.7013877448119628</v>
      </c>
      <c r="F1306" s="7">
        <v>8.6514864730843823E-3</v>
      </c>
      <c r="G1306" s="8">
        <v>1.4719533059712239E-2</v>
      </c>
    </row>
    <row r="1307" spans="2:7" x14ac:dyDescent="0.55000000000000004">
      <c r="B1307" s="3" t="s">
        <v>97</v>
      </c>
      <c r="C1307" s="4">
        <v>1999</v>
      </c>
      <c r="D1307" s="4">
        <v>4.2582663312046964E-2</v>
      </c>
      <c r="E1307" s="4">
        <v>3.0096296562006986</v>
      </c>
      <c r="F1307" s="4">
        <v>2.8389949143032552E-2</v>
      </c>
      <c r="G1307" s="5">
        <v>8.5443232878900377E-2</v>
      </c>
    </row>
    <row r="1308" spans="2:7" x14ac:dyDescent="0.55000000000000004">
      <c r="B1308" s="6" t="s">
        <v>97</v>
      </c>
      <c r="C1308" s="7">
        <v>2000</v>
      </c>
      <c r="D1308" s="7">
        <v>0.19682219850971006</v>
      </c>
      <c r="E1308" s="7">
        <v>3.8203827984066705</v>
      </c>
      <c r="F1308" s="7">
        <v>4.4766912357001892E-2</v>
      </c>
      <c r="G1308" s="8">
        <v>0.17102674190646905</v>
      </c>
    </row>
    <row r="1309" spans="2:7" x14ac:dyDescent="0.55000000000000004">
      <c r="B1309" s="3" t="s">
        <v>97</v>
      </c>
      <c r="C1309" s="4">
        <v>2001</v>
      </c>
      <c r="D1309" s="4">
        <v>0.14020846631094885</v>
      </c>
      <c r="E1309" s="4">
        <v>3.5125569150728131</v>
      </c>
      <c r="F1309" s="4">
        <v>-4.2119889878418679E-2</v>
      </c>
      <c r="G1309" s="5">
        <v>-0.14794851045454491</v>
      </c>
    </row>
    <row r="1310" spans="2:7" x14ac:dyDescent="0.55000000000000004">
      <c r="B1310" s="6" t="s">
        <v>97</v>
      </c>
      <c r="C1310" s="7">
        <v>2002</v>
      </c>
      <c r="D1310" s="7">
        <v>0.15122156447659463</v>
      </c>
      <c r="E1310" s="7">
        <v>5.1966916290940848</v>
      </c>
      <c r="F1310" s="7">
        <v>-4.928194083893931E-2</v>
      </c>
      <c r="G1310" s="8">
        <v>-0.25610304942322581</v>
      </c>
    </row>
    <row r="1311" spans="2:7" x14ac:dyDescent="0.55000000000000004">
      <c r="B1311" s="3" t="s">
        <v>97</v>
      </c>
      <c r="C1311" s="4">
        <v>2003</v>
      </c>
      <c r="D1311" s="4">
        <v>0.13792991399036181</v>
      </c>
      <c r="E1311" s="4">
        <v>-3.6711704618033307</v>
      </c>
      <c r="F1311" s="4">
        <v>-0.20895710142725202</v>
      </c>
      <c r="G1311" s="5">
        <v>0.76711713854377017</v>
      </c>
    </row>
    <row r="1312" spans="2:7" x14ac:dyDescent="0.55000000000000004">
      <c r="B1312" s="6" t="s">
        <v>97</v>
      </c>
      <c r="C1312" s="7">
        <v>2004</v>
      </c>
      <c r="D1312" s="7">
        <v>0.11434495324302385</v>
      </c>
      <c r="E1312" s="7">
        <v>-10.409763939419586</v>
      </c>
      <c r="F1312" s="7">
        <v>5.5548782305018439E-2</v>
      </c>
      <c r="G1312" s="8">
        <v>-0.5782497109174497</v>
      </c>
    </row>
    <row r="1313" spans="2:7" x14ac:dyDescent="0.55000000000000004">
      <c r="B1313" s="3" t="s">
        <v>97</v>
      </c>
      <c r="C1313" s="4">
        <v>2005</v>
      </c>
      <c r="D1313" s="4">
        <v>-0.2498740175400096</v>
      </c>
      <c r="E1313" s="4">
        <v>-1.4180707454236909</v>
      </c>
      <c r="F1313" s="4">
        <v>-0.11614203859863612</v>
      </c>
      <c r="G1313" s="5">
        <v>0.164697627250595</v>
      </c>
    </row>
    <row r="1314" spans="2:7" x14ac:dyDescent="0.55000000000000004">
      <c r="B1314" s="6" t="s">
        <v>98</v>
      </c>
      <c r="C1314" s="7">
        <v>1990</v>
      </c>
      <c r="D1314" s="7">
        <v>6.6271560778454752E-3</v>
      </c>
      <c r="E1314" s="7">
        <v>1.4914719246600279</v>
      </c>
      <c r="F1314" s="7">
        <v>1.176802539923026E-3</v>
      </c>
      <c r="G1314" s="8">
        <v>1.7551679491638048E-3</v>
      </c>
    </row>
    <row r="1315" spans="2:7" x14ac:dyDescent="0.55000000000000004">
      <c r="B1315" s="3" t="s">
        <v>98</v>
      </c>
      <c r="C1315" s="4">
        <v>1991</v>
      </c>
      <c r="D1315" s="4">
        <v>0.16476083951451148</v>
      </c>
      <c r="E1315" s="4">
        <v>1.7787756456525108</v>
      </c>
      <c r="F1315" s="4">
        <v>2.9840225563909775E-2</v>
      </c>
      <c r="G1315" s="5">
        <v>5.3079066493860169E-2</v>
      </c>
    </row>
    <row r="1316" spans="2:7" x14ac:dyDescent="0.55000000000000004">
      <c r="B1316" s="6" t="s">
        <v>98</v>
      </c>
      <c r="C1316" s="7">
        <v>1992</v>
      </c>
      <c r="D1316" s="7">
        <v>1.0808270676691656E-2</v>
      </c>
      <c r="E1316" s="7">
        <v>0.79211931504327016</v>
      </c>
      <c r="F1316" s="7">
        <v>4.9744304974430498E-2</v>
      </c>
      <c r="G1316" s="8">
        <v>3.9403424783649423E-2</v>
      </c>
    </row>
    <row r="1317" spans="2:7" x14ac:dyDescent="0.55000000000000004">
      <c r="B1317" s="3" t="s">
        <v>98</v>
      </c>
      <c r="C1317" s="4">
        <v>1993</v>
      </c>
      <c r="D1317" s="4">
        <v>2.1152952115295109E-2</v>
      </c>
      <c r="E1317" s="4">
        <v>0.788264848376099</v>
      </c>
      <c r="F1317" s="4">
        <v>4.9169132711131346E-2</v>
      </c>
      <c r="G1317" s="5">
        <v>3.8758298941324237E-2</v>
      </c>
    </row>
    <row r="1318" spans="2:7" x14ac:dyDescent="0.55000000000000004">
      <c r="B1318" s="6" t="s">
        <v>98</v>
      </c>
      <c r="C1318" s="7">
        <v>1994</v>
      </c>
      <c r="D1318" s="7">
        <v>-6.8290462098793414E-3</v>
      </c>
      <c r="E1318" s="7">
        <v>0.78711888868843582</v>
      </c>
      <c r="F1318" s="7">
        <v>3.0025212010084804E-2</v>
      </c>
      <c r="G1318" s="8">
        <v>2.3633411510012626E-2</v>
      </c>
    </row>
    <row r="1319" spans="2:7" x14ac:dyDescent="0.55000000000000004">
      <c r="B1319" s="3" t="s">
        <v>98</v>
      </c>
      <c r="C1319" s="4">
        <v>1995</v>
      </c>
      <c r="D1319" s="4">
        <v>2.5212010084803005E-3</v>
      </c>
      <c r="E1319" s="4">
        <v>0.78513731825525035</v>
      </c>
      <c r="F1319" s="4">
        <v>5.4183813443072701E-2</v>
      </c>
      <c r="G1319" s="5">
        <v>4.254173397953688E-2</v>
      </c>
    </row>
    <row r="1320" spans="2:7" x14ac:dyDescent="0.55000000000000004">
      <c r="B1320" s="6" t="s">
        <v>98</v>
      </c>
      <c r="C1320" s="7">
        <v>1996</v>
      </c>
      <c r="D1320" s="7">
        <v>0.87745770461819839</v>
      </c>
      <c r="E1320" s="7">
        <v>1.5707727620504974</v>
      </c>
      <c r="F1320" s="7">
        <v>3.8602045786653674E-2</v>
      </c>
      <c r="G1320" s="8">
        <v>6.0635042081101757E-2</v>
      </c>
    </row>
    <row r="1321" spans="2:7" x14ac:dyDescent="0.55000000000000004">
      <c r="B1321" s="3" t="s">
        <v>98</v>
      </c>
      <c r="C1321" s="4">
        <v>1997</v>
      </c>
      <c r="D1321" s="4">
        <v>0.28543594739405753</v>
      </c>
      <c r="E1321" s="4">
        <v>1.6332972303883646</v>
      </c>
      <c r="F1321" s="4">
        <v>5.295566502463054E-2</v>
      </c>
      <c r="G1321" s="5">
        <v>8.6492341018103047E-2</v>
      </c>
    </row>
    <row r="1322" spans="2:7" x14ac:dyDescent="0.55000000000000004">
      <c r="B1322" s="6" t="s">
        <v>98</v>
      </c>
      <c r="C1322" s="7">
        <v>1998</v>
      </c>
      <c r="D1322" s="7">
        <v>7.0197044334975311E-2</v>
      </c>
      <c r="E1322" s="7">
        <v>1.8282893672115228</v>
      </c>
      <c r="F1322" s="7">
        <v>5.3377002744091351E-2</v>
      </c>
      <c r="G1322" s="8">
        <v>9.7588606570642486E-2</v>
      </c>
    </row>
    <row r="1323" spans="2:7" x14ac:dyDescent="0.55000000000000004">
      <c r="B1323" s="3" t="s">
        <v>98</v>
      </c>
      <c r="C1323" s="4">
        <v>1999</v>
      </c>
      <c r="D1323" s="4">
        <v>0.15092502434274579</v>
      </c>
      <c r="E1323" s="4">
        <v>2.2616107149069404</v>
      </c>
      <c r="F1323" s="4">
        <v>5.1838178741732042E-2</v>
      </c>
      <c r="G1323" s="5">
        <v>0.11723778048356237</v>
      </c>
    </row>
    <row r="1324" spans="2:7" x14ac:dyDescent="0.55000000000000004">
      <c r="B1324" s="6" t="s">
        <v>98</v>
      </c>
      <c r="C1324" s="7">
        <v>2000</v>
      </c>
      <c r="D1324" s="7">
        <v>0.24819258575603764</v>
      </c>
      <c r="E1324" s="7">
        <v>1.6452757502027575</v>
      </c>
      <c r="F1324" s="7">
        <v>3.7155708916137779E-2</v>
      </c>
      <c r="G1324" s="8">
        <v>6.113138686131387E-2</v>
      </c>
    </row>
    <row r="1325" spans="2:7" x14ac:dyDescent="0.55000000000000004">
      <c r="B1325" s="3" t="s">
        <v>99</v>
      </c>
      <c r="C1325" s="4">
        <v>1990</v>
      </c>
      <c r="D1325" s="4">
        <v>8.1843167859930066E-2</v>
      </c>
      <c r="E1325" s="4">
        <v>3.384607218683652</v>
      </c>
      <c r="F1325" s="4">
        <v>2.0355675438321362E-2</v>
      </c>
      <c r="G1325" s="5">
        <v>6.889596602972399E-2</v>
      </c>
    </row>
    <row r="1326" spans="2:7" x14ac:dyDescent="0.55000000000000004">
      <c r="B1326" s="6" t="s">
        <v>99</v>
      </c>
      <c r="C1326" s="7">
        <v>1991</v>
      </c>
      <c r="D1326" s="7">
        <v>1.2639964871561604E-2</v>
      </c>
      <c r="E1326" s="7">
        <v>2.2888132709485327</v>
      </c>
      <c r="F1326" s="7">
        <v>4.2712011398129218E-2</v>
      </c>
      <c r="G1326" s="8">
        <v>9.7759818516943153E-2</v>
      </c>
    </row>
    <row r="1327" spans="2:7" x14ac:dyDescent="0.55000000000000004">
      <c r="B1327" s="3" t="s">
        <v>99</v>
      </c>
      <c r="C1327" s="4">
        <v>1992</v>
      </c>
      <c r="D1327" s="4">
        <v>6.6871089636374892E-2</v>
      </c>
      <c r="E1327" s="4">
        <v>2.0691415870727456</v>
      </c>
      <c r="F1327" s="4">
        <v>4.0586442154158804E-2</v>
      </c>
      <c r="G1327" s="5">
        <v>8.3979095332492329E-2</v>
      </c>
    </row>
    <row r="1328" spans="2:7" x14ac:dyDescent="0.55000000000000004">
      <c r="B1328" s="6" t="s">
        <v>99</v>
      </c>
      <c r="C1328" s="7">
        <v>1993</v>
      </c>
      <c r="D1328" s="7">
        <v>0.13578168094063003</v>
      </c>
      <c r="E1328" s="7">
        <v>1.7814307180911617</v>
      </c>
      <c r="F1328" s="7">
        <v>6.3902663463013135E-3</v>
      </c>
      <c r="G1328" s="8">
        <v>1.1383816766085334E-2</v>
      </c>
    </row>
    <row r="1329" spans="2:7" x14ac:dyDescent="0.55000000000000004">
      <c r="B1329" s="3" t="s">
        <v>99</v>
      </c>
      <c r="C1329" s="4">
        <v>1994</v>
      </c>
      <c r="D1329" s="4">
        <v>-5.7154542201318992E-2</v>
      </c>
      <c r="E1329" s="4">
        <v>1.7844322964539694</v>
      </c>
      <c r="F1329" s="4">
        <v>3.8063221818576153E-2</v>
      </c>
      <c r="G1329" s="5">
        <v>6.792124232015867E-2</v>
      </c>
    </row>
    <row r="1330" spans="2:7" x14ac:dyDescent="0.55000000000000004">
      <c r="B1330" s="6" t="s">
        <v>99</v>
      </c>
      <c r="C1330" s="7">
        <v>1995</v>
      </c>
      <c r="D1330" s="7">
        <v>-4.0204955809792331E-2</v>
      </c>
      <c r="E1330" s="7">
        <v>2.0638335082196573</v>
      </c>
      <c r="F1330" s="7">
        <v>8.3241533203400844E-2</v>
      </c>
      <c r="G1330" s="8">
        <v>0.17179666550075784</v>
      </c>
    </row>
    <row r="1331" spans="2:7" x14ac:dyDescent="0.55000000000000004">
      <c r="B1331" s="3" t="s">
        <v>99</v>
      </c>
      <c r="C1331" s="4">
        <v>1996</v>
      </c>
      <c r="D1331" s="4">
        <v>-6.044685478631795E-3</v>
      </c>
      <c r="E1331" s="4">
        <v>3.1920355587808418</v>
      </c>
      <c r="F1331" s="4">
        <v>5.1635454261274832E-2</v>
      </c>
      <c r="G1331" s="5">
        <v>0.16482220609579101</v>
      </c>
    </row>
    <row r="1332" spans="2:7" x14ac:dyDescent="0.55000000000000004">
      <c r="B1332" s="6" t="s">
        <v>99</v>
      </c>
      <c r="C1332" s="7">
        <v>1997</v>
      </c>
      <c r="D1332" s="7">
        <v>0.1062547955326949</v>
      </c>
      <c r="E1332" s="7">
        <v>3.1897738446411013</v>
      </c>
      <c r="F1332" s="7">
        <v>5.7490752157829839E-2</v>
      </c>
      <c r="G1332" s="8">
        <v>0.18338249754178956</v>
      </c>
    </row>
    <row r="1333" spans="2:7" x14ac:dyDescent="0.55000000000000004">
      <c r="B1333" s="3" t="s">
        <v>99</v>
      </c>
      <c r="C1333" s="4">
        <v>1998</v>
      </c>
      <c r="D1333" s="4">
        <v>5.1839293053842939E-2</v>
      </c>
      <c r="E1333" s="4">
        <v>3.6206561145989919</v>
      </c>
      <c r="F1333" s="4">
        <v>4.8600595906804087E-2</v>
      </c>
      <c r="G1333" s="5">
        <v>0.17596604474312497</v>
      </c>
    </row>
    <row r="1334" spans="2:7" x14ac:dyDescent="0.55000000000000004">
      <c r="B1334" s="6" t="s">
        <v>99</v>
      </c>
      <c r="C1334" s="7">
        <v>1999</v>
      </c>
      <c r="D1334" s="7">
        <v>1.3725394421921555E-2</v>
      </c>
      <c r="E1334" s="7">
        <v>3.6122182577669482</v>
      </c>
      <c r="F1334" s="7">
        <v>1.9827503131926376E-2</v>
      </c>
      <c r="G1334" s="8">
        <v>7.1621268819075795E-2</v>
      </c>
    </row>
    <row r="1335" spans="2:7" x14ac:dyDescent="0.55000000000000004">
      <c r="B1335" s="3" t="s">
        <v>99</v>
      </c>
      <c r="C1335" s="4">
        <v>2000</v>
      </c>
      <c r="D1335" s="4">
        <v>0.14532138382962323</v>
      </c>
      <c r="E1335" s="4">
        <v>3.7965181280945535</v>
      </c>
      <c r="F1335" s="4">
        <v>6.421960454354228E-2</v>
      </c>
      <c r="G1335" s="5">
        <v>0.24381089282862162</v>
      </c>
    </row>
    <row r="1336" spans="2:7" x14ac:dyDescent="0.55000000000000004">
      <c r="B1336" s="6" t="s">
        <v>99</v>
      </c>
      <c r="C1336" s="7">
        <v>2001</v>
      </c>
      <c r="D1336" s="7">
        <v>8.1888935633151139E-2</v>
      </c>
      <c r="E1336" s="7">
        <v>4.0677791838025943</v>
      </c>
      <c r="F1336" s="7">
        <v>-3.3052709350028193E-2</v>
      </c>
      <c r="G1336" s="8">
        <v>-0.13445112306232207</v>
      </c>
    </row>
    <row r="1337" spans="2:7" x14ac:dyDescent="0.55000000000000004">
      <c r="B1337" s="3" t="s">
        <v>99</v>
      </c>
      <c r="C1337" s="4">
        <v>2002</v>
      </c>
      <c r="D1337" s="4">
        <v>0.26269126825190048</v>
      </c>
      <c r="E1337" s="4">
        <v>1.89883632536109</v>
      </c>
      <c r="F1337" s="4">
        <v>9.1463414634146336E-3</v>
      </c>
      <c r="G1337" s="5">
        <v>1.7367405414888019E-2</v>
      </c>
    </row>
    <row r="1338" spans="2:7" x14ac:dyDescent="0.55000000000000004">
      <c r="B1338" s="6" t="s">
        <v>99</v>
      </c>
      <c r="C1338" s="7">
        <v>2003</v>
      </c>
      <c r="D1338" s="7">
        <v>-0.11071076619857112</v>
      </c>
      <c r="E1338" s="7">
        <v>1.5309617219807019</v>
      </c>
      <c r="F1338" s="7">
        <v>-3.8438896007202968E-2</v>
      </c>
      <c r="G1338" s="8">
        <v>-5.8848478422224584E-2</v>
      </c>
    </row>
    <row r="1339" spans="2:7" x14ac:dyDescent="0.55000000000000004">
      <c r="B1339" s="3" t="s">
        <v>99</v>
      </c>
      <c r="C1339" s="4">
        <v>2004</v>
      </c>
      <c r="D1339" s="4">
        <v>5.523426948782717E-3</v>
      </c>
      <c r="E1339" s="4">
        <v>1.6869426289034133</v>
      </c>
      <c r="F1339" s="4">
        <v>-1.6117645032975737E-2</v>
      </c>
      <c r="G1339" s="5">
        <v>-2.718954248366013E-2</v>
      </c>
    </row>
    <row r="1340" spans="2:7" x14ac:dyDescent="0.55000000000000004">
      <c r="B1340" s="6" t="s">
        <v>99</v>
      </c>
      <c r="C1340" s="7">
        <v>2005</v>
      </c>
      <c r="D1340" s="7">
        <v>6.5675959568129771E-2</v>
      </c>
      <c r="E1340" s="7">
        <v>2.0645516413130505</v>
      </c>
      <c r="F1340" s="7">
        <v>1.559293551149676E-2</v>
      </c>
      <c r="G1340" s="8">
        <v>3.219242060314919E-2</v>
      </c>
    </row>
    <row r="1341" spans="2:7" x14ac:dyDescent="0.55000000000000004">
      <c r="B1341" s="3" t="s">
        <v>99</v>
      </c>
      <c r="C1341" s="4">
        <v>2006</v>
      </c>
      <c r="D1341" s="4">
        <v>-1.7935915458820118E-2</v>
      </c>
      <c r="E1341" s="4">
        <v>1.6502484455184774</v>
      </c>
      <c r="F1341" s="4">
        <v>2.7099067081297203E-2</v>
      </c>
      <c r="G1341" s="5">
        <v>4.472019332591165E-2</v>
      </c>
    </row>
    <row r="1342" spans="2:7" x14ac:dyDescent="0.55000000000000004">
      <c r="B1342" s="6" t="s">
        <v>99</v>
      </c>
      <c r="C1342" s="7">
        <v>2007</v>
      </c>
      <c r="D1342" s="7">
        <v>-0.14028333086529443</v>
      </c>
      <c r="E1342" s="7">
        <v>1.6870399070127857</v>
      </c>
      <c r="F1342" s="7">
        <v>2.401867906834319E-2</v>
      </c>
      <c r="G1342" s="8">
        <v>4.0520470102027639E-2</v>
      </c>
    </row>
    <row r="1343" spans="2:7" x14ac:dyDescent="0.55000000000000004">
      <c r="B1343" s="3" t="s">
        <v>99</v>
      </c>
      <c r="C1343" s="4">
        <v>2008</v>
      </c>
      <c r="D1343" s="4">
        <v>1.8066639872921009E-2</v>
      </c>
      <c r="E1343" s="4">
        <v>2.1427995971802618</v>
      </c>
      <c r="F1343" s="4">
        <v>-6.1283955258952909E-3</v>
      </c>
      <c r="G1343" s="5">
        <v>-1.3131923464249748E-2</v>
      </c>
    </row>
    <row r="1344" spans="2:7" x14ac:dyDescent="0.55000000000000004">
      <c r="B1344" s="6" t="s">
        <v>99</v>
      </c>
      <c r="C1344" s="7">
        <v>2009</v>
      </c>
      <c r="D1344" s="7">
        <v>-0.15559733057618197</v>
      </c>
      <c r="E1344" s="7">
        <v>1.9067793012692618</v>
      </c>
      <c r="F1344" s="7">
        <v>-3.3216082639476383E-2</v>
      </c>
      <c r="G1344" s="8">
        <v>-6.3335738846202833E-2</v>
      </c>
    </row>
    <row r="1345" spans="2:7" x14ac:dyDescent="0.55000000000000004">
      <c r="B1345" s="3" t="s">
        <v>99</v>
      </c>
      <c r="C1345" s="4">
        <v>2010</v>
      </c>
      <c r="D1345" s="4">
        <v>-9.3392403936061297E-2</v>
      </c>
      <c r="E1345" s="4">
        <v>1.6551373760364168</v>
      </c>
      <c r="F1345" s="4">
        <v>-5.9769663335215974E-2</v>
      </c>
      <c r="G1345" s="5">
        <v>-9.8927003739229386E-2</v>
      </c>
    </row>
    <row r="1346" spans="2:7" x14ac:dyDescent="0.55000000000000004">
      <c r="B1346" s="6" t="s">
        <v>99</v>
      </c>
      <c r="C1346" s="7">
        <v>2011</v>
      </c>
      <c r="D1346" s="7">
        <v>1.6919185718144547E-2</v>
      </c>
      <c r="E1346" s="7">
        <v>1.6277022246678721</v>
      </c>
      <c r="F1346" s="7">
        <v>5.964454747416208E-3</v>
      </c>
      <c r="G1346" s="8">
        <v>9.708356261300212E-3</v>
      </c>
    </row>
    <row r="1347" spans="2:7" x14ac:dyDescent="0.55000000000000004">
      <c r="B1347" s="3" t="s">
        <v>99</v>
      </c>
      <c r="C1347" s="4">
        <v>2012</v>
      </c>
      <c r="D1347" s="4">
        <v>-0.1310248237225925</v>
      </c>
      <c r="E1347" s="4">
        <v>1.4513409961685824</v>
      </c>
      <c r="F1347" s="4">
        <v>3.6458622797754685E-2</v>
      </c>
      <c r="G1347" s="5">
        <v>5.291389393022787E-2</v>
      </c>
    </row>
    <row r="1348" spans="2:7" x14ac:dyDescent="0.55000000000000004">
      <c r="B1348" s="6" t="s">
        <v>99</v>
      </c>
      <c r="C1348" s="7">
        <v>2013</v>
      </c>
      <c r="D1348" s="7">
        <v>0.17217806924915235</v>
      </c>
      <c r="E1348" s="7">
        <v>1.9870925193141133</v>
      </c>
      <c r="F1348" s="7">
        <v>2.3754207956000188E-2</v>
      </c>
      <c r="G1348" s="8">
        <v>4.7201808931599767E-2</v>
      </c>
    </row>
    <row r="1349" spans="2:7" x14ac:dyDescent="0.55000000000000004">
      <c r="B1349" s="3" t="s">
        <v>99</v>
      </c>
      <c r="C1349" s="4">
        <v>2014</v>
      </c>
      <c r="D1349" s="4">
        <v>-9.8999573277701369E-2</v>
      </c>
      <c r="E1349" s="4">
        <v>1.7570153945726041</v>
      </c>
      <c r="F1349" s="4">
        <v>2.0944061463979372E-2</v>
      </c>
      <c r="G1349" s="5">
        <v>3.6799038417086587E-2</v>
      </c>
    </row>
    <row r="1350" spans="2:7" x14ac:dyDescent="0.55000000000000004">
      <c r="B1350" s="6" t="s">
        <v>99</v>
      </c>
      <c r="C1350" s="7">
        <v>2015</v>
      </c>
      <c r="D1350" s="7">
        <v>4.3256327948218765E-2</v>
      </c>
      <c r="E1350" s="7">
        <v>2.7426160337552741</v>
      </c>
      <c r="F1350" s="7">
        <v>0.12373266078184111</v>
      </c>
      <c r="G1350" s="8">
        <v>0.33935117935947984</v>
      </c>
    </row>
    <row r="1351" spans="2:7" x14ac:dyDescent="0.55000000000000004">
      <c r="B1351" s="3" t="s">
        <v>99</v>
      </c>
      <c r="C1351" s="4">
        <v>2016</v>
      </c>
      <c r="D1351" s="4">
        <v>-4.8171500630517228E-3</v>
      </c>
      <c r="E1351" s="4">
        <v>2.5722946544980445</v>
      </c>
      <c r="F1351" s="4">
        <v>4.0827187713829545E-2</v>
      </c>
      <c r="G1351" s="5">
        <v>0.10501955671447198</v>
      </c>
    </row>
    <row r="1352" spans="2:7" x14ac:dyDescent="0.55000000000000004">
      <c r="B1352" s="6" t="s">
        <v>100</v>
      </c>
      <c r="C1352" s="7">
        <v>1999</v>
      </c>
      <c r="D1352" s="7">
        <v>0</v>
      </c>
      <c r="E1352" s="7">
        <v>0</v>
      </c>
      <c r="F1352" s="7">
        <v>0.15477557006828091</v>
      </c>
      <c r="G1352" s="8">
        <v>0</v>
      </c>
    </row>
    <row r="1353" spans="2:7" x14ac:dyDescent="0.55000000000000004">
      <c r="B1353" s="3" t="s">
        <v>100</v>
      </c>
      <c r="C1353" s="4">
        <v>2000</v>
      </c>
      <c r="D1353" s="4">
        <v>0.31292675581786544</v>
      </c>
      <c r="E1353" s="4">
        <v>2.2147540879072762</v>
      </c>
      <c r="F1353" s="4">
        <v>0.14663017211429757</v>
      </c>
      <c r="G1353" s="5">
        <v>0.32474977310068803</v>
      </c>
    </row>
    <row r="1354" spans="2:7" x14ac:dyDescent="0.55000000000000004">
      <c r="B1354" s="6" t="s">
        <v>100</v>
      </c>
      <c r="C1354" s="7">
        <v>2001</v>
      </c>
      <c r="D1354" s="7">
        <v>0.25873959434999838</v>
      </c>
      <c r="E1354" s="7">
        <v>1.1994322837410747</v>
      </c>
      <c r="F1354" s="7">
        <v>9.6307213262741845E-2</v>
      </c>
      <c r="G1354" s="8">
        <v>0.11551398074446917</v>
      </c>
    </row>
    <row r="1355" spans="2:7" x14ac:dyDescent="0.55000000000000004">
      <c r="B1355" s="3" t="s">
        <v>100</v>
      </c>
      <c r="C1355" s="4">
        <v>2002</v>
      </c>
      <c r="D1355" s="4">
        <v>0.21729908263595754</v>
      </c>
      <c r="E1355" s="4">
        <v>0.89759100491918475</v>
      </c>
      <c r="F1355" s="4">
        <v>4.8795244865619855E-2</v>
      </c>
      <c r="G1355" s="5">
        <v>4.3798172874209416E-2</v>
      </c>
    </row>
    <row r="1356" spans="2:7" x14ac:dyDescent="0.55000000000000004">
      <c r="B1356" s="6" t="s">
        <v>100</v>
      </c>
      <c r="C1356" s="7">
        <v>2003</v>
      </c>
      <c r="D1356" s="7">
        <v>7.9704244671456204E-2</v>
      </c>
      <c r="E1356" s="7">
        <v>0.74998792689309568</v>
      </c>
      <c r="F1356" s="7">
        <v>8.9896133353056684E-2</v>
      </c>
      <c r="G1356" s="8">
        <v>6.7421014689164255E-2</v>
      </c>
    </row>
    <row r="1357" spans="2:7" x14ac:dyDescent="0.55000000000000004">
      <c r="B1357" s="3" t="s">
        <v>100</v>
      </c>
      <c r="C1357" s="4">
        <v>2004</v>
      </c>
      <c r="D1357" s="4">
        <v>0.29324678262836845</v>
      </c>
      <c r="E1357" s="4">
        <v>0.75068515568414029</v>
      </c>
      <c r="F1357" s="4">
        <v>7.5945216490674219E-2</v>
      </c>
      <c r="G1357" s="5">
        <v>5.7010946664767512E-2</v>
      </c>
    </row>
    <row r="1358" spans="2:7" x14ac:dyDescent="0.55000000000000004">
      <c r="B1358" s="6" t="s">
        <v>100</v>
      </c>
      <c r="C1358" s="7">
        <v>2005</v>
      </c>
      <c r="D1358" s="7">
        <v>0.29679409802916257</v>
      </c>
      <c r="E1358" s="7">
        <v>1.0297922011954925</v>
      </c>
      <c r="F1358" s="7">
        <v>-5.2576999720167682E-2</v>
      </c>
      <c r="G1358" s="8">
        <v>-5.414338427408627E-2</v>
      </c>
    </row>
    <row r="1359" spans="2:7" x14ac:dyDescent="0.55000000000000004">
      <c r="B1359" s="3" t="s">
        <v>100</v>
      </c>
      <c r="C1359" s="4">
        <v>2006</v>
      </c>
      <c r="D1359" s="4">
        <v>0.4521367394242235</v>
      </c>
      <c r="E1359" s="4">
        <v>1.0395322422849469</v>
      </c>
      <c r="F1359" s="4">
        <v>6.3454110284715745E-2</v>
      </c>
      <c r="G1359" s="5">
        <v>6.5962593546466872E-2</v>
      </c>
    </row>
    <row r="1360" spans="2:7" x14ac:dyDescent="0.55000000000000004">
      <c r="B1360" s="6" t="s">
        <v>100</v>
      </c>
      <c r="C1360" s="7">
        <v>2007</v>
      </c>
      <c r="D1360" s="7">
        <v>0.10289741772094008</v>
      </c>
      <c r="E1360" s="7">
        <v>1.3199021646638265</v>
      </c>
      <c r="F1360" s="7">
        <v>5.8880839440611933E-2</v>
      </c>
      <c r="G1360" s="8">
        <v>7.7716947434886899E-2</v>
      </c>
    </row>
    <row r="1361" spans="2:7" x14ac:dyDescent="0.55000000000000004">
      <c r="B1361" s="3" t="s">
        <v>100</v>
      </c>
      <c r="C1361" s="4">
        <v>2008</v>
      </c>
      <c r="D1361" s="4">
        <v>9.0550353758889202E-2</v>
      </c>
      <c r="E1361" s="4">
        <v>1.1416509812034452</v>
      </c>
      <c r="F1361" s="4">
        <v>6.3002647249935692E-2</v>
      </c>
      <c r="G1361" s="5">
        <v>7.1927034051303629E-2</v>
      </c>
    </row>
    <row r="1362" spans="2:7" x14ac:dyDescent="0.55000000000000004">
      <c r="B1362" s="6" t="s">
        <v>100</v>
      </c>
      <c r="C1362" s="7">
        <v>2009</v>
      </c>
      <c r="D1362" s="7">
        <v>6.27247919600602E-2</v>
      </c>
      <c r="E1362" s="7">
        <v>1.0208990723826172</v>
      </c>
      <c r="F1362" s="7">
        <v>9.5025207258960062E-2</v>
      </c>
      <c r="G1362" s="8">
        <v>9.7011145943638272E-2</v>
      </c>
    </row>
    <row r="1363" spans="2:7" x14ac:dyDescent="0.55000000000000004">
      <c r="B1363" s="3" t="s">
        <v>100</v>
      </c>
      <c r="C1363" s="4">
        <v>2010</v>
      </c>
      <c r="D1363" s="4">
        <v>0.35901275280636091</v>
      </c>
      <c r="E1363" s="4">
        <v>1.3368988290290793</v>
      </c>
      <c r="F1363" s="4">
        <v>0.13382330839852258</v>
      </c>
      <c r="G1363" s="5">
        <v>0.17890822429478218</v>
      </c>
    </row>
    <row r="1364" spans="2:7" x14ac:dyDescent="0.55000000000000004">
      <c r="B1364" s="6" t="s">
        <v>100</v>
      </c>
      <c r="C1364" s="7">
        <v>2011</v>
      </c>
      <c r="D1364" s="7">
        <v>0.3255833023430823</v>
      </c>
      <c r="E1364" s="7">
        <v>1.617462491803487</v>
      </c>
      <c r="F1364" s="7">
        <v>0.11083514275931343</v>
      </c>
      <c r="G1364" s="8">
        <v>0.17927168618687431</v>
      </c>
    </row>
    <row r="1365" spans="2:7" x14ac:dyDescent="0.55000000000000004">
      <c r="B1365" s="3" t="s">
        <v>100</v>
      </c>
      <c r="C1365" s="4">
        <v>2012</v>
      </c>
      <c r="D1365" s="4">
        <v>0.1371737990290649</v>
      </c>
      <c r="E1365" s="4">
        <v>1.7962177390681451</v>
      </c>
      <c r="F1365" s="4">
        <v>7.9174840410169173E-2</v>
      </c>
      <c r="G1365" s="5">
        <v>0.14221525283263528</v>
      </c>
    </row>
    <row r="1366" spans="2:7" x14ac:dyDescent="0.55000000000000004">
      <c r="B1366" s="6" t="s">
        <v>100</v>
      </c>
      <c r="C1366" s="7">
        <v>2013</v>
      </c>
      <c r="D1366" s="7">
        <v>3.9491677677436332E-2</v>
      </c>
      <c r="E1366" s="7">
        <v>1.5412251457784343</v>
      </c>
      <c r="F1366" s="7">
        <v>3.5235795286982119E-2</v>
      </c>
      <c r="G1366" s="8">
        <v>5.4306293727798084E-2</v>
      </c>
    </row>
    <row r="1367" spans="2:7" x14ac:dyDescent="0.55000000000000004">
      <c r="B1367" s="3" t="s">
        <v>100</v>
      </c>
      <c r="C1367" s="4">
        <v>2014</v>
      </c>
      <c r="D1367" s="4">
        <v>1.2526211679229515E-2</v>
      </c>
      <c r="E1367" s="4">
        <v>1.5199833265918921</v>
      </c>
      <c r="F1367" s="4">
        <v>3.7534818682701053E-2</v>
      </c>
      <c r="G1367" s="5">
        <v>5.7052298564355446E-2</v>
      </c>
    </row>
    <row r="1368" spans="2:7" x14ac:dyDescent="0.55000000000000004">
      <c r="B1368" s="6" t="s">
        <v>100</v>
      </c>
      <c r="C1368" s="7">
        <v>2015</v>
      </c>
      <c r="D1368" s="7">
        <v>4.6555935426722428E-2</v>
      </c>
      <c r="E1368" s="7">
        <v>1.4307580240378481</v>
      </c>
      <c r="F1368" s="7">
        <v>7.0953805045072815E-2</v>
      </c>
      <c r="G1368" s="8">
        <v>0.10151772590425508</v>
      </c>
    </row>
    <row r="1369" spans="2:7" x14ac:dyDescent="0.55000000000000004">
      <c r="B1369" s="3" t="s">
        <v>100</v>
      </c>
      <c r="C1369" s="4">
        <v>2016</v>
      </c>
      <c r="D1369" s="4">
        <v>0.10525674246423922</v>
      </c>
      <c r="E1369" s="4">
        <v>1.5934944626314689</v>
      </c>
      <c r="F1369" s="4">
        <v>5.8875349095562572E-2</v>
      </c>
      <c r="G1369" s="5">
        <v>9.3817542769273621E-2</v>
      </c>
    </row>
    <row r="1370" spans="2:7" x14ac:dyDescent="0.55000000000000004">
      <c r="B1370" s="6" t="s">
        <v>101</v>
      </c>
      <c r="C1370" s="7">
        <v>1999</v>
      </c>
      <c r="D1370" s="7">
        <v>0</v>
      </c>
      <c r="E1370" s="7">
        <v>0</v>
      </c>
      <c r="F1370" s="7">
        <v>0.10233317348556317</v>
      </c>
      <c r="G1370" s="8">
        <v>0</v>
      </c>
    </row>
    <row r="1371" spans="2:7" x14ac:dyDescent="0.55000000000000004">
      <c r="B1371" s="3" t="s">
        <v>101</v>
      </c>
      <c r="C1371" s="4">
        <v>2000</v>
      </c>
      <c r="D1371" s="4">
        <v>0.18116187989030497</v>
      </c>
      <c r="E1371" s="4">
        <v>2.2332796116815286</v>
      </c>
      <c r="F1371" s="4">
        <v>0.10466844085440537</v>
      </c>
      <c r="G1371" s="5">
        <v>0.23375389494663745</v>
      </c>
    </row>
    <row r="1372" spans="2:7" x14ac:dyDescent="0.55000000000000004">
      <c r="B1372" s="6" t="s">
        <v>101</v>
      </c>
      <c r="C1372" s="7">
        <v>2001</v>
      </c>
      <c r="D1372" s="7">
        <v>0.1935924710989998</v>
      </c>
      <c r="E1372" s="7">
        <v>1.5929326975787983</v>
      </c>
      <c r="F1372" s="7">
        <v>0.11869727559516567</v>
      </c>
      <c r="G1372" s="8">
        <v>0.18907677140906132</v>
      </c>
    </row>
    <row r="1373" spans="2:7" x14ac:dyDescent="0.55000000000000004">
      <c r="B1373" s="3" t="s">
        <v>101</v>
      </c>
      <c r="C1373" s="4">
        <v>2002</v>
      </c>
      <c r="D1373" s="4">
        <v>0.15858604205900284</v>
      </c>
      <c r="E1373" s="4">
        <v>1.2422557008942843</v>
      </c>
      <c r="F1373" s="4">
        <v>9.2383425628182206E-2</v>
      </c>
      <c r="G1373" s="5">
        <v>0.11476383715475247</v>
      </c>
    </row>
    <row r="1374" spans="2:7" x14ac:dyDescent="0.55000000000000004">
      <c r="B1374" s="6" t="s">
        <v>101</v>
      </c>
      <c r="C1374" s="7">
        <v>2003</v>
      </c>
      <c r="D1374" s="7">
        <v>0.11335270025599331</v>
      </c>
      <c r="E1374" s="7">
        <v>1.0120513892047716</v>
      </c>
      <c r="F1374" s="7">
        <v>6.2293262081907851E-2</v>
      </c>
      <c r="G1374" s="8">
        <v>6.3043982428091755E-2</v>
      </c>
    </row>
    <row r="1375" spans="2:7" x14ac:dyDescent="0.55000000000000004">
      <c r="B1375" s="3" t="s">
        <v>101</v>
      </c>
      <c r="C1375" s="4">
        <v>2004</v>
      </c>
      <c r="D1375" s="4">
        <v>0.4597410700289688</v>
      </c>
      <c r="E1375" s="4">
        <v>1.3674462275937938</v>
      </c>
      <c r="F1375" s="4">
        <v>6.9034675762306638E-2</v>
      </c>
      <c r="G1375" s="5">
        <v>9.4401206944326924E-2</v>
      </c>
    </row>
    <row r="1376" spans="2:7" x14ac:dyDescent="0.55000000000000004">
      <c r="B1376" s="6" t="s">
        <v>101</v>
      </c>
      <c r="C1376" s="7">
        <v>2005</v>
      </c>
      <c r="D1376" s="7">
        <v>0.21027858279227107</v>
      </c>
      <c r="E1376" s="7">
        <v>1.4445691787504156</v>
      </c>
      <c r="F1376" s="7">
        <v>2.5387164440148949E-2</v>
      </c>
      <c r="G1376" s="8">
        <v>3.6673515286107718E-2</v>
      </c>
    </row>
    <row r="1377" spans="2:7" x14ac:dyDescent="0.55000000000000004">
      <c r="B1377" s="3" t="s">
        <v>101</v>
      </c>
      <c r="C1377" s="4">
        <v>2006</v>
      </c>
      <c r="D1377" s="4">
        <v>0.2449565921157737</v>
      </c>
      <c r="E1377" s="4">
        <v>1.4719504452210326</v>
      </c>
      <c r="F1377" s="4">
        <v>1.0065492998366525E-2</v>
      </c>
      <c r="G1377" s="5">
        <v>1.4815906900314793E-2</v>
      </c>
    </row>
    <row r="1378" spans="2:7" x14ac:dyDescent="0.55000000000000004">
      <c r="B1378" s="6" t="s">
        <v>101</v>
      </c>
      <c r="C1378" s="7">
        <v>2007</v>
      </c>
      <c r="D1378" s="7">
        <v>0.23918518942798572</v>
      </c>
      <c r="E1378" s="7">
        <v>1.7051946591193685</v>
      </c>
      <c r="F1378" s="7">
        <v>-3.4083112471582314E-2</v>
      </c>
      <c r="G1378" s="8">
        <v>-5.8118341352706902E-2</v>
      </c>
    </row>
    <row r="1379" spans="2:7" x14ac:dyDescent="0.55000000000000004">
      <c r="B1379" s="3" t="s">
        <v>101</v>
      </c>
      <c r="C1379" s="4">
        <v>2008</v>
      </c>
      <c r="D1379" s="4">
        <v>8.6348997255427662E-2</v>
      </c>
      <c r="E1379" s="4">
        <v>1.7289528113641413</v>
      </c>
      <c r="F1379" s="4">
        <v>-9.9142905000194417E-2</v>
      </c>
      <c r="G1379" s="5">
        <v>-0.17141340432689411</v>
      </c>
    </row>
    <row r="1380" spans="2:7" x14ac:dyDescent="0.55000000000000004">
      <c r="B1380" s="6" t="s">
        <v>102</v>
      </c>
      <c r="C1380" s="7">
        <v>2006</v>
      </c>
      <c r="D1380" s="7">
        <v>0</v>
      </c>
      <c r="E1380" s="7">
        <v>0</v>
      </c>
      <c r="F1380" s="7">
        <v>-0.96955228553537887</v>
      </c>
      <c r="G1380" s="8">
        <v>0</v>
      </c>
    </row>
    <row r="1381" spans="2:7" x14ac:dyDescent="0.55000000000000004">
      <c r="B1381" s="3" t="s">
        <v>103</v>
      </c>
      <c r="C1381" s="4">
        <v>1990</v>
      </c>
      <c r="D1381" s="4">
        <v>-2.8469890636351192E-2</v>
      </c>
      <c r="E1381" s="4">
        <v>0.87984992353924407</v>
      </c>
      <c r="F1381" s="4">
        <v>0.19134617327863218</v>
      </c>
      <c r="G1381" s="5">
        <v>0.16835591592873148</v>
      </c>
    </row>
    <row r="1382" spans="2:7" x14ac:dyDescent="0.55000000000000004">
      <c r="B1382" s="6" t="s">
        <v>103</v>
      </c>
      <c r="C1382" s="7">
        <v>1991</v>
      </c>
      <c r="D1382" s="7">
        <v>9.5572037751864292E-2</v>
      </c>
      <c r="E1382" s="7">
        <v>0.86489677398768305</v>
      </c>
      <c r="F1382" s="7">
        <v>0.17172108467072494</v>
      </c>
      <c r="G1382" s="8">
        <v>0.14852101215737579</v>
      </c>
    </row>
    <row r="1383" spans="2:7" x14ac:dyDescent="0.55000000000000004">
      <c r="B1383" s="3" t="s">
        <v>103</v>
      </c>
      <c r="C1383" s="4">
        <v>1992</v>
      </c>
      <c r="D1383" s="4">
        <v>4.1911086515403095E-2</v>
      </c>
      <c r="E1383" s="4">
        <v>0.80805161733358133</v>
      </c>
      <c r="F1383" s="4">
        <v>0.13671612195035587</v>
      </c>
      <c r="G1383" s="5">
        <v>0.1104736834575602</v>
      </c>
    </row>
    <row r="1384" spans="2:7" x14ac:dyDescent="0.55000000000000004">
      <c r="B1384" s="6" t="s">
        <v>103</v>
      </c>
      <c r="C1384" s="7">
        <v>1993</v>
      </c>
      <c r="D1384" s="7">
        <v>0.104139371835275</v>
      </c>
      <c r="E1384" s="7">
        <v>0.87023987273767489</v>
      </c>
      <c r="F1384" s="7">
        <v>0.11716695529472133</v>
      </c>
      <c r="G1384" s="8">
        <v>0.10196335626473914</v>
      </c>
    </row>
    <row r="1385" spans="2:7" x14ac:dyDescent="0.55000000000000004">
      <c r="B1385" s="3" t="s">
        <v>103</v>
      </c>
      <c r="C1385" s="4">
        <v>1994</v>
      </c>
      <c r="D1385" s="4">
        <v>5.1231479699826776E-2</v>
      </c>
      <c r="E1385" s="4">
        <v>0.84318088280687298</v>
      </c>
      <c r="F1385" s="4">
        <v>0.13023383517137235</v>
      </c>
      <c r="G1385" s="5">
        <v>0.10981068011112252</v>
      </c>
    </row>
    <row r="1386" spans="2:7" x14ac:dyDescent="0.55000000000000004">
      <c r="B1386" s="6" t="s">
        <v>103</v>
      </c>
      <c r="C1386" s="7">
        <v>1995</v>
      </c>
      <c r="D1386" s="7">
        <v>5.0946475693649962E-2</v>
      </c>
      <c r="E1386" s="7">
        <v>0.80225192706271387</v>
      </c>
      <c r="F1386" s="7">
        <v>0.14120669385622434</v>
      </c>
      <c r="G1386" s="8">
        <v>0.11328334226031066</v>
      </c>
    </row>
    <row r="1387" spans="2:7" x14ac:dyDescent="0.55000000000000004">
      <c r="B1387" s="3" t="s">
        <v>103</v>
      </c>
      <c r="C1387" s="4">
        <v>1996</v>
      </c>
      <c r="D1387" s="4">
        <v>4.8128419860955951E-2</v>
      </c>
      <c r="E1387" s="4">
        <v>0.77200615766179892</v>
      </c>
      <c r="F1387" s="4">
        <v>0.11102956449491103</v>
      </c>
      <c r="G1387" s="5">
        <v>8.5715507472579153E-2</v>
      </c>
    </row>
    <row r="1388" spans="2:7" x14ac:dyDescent="0.55000000000000004">
      <c r="B1388" s="6" t="s">
        <v>103</v>
      </c>
      <c r="C1388" s="7">
        <v>1997</v>
      </c>
      <c r="D1388" s="7">
        <v>6.9570033926469543E-2</v>
      </c>
      <c r="E1388" s="7">
        <v>0.76342736276118373</v>
      </c>
      <c r="F1388" s="7">
        <v>0.13771540284053393</v>
      </c>
      <c r="G1388" s="8">
        <v>0.10513570680214285</v>
      </c>
    </row>
    <row r="1389" spans="2:7" x14ac:dyDescent="0.55000000000000004">
      <c r="B1389" s="3" t="s">
        <v>103</v>
      </c>
      <c r="C1389" s="4">
        <v>1998</v>
      </c>
      <c r="D1389" s="4">
        <v>9.3217157135643269E-3</v>
      </c>
      <c r="E1389" s="4">
        <v>0.72285995104220746</v>
      </c>
      <c r="F1389" s="4">
        <v>7.6694159750638161E-2</v>
      </c>
      <c r="G1389" s="5">
        <v>5.543913656256954E-2</v>
      </c>
    </row>
    <row r="1390" spans="2:7" x14ac:dyDescent="0.55000000000000004">
      <c r="B1390" s="6" t="s">
        <v>103</v>
      </c>
      <c r="C1390" s="7">
        <v>1999</v>
      </c>
      <c r="D1390" s="7">
        <v>0.14154876281122131</v>
      </c>
      <c r="E1390" s="7">
        <v>0.77506052847015383</v>
      </c>
      <c r="F1390" s="7">
        <v>0.11307503876665842</v>
      </c>
      <c r="G1390" s="8">
        <v>8.7639999303269406E-2</v>
      </c>
    </row>
    <row r="1391" spans="2:7" x14ac:dyDescent="0.55000000000000004">
      <c r="B1391" s="3" t="s">
        <v>103</v>
      </c>
      <c r="C1391" s="4">
        <v>2000</v>
      </c>
      <c r="D1391" s="4">
        <v>0.11819897970649706</v>
      </c>
      <c r="E1391" s="4">
        <v>0.94170696393591535</v>
      </c>
      <c r="F1391" s="4">
        <v>0.1292795916111463</v>
      </c>
      <c r="G1391" s="5">
        <v>0.12174349171500762</v>
      </c>
    </row>
    <row r="1392" spans="2:7" x14ac:dyDescent="0.55000000000000004">
      <c r="B1392" s="6" t="s">
        <v>103</v>
      </c>
      <c r="C1392" s="7">
        <v>2001</v>
      </c>
      <c r="D1392" s="7">
        <v>-5.8213499743752006E-2</v>
      </c>
      <c r="E1392" s="7">
        <v>0.8437466239331628</v>
      </c>
      <c r="F1392" s="7">
        <v>7.8531796841655996E-2</v>
      </c>
      <c r="G1392" s="8">
        <v>6.626093845655226E-2</v>
      </c>
    </row>
    <row r="1393" spans="2:7" x14ac:dyDescent="0.55000000000000004">
      <c r="B1393" s="3" t="s">
        <v>103</v>
      </c>
      <c r="C1393" s="4">
        <v>2002</v>
      </c>
      <c r="D1393" s="4">
        <v>0.12195902688860438</v>
      </c>
      <c r="E1393" s="4">
        <v>0.9497787011110107</v>
      </c>
      <c r="F1393" s="4">
        <v>9.8345221112696141E-2</v>
      </c>
      <c r="G1393" s="5">
        <v>9.3406196368891692E-2</v>
      </c>
    </row>
    <row r="1394" spans="2:7" x14ac:dyDescent="0.55000000000000004">
      <c r="B1394" s="6" t="s">
        <v>103</v>
      </c>
      <c r="C1394" s="7">
        <v>2003</v>
      </c>
      <c r="D1394" s="7">
        <v>-7.162149310508803E-2</v>
      </c>
      <c r="E1394" s="7">
        <v>0.83027004039974484</v>
      </c>
      <c r="F1394" s="7">
        <v>7.3981499503170498E-2</v>
      </c>
      <c r="G1394" s="8">
        <v>6.1424622581331072E-2</v>
      </c>
    </row>
    <row r="1395" spans="2:7" x14ac:dyDescent="0.55000000000000004">
      <c r="B1395" s="3" t="s">
        <v>103</v>
      </c>
      <c r="C1395" s="4">
        <v>2004</v>
      </c>
      <c r="D1395" s="4">
        <v>0.23060060029297569</v>
      </c>
      <c r="E1395" s="4">
        <v>0.94161264784956777</v>
      </c>
      <c r="F1395" s="4">
        <v>0.10463664363606093</v>
      </c>
      <c r="G1395" s="5">
        <v>9.8527187076242959E-2</v>
      </c>
    </row>
    <row r="1396" spans="2:7" x14ac:dyDescent="0.55000000000000004">
      <c r="B1396" s="6" t="s">
        <v>103</v>
      </c>
      <c r="C1396" s="7">
        <v>2005</v>
      </c>
      <c r="D1396" s="7">
        <v>0.11055523183218186</v>
      </c>
      <c r="E1396" s="7">
        <v>0.98262502762024018</v>
      </c>
      <c r="F1396" s="7">
        <v>0.10052394480215274</v>
      </c>
      <c r="G1396" s="8">
        <v>9.8777344037710837E-2</v>
      </c>
    </row>
    <row r="1397" spans="2:7" x14ac:dyDescent="0.55000000000000004">
      <c r="B1397" s="3" t="s">
        <v>103</v>
      </c>
      <c r="C1397" s="4">
        <v>2006</v>
      </c>
      <c r="D1397" s="4">
        <v>8.6447144538306375E-2</v>
      </c>
      <c r="E1397" s="4">
        <v>1.0066883824949127</v>
      </c>
      <c r="F1397" s="4">
        <v>9.0724693674798546E-2</v>
      </c>
      <c r="G1397" s="5">
        <v>9.1331495127829385E-2</v>
      </c>
    </row>
    <row r="1398" spans="2:7" x14ac:dyDescent="0.55000000000000004">
      <c r="B1398" s="6" t="s">
        <v>103</v>
      </c>
      <c r="C1398" s="7">
        <v>2007</v>
      </c>
      <c r="D1398" s="7">
        <v>0.10197731537697319</v>
      </c>
      <c r="E1398" s="7">
        <v>0.97279404599493269</v>
      </c>
      <c r="F1398" s="7">
        <v>0.13300986069807483</v>
      </c>
      <c r="G1398" s="8">
        <v>0.12939120054570261</v>
      </c>
    </row>
    <row r="1399" spans="2:7" x14ac:dyDescent="0.55000000000000004">
      <c r="B1399" s="3" t="s">
        <v>103</v>
      </c>
      <c r="C1399" s="4">
        <v>2008</v>
      </c>
      <c r="D1399" s="4">
        <v>1.4900610424166683E-3</v>
      </c>
      <c r="E1399" s="4">
        <v>0.99813430507543877</v>
      </c>
      <c r="F1399" s="4">
        <v>6.3414664641198285E-2</v>
      </c>
      <c r="G1399" s="5">
        <v>6.3296352223234445E-2</v>
      </c>
    </row>
    <row r="1400" spans="2:7" x14ac:dyDescent="0.55000000000000004">
      <c r="B1400" s="6" t="s">
        <v>103</v>
      </c>
      <c r="C1400" s="7">
        <v>2009</v>
      </c>
      <c r="D1400" s="7">
        <v>-0.20561004732344357</v>
      </c>
      <c r="E1400" s="7">
        <v>0.83853321191484875</v>
      </c>
      <c r="F1400" s="7">
        <v>6.5552871184279904E-3</v>
      </c>
      <c r="G1400" s="8">
        <v>5.4968259624394566E-3</v>
      </c>
    </row>
    <row r="1401" spans="2:7" x14ac:dyDescent="0.55000000000000004">
      <c r="B1401" s="3" t="s">
        <v>103</v>
      </c>
      <c r="C1401" s="4">
        <v>2010</v>
      </c>
      <c r="D1401" s="4">
        <v>0.14302802326221942</v>
      </c>
      <c r="E1401" s="4">
        <v>1.0078477903370178</v>
      </c>
      <c r="F1401" s="4">
        <v>9.3584765366820893E-2</v>
      </c>
      <c r="G1401" s="5">
        <v>9.4319198984158706E-2</v>
      </c>
    </row>
    <row r="1402" spans="2:7" x14ac:dyDescent="0.55000000000000004">
      <c r="B1402" s="6" t="s">
        <v>103</v>
      </c>
      <c r="C1402" s="7">
        <v>2011</v>
      </c>
      <c r="D1402" s="7">
        <v>2.2926305353602183E-2</v>
      </c>
      <c r="E1402" s="7">
        <v>0.95239865644470656</v>
      </c>
      <c r="F1402" s="7">
        <v>1.6678108468279291E-2</v>
      </c>
      <c r="G1402" s="8">
        <v>1.5884208097228278E-2</v>
      </c>
    </row>
    <row r="1403" spans="2:7" x14ac:dyDescent="0.55000000000000004">
      <c r="B1403" s="3" t="s">
        <v>103</v>
      </c>
      <c r="C1403" s="4">
        <v>2012</v>
      </c>
      <c r="D1403" s="4">
        <v>1.6180053574553543E-2</v>
      </c>
      <c r="E1403" s="4">
        <v>1.1666859849626385</v>
      </c>
      <c r="F1403" s="4">
        <v>1.8863175742803776E-2</v>
      </c>
      <c r="G1403" s="5">
        <v>2.2007402771016375E-2</v>
      </c>
    </row>
    <row r="1404" spans="2:7" x14ac:dyDescent="0.55000000000000004">
      <c r="B1404" s="6" t="s">
        <v>103</v>
      </c>
      <c r="C1404" s="7">
        <v>2013</v>
      </c>
      <c r="D1404" s="7">
        <v>9.6501569723541625E-3</v>
      </c>
      <c r="E1404" s="7">
        <v>1.1968484772350765</v>
      </c>
      <c r="F1404" s="7">
        <v>2.0191683230669319E-2</v>
      </c>
      <c r="G1404" s="8">
        <v>2.4166385327439605E-2</v>
      </c>
    </row>
    <row r="1405" spans="2:7" x14ac:dyDescent="0.55000000000000004">
      <c r="B1405" s="3" t="s">
        <v>103</v>
      </c>
      <c r="C1405" s="4">
        <v>2014</v>
      </c>
      <c r="D1405" s="4">
        <v>2.1096963375514255E-2</v>
      </c>
      <c r="E1405" s="4">
        <v>1.2736578540393253</v>
      </c>
      <c r="F1405" s="4">
        <v>2.6989174777552923E-2</v>
      </c>
      <c r="G1405" s="5">
        <v>3.4374974429470337E-2</v>
      </c>
    </row>
    <row r="1406" spans="2:7" x14ac:dyDescent="0.55000000000000004">
      <c r="B1406" s="6" t="s">
        <v>103</v>
      </c>
      <c r="C1406" s="7">
        <v>2015</v>
      </c>
      <c r="D1406" s="7">
        <v>-2.1650444894156906E-2</v>
      </c>
      <c r="E1406" s="7">
        <v>1.2703119786453119</v>
      </c>
      <c r="F1406" s="7">
        <v>5.051055586564665E-2</v>
      </c>
      <c r="G1406" s="8">
        <v>6.4164164164164164E-2</v>
      </c>
    </row>
    <row r="1407" spans="2:7" x14ac:dyDescent="0.55000000000000004">
      <c r="B1407" s="3" t="s">
        <v>104</v>
      </c>
      <c r="C1407" s="4">
        <v>1997</v>
      </c>
      <c r="D1407" s="4">
        <v>0</v>
      </c>
      <c r="E1407" s="4">
        <v>0</v>
      </c>
      <c r="F1407" s="4">
        <v>0.39989461969761059</v>
      </c>
      <c r="G1407" s="5">
        <v>0</v>
      </c>
    </row>
    <row r="1408" spans="2:7" x14ac:dyDescent="0.55000000000000004">
      <c r="B1408" s="6" t="s">
        <v>104</v>
      </c>
      <c r="C1408" s="7">
        <v>1998</v>
      </c>
      <c r="D1408" s="7">
        <v>0.52812543563886205</v>
      </c>
      <c r="E1408" s="7">
        <v>2.7403256627869039</v>
      </c>
      <c r="F1408" s="7">
        <v>0.41707344603067353</v>
      </c>
      <c r="G1408" s="8">
        <v>1.1429170674248235</v>
      </c>
    </row>
    <row r="1409" spans="2:7" x14ac:dyDescent="0.55000000000000004">
      <c r="B1409" s="3" t="s">
        <v>104</v>
      </c>
      <c r="C1409" s="4">
        <v>1999</v>
      </c>
      <c r="D1409" s="4">
        <v>0.21498669495181266</v>
      </c>
      <c r="E1409" s="4">
        <v>2.784027578485663</v>
      </c>
      <c r="F1409" s="4">
        <v>0.42104941657366035</v>
      </c>
      <c r="G1409" s="5">
        <v>1.1722131876463688</v>
      </c>
    </row>
    <row r="1410" spans="2:7" x14ac:dyDescent="0.55000000000000004">
      <c r="B1410" s="6" t="s">
        <v>104</v>
      </c>
      <c r="C1410" s="7">
        <v>2000</v>
      </c>
      <c r="D1410" s="7">
        <v>0.33075291204127333</v>
      </c>
      <c r="E1410" s="7">
        <v>3.2150870881950531</v>
      </c>
      <c r="F1410" s="7">
        <v>0.32420954182449691</v>
      </c>
      <c r="G1410" s="8">
        <v>1.0423619117895739</v>
      </c>
    </row>
    <row r="1411" spans="2:7" x14ac:dyDescent="0.55000000000000004">
      <c r="B1411" s="3" t="s">
        <v>104</v>
      </c>
      <c r="C1411" s="4">
        <v>2001</v>
      </c>
      <c r="D1411" s="4">
        <v>0.40760989623129573</v>
      </c>
      <c r="E1411" s="4">
        <v>0.98702386412709642</v>
      </c>
      <c r="F1411" s="4">
        <v>0.28841007524160539</v>
      </c>
      <c r="G1411" s="5">
        <v>0.28466762691815595</v>
      </c>
    </row>
    <row r="1412" spans="2:7" x14ac:dyDescent="0.55000000000000004">
      <c r="B1412" s="6" t="s">
        <v>104</v>
      </c>
      <c r="C1412" s="7">
        <v>2002</v>
      </c>
      <c r="D1412" s="7">
        <v>0.53993036329976052</v>
      </c>
      <c r="E1412" s="7">
        <v>1.3803316943890618</v>
      </c>
      <c r="F1412" s="7">
        <v>0.23828872588855332</v>
      </c>
      <c r="G1412" s="8">
        <v>0.32891748075955751</v>
      </c>
    </row>
    <row r="1413" spans="2:7" x14ac:dyDescent="0.55000000000000004">
      <c r="B1413" s="3" t="s">
        <v>104</v>
      </c>
      <c r="C1413" s="4">
        <v>2003</v>
      </c>
      <c r="D1413" s="4">
        <v>0.32483316877417123</v>
      </c>
      <c r="E1413" s="4">
        <v>1.6082407807089232</v>
      </c>
      <c r="F1413" s="4">
        <v>0.24171672579187992</v>
      </c>
      <c r="G1413" s="5">
        <v>0.38873869579793768</v>
      </c>
    </row>
    <row r="1414" spans="2:7" x14ac:dyDescent="0.55000000000000004">
      <c r="B1414" s="6" t="s">
        <v>104</v>
      </c>
      <c r="C1414" s="7">
        <v>2004</v>
      </c>
      <c r="D1414" s="7">
        <v>0.27038354630731321</v>
      </c>
      <c r="E1414" s="7">
        <v>1.6915177957797376</v>
      </c>
      <c r="F1414" s="7">
        <v>0.18292839885323248</v>
      </c>
      <c r="G1414" s="8">
        <v>0.30942664201373649</v>
      </c>
    </row>
    <row r="1415" spans="2:7" x14ac:dyDescent="0.55000000000000004">
      <c r="B1415" s="3" t="s">
        <v>104</v>
      </c>
      <c r="C1415" s="4">
        <v>2005</v>
      </c>
      <c r="D1415" s="4">
        <v>0.29692072944564418</v>
      </c>
      <c r="E1415" s="4">
        <v>1.9040647678174416</v>
      </c>
      <c r="F1415" s="4">
        <v>0.16219094477565876</v>
      </c>
      <c r="G1415" s="5">
        <v>0.30882206360635622</v>
      </c>
    </row>
    <row r="1416" spans="2:7" x14ac:dyDescent="0.55000000000000004">
      <c r="B1416" s="6" t="s">
        <v>104</v>
      </c>
      <c r="C1416" s="7">
        <v>2006</v>
      </c>
      <c r="D1416" s="7">
        <v>0.1895145927768489</v>
      </c>
      <c r="E1416" s="7">
        <v>2.037021589725982</v>
      </c>
      <c r="F1416" s="7">
        <v>0.19627680316859139</v>
      </c>
      <c r="G1416" s="8">
        <v>0.3998200856168177</v>
      </c>
    </row>
    <row r="1417" spans="2:7" x14ac:dyDescent="0.55000000000000004">
      <c r="B1417" s="3" t="s">
        <v>104</v>
      </c>
      <c r="C1417" s="4">
        <v>2007</v>
      </c>
      <c r="D1417" s="4">
        <v>0.45072957632324107</v>
      </c>
      <c r="E1417" s="4">
        <v>2.561571542494304</v>
      </c>
      <c r="F1417" s="4">
        <v>8.7014320102020079E-2</v>
      </c>
      <c r="G1417" s="5">
        <v>0.22289340616282469</v>
      </c>
    </row>
    <row r="1418" spans="2:7" x14ac:dyDescent="0.55000000000000004">
      <c r="B1418" s="6" t="s">
        <v>104</v>
      </c>
      <c r="C1418" s="7">
        <v>2008</v>
      </c>
      <c r="D1418" s="7">
        <v>-0.61486580819140191</v>
      </c>
      <c r="E1418" s="7">
        <v>0.64831745916578409</v>
      </c>
      <c r="F1418" s="7">
        <v>-6.8014334685218392E-2</v>
      </c>
      <c r="G1418" s="8">
        <v>-4.4094880649972044E-2</v>
      </c>
    </row>
    <row r="1419" spans="2:7" x14ac:dyDescent="0.55000000000000004">
      <c r="B1419" s="3" t="s">
        <v>104</v>
      </c>
      <c r="C1419" s="4">
        <v>2009</v>
      </c>
      <c r="D1419" s="4">
        <v>-0.33129678783352101</v>
      </c>
      <c r="E1419" s="4">
        <v>0.71995520870679874</v>
      </c>
      <c r="F1419" s="4">
        <v>-4.8919395578258203E-2</v>
      </c>
      <c r="G1419" s="5">
        <v>-3.5219773653355331E-2</v>
      </c>
    </row>
    <row r="1420" spans="2:7" x14ac:dyDescent="0.55000000000000004">
      <c r="B1420" s="6" t="s">
        <v>104</v>
      </c>
      <c r="C1420" s="7">
        <v>2010</v>
      </c>
      <c r="D1420" s="7">
        <v>0.54498918076714209</v>
      </c>
      <c r="E1420" s="7">
        <v>0.98900432839940045</v>
      </c>
      <c r="F1420" s="7">
        <v>-4.1681163822869186E-3</v>
      </c>
      <c r="G1420" s="8">
        <v>-4.1222851433542129E-3</v>
      </c>
    </row>
    <row r="1421" spans="2:7" x14ac:dyDescent="0.55000000000000004">
      <c r="B1421" s="3" t="s">
        <v>104</v>
      </c>
      <c r="C1421" s="4">
        <v>2011</v>
      </c>
      <c r="D1421" s="4">
        <v>0.14543488230664026</v>
      </c>
      <c r="E1421" s="4">
        <v>0.96805219676131093</v>
      </c>
      <c r="F1421" s="4">
        <v>-3.075842162448873E-3</v>
      </c>
      <c r="G1421" s="5">
        <v>-2.9775757622496927E-3</v>
      </c>
    </row>
    <row r="1422" spans="2:7" x14ac:dyDescent="0.55000000000000004">
      <c r="B1422" s="6" t="s">
        <v>104</v>
      </c>
      <c r="C1422" s="7">
        <v>2012</v>
      </c>
      <c r="D1422" s="7">
        <v>1.4189374634440144E-2</v>
      </c>
      <c r="E1422" s="7">
        <v>1.0333694067163524</v>
      </c>
      <c r="F1422" s="7">
        <v>-8.6886961051887144E-4</v>
      </c>
      <c r="G1422" s="8">
        <v>-8.9786327393575434E-4</v>
      </c>
    </row>
    <row r="1423" spans="2:7" x14ac:dyDescent="0.55000000000000004">
      <c r="B1423" s="3" t="s">
        <v>104</v>
      </c>
      <c r="C1423" s="4">
        <v>2013</v>
      </c>
      <c r="D1423" s="4">
        <v>-1.1426560246820872E-2</v>
      </c>
      <c r="E1423" s="4">
        <v>0.95157156142964083</v>
      </c>
      <c r="F1423" s="4">
        <v>-1.1388184585478284E-3</v>
      </c>
      <c r="G1423" s="5">
        <v>-1.0836672587852538E-3</v>
      </c>
    </row>
    <row r="1424" spans="2:7" x14ac:dyDescent="0.55000000000000004">
      <c r="B1424" s="6" t="s">
        <v>104</v>
      </c>
      <c r="C1424" s="7">
        <v>2014</v>
      </c>
      <c r="D1424" s="7">
        <v>6.3069985943550844E-2</v>
      </c>
      <c r="E1424" s="7">
        <v>1.135079245311936</v>
      </c>
      <c r="F1424" s="7">
        <v>5.9915987417883743E-4</v>
      </c>
      <c r="G1424" s="8">
        <v>6.8009393780410932E-4</v>
      </c>
    </row>
    <row r="1425" spans="2:7" x14ac:dyDescent="0.55000000000000004">
      <c r="B1425" s="3" t="s">
        <v>104</v>
      </c>
      <c r="C1425" s="4">
        <v>2015</v>
      </c>
      <c r="D1425" s="4">
        <v>3.2924377585007214E-2</v>
      </c>
      <c r="E1425" s="4">
        <v>1.0833975679850449</v>
      </c>
      <c r="F1425" s="4">
        <v>-2.7882644063634519E-3</v>
      </c>
      <c r="G1425" s="5">
        <v>-3.0207988767534289E-3</v>
      </c>
    </row>
    <row r="1426" spans="2:7" x14ac:dyDescent="0.55000000000000004">
      <c r="B1426" s="6" t="s">
        <v>104</v>
      </c>
      <c r="C1426" s="7">
        <v>2016</v>
      </c>
      <c r="D1426" s="7">
        <v>0.13136215061202927</v>
      </c>
      <c r="E1426" s="7">
        <v>1.0976486137356396</v>
      </c>
      <c r="F1426" s="7">
        <v>-1.4996742170997442E-2</v>
      </c>
      <c r="G1426" s="8">
        <v>-1.6461153254546147E-2</v>
      </c>
    </row>
    <row r="1427" spans="2:7" x14ac:dyDescent="0.55000000000000004">
      <c r="B1427" s="3" t="s">
        <v>105</v>
      </c>
      <c r="C1427" s="4">
        <v>2004</v>
      </c>
      <c r="D1427" s="4">
        <v>0</v>
      </c>
      <c r="E1427" s="4">
        <v>0</v>
      </c>
      <c r="F1427" s="4">
        <v>-0.30132819628916152</v>
      </c>
      <c r="G1427" s="5">
        <v>0</v>
      </c>
    </row>
    <row r="1428" spans="2:7" x14ac:dyDescent="0.55000000000000004">
      <c r="B1428" s="6" t="s">
        <v>105</v>
      </c>
      <c r="C1428" s="7">
        <v>2005</v>
      </c>
      <c r="D1428" s="7">
        <v>1.8214792659434251</v>
      </c>
      <c r="E1428" s="7">
        <v>1686.560606060606</v>
      </c>
      <c r="F1428" s="7">
        <v>-0.30155507442976109</v>
      </c>
      <c r="G1428" s="8">
        <v>-508.59090909090901</v>
      </c>
    </row>
    <row r="1429" spans="2:7" x14ac:dyDescent="0.55000000000000004">
      <c r="B1429" s="3" t="s">
        <v>105</v>
      </c>
      <c r="C1429" s="4">
        <v>2006</v>
      </c>
      <c r="D1429" s="4">
        <v>0.41454277577641419</v>
      </c>
      <c r="E1429" s="4">
        <v>4.6246952741798095</v>
      </c>
      <c r="F1429" s="4">
        <v>-0.35233111262122357</v>
      </c>
      <c r="G1429" s="5">
        <v>-1.629424031485887</v>
      </c>
    </row>
    <row r="1430" spans="2:7" x14ac:dyDescent="0.55000000000000004">
      <c r="B1430" s="6" t="s">
        <v>105</v>
      </c>
      <c r="C1430" s="7">
        <v>2007</v>
      </c>
      <c r="D1430" s="7">
        <v>0.49994601700781804</v>
      </c>
      <c r="E1430" s="7">
        <v>6.2997332622032545</v>
      </c>
      <c r="F1430" s="7">
        <v>-8.4694953361250255E-2</v>
      </c>
      <c r="G1430" s="8">
        <v>-0.53355561483062153</v>
      </c>
    </row>
    <row r="1431" spans="2:7" x14ac:dyDescent="0.55000000000000004">
      <c r="B1431" s="3" t="s">
        <v>105</v>
      </c>
      <c r="C1431" s="4">
        <v>2008</v>
      </c>
      <c r="D1431" s="4">
        <v>0.10479005152914977</v>
      </c>
      <c r="E1431" s="4">
        <v>3.2934390225431045</v>
      </c>
      <c r="F1431" s="4">
        <v>-0.22276047615032615</v>
      </c>
      <c r="G1431" s="5">
        <v>-0.73364804483376667</v>
      </c>
    </row>
    <row r="1432" spans="2:7" x14ac:dyDescent="0.55000000000000004">
      <c r="B1432" s="6" t="s">
        <v>106</v>
      </c>
      <c r="C1432" s="7">
        <v>2005</v>
      </c>
      <c r="D1432" s="7">
        <v>0</v>
      </c>
      <c r="E1432" s="7">
        <v>0</v>
      </c>
      <c r="F1432" s="7">
        <v>5.3901268651810946E-3</v>
      </c>
      <c r="G1432" s="8">
        <v>0</v>
      </c>
    </row>
    <row r="1433" spans="2:7" x14ac:dyDescent="0.55000000000000004">
      <c r="B1433" s="3" t="s">
        <v>106</v>
      </c>
      <c r="C1433" s="4">
        <v>2006</v>
      </c>
      <c r="D1433" s="4">
        <v>1.1680799316374153</v>
      </c>
      <c r="E1433" s="4">
        <v>3.272014814324923</v>
      </c>
      <c r="F1433" s="4">
        <v>0.13823282701189502</v>
      </c>
      <c r="G1433" s="5">
        <v>0.45229985780893489</v>
      </c>
    </row>
    <row r="1434" spans="2:7" x14ac:dyDescent="0.55000000000000004">
      <c r="B1434" s="6" t="s">
        <v>106</v>
      </c>
      <c r="C1434" s="7">
        <v>2007</v>
      </c>
      <c r="D1434" s="7">
        <v>0.31870963829851751</v>
      </c>
      <c r="E1434" s="7">
        <v>2.8583789704271632</v>
      </c>
      <c r="F1434" s="7">
        <v>9.0500823849484602E-2</v>
      </c>
      <c r="G1434" s="8">
        <v>0.25868565169769986</v>
      </c>
    </row>
    <row r="1435" spans="2:7" x14ac:dyDescent="0.55000000000000004">
      <c r="B1435" s="3" t="s">
        <v>106</v>
      </c>
      <c r="C1435" s="4">
        <v>2008</v>
      </c>
      <c r="D1435" s="4">
        <v>0.41167183967505827</v>
      </c>
      <c r="E1435" s="4">
        <v>3.4878154999715978</v>
      </c>
      <c r="F1435" s="4">
        <v>7.4651741023441659E-2</v>
      </c>
      <c r="G1435" s="5">
        <v>0.2603714994414254</v>
      </c>
    </row>
    <row r="1436" spans="2:7" x14ac:dyDescent="0.55000000000000004">
      <c r="B1436" s="6" t="s">
        <v>106</v>
      </c>
      <c r="C1436" s="7">
        <v>2009</v>
      </c>
      <c r="D1436" s="7">
        <v>-1.8181127240746497E-2</v>
      </c>
      <c r="E1436" s="7">
        <v>3.014216666666667</v>
      </c>
      <c r="F1436" s="7">
        <v>2.6551951032053652E-2</v>
      </c>
      <c r="G1436" s="8">
        <v>8.0033333333333331E-2</v>
      </c>
    </row>
    <row r="1437" spans="2:7" x14ac:dyDescent="0.55000000000000004">
      <c r="B1437" s="3" t="s">
        <v>106</v>
      </c>
      <c r="C1437" s="4">
        <v>2010</v>
      </c>
      <c r="D1437" s="4">
        <v>0.18994431941963907</v>
      </c>
      <c r="E1437" s="4">
        <v>3.9880842074052114</v>
      </c>
      <c r="F1437" s="4">
        <v>6.540275551218605E-2</v>
      </c>
      <c r="G1437" s="5">
        <v>0.26083169637893333</v>
      </c>
    </row>
    <row r="1438" spans="2:7" x14ac:dyDescent="0.55000000000000004">
      <c r="B1438" s="6" t="s">
        <v>106</v>
      </c>
      <c r="C1438" s="7">
        <v>2011</v>
      </c>
      <c r="D1438" s="7">
        <v>0.11479751864501275</v>
      </c>
      <c r="E1438" s="7">
        <v>3.6018196012490988</v>
      </c>
      <c r="F1438" s="7">
        <v>4.9514401233796003E-2</v>
      </c>
      <c r="G1438" s="8">
        <v>0.17834194090799901</v>
      </c>
    </row>
    <row r="1439" spans="2:7" x14ac:dyDescent="0.55000000000000004">
      <c r="B1439" s="3" t="s">
        <v>106</v>
      </c>
      <c r="C1439" s="4">
        <v>2012</v>
      </c>
      <c r="D1439" s="4">
        <v>0.26429077570755699</v>
      </c>
      <c r="E1439" s="4">
        <v>4.0249472524847718</v>
      </c>
      <c r="F1439" s="4">
        <v>8.3543235437629412E-3</v>
      </c>
      <c r="G1439" s="5">
        <v>3.3625711593837496E-2</v>
      </c>
    </row>
    <row r="1440" spans="2:7" x14ac:dyDescent="0.55000000000000004">
      <c r="B1440" s="6" t="s">
        <v>107</v>
      </c>
      <c r="C1440" s="7">
        <v>2002</v>
      </c>
      <c r="D1440" s="7">
        <v>0</v>
      </c>
      <c r="E1440" s="7">
        <v>0</v>
      </c>
      <c r="F1440" s="7">
        <v>-0.11106626846395996</v>
      </c>
      <c r="G1440" s="8">
        <v>0</v>
      </c>
    </row>
    <row r="1441" spans="2:7" x14ac:dyDescent="0.55000000000000004">
      <c r="B1441" s="3" t="s">
        <v>107</v>
      </c>
      <c r="C1441" s="4">
        <v>2003</v>
      </c>
      <c r="D1441" s="4">
        <v>2.4329647267737511</v>
      </c>
      <c r="E1441" s="4">
        <v>2.2791383098440594</v>
      </c>
      <c r="F1441" s="4">
        <v>2.177235428275846E-2</v>
      </c>
      <c r="G1441" s="5">
        <v>4.9622206741332185E-2</v>
      </c>
    </row>
    <row r="1442" spans="2:7" x14ac:dyDescent="0.55000000000000004">
      <c r="B1442" s="6" t="s">
        <v>107</v>
      </c>
      <c r="C1442" s="7">
        <v>2004</v>
      </c>
      <c r="D1442" s="7">
        <v>0.19322376619407033</v>
      </c>
      <c r="E1442" s="7">
        <v>3.2703312282510635</v>
      </c>
      <c r="F1442" s="7">
        <v>2.7744389052001023E-2</v>
      </c>
      <c r="G1442" s="8">
        <v>9.0733341925505862E-2</v>
      </c>
    </row>
    <row r="1443" spans="2:7" x14ac:dyDescent="0.55000000000000004">
      <c r="B1443" s="3" t="s">
        <v>107</v>
      </c>
      <c r="C1443" s="4">
        <v>2005</v>
      </c>
      <c r="D1443" s="4">
        <v>0.30954304518315623</v>
      </c>
      <c r="E1443" s="4">
        <v>4.9389120095124852</v>
      </c>
      <c r="F1443" s="4">
        <v>2.354870745433206E-2</v>
      </c>
      <c r="G1443" s="5">
        <v>0.1163049940546968</v>
      </c>
    </row>
    <row r="1444" spans="2:7" x14ac:dyDescent="0.55000000000000004">
      <c r="B1444" s="6" t="s">
        <v>108</v>
      </c>
      <c r="C1444" s="7">
        <v>2002</v>
      </c>
      <c r="D1444" s="7">
        <v>0</v>
      </c>
      <c r="E1444" s="7">
        <v>0</v>
      </c>
      <c r="F1444" s="7">
        <v>-392.10897435897436</v>
      </c>
      <c r="G1444" s="8">
        <v>0</v>
      </c>
    </row>
    <row r="1445" spans="2:7" x14ac:dyDescent="0.55000000000000004">
      <c r="B1445" s="3" t="s">
        <v>108</v>
      </c>
      <c r="C1445" s="4">
        <v>2003</v>
      </c>
      <c r="D1445" s="4">
        <v>-0.98397435897435892</v>
      </c>
      <c r="E1445" s="4">
        <v>3.1751676488518599E-5</v>
      </c>
      <c r="F1445" s="4">
        <v>-10365.200000000001</v>
      </c>
      <c r="G1445" s="5">
        <v>-0.32911247713879299</v>
      </c>
    </row>
    <row r="1446" spans="2:7" x14ac:dyDescent="0.55000000000000004">
      <c r="B1446" s="6" t="s">
        <v>108</v>
      </c>
      <c r="C1446" s="7">
        <v>2004</v>
      </c>
      <c r="D1446" s="7">
        <v>3684.3999999999996</v>
      </c>
      <c r="E1446" s="7">
        <v>8.9363394325009837E-2</v>
      </c>
      <c r="F1446" s="7">
        <v>-15.838986270147068</v>
      </c>
      <c r="G1446" s="8">
        <v>-1.4154255757675691</v>
      </c>
    </row>
    <row r="1447" spans="2:7" x14ac:dyDescent="0.55000000000000004">
      <c r="B1447" s="3" t="s">
        <v>108</v>
      </c>
      <c r="C1447" s="4">
        <v>2005</v>
      </c>
      <c r="D1447" s="4">
        <v>226.73430292505563</v>
      </c>
      <c r="E1447" s="4">
        <v>5.1440570344256109</v>
      </c>
      <c r="F1447" s="4">
        <v>-0.15524751814624707</v>
      </c>
      <c r="G1447" s="5">
        <v>-0.79860208779731989</v>
      </c>
    </row>
    <row r="1448" spans="2:7" x14ac:dyDescent="0.55000000000000004">
      <c r="B1448" s="6" t="s">
        <v>108</v>
      </c>
      <c r="C1448" s="7">
        <v>2006</v>
      </c>
      <c r="D1448" s="7">
        <v>0.52615299562011786</v>
      </c>
      <c r="E1448" s="7">
        <v>0.91382210801023334</v>
      </c>
      <c r="F1448" s="7">
        <v>-0.26531125281835727</v>
      </c>
      <c r="G1448" s="8">
        <v>-0.2424472883293072</v>
      </c>
    </row>
    <row r="1449" spans="2:7" x14ac:dyDescent="0.55000000000000004">
      <c r="B1449" s="3" t="s">
        <v>108</v>
      </c>
      <c r="C1449" s="4">
        <v>2007</v>
      </c>
      <c r="D1449" s="4">
        <v>1.0220206606666626</v>
      </c>
      <c r="E1449" s="4">
        <v>1.3071817772546772</v>
      </c>
      <c r="F1449" s="4">
        <v>-0.17377495287612038</v>
      </c>
      <c r="G1449" s="5">
        <v>-0.22715545174295482</v>
      </c>
    </row>
    <row r="1450" spans="2:7" x14ac:dyDescent="0.55000000000000004">
      <c r="B1450" s="6" t="s">
        <v>108</v>
      </c>
      <c r="C1450" s="7">
        <v>2008</v>
      </c>
      <c r="D1450" s="7">
        <v>0.30460211692590922</v>
      </c>
      <c r="E1450" s="7">
        <v>1.5707758821068289</v>
      </c>
      <c r="F1450" s="7">
        <v>-0.23496727925334193</v>
      </c>
      <c r="G1450" s="8">
        <v>-0.36908093533540975</v>
      </c>
    </row>
    <row r="1451" spans="2:7" x14ac:dyDescent="0.55000000000000004">
      <c r="B1451" s="3" t="s">
        <v>108</v>
      </c>
      <c r="C1451" s="4">
        <v>2009</v>
      </c>
      <c r="D1451" s="4">
        <v>0.291000374086684</v>
      </c>
      <c r="E1451" s="4">
        <v>2.3124628916521059</v>
      </c>
      <c r="F1451" s="4">
        <v>1.6610134988294778E-2</v>
      </c>
      <c r="G1451" s="5">
        <v>3.8410320785763959E-2</v>
      </c>
    </row>
    <row r="1452" spans="2:7" x14ac:dyDescent="0.55000000000000004">
      <c r="B1452" s="6" t="s">
        <v>108</v>
      </c>
      <c r="C1452" s="7">
        <v>2010</v>
      </c>
      <c r="D1452" s="7">
        <v>0.32022238544426207</v>
      </c>
      <c r="E1452" s="7">
        <v>3.1350455639146864</v>
      </c>
      <c r="F1452" s="7">
        <v>3.0578140432323854E-2</v>
      </c>
      <c r="G1452" s="8">
        <v>9.5863863515117206E-2</v>
      </c>
    </row>
    <row r="1453" spans="2:7" x14ac:dyDescent="0.55000000000000004">
      <c r="B1453" s="3" t="s">
        <v>108</v>
      </c>
      <c r="C1453" s="4">
        <v>2011</v>
      </c>
      <c r="D1453" s="4">
        <v>0.36942213739291585</v>
      </c>
      <c r="E1453" s="4">
        <v>3.4955455365833337</v>
      </c>
      <c r="F1453" s="4">
        <v>-0.1442402254782969</v>
      </c>
      <c r="G1453" s="5">
        <v>-0.50419827636643433</v>
      </c>
    </row>
    <row r="1454" spans="2:7" x14ac:dyDescent="0.55000000000000004">
      <c r="B1454" s="6" t="s">
        <v>108</v>
      </c>
      <c r="C1454" s="7">
        <v>2012</v>
      </c>
      <c r="D1454" s="7">
        <v>0.42031597190346459</v>
      </c>
      <c r="E1454" s="7">
        <v>6.5465802934383159</v>
      </c>
      <c r="F1454" s="7">
        <v>-2.8175517321295744E-2</v>
      </c>
      <c r="G1454" s="8">
        <v>-0.18445328645302464</v>
      </c>
    </row>
    <row r="1455" spans="2:7" x14ac:dyDescent="0.55000000000000004">
      <c r="B1455" s="3" t="s">
        <v>108</v>
      </c>
      <c r="C1455" s="4">
        <v>2013</v>
      </c>
      <c r="D1455" s="4">
        <v>0.12561961248263165</v>
      </c>
      <c r="E1455" s="4">
        <v>3.9853897622762409</v>
      </c>
      <c r="F1455" s="4">
        <v>-0.14373707316972581</v>
      </c>
      <c r="G1455" s="5">
        <v>-0.57284825987017618</v>
      </c>
    </row>
    <row r="1456" spans="2:7" x14ac:dyDescent="0.55000000000000004">
      <c r="B1456" s="6" t="s">
        <v>108</v>
      </c>
      <c r="C1456" s="7">
        <v>2014</v>
      </c>
      <c r="D1456" s="7">
        <v>-0.17491548932280898</v>
      </c>
      <c r="E1456" s="7">
        <v>7.3328150177134246</v>
      </c>
      <c r="F1456" s="7">
        <v>-0.11271059929539895</v>
      </c>
      <c r="G1456" s="8">
        <v>-0.82648597516878153</v>
      </c>
    </row>
    <row r="1457" spans="2:7" x14ac:dyDescent="0.55000000000000004">
      <c r="B1457" s="3" t="s">
        <v>108</v>
      </c>
      <c r="C1457" s="4">
        <v>2015</v>
      </c>
      <c r="D1457" s="4">
        <v>-2.1811487977083654E-2</v>
      </c>
      <c r="E1457" s="4">
        <v>12.826091450149619</v>
      </c>
      <c r="F1457" s="4">
        <v>6.7527935925435018E-2</v>
      </c>
      <c r="G1457" s="5">
        <v>0.86611948161947339</v>
      </c>
    </row>
    <row r="1458" spans="2:7" x14ac:dyDescent="0.55000000000000004">
      <c r="B1458" s="6" t="s">
        <v>109</v>
      </c>
      <c r="C1458" s="7">
        <v>2011</v>
      </c>
      <c r="D1458" s="7">
        <v>0</v>
      </c>
      <c r="E1458" s="7">
        <v>0</v>
      </c>
      <c r="F1458" s="7">
        <v>4.6058096027858916E-2</v>
      </c>
      <c r="G1458" s="8">
        <v>0</v>
      </c>
    </row>
    <row r="1459" spans="2:7" x14ac:dyDescent="0.55000000000000004">
      <c r="B1459" s="3" t="s">
        <v>109</v>
      </c>
      <c r="C1459" s="4">
        <v>2012</v>
      </c>
      <c r="D1459" s="4">
        <v>0.26185179268300063</v>
      </c>
      <c r="E1459" s="4">
        <v>1.7039749498343142</v>
      </c>
      <c r="F1459" s="4">
        <v>7.6756315434061959E-2</v>
      </c>
      <c r="G1459" s="5">
        <v>0.13079083874122252</v>
      </c>
    </row>
    <row r="1460" spans="2:7" x14ac:dyDescent="0.55000000000000004">
      <c r="B1460" s="6" t="s">
        <v>109</v>
      </c>
      <c r="C1460" s="7">
        <v>2013</v>
      </c>
      <c r="D1460" s="7">
        <v>0.16544149308585898</v>
      </c>
      <c r="E1460" s="7">
        <v>1.2434987816876313</v>
      </c>
      <c r="F1460" s="7">
        <v>8.1614531650252259E-2</v>
      </c>
      <c r="G1460" s="8">
        <v>0.10148757067509531</v>
      </c>
    </row>
    <row r="1461" spans="2:7" x14ac:dyDescent="0.55000000000000004">
      <c r="B1461" s="3" t="s">
        <v>109</v>
      </c>
      <c r="C1461" s="4">
        <v>2014</v>
      </c>
      <c r="D1461" s="4">
        <v>7.2720870872723831E-2</v>
      </c>
      <c r="E1461" s="4">
        <v>1.326690901361826</v>
      </c>
      <c r="F1461" s="4">
        <v>0.10220775151695746</v>
      </c>
      <c r="G1461" s="5">
        <v>0.13559809398619782</v>
      </c>
    </row>
    <row r="1462" spans="2:7" x14ac:dyDescent="0.55000000000000004">
      <c r="B1462" s="6" t="s">
        <v>109</v>
      </c>
      <c r="C1462" s="7">
        <v>2015</v>
      </c>
      <c r="D1462" s="7">
        <v>8.9320182060460107E-2</v>
      </c>
      <c r="E1462" s="7">
        <v>0.84751805181808859</v>
      </c>
      <c r="F1462" s="7">
        <v>0.15326134887030876</v>
      </c>
      <c r="G1462" s="8">
        <v>0.12989175981357651</v>
      </c>
    </row>
    <row r="1463" spans="2:7" x14ac:dyDescent="0.55000000000000004">
      <c r="B1463" s="3" t="s">
        <v>109</v>
      </c>
      <c r="C1463" s="4">
        <v>2016</v>
      </c>
      <c r="D1463" s="4">
        <v>3.9458027766180681E-2</v>
      </c>
      <c r="E1463" s="4">
        <v>0.62512210754685416</v>
      </c>
      <c r="F1463" s="4">
        <v>7.854699917689445E-2</v>
      </c>
      <c r="G1463" s="5">
        <v>4.9101465666941277E-2</v>
      </c>
    </row>
    <row r="1464" spans="2:7" x14ac:dyDescent="0.55000000000000004">
      <c r="B1464" s="6" t="s">
        <v>110</v>
      </c>
      <c r="C1464" s="7">
        <v>1996</v>
      </c>
      <c r="D1464" s="7">
        <v>0</v>
      </c>
      <c r="E1464" s="7">
        <v>0</v>
      </c>
      <c r="F1464" s="7">
        <v>0.15883361921097772</v>
      </c>
      <c r="G1464" s="8">
        <v>0</v>
      </c>
    </row>
    <row r="1465" spans="2:7" x14ac:dyDescent="0.55000000000000004">
      <c r="B1465" s="3" t="s">
        <v>110</v>
      </c>
      <c r="C1465" s="4">
        <v>1997</v>
      </c>
      <c r="D1465" s="4">
        <v>9.8456260720411581E-2</v>
      </c>
      <c r="E1465" s="4">
        <v>0.1510021221410045</v>
      </c>
      <c r="F1465" s="4">
        <v>0.26826983135540289</v>
      </c>
      <c r="G1465" s="5">
        <v>4.0509313841075228E-2</v>
      </c>
    </row>
    <row r="1466" spans="2:7" x14ac:dyDescent="0.55000000000000004">
      <c r="B1466" s="6" t="s">
        <v>110</v>
      </c>
      <c r="C1466" s="7">
        <v>1998</v>
      </c>
      <c r="D1466" s="7">
        <v>0.25046845721424105</v>
      </c>
      <c r="E1466" s="7">
        <v>0.17289921409448136</v>
      </c>
      <c r="F1466" s="7">
        <v>0.25349650349650349</v>
      </c>
      <c r="G1466" s="8">
        <v>4.3829346230244398E-2</v>
      </c>
    </row>
    <row r="1467" spans="2:7" x14ac:dyDescent="0.55000000000000004">
      <c r="B1467" s="3" t="s">
        <v>110</v>
      </c>
      <c r="C1467" s="4">
        <v>1999</v>
      </c>
      <c r="D1467" s="4">
        <v>0.1863136863136865</v>
      </c>
      <c r="E1467" s="4">
        <v>0.20327812727350536</v>
      </c>
      <c r="F1467" s="4">
        <v>0.21726315789473685</v>
      </c>
      <c r="G1467" s="5">
        <v>4.4164847862370009E-2</v>
      </c>
    </row>
    <row r="1468" spans="2:7" x14ac:dyDescent="0.55000000000000004">
      <c r="B1468" s="6" t="s">
        <v>110</v>
      </c>
      <c r="C1468" s="7">
        <v>2000</v>
      </c>
      <c r="D1468" s="7">
        <v>0.82968421052631602</v>
      </c>
      <c r="E1468" s="7">
        <v>0.36498404165966741</v>
      </c>
      <c r="F1468" s="7">
        <v>0.19997698768841329</v>
      </c>
      <c r="G1468" s="8">
        <v>7.2988409205442639E-2</v>
      </c>
    </row>
    <row r="1469" spans="2:7" x14ac:dyDescent="0.55000000000000004">
      <c r="B1469" s="3" t="s">
        <v>110</v>
      </c>
      <c r="C1469" s="4">
        <v>2001</v>
      </c>
      <c r="D1469" s="4">
        <v>-5.6380163387412252E-2</v>
      </c>
      <c r="E1469" s="4">
        <v>0.31692236348881248</v>
      </c>
      <c r="F1469" s="4">
        <v>0.21034020241433971</v>
      </c>
      <c r="G1469" s="5">
        <v>6.6661514085867762E-2</v>
      </c>
    </row>
    <row r="1470" spans="2:7" x14ac:dyDescent="0.55000000000000004">
      <c r="B1470" s="6" t="s">
        <v>110</v>
      </c>
      <c r="C1470" s="7">
        <v>2002</v>
      </c>
      <c r="D1470" s="7">
        <v>0.16717473478844025</v>
      </c>
      <c r="E1470" s="7">
        <v>0.36220532031634312</v>
      </c>
      <c r="F1470" s="7">
        <v>0.17269118261596325</v>
      </c>
      <c r="G1470" s="8">
        <v>6.2549665115223071E-2</v>
      </c>
    </row>
    <row r="1471" spans="2:7" x14ac:dyDescent="0.55000000000000004">
      <c r="B1471" s="3" t="s">
        <v>110</v>
      </c>
      <c r="C1471" s="4">
        <v>2003</v>
      </c>
      <c r="D1471" s="4">
        <v>0.2180317592979526</v>
      </c>
      <c r="E1471" s="4">
        <v>0.41984155563557796</v>
      </c>
      <c r="F1471" s="4">
        <v>0.14589587443176943</v>
      </c>
      <c r="G1471" s="5">
        <v>6.1253150882247025E-2</v>
      </c>
    </row>
    <row r="1472" spans="2:7" x14ac:dyDescent="0.55000000000000004">
      <c r="B1472" s="6" t="s">
        <v>110</v>
      </c>
      <c r="C1472" s="7">
        <v>2004</v>
      </c>
      <c r="D1472" s="7">
        <v>0.75649712668324876</v>
      </c>
      <c r="E1472" s="7">
        <v>0.69120426623464293</v>
      </c>
      <c r="F1472" s="7">
        <v>0.12373651057180526</v>
      </c>
      <c r="G1472" s="8">
        <v>8.5527203996219797E-2</v>
      </c>
    </row>
    <row r="1473" spans="2:7" x14ac:dyDescent="0.55000000000000004">
      <c r="B1473" s="3" t="s">
        <v>110</v>
      </c>
      <c r="C1473" s="4">
        <v>2005</v>
      </c>
      <c r="D1473" s="4">
        <v>0.32906880218760692</v>
      </c>
      <c r="E1473" s="4">
        <v>1.1806194152858505</v>
      </c>
      <c r="F1473" s="4">
        <v>0.13296348004996694</v>
      </c>
      <c r="G1473" s="5">
        <v>0.15697926607096382</v>
      </c>
    </row>
    <row r="1474" spans="2:7" x14ac:dyDescent="0.55000000000000004">
      <c r="B1474" s="6" t="s">
        <v>110</v>
      </c>
      <c r="C1474" s="7">
        <v>2006</v>
      </c>
      <c r="D1474" s="7">
        <v>0.10915570578293776</v>
      </c>
      <c r="E1474" s="7">
        <v>0.55015125560374678</v>
      </c>
      <c r="F1474" s="7">
        <v>9.7320215972705293E-2</v>
      </c>
      <c r="G1474" s="8">
        <v>5.3540839013011626E-2</v>
      </c>
    </row>
    <row r="1475" spans="2:7" x14ac:dyDescent="0.55000000000000004">
      <c r="B1475" s="3" t="s">
        <v>110</v>
      </c>
      <c r="C1475" s="4">
        <v>2007</v>
      </c>
      <c r="D1475" s="4">
        <v>-3.1534664944184998E-2</v>
      </c>
      <c r="E1475" s="4">
        <v>0.59131542755440503</v>
      </c>
      <c r="F1475" s="4">
        <v>7.7470328693094379E-2</v>
      </c>
      <c r="G1475" s="5">
        <v>4.5809400533937394E-2</v>
      </c>
    </row>
    <row r="1476" spans="2:7" x14ac:dyDescent="0.55000000000000004">
      <c r="B1476" s="6" t="s">
        <v>110</v>
      </c>
      <c r="C1476" s="7">
        <v>2008</v>
      </c>
      <c r="D1476" s="7">
        <v>8.550808906522267E-4</v>
      </c>
      <c r="E1476" s="7">
        <v>0.52562375383952153</v>
      </c>
      <c r="F1476" s="7">
        <v>-1.1687512815255281E-2</v>
      </c>
      <c r="G1476" s="8">
        <v>-6.1432343590019948E-3</v>
      </c>
    </row>
    <row r="1477" spans="2:7" x14ac:dyDescent="0.55000000000000004">
      <c r="B1477" s="3" t="s">
        <v>110</v>
      </c>
      <c r="C1477" s="4">
        <v>2009</v>
      </c>
      <c r="D1477" s="4">
        <v>0.34215022896589442</v>
      </c>
      <c r="E1477" s="4">
        <v>0.70255089263353732</v>
      </c>
      <c r="F1477" s="4">
        <v>8.5094464531242045E-2</v>
      </c>
      <c r="G1477" s="5">
        <v>5.9783192014596982E-2</v>
      </c>
    </row>
    <row r="1478" spans="2:7" x14ac:dyDescent="0.55000000000000004">
      <c r="B1478" s="6" t="s">
        <v>110</v>
      </c>
      <c r="C1478" s="7">
        <v>2010</v>
      </c>
      <c r="D1478" s="7">
        <v>-0.68747772062942403</v>
      </c>
      <c r="E1478" s="7">
        <v>0.21159880012412507</v>
      </c>
      <c r="F1478" s="7">
        <v>0.18746944761284018</v>
      </c>
      <c r="G1478" s="8">
        <v>3.9668310174809505E-2</v>
      </c>
    </row>
    <row r="1479" spans="2:7" x14ac:dyDescent="0.55000000000000004">
      <c r="B1479" s="3" t="s">
        <v>110</v>
      </c>
      <c r="C1479" s="4">
        <v>2011</v>
      </c>
      <c r="D1479" s="4">
        <v>-0.19357992504481014</v>
      </c>
      <c r="E1479" s="4">
        <v>0.17348476881550812</v>
      </c>
      <c r="F1479" s="4">
        <v>0.11689230147504547</v>
      </c>
      <c r="G1479" s="5">
        <v>2.0279033897710942E-2</v>
      </c>
    </row>
    <row r="1480" spans="2:7" x14ac:dyDescent="0.55000000000000004">
      <c r="B1480" s="6" t="s">
        <v>110</v>
      </c>
      <c r="C1480" s="7">
        <v>2012</v>
      </c>
      <c r="D1480" s="7">
        <v>-0.28884623156193168</v>
      </c>
      <c r="E1480" s="7">
        <v>0.1176893496070891</v>
      </c>
      <c r="F1480" s="7">
        <v>5.8673106975422648E-2</v>
      </c>
      <c r="G1480" s="8">
        <v>6.9051997993646542E-3</v>
      </c>
    </row>
    <row r="1481" spans="2:7" x14ac:dyDescent="0.55000000000000004">
      <c r="B1481" s="3" t="s">
        <v>110</v>
      </c>
      <c r="C1481" s="4">
        <v>2013</v>
      </c>
      <c r="D1481" s="4">
        <v>8.5239380593837843E-4</v>
      </c>
      <c r="E1481" s="4">
        <v>0.12947511578328311</v>
      </c>
      <c r="F1481" s="4">
        <v>0.16564939673527326</v>
      </c>
      <c r="G1481" s="5">
        <v>2.1447474821730504E-2</v>
      </c>
    </row>
    <row r="1482" spans="2:7" x14ac:dyDescent="0.55000000000000004">
      <c r="B1482" s="6" t="s">
        <v>110</v>
      </c>
      <c r="C1482" s="7">
        <v>2014</v>
      </c>
      <c r="D1482" s="7">
        <v>-1.2775017743080208E-2</v>
      </c>
      <c r="E1482" s="7">
        <v>0.11791333242913332</v>
      </c>
      <c r="F1482" s="7">
        <v>0.18317757009345795</v>
      </c>
      <c r="G1482" s="8">
        <v>2.1599077715990778E-2</v>
      </c>
    </row>
    <row r="1483" spans="2:7" x14ac:dyDescent="0.55000000000000004">
      <c r="B1483" s="3" t="s">
        <v>110</v>
      </c>
      <c r="C1483" s="4">
        <v>2015</v>
      </c>
      <c r="D1483" s="4">
        <v>-6.4126527677929479E-2</v>
      </c>
      <c r="E1483" s="4">
        <v>0.10472038097689683</v>
      </c>
      <c r="F1483" s="4">
        <v>0.19373175603011214</v>
      </c>
      <c r="G1483" s="5">
        <v>2.0287663298796572E-2</v>
      </c>
    </row>
    <row r="1484" spans="2:7" x14ac:dyDescent="0.55000000000000004">
      <c r="B1484" s="6" t="s">
        <v>111</v>
      </c>
      <c r="C1484" s="7">
        <v>1990</v>
      </c>
      <c r="D1484" s="7">
        <v>0.2050920160509202</v>
      </c>
      <c r="E1484" s="7">
        <v>0.76836277818213905</v>
      </c>
      <c r="F1484" s="7">
        <v>4.0531851375556881E-3</v>
      </c>
      <c r="G1484" s="8">
        <v>3.114316592778844E-3</v>
      </c>
    </row>
    <row r="1485" spans="2:7" x14ac:dyDescent="0.55000000000000004">
      <c r="B1485" s="3" t="s">
        <v>111</v>
      </c>
      <c r="C1485" s="4">
        <v>1991</v>
      </c>
      <c r="D1485" s="4">
        <v>0.28511803609975672</v>
      </c>
      <c r="E1485" s="4">
        <v>0.52907780632443768</v>
      </c>
      <c r="F1485" s="4">
        <v>3.8816691758209849E-2</v>
      </c>
      <c r="G1485" s="5">
        <v>2.0537050124205546E-2</v>
      </c>
    </row>
    <row r="1486" spans="2:7" x14ac:dyDescent="0.55000000000000004">
      <c r="B1486" s="6" t="s">
        <v>111</v>
      </c>
      <c r="C1486" s="7">
        <v>1992</v>
      </c>
      <c r="D1486" s="7">
        <v>0.19418174020648027</v>
      </c>
      <c r="E1486" s="7">
        <v>0.53234106279423599</v>
      </c>
      <c r="F1486" s="7">
        <v>8.9097465901524051E-2</v>
      </c>
      <c r="G1486" s="8">
        <v>4.7430239690290511E-2</v>
      </c>
    </row>
    <row r="1487" spans="2:7" x14ac:dyDescent="0.55000000000000004">
      <c r="B1487" s="3" t="s">
        <v>111</v>
      </c>
      <c r="C1487" s="4">
        <v>1993</v>
      </c>
      <c r="D1487" s="4">
        <v>0.1551920213681286</v>
      </c>
      <c r="E1487" s="4">
        <v>0.60250759478111215</v>
      </c>
      <c r="F1487" s="4">
        <v>8.690118815151604E-2</v>
      </c>
      <c r="G1487" s="5">
        <v>5.2358625856790811E-2</v>
      </c>
    </row>
    <row r="1488" spans="2:7" x14ac:dyDescent="0.55000000000000004">
      <c r="B1488" s="6" t="s">
        <v>111</v>
      </c>
      <c r="C1488" s="7">
        <v>1994</v>
      </c>
      <c r="D1488" s="7">
        <v>0.13827441151039999</v>
      </c>
      <c r="E1488" s="7">
        <v>0.6269875529330341</v>
      </c>
      <c r="F1488" s="7">
        <v>7.9605004864892553E-2</v>
      </c>
      <c r="G1488" s="8">
        <v>4.9911347201461259E-2</v>
      </c>
    </row>
    <row r="1489" spans="2:7" x14ac:dyDescent="0.55000000000000004">
      <c r="B1489" s="3" t="s">
        <v>111</v>
      </c>
      <c r="C1489" s="4">
        <v>1995</v>
      </c>
      <c r="D1489" s="4">
        <v>0.18806365896818744</v>
      </c>
      <c r="E1489" s="4">
        <v>0.79396392576777042</v>
      </c>
      <c r="F1489" s="4">
        <v>7.3055205674302334E-2</v>
      </c>
      <c r="G1489" s="5">
        <v>5.8003197894940982E-2</v>
      </c>
    </row>
    <row r="1490" spans="2:7" x14ac:dyDescent="0.55000000000000004">
      <c r="B1490" s="6" t="s">
        <v>111</v>
      </c>
      <c r="C1490" s="7">
        <v>1996</v>
      </c>
      <c r="D1490" s="7">
        <v>0.63883554197537373</v>
      </c>
      <c r="E1490" s="7">
        <v>1.2298769190404393</v>
      </c>
      <c r="F1490" s="7">
        <v>4.0589963777486519E-2</v>
      </c>
      <c r="G1490" s="8">
        <v>4.9920659594618152E-2</v>
      </c>
    </row>
    <row r="1491" spans="2:7" x14ac:dyDescent="0.55000000000000004">
      <c r="B1491" s="3" t="s">
        <v>111</v>
      </c>
      <c r="C1491" s="4">
        <v>1997</v>
      </c>
      <c r="D1491" s="4">
        <v>0.21788886599715651</v>
      </c>
      <c r="E1491" s="4">
        <v>1.3504405336305871</v>
      </c>
      <c r="F1491" s="4">
        <v>8.3277744451109789E-2</v>
      </c>
      <c r="G1491" s="5">
        <v>0.11246164165610838</v>
      </c>
    </row>
    <row r="1492" spans="2:7" x14ac:dyDescent="0.55000000000000004">
      <c r="B1492" s="6" t="s">
        <v>111</v>
      </c>
      <c r="C1492" s="7">
        <v>1998</v>
      </c>
      <c r="D1492" s="7">
        <v>0.14254109178164365</v>
      </c>
      <c r="E1492" s="7">
        <v>1.0151130440344089</v>
      </c>
      <c r="F1492" s="7">
        <v>9.6636802379062248E-2</v>
      </c>
      <c r="G1492" s="8">
        <v>9.8097278628761483E-2</v>
      </c>
    </row>
    <row r="1493" spans="2:7" x14ac:dyDescent="0.55000000000000004">
      <c r="B1493" s="3" t="s">
        <v>111</v>
      </c>
      <c r="C1493" s="4">
        <v>1999</v>
      </c>
      <c r="D1493" s="4">
        <v>0.15586448921987439</v>
      </c>
      <c r="E1493" s="4">
        <v>1.1104868536009087</v>
      </c>
      <c r="F1493" s="4">
        <v>6.702315444442325E-2</v>
      </c>
      <c r="G1493" s="5">
        <v>7.4428331897395339E-2</v>
      </c>
    </row>
    <row r="1494" spans="2:7" x14ac:dyDescent="0.55000000000000004">
      <c r="B1494" s="6" t="s">
        <v>111</v>
      </c>
      <c r="C1494" s="7">
        <v>2000</v>
      </c>
      <c r="D1494" s="7">
        <v>8.8274332062368899E-2</v>
      </c>
      <c r="E1494" s="7">
        <v>1.1622673948710684</v>
      </c>
      <c r="F1494" s="7">
        <v>-7.0472975341971745E-3</v>
      </c>
      <c r="G1494" s="8">
        <v>-8.1908441459526537E-3</v>
      </c>
    </row>
    <row r="1495" spans="2:7" x14ac:dyDescent="0.55000000000000004">
      <c r="B1495" s="3" t="s">
        <v>111</v>
      </c>
      <c r="C1495" s="4">
        <v>2001</v>
      </c>
      <c r="D1495" s="4">
        <v>4.6467752895469339E-2</v>
      </c>
      <c r="E1495" s="4">
        <v>1.1589209278245676</v>
      </c>
      <c r="F1495" s="4">
        <v>-3.3052801199773447E-2</v>
      </c>
      <c r="G1495" s="5">
        <v>-3.8305583033642426E-2</v>
      </c>
    </row>
    <row r="1496" spans="2:7" x14ac:dyDescent="0.55000000000000004">
      <c r="B1496" s="6" t="s">
        <v>111</v>
      </c>
      <c r="C1496" s="7">
        <v>2002</v>
      </c>
      <c r="D1496" s="7">
        <v>2.4126534617133468</v>
      </c>
      <c r="E1496" s="7">
        <v>1.4415606865710771</v>
      </c>
      <c r="F1496" s="7">
        <v>-0.20733987844787283</v>
      </c>
      <c r="G1496" s="8">
        <v>-0.2988930175288792</v>
      </c>
    </row>
    <row r="1497" spans="2:7" x14ac:dyDescent="0.55000000000000004">
      <c r="B1497" s="3" t="s">
        <v>111</v>
      </c>
      <c r="C1497" s="4">
        <v>2003</v>
      </c>
      <c r="D1497" s="4">
        <v>-6.3347358578775159E-2</v>
      </c>
      <c r="E1497" s="4">
        <v>1.5399692544196772</v>
      </c>
      <c r="F1497" s="4">
        <v>-9.5832293486398795E-2</v>
      </c>
      <c r="G1497" s="5">
        <v>-0.14757878554957723</v>
      </c>
    </row>
    <row r="1498" spans="2:7" x14ac:dyDescent="0.55000000000000004">
      <c r="B1498" s="6" t="s">
        <v>111</v>
      </c>
      <c r="C1498" s="7">
        <v>2004</v>
      </c>
      <c r="D1498" s="7">
        <v>-0.12178687297229851</v>
      </c>
      <c r="E1498" s="7">
        <v>1.7420792079207921</v>
      </c>
      <c r="F1498" s="7">
        <v>1.619778346121057E-2</v>
      </c>
      <c r="G1498" s="8">
        <v>2.8217821782178215E-2</v>
      </c>
    </row>
    <row r="1499" spans="2:7" x14ac:dyDescent="0.55000000000000004">
      <c r="B1499" s="3" t="s">
        <v>112</v>
      </c>
      <c r="C1499" s="4">
        <v>2001</v>
      </c>
      <c r="D1499" s="4">
        <v>0</v>
      </c>
      <c r="E1499" s="4">
        <v>0</v>
      </c>
      <c r="F1499" s="4">
        <v>4.4808388795560365E-2</v>
      </c>
      <c r="G1499" s="5">
        <v>0</v>
      </c>
    </row>
    <row r="1500" spans="2:7" x14ac:dyDescent="0.55000000000000004">
      <c r="B1500" s="6" t="s">
        <v>112</v>
      </c>
      <c r="C1500" s="7">
        <v>2002</v>
      </c>
      <c r="D1500" s="7">
        <v>0.22847191327898897</v>
      </c>
      <c r="E1500" s="7">
        <v>1.9396283251918685</v>
      </c>
      <c r="F1500" s="7">
        <v>-7.3832024906552385E-2</v>
      </c>
      <c r="G1500" s="8">
        <v>-0.14320668681502052</v>
      </c>
    </row>
    <row r="1501" spans="2:7" x14ac:dyDescent="0.55000000000000004">
      <c r="B1501" s="3" t="s">
        <v>112</v>
      </c>
      <c r="C1501" s="4">
        <v>2003</v>
      </c>
      <c r="D1501" s="4">
        <v>7.8414020986076416E-2</v>
      </c>
      <c r="E1501" s="4">
        <v>1.6836909018114239</v>
      </c>
      <c r="F1501" s="4">
        <v>-1.1552781229751657E-2</v>
      </c>
      <c r="G1501" s="5">
        <v>-1.9451312647150658E-2</v>
      </c>
    </row>
    <row r="1502" spans="2:7" x14ac:dyDescent="0.55000000000000004">
      <c r="B1502" s="6" t="s">
        <v>112</v>
      </c>
      <c r="C1502" s="7">
        <v>2004</v>
      </c>
      <c r="D1502" s="7">
        <v>0.25868539986294836</v>
      </c>
      <c r="E1502" s="7">
        <v>3.6309134050031813</v>
      </c>
      <c r="F1502" s="7">
        <v>6.1965931557387652E-2</v>
      </c>
      <c r="G1502" s="8">
        <v>0.22499293154522848</v>
      </c>
    </row>
    <row r="1503" spans="2:7" x14ac:dyDescent="0.55000000000000004">
      <c r="B1503" s="3" t="s">
        <v>112</v>
      </c>
      <c r="C1503" s="4">
        <v>2005</v>
      </c>
      <c r="D1503" s="4">
        <v>0.24962420119941497</v>
      </c>
      <c r="E1503" s="4">
        <v>8.3433500039879593</v>
      </c>
      <c r="F1503" s="4">
        <v>7.0122407287256591E-2</v>
      </c>
      <c r="G1503" s="5">
        <v>0.58505578711977757</v>
      </c>
    </row>
    <row r="1504" spans="2:7" x14ac:dyDescent="0.55000000000000004">
      <c r="B1504" s="6" t="s">
        <v>112</v>
      </c>
      <c r="C1504" s="7">
        <v>2006</v>
      </c>
      <c r="D1504" s="7">
        <v>0.20919315992079679</v>
      </c>
      <c r="E1504" s="7">
        <v>5.2187913063542837</v>
      </c>
      <c r="F1504" s="7">
        <v>0.13386750034551173</v>
      </c>
      <c r="G1504" s="8">
        <v>0.6986265470065357</v>
      </c>
    </row>
    <row r="1505" spans="2:7" x14ac:dyDescent="0.55000000000000004">
      <c r="B1505" s="3" t="s">
        <v>112</v>
      </c>
      <c r="C1505" s="4">
        <v>2007</v>
      </c>
      <c r="D1505" s="4">
        <v>8.5973130898588046E-2</v>
      </c>
      <c r="E1505" s="4">
        <v>2.8144639579170705</v>
      </c>
      <c r="F1505" s="4">
        <v>2.3596856322924558E-2</v>
      </c>
      <c r="G1505" s="5">
        <v>6.6412501641018695E-2</v>
      </c>
    </row>
    <row r="1506" spans="2:7" x14ac:dyDescent="0.55000000000000004">
      <c r="B1506" s="6" t="s">
        <v>112</v>
      </c>
      <c r="C1506" s="7">
        <v>2008</v>
      </c>
      <c r="D1506" s="7">
        <v>0.41729486148167827</v>
      </c>
      <c r="E1506" s="7">
        <v>2.7781307351722879</v>
      </c>
      <c r="F1506" s="7">
        <v>-6.1398202081147948E-2</v>
      </c>
      <c r="G1506" s="8">
        <v>-0.17057223228595625</v>
      </c>
    </row>
    <row r="1507" spans="2:7" x14ac:dyDescent="0.55000000000000004">
      <c r="B1507" s="3" t="s">
        <v>112</v>
      </c>
      <c r="C1507" s="4">
        <v>2009</v>
      </c>
      <c r="D1507" s="4">
        <v>-7.1105761566298109E-2</v>
      </c>
      <c r="E1507" s="4">
        <v>1.0271525514399007</v>
      </c>
      <c r="F1507" s="4">
        <v>4.9821483904674273E-2</v>
      </c>
      <c r="G1507" s="5">
        <v>5.1174264309208128E-2</v>
      </c>
    </row>
    <row r="1508" spans="2:7" x14ac:dyDescent="0.55000000000000004">
      <c r="B1508" s="6" t="s">
        <v>112</v>
      </c>
      <c r="C1508" s="7">
        <v>2010</v>
      </c>
      <c r="D1508" s="7">
        <v>0.16519215696554812</v>
      </c>
      <c r="E1508" s="7">
        <v>1.4994716324127124</v>
      </c>
      <c r="F1508" s="7">
        <v>8.9078611942269972E-2</v>
      </c>
      <c r="G1508" s="8">
        <v>0.13357085166213409</v>
      </c>
    </row>
    <row r="1509" spans="2:7" x14ac:dyDescent="0.55000000000000004">
      <c r="B1509" s="3" t="s">
        <v>112</v>
      </c>
      <c r="C1509" s="4">
        <v>2011</v>
      </c>
      <c r="D1509" s="4">
        <v>0.14200183483319839</v>
      </c>
      <c r="E1509" s="4">
        <v>1.3490576311770364</v>
      </c>
      <c r="F1509" s="4">
        <v>7.833207100303928E-2</v>
      </c>
      <c r="G1509" s="5">
        <v>0.10567447815255158</v>
      </c>
    </row>
    <row r="1510" spans="2:7" x14ac:dyDescent="0.55000000000000004">
      <c r="B1510" s="6" t="s">
        <v>112</v>
      </c>
      <c r="C1510" s="7">
        <v>2012</v>
      </c>
      <c r="D1510" s="7">
        <v>6.1335785039900781E-2</v>
      </c>
      <c r="E1510" s="7">
        <v>1.2554127934285122</v>
      </c>
      <c r="F1510" s="7">
        <v>-2.8971513132750551E-2</v>
      </c>
      <c r="G1510" s="8">
        <v>-3.6371208231837197E-2</v>
      </c>
    </row>
    <row r="1511" spans="2:7" x14ac:dyDescent="0.55000000000000004">
      <c r="B1511" s="3" t="s">
        <v>112</v>
      </c>
      <c r="C1511" s="4">
        <v>2013</v>
      </c>
      <c r="D1511" s="4">
        <v>9.0152400247891507E-2</v>
      </c>
      <c r="E1511" s="4">
        <v>1.918213383737702</v>
      </c>
      <c r="F1511" s="4">
        <v>-3.1283981464132901E-2</v>
      </c>
      <c r="G1511" s="5">
        <v>-6.0009351941101921E-2</v>
      </c>
    </row>
    <row r="1512" spans="2:7" x14ac:dyDescent="0.55000000000000004">
      <c r="B1512" s="6" t="s">
        <v>112</v>
      </c>
      <c r="C1512" s="7">
        <v>2014</v>
      </c>
      <c r="D1512" s="7">
        <v>7.1004295286996699E-2</v>
      </c>
      <c r="E1512" s="7">
        <v>2.630725614710141</v>
      </c>
      <c r="F1512" s="7">
        <v>2.0872677906820045E-3</v>
      </c>
      <c r="G1512" s="8">
        <v>5.4910288417065944E-3</v>
      </c>
    </row>
    <row r="1513" spans="2:7" x14ac:dyDescent="0.55000000000000004">
      <c r="B1513" s="3" t="s">
        <v>112</v>
      </c>
      <c r="C1513" s="4">
        <v>2015</v>
      </c>
      <c r="D1513" s="4">
        <v>-3.0903797510804298E-2</v>
      </c>
      <c r="E1513" s="4">
        <v>4.6639959495402143</v>
      </c>
      <c r="F1513" s="4">
        <v>-2.9722972438226401E-3</v>
      </c>
      <c r="G1513" s="5">
        <v>-1.3862782306018336E-2</v>
      </c>
    </row>
    <row r="1514" spans="2:7" x14ac:dyDescent="0.55000000000000004">
      <c r="B1514" s="6" t="s">
        <v>113</v>
      </c>
      <c r="C1514" s="7">
        <v>1997</v>
      </c>
      <c r="D1514" s="7">
        <v>0</v>
      </c>
      <c r="E1514" s="7">
        <v>0</v>
      </c>
      <c r="F1514" s="7">
        <v>2.9916128301031394E-2</v>
      </c>
      <c r="G1514" s="8">
        <v>0</v>
      </c>
    </row>
    <row r="1515" spans="2:7" x14ac:dyDescent="0.55000000000000004">
      <c r="B1515" s="3" t="s">
        <v>113</v>
      </c>
      <c r="C1515" s="4">
        <v>1998</v>
      </c>
      <c r="D1515" s="4">
        <v>1.8555668895689159E-2</v>
      </c>
      <c r="E1515" s="4">
        <v>5.2680207905895235</v>
      </c>
      <c r="F1515" s="4">
        <v>7.2586762314007902E-2</v>
      </c>
      <c r="G1515" s="5">
        <v>0.38238857299177376</v>
      </c>
    </row>
    <row r="1516" spans="2:7" x14ac:dyDescent="0.55000000000000004">
      <c r="B1516" s="6" t="s">
        <v>113</v>
      </c>
      <c r="C1516" s="7">
        <v>1999</v>
      </c>
      <c r="D1516" s="7">
        <v>0.3900015393089431</v>
      </c>
      <c r="E1516" s="7">
        <v>3.6661139318521996</v>
      </c>
      <c r="F1516" s="7">
        <v>-2.882081620508797E-2</v>
      </c>
      <c r="G1516" s="8">
        <v>-0.10566039581682465</v>
      </c>
    </row>
    <row r="1517" spans="2:7" x14ac:dyDescent="0.55000000000000004">
      <c r="B1517" s="3" t="s">
        <v>114</v>
      </c>
      <c r="C1517" s="4">
        <v>1998</v>
      </c>
      <c r="D1517" s="4">
        <v>0</v>
      </c>
      <c r="E1517" s="4">
        <v>0</v>
      </c>
      <c r="F1517" s="4">
        <v>0.13773251060556774</v>
      </c>
      <c r="G1517" s="5">
        <v>0</v>
      </c>
    </row>
    <row r="1518" spans="2:7" x14ac:dyDescent="0.55000000000000004">
      <c r="B1518" s="6" t="s">
        <v>114</v>
      </c>
      <c r="C1518" s="7">
        <v>1999</v>
      </c>
      <c r="D1518" s="7">
        <v>-4.1798985758063623E-3</v>
      </c>
      <c r="E1518" s="7">
        <v>0.68774308784569904</v>
      </c>
      <c r="F1518" s="7">
        <v>0.2162205078667743</v>
      </c>
      <c r="G1518" s="8">
        <v>0.14870415973586062</v>
      </c>
    </row>
    <row r="1519" spans="2:7" x14ac:dyDescent="0.55000000000000004">
      <c r="B1519" s="3" t="s">
        <v>114</v>
      </c>
      <c r="C1519" s="4">
        <v>2000</v>
      </c>
      <c r="D1519" s="4">
        <v>0.13914067565600563</v>
      </c>
      <c r="E1519" s="4">
        <v>0.76770649401608793</v>
      </c>
      <c r="F1519" s="4">
        <v>0.18237576377111261</v>
      </c>
      <c r="G1519" s="5">
        <v>0.14001105819822712</v>
      </c>
    </row>
    <row r="1520" spans="2:7" x14ac:dyDescent="0.55000000000000004">
      <c r="B1520" s="6" t="s">
        <v>114</v>
      </c>
      <c r="C1520" s="7">
        <v>2001</v>
      </c>
      <c r="D1520" s="7">
        <v>0.17669539762563025</v>
      </c>
      <c r="E1520" s="7">
        <v>0.79104291124907267</v>
      </c>
      <c r="F1520" s="7">
        <v>5.4019368786834755E-2</v>
      </c>
      <c r="G1520" s="8">
        <v>4.2731638748975051E-2</v>
      </c>
    </row>
    <row r="1521" spans="2:7" x14ac:dyDescent="0.55000000000000004">
      <c r="B1521" s="3" t="s">
        <v>114</v>
      </c>
      <c r="C1521" s="4">
        <v>2002</v>
      </c>
      <c r="D1521" s="4">
        <v>8.8748926424278007E-3</v>
      </c>
      <c r="E1521" s="4">
        <v>0.7499743149428324</v>
      </c>
      <c r="F1521" s="4">
        <v>0.12308700927629261</v>
      </c>
      <c r="G1521" s="5">
        <v>9.2312095460349602E-2</v>
      </c>
    </row>
    <row r="1522" spans="2:7" x14ac:dyDescent="0.55000000000000004">
      <c r="B1522" s="6" t="s">
        <v>114</v>
      </c>
      <c r="C1522" s="7">
        <v>2003</v>
      </c>
      <c r="D1522" s="7">
        <v>0.25887466241340173</v>
      </c>
      <c r="E1522" s="7">
        <v>0.92431677754946617</v>
      </c>
      <c r="F1522" s="7">
        <v>0.10639559266705274</v>
      </c>
      <c r="G1522" s="8">
        <v>9.83432313594758E-2</v>
      </c>
    </row>
    <row r="1523" spans="2:7" x14ac:dyDescent="0.55000000000000004">
      <c r="B1523" s="3" t="s">
        <v>114</v>
      </c>
      <c r="C1523" s="4">
        <v>2004</v>
      </c>
      <c r="D1523" s="4">
        <v>0.13259063960590423</v>
      </c>
      <c r="E1523" s="4">
        <v>1.1438345086636537</v>
      </c>
      <c r="F1523" s="4">
        <v>0.13997666598037198</v>
      </c>
      <c r="G1523" s="5">
        <v>0.16011014095603515</v>
      </c>
    </row>
    <row r="1524" spans="2:7" x14ac:dyDescent="0.55000000000000004">
      <c r="B1524" s="6" t="s">
        <v>114</v>
      </c>
      <c r="C1524" s="7">
        <v>2005</v>
      </c>
      <c r="D1524" s="7">
        <v>0.11514804062864581</v>
      </c>
      <c r="E1524" s="7">
        <v>1.1233971883554295</v>
      </c>
      <c r="F1524" s="7">
        <v>6.6615739487971865E-2</v>
      </c>
      <c r="G1524" s="8">
        <v>7.483593444100535E-2</v>
      </c>
    </row>
    <row r="1525" spans="2:7" x14ac:dyDescent="0.55000000000000004">
      <c r="B1525" s="3" t="s">
        <v>114</v>
      </c>
      <c r="C1525" s="4">
        <v>2006</v>
      </c>
      <c r="D1525" s="4">
        <v>9.9198962858975559E-2</v>
      </c>
      <c r="E1525" s="4">
        <v>1.0006814961014676</v>
      </c>
      <c r="F1525" s="4">
        <v>4.6830216241833103E-2</v>
      </c>
      <c r="G1525" s="5">
        <v>4.6862130851632801E-2</v>
      </c>
    </row>
    <row r="1526" spans="2:7" x14ac:dyDescent="0.55000000000000004">
      <c r="B1526" s="6" t="s">
        <v>114</v>
      </c>
      <c r="C1526" s="7">
        <v>2007</v>
      </c>
      <c r="D1526" s="7">
        <v>7.5193843032388408E-2</v>
      </c>
      <c r="E1526" s="7">
        <v>1.0215296075989875</v>
      </c>
      <c r="F1526" s="7">
        <v>6.7121437656953456E-2</v>
      </c>
      <c r="G1526" s="8">
        <v>6.8566535871187564E-2</v>
      </c>
    </row>
    <row r="1527" spans="2:7" x14ac:dyDescent="0.55000000000000004">
      <c r="B1527" s="3" t="s">
        <v>114</v>
      </c>
      <c r="C1527" s="4">
        <v>2008</v>
      </c>
      <c r="D1527" s="4">
        <v>4.2080214095384205E-2</v>
      </c>
      <c r="E1527" s="4">
        <v>0.98103497891192259</v>
      </c>
      <c r="F1527" s="4">
        <v>-2.6638565776855402E-2</v>
      </c>
      <c r="G1527" s="5">
        <v>-2.6133364815141204E-2</v>
      </c>
    </row>
    <row r="1528" spans="2:7" x14ac:dyDescent="0.55000000000000004">
      <c r="B1528" s="6" t="s">
        <v>114</v>
      </c>
      <c r="C1528" s="7">
        <v>2009</v>
      </c>
      <c r="D1528" s="7">
        <v>-0.19246266031436721</v>
      </c>
      <c r="E1528" s="7">
        <v>0.84327038522384923</v>
      </c>
      <c r="F1528" s="7">
        <v>6.741716053308057E-2</v>
      </c>
      <c r="G1528" s="8">
        <v>5.6850894933428937E-2</v>
      </c>
    </row>
    <row r="1529" spans="2:7" x14ac:dyDescent="0.55000000000000004">
      <c r="B1529" s="3" t="s">
        <v>114</v>
      </c>
      <c r="C1529" s="4">
        <v>2010</v>
      </c>
      <c r="D1529" s="4">
        <v>0.11748526519432434</v>
      </c>
      <c r="E1529" s="4">
        <v>0.86849638196167511</v>
      </c>
      <c r="F1529" s="4">
        <v>6.6105842302421586E-2</v>
      </c>
      <c r="G1529" s="5">
        <v>5.7412684866182201E-2</v>
      </c>
    </row>
    <row r="1530" spans="2:7" x14ac:dyDescent="0.55000000000000004">
      <c r="B1530" s="6" t="s">
        <v>114</v>
      </c>
      <c r="C1530" s="7">
        <v>2011</v>
      </c>
      <c r="D1530" s="7">
        <v>5.7636551898437638E-2</v>
      </c>
      <c r="E1530" s="7">
        <v>0.83984150225387977</v>
      </c>
      <c r="F1530" s="7">
        <v>-2.3125052016471528E-3</v>
      </c>
      <c r="G1530" s="8">
        <v>-1.9421378425212559E-3</v>
      </c>
    </row>
    <row r="1531" spans="2:7" x14ac:dyDescent="0.55000000000000004">
      <c r="B1531" s="3" t="s">
        <v>114</v>
      </c>
      <c r="C1531" s="4">
        <v>2012</v>
      </c>
      <c r="D1531" s="4">
        <v>9.4898342798673152E-2</v>
      </c>
      <c r="E1531" s="4">
        <v>1.0268233160985851</v>
      </c>
      <c r="F1531" s="4">
        <v>3.1478514825967398E-2</v>
      </c>
      <c r="G1531" s="5">
        <v>3.2322872979458322E-2</v>
      </c>
    </row>
    <row r="1532" spans="2:7" x14ac:dyDescent="0.55000000000000004">
      <c r="B1532" s="6" t="s">
        <v>114</v>
      </c>
      <c r="C1532" s="7">
        <v>2013</v>
      </c>
      <c r="D1532" s="7">
        <v>-1.3323601621478165E-2</v>
      </c>
      <c r="E1532" s="7">
        <v>0.91280822652930993</v>
      </c>
      <c r="F1532" s="7">
        <v>-1.1979441672884188E-2</v>
      </c>
      <c r="G1532" s="8">
        <v>-1.0934932908236725E-2</v>
      </c>
    </row>
    <row r="1533" spans="2:7" x14ac:dyDescent="0.55000000000000004">
      <c r="B1533" s="3" t="s">
        <v>114</v>
      </c>
      <c r="C1533" s="4">
        <v>2014</v>
      </c>
      <c r="D1533" s="4">
        <v>-8.7084230340065738E-2</v>
      </c>
      <c r="E1533" s="4">
        <v>0.82592766759352354</v>
      </c>
      <c r="F1533" s="4">
        <v>-9.2806926345739976E-2</v>
      </c>
      <c r="G1533" s="5">
        <v>-7.6651808213260952E-2</v>
      </c>
    </row>
    <row r="1534" spans="2:7" x14ac:dyDescent="0.55000000000000004">
      <c r="B1534" s="6" t="s">
        <v>114</v>
      </c>
      <c r="C1534" s="7">
        <v>2015</v>
      </c>
      <c r="D1534" s="7">
        <v>-2.9942801578558109E-2</v>
      </c>
      <c r="E1534" s="7">
        <v>0.80068005374471152</v>
      </c>
      <c r="F1534" s="7">
        <v>-2.775059018666811E-2</v>
      </c>
      <c r="G1534" s="8">
        <v>-2.2219344042108888E-2</v>
      </c>
    </row>
    <row r="1535" spans="2:7" x14ac:dyDescent="0.55000000000000004">
      <c r="B1535" s="3" t="s">
        <v>114</v>
      </c>
      <c r="C1535" s="4">
        <v>2016</v>
      </c>
      <c r="D1535" s="4">
        <v>-2.4160903284996205E-2</v>
      </c>
      <c r="E1535" s="4">
        <v>0.80888034746519577</v>
      </c>
      <c r="F1535" s="4">
        <v>3.9372080136681836E-2</v>
      </c>
      <c r="G1535" s="5">
        <v>3.1847301861386734E-2</v>
      </c>
    </row>
    <row r="1536" spans="2:7" x14ac:dyDescent="0.55000000000000004">
      <c r="B1536" s="6" t="s">
        <v>115</v>
      </c>
      <c r="C1536" s="7">
        <v>2006</v>
      </c>
      <c r="D1536" s="7">
        <v>0</v>
      </c>
      <c r="E1536" s="7">
        <v>0</v>
      </c>
      <c r="F1536" s="7">
        <v>-8.5285159749178871E-2</v>
      </c>
      <c r="G1536" s="8">
        <v>0</v>
      </c>
    </row>
    <row r="1537" spans="2:7" x14ac:dyDescent="0.55000000000000004">
      <c r="B1537" s="3" t="s">
        <v>115</v>
      </c>
      <c r="C1537" s="4">
        <v>2007</v>
      </c>
      <c r="D1537" s="4">
        <v>0.72525530008957917</v>
      </c>
      <c r="E1537" s="4">
        <v>-15.6675524703075</v>
      </c>
      <c r="F1537" s="4">
        <v>6.1925827466129445E-3</v>
      </c>
      <c r="G1537" s="5">
        <v>-9.7022615109279245E-2</v>
      </c>
    </row>
    <row r="1538" spans="2:7" x14ac:dyDescent="0.55000000000000004">
      <c r="B1538" s="6" t="s">
        <v>115</v>
      </c>
      <c r="C1538" s="7">
        <v>2008</v>
      </c>
      <c r="D1538" s="7">
        <v>0.13482799919693744</v>
      </c>
      <c r="E1538" s="7">
        <v>-1321.9556451612657</v>
      </c>
      <c r="F1538" s="7">
        <v>-0.14502280040872972</v>
      </c>
      <c r="G1538" s="8">
        <v>191.71370967741578</v>
      </c>
    </row>
    <row r="1539" spans="2:7" x14ac:dyDescent="0.55000000000000004">
      <c r="B1539" s="3" t="s">
        <v>115</v>
      </c>
      <c r="C1539" s="4">
        <v>2009</v>
      </c>
      <c r="D1539" s="4">
        <v>0.48294468422577719</v>
      </c>
      <c r="E1539" s="4">
        <v>-58.175900442742616</v>
      </c>
      <c r="F1539" s="4">
        <v>5.7643733956427301E-2</v>
      </c>
      <c r="G1539" s="5">
        <v>-3.3534761277970566</v>
      </c>
    </row>
    <row r="1540" spans="2:7" x14ac:dyDescent="0.55000000000000004">
      <c r="B1540" s="6" t="s">
        <v>115</v>
      </c>
      <c r="C1540" s="7">
        <v>2010</v>
      </c>
      <c r="D1540" s="7">
        <v>0.27991714934509315</v>
      </c>
      <c r="E1540" s="7">
        <v>1.7223707664884136</v>
      </c>
      <c r="F1540" s="7">
        <v>9.1955999453608994E-2</v>
      </c>
      <c r="G1540" s="8">
        <v>0.15838232526212068</v>
      </c>
    </row>
    <row r="1541" spans="2:7" x14ac:dyDescent="0.55000000000000004">
      <c r="B1541" s="3" t="s">
        <v>115</v>
      </c>
      <c r="C1541" s="4">
        <v>2011</v>
      </c>
      <c r="D1541" s="4">
        <v>-6.5582991169357285E-3</v>
      </c>
      <c r="E1541" s="4">
        <v>0.8404537643296861</v>
      </c>
      <c r="F1541" s="4">
        <v>-0.1219620695456369</v>
      </c>
      <c r="G1541" s="5">
        <v>-0.1025034804550695</v>
      </c>
    </row>
    <row r="1542" spans="2:7" x14ac:dyDescent="0.55000000000000004">
      <c r="B1542" s="6" t="s">
        <v>115</v>
      </c>
      <c r="C1542" s="7">
        <v>2012</v>
      </c>
      <c r="D1542" s="7">
        <v>0.40122520155811237</v>
      </c>
      <c r="E1542" s="7">
        <v>1.0449380732312541</v>
      </c>
      <c r="F1542" s="7">
        <v>1.3193029444191108E-2</v>
      </c>
      <c r="G1542" s="8">
        <v>1.3785898767496259E-2</v>
      </c>
    </row>
    <row r="1543" spans="2:7" x14ac:dyDescent="0.55000000000000004">
      <c r="B1543" s="3" t="s">
        <v>115</v>
      </c>
      <c r="C1543" s="4">
        <v>2013</v>
      </c>
      <c r="D1543" s="4">
        <v>-0.15258221111386894</v>
      </c>
      <c r="E1543" s="4">
        <v>1.1065792111820814</v>
      </c>
      <c r="F1543" s="4">
        <v>-0.10027436972614794</v>
      </c>
      <c r="G1543" s="5">
        <v>-0.11096153295334116</v>
      </c>
    </row>
    <row r="1544" spans="2:7" x14ac:dyDescent="0.55000000000000004">
      <c r="B1544" s="6" t="s">
        <v>115</v>
      </c>
      <c r="C1544" s="7">
        <v>2014</v>
      </c>
      <c r="D1544" s="7">
        <v>-7.7110971247033699E-2</v>
      </c>
      <c r="E1544" s="7">
        <v>1.1185258322780056</v>
      </c>
      <c r="F1544" s="7">
        <v>-0.20573981870061395</v>
      </c>
      <c r="G1544" s="8">
        <v>-0.23012530194483019</v>
      </c>
    </row>
    <row r="1545" spans="2:7" x14ac:dyDescent="0.55000000000000004">
      <c r="B1545" s="3" t="s">
        <v>115</v>
      </c>
      <c r="C1545" s="4">
        <v>2015</v>
      </c>
      <c r="D1545" s="4">
        <v>3.7585449993578823E-2</v>
      </c>
      <c r="E1545" s="4">
        <v>1.3673332425545159</v>
      </c>
      <c r="F1545" s="4">
        <v>7.1692476223671767E-2</v>
      </c>
      <c r="G1545" s="5">
        <v>9.8027505981675658E-2</v>
      </c>
    </row>
    <row r="1546" spans="2:7" x14ac:dyDescent="0.55000000000000004">
      <c r="B1546" s="6" t="s">
        <v>116</v>
      </c>
      <c r="C1546" s="7">
        <v>1997</v>
      </c>
      <c r="D1546" s="7">
        <v>0</v>
      </c>
      <c r="E1546" s="7">
        <v>0</v>
      </c>
      <c r="F1546" s="7">
        <v>4.3191673156055987E-4</v>
      </c>
      <c r="G1546" s="8">
        <v>0</v>
      </c>
    </row>
    <row r="1547" spans="2:7" x14ac:dyDescent="0.55000000000000004">
      <c r="B1547" s="3" t="s">
        <v>116</v>
      </c>
      <c r="C1547" s="4">
        <v>1998</v>
      </c>
      <c r="D1547" s="4">
        <v>0.81796518283056541</v>
      </c>
      <c r="E1547" s="4">
        <v>8.278173926523019</v>
      </c>
      <c r="F1547" s="4">
        <v>1.2336735171574364E-2</v>
      </c>
      <c r="G1547" s="5">
        <v>0.10212563943574639</v>
      </c>
    </row>
    <row r="1548" spans="2:7" x14ac:dyDescent="0.55000000000000004">
      <c r="B1548" s="6" t="s">
        <v>116</v>
      </c>
      <c r="C1548" s="7">
        <v>1999</v>
      </c>
      <c r="D1548" s="7">
        <v>0.51661322035485213</v>
      </c>
      <c r="E1548" s="7">
        <v>7.9555458692222221</v>
      </c>
      <c r="F1548" s="7">
        <v>7.5548576036670763E-3</v>
      </c>
      <c r="G1548" s="8">
        <v>6.0103016201415706E-2</v>
      </c>
    </row>
    <row r="1549" spans="2:7" x14ac:dyDescent="0.55000000000000004">
      <c r="B1549" s="3" t="s">
        <v>116</v>
      </c>
      <c r="C1549" s="4">
        <v>2000</v>
      </c>
      <c r="D1549" s="4">
        <v>4.9575762720366123E-2</v>
      </c>
      <c r="E1549" s="4">
        <v>7.992349052446011</v>
      </c>
      <c r="F1549" s="4">
        <v>2.0037526707634305E-2</v>
      </c>
      <c r="G1549" s="5">
        <v>0.16014690759512268</v>
      </c>
    </row>
    <row r="1550" spans="2:7" x14ac:dyDescent="0.55000000000000004">
      <c r="B1550" s="6" t="s">
        <v>116</v>
      </c>
      <c r="C1550" s="7">
        <v>2001</v>
      </c>
      <c r="D1550" s="7">
        <v>0.1784430239585677</v>
      </c>
      <c r="E1550" s="7">
        <v>8.2426832466791122</v>
      </c>
      <c r="F1550" s="7">
        <v>2.258550360057849E-2</v>
      </c>
      <c r="G1550" s="8">
        <v>0.18616515214629908</v>
      </c>
    </row>
    <row r="1551" spans="2:7" x14ac:dyDescent="0.55000000000000004">
      <c r="B1551" s="3" t="s">
        <v>116</v>
      </c>
      <c r="C1551" s="4">
        <v>2002</v>
      </c>
      <c r="D1551" s="4">
        <v>0.27152392254045754</v>
      </c>
      <c r="E1551" s="4">
        <v>5.738344492811569</v>
      </c>
      <c r="F1551" s="4">
        <v>2.7200249657016007E-2</v>
      </c>
      <c r="G1551" s="5">
        <v>0.15608440282243757</v>
      </c>
    </row>
    <row r="1552" spans="2:7" x14ac:dyDescent="0.55000000000000004">
      <c r="B1552" s="6" t="s">
        <v>116</v>
      </c>
      <c r="C1552" s="7">
        <v>2003</v>
      </c>
      <c r="D1552" s="7">
        <v>0.26094359360862329</v>
      </c>
      <c r="E1552" s="7">
        <v>5.6079862255285988</v>
      </c>
      <c r="F1552" s="7">
        <v>3.6625057689359246E-2</v>
      </c>
      <c r="G1552" s="8">
        <v>0.20539281903111695</v>
      </c>
    </row>
    <row r="1553" spans="2:7" x14ac:dyDescent="0.55000000000000004">
      <c r="B1553" s="3" t="s">
        <v>116</v>
      </c>
      <c r="C1553" s="4">
        <v>2004</v>
      </c>
      <c r="D1553" s="4">
        <v>0.27322419894481986</v>
      </c>
      <c r="E1553" s="4">
        <v>5.488671819956922</v>
      </c>
      <c r="F1553" s="4">
        <v>4.7320403346160632E-2</v>
      </c>
      <c r="G1553" s="5">
        <v>0.25972616435506712</v>
      </c>
    </row>
    <row r="1554" spans="2:7" x14ac:dyDescent="0.55000000000000004">
      <c r="B1554" s="6" t="s">
        <v>116</v>
      </c>
      <c r="C1554" s="7">
        <v>2005</v>
      </c>
      <c r="D1554" s="7">
        <v>0.18690381117683175</v>
      </c>
      <c r="E1554" s="7">
        <v>3.5135894396844214</v>
      </c>
      <c r="F1554" s="7">
        <v>5.9898312460650471E-2</v>
      </c>
      <c r="G1554" s="8">
        <v>0.21045807811665929</v>
      </c>
    </row>
    <row r="1555" spans="2:7" x14ac:dyDescent="0.55000000000000004">
      <c r="B1555" s="3" t="s">
        <v>116</v>
      </c>
      <c r="C1555" s="4">
        <v>2006</v>
      </c>
      <c r="D1555" s="4">
        <v>0.2620172964092633</v>
      </c>
      <c r="E1555" s="4">
        <v>4.3455708604691372</v>
      </c>
      <c r="F1555" s="4">
        <v>6.7333197306672102E-2</v>
      </c>
      <c r="G1555" s="5">
        <v>0.29260118015809328</v>
      </c>
    </row>
    <row r="1556" spans="2:7" x14ac:dyDescent="0.55000000000000004">
      <c r="B1556" s="6" t="s">
        <v>116</v>
      </c>
      <c r="C1556" s="7">
        <v>2007</v>
      </c>
      <c r="D1556" s="7">
        <v>0.5262395429504183</v>
      </c>
      <c r="E1556" s="7">
        <v>0.62354951650550183</v>
      </c>
      <c r="F1556" s="7">
        <v>8.4103153701153732E-2</v>
      </c>
      <c r="G1556" s="8">
        <v>5.244248082694232E-2</v>
      </c>
    </row>
    <row r="1557" spans="2:7" x14ac:dyDescent="0.55000000000000004">
      <c r="B1557" s="3" t="s">
        <v>116</v>
      </c>
      <c r="C1557" s="4">
        <v>2008</v>
      </c>
      <c r="D1557" s="4">
        <v>-0.25074531089156571</v>
      </c>
      <c r="E1557" s="4">
        <v>1.0062300262127903</v>
      </c>
      <c r="F1557" s="4">
        <v>6.4162726380587037E-2</v>
      </c>
      <c r="G1557" s="5">
        <v>6.4562461847822189E-2</v>
      </c>
    </row>
    <row r="1558" spans="2:7" x14ac:dyDescent="0.55000000000000004">
      <c r="B1558" s="6" t="s">
        <v>116</v>
      </c>
      <c r="C1558" s="7">
        <v>2009</v>
      </c>
      <c r="D1558" s="7">
        <v>0.15826567936479607</v>
      </c>
      <c r="E1558" s="7">
        <v>1.8994879297732261</v>
      </c>
      <c r="F1558" s="7">
        <v>5.7182469383039357E-2</v>
      </c>
      <c r="G1558" s="8">
        <v>0.10861741038771032</v>
      </c>
    </row>
    <row r="1559" spans="2:7" x14ac:dyDescent="0.55000000000000004">
      <c r="B1559" s="3" t="s">
        <v>116</v>
      </c>
      <c r="C1559" s="4">
        <v>2010</v>
      </c>
      <c r="D1559" s="4">
        <v>6.9706539320650185E-2</v>
      </c>
      <c r="E1559" s="4">
        <v>1.9567177637511273</v>
      </c>
      <c r="F1559" s="4">
        <v>5.3888248847926264E-2</v>
      </c>
      <c r="G1559" s="5">
        <v>0.10544409377817854</v>
      </c>
    </row>
    <row r="1560" spans="2:7" x14ac:dyDescent="0.55000000000000004">
      <c r="B1560" s="6" t="s">
        <v>116</v>
      </c>
      <c r="C1560" s="7">
        <v>2011</v>
      </c>
      <c r="D1560" s="7">
        <v>0.18440380184331806</v>
      </c>
      <c r="E1560" s="7">
        <v>2.0477293098296983</v>
      </c>
      <c r="F1560" s="7">
        <v>4.8197458812085842E-2</v>
      </c>
      <c r="G1560" s="8">
        <v>9.8695349068817842E-2</v>
      </c>
    </row>
    <row r="1561" spans="2:7" x14ac:dyDescent="0.55000000000000004">
      <c r="B1561" s="3" t="s">
        <v>116</v>
      </c>
      <c r="C1561" s="4">
        <v>2012</v>
      </c>
      <c r="D1561" s="4">
        <v>5.8690497902608163E-2</v>
      </c>
      <c r="E1561" s="4">
        <v>2.0920711196540127</v>
      </c>
      <c r="F1561" s="4">
        <v>4.3343439911797128E-2</v>
      </c>
      <c r="G1561" s="5">
        <v>9.0677558865929847E-2</v>
      </c>
    </row>
    <row r="1562" spans="2:7" x14ac:dyDescent="0.55000000000000004">
      <c r="B1562" s="6" t="s">
        <v>116</v>
      </c>
      <c r="C1562" s="7">
        <v>2013</v>
      </c>
      <c r="D1562" s="7">
        <v>1.4011392870267869E-3</v>
      </c>
      <c r="E1562" s="7">
        <v>2.0259299704918794</v>
      </c>
      <c r="F1562" s="7">
        <v>4.5622405211367754E-2</v>
      </c>
      <c r="G1562" s="8">
        <v>9.2427798043634837E-2</v>
      </c>
    </row>
    <row r="1563" spans="2:7" x14ac:dyDescent="0.55000000000000004">
      <c r="B1563" s="3" t="s">
        <v>116</v>
      </c>
      <c r="C1563" s="4">
        <v>2014</v>
      </c>
      <c r="D1563" s="4">
        <v>1.0528247356469622E-2</v>
      </c>
      <c r="E1563" s="4">
        <v>2.0569614343075919</v>
      </c>
      <c r="F1563" s="4">
        <v>4.6577083711639725E-2</v>
      </c>
      <c r="G1563" s="5">
        <v>9.5807264917359219E-2</v>
      </c>
    </row>
    <row r="1564" spans="2:7" x14ac:dyDescent="0.55000000000000004">
      <c r="B1564" s="6" t="s">
        <v>117</v>
      </c>
      <c r="C1564" s="7">
        <v>2003</v>
      </c>
      <c r="D1564" s="7">
        <v>0</v>
      </c>
      <c r="E1564" s="7">
        <v>0</v>
      </c>
      <c r="F1564" s="7">
        <v>1.7842585454133229E-2</v>
      </c>
      <c r="G1564" s="8">
        <v>0</v>
      </c>
    </row>
    <row r="1565" spans="2:7" x14ac:dyDescent="0.55000000000000004">
      <c r="B1565" s="3" t="s">
        <v>117</v>
      </c>
      <c r="C1565" s="4">
        <v>2004</v>
      </c>
      <c r="D1565" s="4">
        <v>0.69607062061539882</v>
      </c>
      <c r="E1565" s="4">
        <v>-6.2771132569672998</v>
      </c>
      <c r="F1565" s="4">
        <v>6.8710165885135024E-3</v>
      </c>
      <c r="G1565" s="5">
        <v>-4.3130149316600336E-2</v>
      </c>
    </row>
    <row r="1566" spans="2:7" x14ac:dyDescent="0.55000000000000004">
      <c r="B1566" s="6" t="s">
        <v>117</v>
      </c>
      <c r="C1566" s="7">
        <v>2005</v>
      </c>
      <c r="D1566" s="7">
        <v>0.316531168486897</v>
      </c>
      <c r="E1566" s="7">
        <v>-34.117641172857837</v>
      </c>
      <c r="F1566" s="7">
        <v>5.0055405301129861E-2</v>
      </c>
      <c r="G1566" s="8">
        <v>-1.7077723568259147</v>
      </c>
    </row>
    <row r="1567" spans="2:7" x14ac:dyDescent="0.55000000000000004">
      <c r="B1567" s="3" t="s">
        <v>117</v>
      </c>
      <c r="C1567" s="4">
        <v>2006</v>
      </c>
      <c r="D1567" s="4">
        <v>0.37836910701136728</v>
      </c>
      <c r="E1567" s="4">
        <v>17.614197722326473</v>
      </c>
      <c r="F1567" s="4">
        <v>2.3638945093072149E-2</v>
      </c>
      <c r="G1567" s="5">
        <v>0.41638105281659199</v>
      </c>
    </row>
    <row r="1568" spans="2:7" x14ac:dyDescent="0.55000000000000004">
      <c r="B1568" s="6" t="s">
        <v>117</v>
      </c>
      <c r="C1568" s="7">
        <v>2007</v>
      </c>
      <c r="D1568" s="7">
        <v>0.49751026697999978</v>
      </c>
      <c r="E1568" s="7">
        <v>12.694206477052923</v>
      </c>
      <c r="F1568" s="7">
        <v>2.0173025879409074E-2</v>
      </c>
      <c r="G1568" s="8">
        <v>0.25608055578015088</v>
      </c>
    </row>
    <row r="1569" spans="2:7" x14ac:dyDescent="0.55000000000000004">
      <c r="B1569" s="3" t="s">
        <v>117</v>
      </c>
      <c r="C1569" s="4">
        <v>2008</v>
      </c>
      <c r="D1569" s="4">
        <v>0.75083024965156997</v>
      </c>
      <c r="E1569" s="4">
        <v>4.336582372231633</v>
      </c>
      <c r="F1569" s="4">
        <v>3.8221009257509223E-2</v>
      </c>
      <c r="G1569" s="5">
        <v>0.16574855499501656</v>
      </c>
    </row>
    <row r="1570" spans="2:7" x14ac:dyDescent="0.55000000000000004">
      <c r="B1570" s="6" t="s">
        <v>117</v>
      </c>
      <c r="C1570" s="7">
        <v>2009</v>
      </c>
      <c r="D1570" s="7">
        <v>8.8653410108818775E-4</v>
      </c>
      <c r="E1570" s="7">
        <v>1.5667535879562906</v>
      </c>
      <c r="F1570" s="7">
        <v>9.7945034698260769E-2</v>
      </c>
      <c r="G1570" s="8">
        <v>0.15345573453600345</v>
      </c>
    </row>
    <row r="1571" spans="2:7" x14ac:dyDescent="0.55000000000000004">
      <c r="B1571" s="3" t="s">
        <v>117</v>
      </c>
      <c r="C1571" s="4">
        <v>2010</v>
      </c>
      <c r="D1571" s="4">
        <v>0.701753234730772</v>
      </c>
      <c r="E1571" s="4">
        <v>1.8372823438829076</v>
      </c>
      <c r="F1571" s="4">
        <v>4.3594042897375597E-2</v>
      </c>
      <c r="G1571" s="5">
        <v>8.0094565313822252E-2</v>
      </c>
    </row>
    <row r="1572" spans="2:7" x14ac:dyDescent="0.55000000000000004">
      <c r="B1572" s="6" t="s">
        <v>117</v>
      </c>
      <c r="C1572" s="7">
        <v>2011</v>
      </c>
      <c r="D1572" s="7">
        <v>0.12093047136148316</v>
      </c>
      <c r="E1572" s="7">
        <v>3.4025046060941677</v>
      </c>
      <c r="F1572" s="7">
        <v>8.5521517108700582E-3</v>
      </c>
      <c r="G1572" s="8">
        <v>2.909873558825149E-2</v>
      </c>
    </row>
    <row r="1573" spans="2:7" x14ac:dyDescent="0.55000000000000004">
      <c r="B1573" s="3" t="s">
        <v>117</v>
      </c>
      <c r="C1573" s="4">
        <v>2012</v>
      </c>
      <c r="D1573" s="4">
        <v>0.34616655166650001</v>
      </c>
      <c r="E1573" s="4">
        <v>1.2183204853058229</v>
      </c>
      <c r="F1573" s="4">
        <v>8.768657803194721E-2</v>
      </c>
      <c r="G1573" s="5">
        <v>0.10683035430268883</v>
      </c>
    </row>
    <row r="1574" spans="2:7" x14ac:dyDescent="0.55000000000000004">
      <c r="B1574" s="6" t="s">
        <v>117</v>
      </c>
      <c r="C1574" s="7">
        <v>2013</v>
      </c>
      <c r="D1574" s="7">
        <v>0.15305506016900927</v>
      </c>
      <c r="E1574" s="7">
        <v>1.3115431035451111</v>
      </c>
      <c r="F1574" s="7">
        <v>9.9780329985094895E-2</v>
      </c>
      <c r="G1574" s="8">
        <v>0.13086620366140667</v>
      </c>
    </row>
    <row r="1575" spans="2:7" x14ac:dyDescent="0.55000000000000004">
      <c r="B1575" s="3" t="s">
        <v>117</v>
      </c>
      <c r="C1575" s="4">
        <v>2014</v>
      </c>
      <c r="D1575" s="4">
        <v>7.4228213984158131E-2</v>
      </c>
      <c r="E1575" s="4">
        <v>1.1675062541489114</v>
      </c>
      <c r="F1575" s="4">
        <v>3.9898945055030444E-2</v>
      </c>
      <c r="G1575" s="5">
        <v>4.6582267885691822E-2</v>
      </c>
    </row>
    <row r="1576" spans="2:7" x14ac:dyDescent="0.55000000000000004">
      <c r="B1576" s="6" t="s">
        <v>118</v>
      </c>
      <c r="C1576" s="7">
        <v>2009</v>
      </c>
      <c r="D1576" s="7">
        <v>0</v>
      </c>
      <c r="E1576" s="7">
        <v>0</v>
      </c>
      <c r="F1576" s="7">
        <v>-3.7571802446055054E-4</v>
      </c>
      <c r="G1576" s="8">
        <v>0</v>
      </c>
    </row>
    <row r="1577" spans="2:7" x14ac:dyDescent="0.55000000000000004">
      <c r="B1577" s="3" t="s">
        <v>118</v>
      </c>
      <c r="C1577" s="4">
        <v>2010</v>
      </c>
      <c r="D1577" s="4">
        <v>0.45105686195680716</v>
      </c>
      <c r="E1577" s="4">
        <v>0.95832270842962153</v>
      </c>
      <c r="F1577" s="4">
        <v>0.11647864613204176</v>
      </c>
      <c r="G1577" s="5">
        <v>0.11162413163547372</v>
      </c>
    </row>
    <row r="1578" spans="2:7" x14ac:dyDescent="0.55000000000000004">
      <c r="B1578" s="6" t="s">
        <v>118</v>
      </c>
      <c r="C1578" s="7">
        <v>2011</v>
      </c>
      <c r="D1578" s="7">
        <v>4.5905174454768938E-2</v>
      </c>
      <c r="E1578" s="7">
        <v>1.1397398944138299</v>
      </c>
      <c r="F1578" s="7">
        <v>7.399884500165077E-2</v>
      </c>
      <c r="G1578" s="8">
        <v>8.4339435788926817E-2</v>
      </c>
    </row>
    <row r="1579" spans="2:7" x14ac:dyDescent="0.55000000000000004">
      <c r="B1579" s="3" t="s">
        <v>118</v>
      </c>
      <c r="C1579" s="4">
        <v>2012</v>
      </c>
      <c r="D1579" s="4">
        <v>0.10790202168879293</v>
      </c>
      <c r="E1579" s="4">
        <v>1.1743467022726433</v>
      </c>
      <c r="F1579" s="4">
        <v>4.0489433279493597E-3</v>
      </c>
      <c r="G1579" s="5">
        <v>4.7548632448661523E-3</v>
      </c>
    </row>
    <row r="1580" spans="2:7" x14ac:dyDescent="0.55000000000000004">
      <c r="B1580" s="6" t="s">
        <v>118</v>
      </c>
      <c r="C1580" s="7">
        <v>2013</v>
      </c>
      <c r="D1580" s="7">
        <v>0.21321919947631351</v>
      </c>
      <c r="E1580" s="7">
        <v>1.010185746577158</v>
      </c>
      <c r="F1580" s="7">
        <v>-3.2385119199645963E-2</v>
      </c>
      <c r="G1580" s="8">
        <v>-3.2714985816684611E-2</v>
      </c>
    </row>
    <row r="1581" spans="2:7" x14ac:dyDescent="0.55000000000000004">
      <c r="B1581" s="3" t="s">
        <v>118</v>
      </c>
      <c r="C1581" s="4">
        <v>2014</v>
      </c>
      <c r="D1581" s="4">
        <v>8.5652675351211016E-2</v>
      </c>
      <c r="E1581" s="4">
        <v>0.80214679147887324</v>
      </c>
      <c r="F1581" s="4">
        <v>3.0285316871990781E-2</v>
      </c>
      <c r="G1581" s="5">
        <v>2.429326975778839E-2</v>
      </c>
    </row>
    <row r="1582" spans="2:7" x14ac:dyDescent="0.55000000000000004">
      <c r="B1582" s="6" t="s">
        <v>118</v>
      </c>
      <c r="C1582" s="7">
        <v>2015</v>
      </c>
      <c r="D1582" s="7">
        <v>-0.19914301801520595</v>
      </c>
      <c r="E1582" s="7">
        <v>0.52009788393823397</v>
      </c>
      <c r="F1582" s="7">
        <v>-0.23562241990807925</v>
      </c>
      <c r="G1582" s="8">
        <v>-0.12254672200259803</v>
      </c>
    </row>
    <row r="1583" spans="2:7" x14ac:dyDescent="0.55000000000000004">
      <c r="B1583" s="3" t="s">
        <v>119</v>
      </c>
      <c r="C1583" s="4">
        <v>1991</v>
      </c>
      <c r="D1583" s="4">
        <v>0</v>
      </c>
      <c r="E1583" s="4">
        <v>0</v>
      </c>
      <c r="F1583" s="4">
        <v>-0.19420703614425089</v>
      </c>
      <c r="G1583" s="5">
        <v>0</v>
      </c>
    </row>
    <row r="1584" spans="2:7" x14ac:dyDescent="0.55000000000000004">
      <c r="B1584" s="6" t="s">
        <v>119</v>
      </c>
      <c r="C1584" s="7">
        <v>1992</v>
      </c>
      <c r="D1584" s="7">
        <v>10.726157433871727</v>
      </c>
      <c r="E1584" s="7">
        <v>12.902278174018861</v>
      </c>
      <c r="F1584" s="7">
        <v>-0.20110105192374189</v>
      </c>
      <c r="G1584" s="8">
        <v>-2.5946617130079286</v>
      </c>
    </row>
    <row r="1585" spans="2:7" x14ac:dyDescent="0.55000000000000004">
      <c r="B1585" s="3" t="s">
        <v>119</v>
      </c>
      <c r="C1585" s="4">
        <v>1993</v>
      </c>
      <c r="D1585" s="4">
        <v>-0.92367340179035384</v>
      </c>
      <c r="E1585" s="4">
        <v>0.19277204207225312</v>
      </c>
      <c r="F1585" s="4">
        <v>-1.7509382134034565E-2</v>
      </c>
      <c r="G1585" s="5">
        <v>-3.3753193494012682E-3</v>
      </c>
    </row>
    <row r="1586" spans="2:7" x14ac:dyDescent="0.55000000000000004">
      <c r="B1586" s="6" t="s">
        <v>119</v>
      </c>
      <c r="C1586" s="7">
        <v>1994</v>
      </c>
      <c r="D1586" s="7">
        <v>-0.99548697404175501</v>
      </c>
      <c r="E1586" s="7">
        <v>1.9235504227898392E-2</v>
      </c>
      <c r="F1586" s="7">
        <v>0.11635688818750366</v>
      </c>
      <c r="G1586" s="8">
        <v>2.238183414675827E-3</v>
      </c>
    </row>
    <row r="1587" spans="2:7" x14ac:dyDescent="0.55000000000000004">
      <c r="B1587" s="3" t="s">
        <v>119</v>
      </c>
      <c r="C1587" s="4">
        <v>1995</v>
      </c>
      <c r="D1587" s="4">
        <v>0.31465083354439849</v>
      </c>
      <c r="E1587" s="4">
        <v>8.1288713093935403</v>
      </c>
      <c r="F1587" s="4">
        <v>0.12661088641205345</v>
      </c>
      <c r="G1587" s="5">
        <v>1.0292036020118258</v>
      </c>
    </row>
    <row r="1588" spans="2:7" x14ac:dyDescent="0.55000000000000004">
      <c r="B1588" s="6" t="s">
        <v>119</v>
      </c>
      <c r="C1588" s="7">
        <v>1996</v>
      </c>
      <c r="D1588" s="7">
        <v>-4.4662076630954894E-2</v>
      </c>
      <c r="E1588" s="7">
        <v>44.506127380472876</v>
      </c>
      <c r="F1588" s="7">
        <v>5.5413858764855002E-2</v>
      </c>
      <c r="G1588" s="8">
        <v>2.4662562568321702</v>
      </c>
    </row>
    <row r="1589" spans="2:7" x14ac:dyDescent="0.55000000000000004">
      <c r="B1589" s="3" t="s">
        <v>119</v>
      </c>
      <c r="C1589" s="4">
        <v>1997</v>
      </c>
      <c r="D1589" s="4">
        <v>8.6547796489222506E-3</v>
      </c>
      <c r="E1589" s="4">
        <v>7.5758158321439311</v>
      </c>
      <c r="F1589" s="4">
        <v>-7.349510929746135E-2</v>
      </c>
      <c r="G1589" s="5">
        <v>-0.55678541260085634</v>
      </c>
    </row>
    <row r="1590" spans="2:7" x14ac:dyDescent="0.55000000000000004">
      <c r="B1590" s="6" t="s">
        <v>119</v>
      </c>
      <c r="C1590" s="7">
        <v>1998</v>
      </c>
      <c r="D1590" s="7">
        <v>-8.2278124102858508E-2</v>
      </c>
      <c r="E1590" s="7">
        <v>5.7500843170320408</v>
      </c>
      <c r="F1590" s="7">
        <v>-0.22295819612377771</v>
      </c>
      <c r="G1590" s="8">
        <v>-1.2820284268850881</v>
      </c>
    </row>
    <row r="1591" spans="2:7" x14ac:dyDescent="0.55000000000000004">
      <c r="B1591" s="3" t="s">
        <v>119</v>
      </c>
      <c r="C1591" s="4">
        <v>1999</v>
      </c>
      <c r="D1591" s="4">
        <v>0.13066539302682179</v>
      </c>
      <c r="E1591" s="4">
        <v>2.0372000332143152</v>
      </c>
      <c r="F1591" s="4">
        <v>-0.21201745999985178</v>
      </c>
      <c r="G1591" s="5">
        <v>-0.43192197655371278</v>
      </c>
    </row>
    <row r="1592" spans="2:7" x14ac:dyDescent="0.55000000000000004">
      <c r="B1592" s="6" t="s">
        <v>119</v>
      </c>
      <c r="C1592" s="7">
        <v>2000</v>
      </c>
      <c r="D1592" s="7">
        <v>-2.1724953126273649E-2</v>
      </c>
      <c r="E1592" s="7">
        <v>4.9587601111918058</v>
      </c>
      <c r="F1592" s="7">
        <v>-8.9646517253700292E-2</v>
      </c>
      <c r="G1592" s="8">
        <v>-0.44453557386491699</v>
      </c>
    </row>
    <row r="1593" spans="2:7" x14ac:dyDescent="0.55000000000000004">
      <c r="B1593" s="3" t="s">
        <v>120</v>
      </c>
      <c r="C1593" s="4">
        <v>1997</v>
      </c>
      <c r="D1593" s="4">
        <v>0</v>
      </c>
      <c r="E1593" s="4">
        <v>0</v>
      </c>
      <c r="F1593" s="4">
        <v>0.15882356354857616</v>
      </c>
      <c r="G1593" s="5">
        <v>0</v>
      </c>
    </row>
    <row r="1594" spans="2:7" x14ac:dyDescent="0.55000000000000004">
      <c r="B1594" s="6" t="s">
        <v>120</v>
      </c>
      <c r="C1594" s="7">
        <v>1998</v>
      </c>
      <c r="D1594" s="7">
        <v>-5.4655083363800427E-2</v>
      </c>
      <c r="E1594" s="7">
        <v>0.56074229103701823</v>
      </c>
      <c r="F1594" s="7">
        <v>0.19779740820999514</v>
      </c>
      <c r="G1594" s="8">
        <v>0.11091337184085699</v>
      </c>
    </row>
    <row r="1595" spans="2:7" x14ac:dyDescent="0.55000000000000004">
      <c r="B1595" s="3" t="s">
        <v>120</v>
      </c>
      <c r="C1595" s="4">
        <v>1999</v>
      </c>
      <c r="D1595" s="4">
        <v>-0.31808666719869372</v>
      </c>
      <c r="E1595" s="4">
        <v>0.48081634419772329</v>
      </c>
      <c r="F1595" s="4">
        <v>0.31382839858484196</v>
      </c>
      <c r="G1595" s="5">
        <v>0.15089382331298967</v>
      </c>
    </row>
    <row r="1596" spans="2:7" x14ac:dyDescent="0.55000000000000004">
      <c r="B1596" s="6" t="s">
        <v>120</v>
      </c>
      <c r="C1596" s="7">
        <v>2000</v>
      </c>
      <c r="D1596" s="7">
        <v>0.54912092759468134</v>
      </c>
      <c r="E1596" s="7">
        <v>0.48796263738756618</v>
      </c>
      <c r="F1596" s="7">
        <v>0.23634799890749125</v>
      </c>
      <c r="G1596" s="8">
        <v>0.11532899288817304</v>
      </c>
    </row>
    <row r="1597" spans="2:7" x14ac:dyDescent="0.55000000000000004">
      <c r="B1597" s="3" t="s">
        <v>120</v>
      </c>
      <c r="C1597" s="4">
        <v>2001</v>
      </c>
      <c r="D1597" s="4">
        <v>5.0040387956834298E-2</v>
      </c>
      <c r="E1597" s="4">
        <v>0.41399725517061248</v>
      </c>
      <c r="F1597" s="4">
        <v>0.24666836384565999</v>
      </c>
      <c r="G1597" s="5">
        <v>0.10212002556952918</v>
      </c>
    </row>
    <row r="1598" spans="2:7" x14ac:dyDescent="0.55000000000000004">
      <c r="B1598" s="6" t="s">
        <v>120</v>
      </c>
      <c r="C1598" s="7">
        <v>2002</v>
      </c>
      <c r="D1598" s="7">
        <v>0.21354570207867529</v>
      </c>
      <c r="E1598" s="7">
        <v>0.51758624352362181</v>
      </c>
      <c r="F1598" s="7">
        <v>0.23162834392871148</v>
      </c>
      <c r="G1598" s="8">
        <v>0.11988764442765928</v>
      </c>
    </row>
    <row r="1599" spans="2:7" x14ac:dyDescent="0.55000000000000004">
      <c r="B1599" s="3" t="s">
        <v>120</v>
      </c>
      <c r="C1599" s="4">
        <v>2003</v>
      </c>
      <c r="D1599" s="4">
        <v>0.30862193197676024</v>
      </c>
      <c r="E1599" s="4">
        <v>0.56546388603701159</v>
      </c>
      <c r="F1599" s="4">
        <v>0.24419066603473752</v>
      </c>
      <c r="G1599" s="5">
        <v>0.13808100294996878</v>
      </c>
    </row>
    <row r="1600" spans="2:7" x14ac:dyDescent="0.55000000000000004">
      <c r="B1600" s="6" t="s">
        <v>120</v>
      </c>
      <c r="C1600" s="7">
        <v>2004</v>
      </c>
      <c r="D1600" s="7">
        <v>0.20640385848504272</v>
      </c>
      <c r="E1600" s="7">
        <v>0.65240907771692624</v>
      </c>
      <c r="F1600" s="7">
        <v>0.27882893292506788</v>
      </c>
      <c r="G1600" s="8">
        <v>0.18191052697043822</v>
      </c>
    </row>
    <row r="1601" spans="2:7" x14ac:dyDescent="0.55000000000000004">
      <c r="B1601" s="3" t="s">
        <v>120</v>
      </c>
      <c r="C1601" s="4">
        <v>2005</v>
      </c>
      <c r="D1601" s="4">
        <v>0.58899416488531964</v>
      </c>
      <c r="E1601" s="4">
        <v>0.59808769549258034</v>
      </c>
      <c r="F1601" s="4">
        <v>0.24691043815604333</v>
      </c>
      <c r="G1601" s="5">
        <v>0.14767409494981124</v>
      </c>
    </row>
    <row r="1602" spans="2:7" x14ac:dyDescent="0.55000000000000004">
      <c r="B1602" s="6" t="s">
        <v>120</v>
      </c>
      <c r="C1602" s="7">
        <v>2006</v>
      </c>
      <c r="D1602" s="7">
        <v>0.19225091714265985</v>
      </c>
      <c r="E1602" s="7">
        <v>0.36518296984737991</v>
      </c>
      <c r="F1602" s="7">
        <v>-0.10785552985448994</v>
      </c>
      <c r="G1602" s="8">
        <v>-3.9387002706725384E-2</v>
      </c>
    </row>
    <row r="1603" spans="2:7" x14ac:dyDescent="0.55000000000000004">
      <c r="B1603" s="3" t="s">
        <v>120</v>
      </c>
      <c r="C1603" s="4">
        <v>2007</v>
      </c>
      <c r="D1603" s="4">
        <v>-6.0387508367247156E-2</v>
      </c>
      <c r="E1603" s="4">
        <v>0.42925747005534404</v>
      </c>
      <c r="F1603" s="4">
        <v>-0.31337964743511726</v>
      </c>
      <c r="G1603" s="5">
        <v>-0.13452055462483412</v>
      </c>
    </row>
    <row r="1604" spans="2:7" x14ac:dyDescent="0.55000000000000004">
      <c r="B1604" s="6" t="s">
        <v>120</v>
      </c>
      <c r="C1604" s="7">
        <v>2008</v>
      </c>
      <c r="D1604" s="7">
        <v>-0.52471572975543102</v>
      </c>
      <c r="E1604" s="7">
        <v>0.2882635761915307</v>
      </c>
      <c r="F1604" s="7">
        <v>-0.29512808869070589</v>
      </c>
      <c r="G1604" s="8">
        <v>-8.5074678280554122E-2</v>
      </c>
    </row>
    <row r="1605" spans="2:7" x14ac:dyDescent="0.55000000000000004">
      <c r="B1605" s="3" t="s">
        <v>120</v>
      </c>
      <c r="C1605" s="4">
        <v>2009</v>
      </c>
      <c r="D1605" s="4">
        <v>-0.48370851158995232</v>
      </c>
      <c r="E1605" s="4">
        <v>0.17539201733355139</v>
      </c>
      <c r="F1605" s="4">
        <v>-0.45960334098258754</v>
      </c>
      <c r="G1605" s="5">
        <v>-8.0610757148176129E-2</v>
      </c>
    </row>
    <row r="1606" spans="2:7" x14ac:dyDescent="0.55000000000000004">
      <c r="B1606" s="6" t="s">
        <v>120</v>
      </c>
      <c r="C1606" s="7">
        <v>2010</v>
      </c>
      <c r="D1606" s="7">
        <v>0.36923412669545619</v>
      </c>
      <c r="E1606" s="7">
        <v>0.36139547954554579</v>
      </c>
      <c r="F1606" s="7">
        <v>5.811268993363794E-2</v>
      </c>
      <c r="G1606" s="8">
        <v>2.1001663446248695E-2</v>
      </c>
    </row>
    <row r="1607" spans="2:7" x14ac:dyDescent="0.55000000000000004">
      <c r="B1607" s="3" t="s">
        <v>120</v>
      </c>
      <c r="C1607" s="4">
        <v>2011</v>
      </c>
      <c r="D1607" s="4">
        <v>-1</v>
      </c>
      <c r="E1607" s="4">
        <v>0</v>
      </c>
      <c r="F1607" s="4" t="e">
        <v>#DIV/0!</v>
      </c>
      <c r="G1607" s="5" t="e">
        <v>#DIV/0!</v>
      </c>
    </row>
    <row r="1608" spans="2:7" x14ac:dyDescent="0.55000000000000004">
      <c r="B1608" s="6" t="s">
        <v>120</v>
      </c>
      <c r="C1608" s="7">
        <v>2012</v>
      </c>
      <c r="D1608" s="7" t="e">
        <v>#DIV/0!</v>
      </c>
      <c r="E1608" s="7">
        <v>0</v>
      </c>
      <c r="F1608" s="7" t="e">
        <v>#DIV/0!</v>
      </c>
      <c r="G1608" s="8" t="e">
        <v>#DIV/0!</v>
      </c>
    </row>
    <row r="1609" spans="2:7" x14ac:dyDescent="0.55000000000000004">
      <c r="B1609" s="3" t="s">
        <v>121</v>
      </c>
      <c r="C1609" s="4">
        <v>1997</v>
      </c>
      <c r="D1609" s="4">
        <v>0</v>
      </c>
      <c r="E1609" s="4">
        <v>0</v>
      </c>
      <c r="F1609" s="4">
        <v>4.5220375655158261E-2</v>
      </c>
      <c r="G1609" s="5">
        <v>0</v>
      </c>
    </row>
    <row r="1610" spans="2:7" x14ac:dyDescent="0.55000000000000004">
      <c r="B1610" s="6" t="s">
        <v>121</v>
      </c>
      <c r="C1610" s="7">
        <v>1998</v>
      </c>
      <c r="D1610" s="7">
        <v>8.4201592897245048E-2</v>
      </c>
      <c r="E1610" s="7">
        <v>1.2616019377438998</v>
      </c>
      <c r="F1610" s="7">
        <v>5.4549239341927111E-2</v>
      </c>
      <c r="G1610" s="8">
        <v>6.8819426056231023E-2</v>
      </c>
    </row>
    <row r="1611" spans="2:7" x14ac:dyDescent="0.55000000000000004">
      <c r="B1611" s="3" t="s">
        <v>121</v>
      </c>
      <c r="C1611" s="4">
        <v>1999</v>
      </c>
      <c r="D1611" s="4">
        <v>1.2383165913434802E-2</v>
      </c>
      <c r="E1611" s="4">
        <v>1.1368037337681154</v>
      </c>
      <c r="F1611" s="4">
        <v>9.8917363812320407E-3</v>
      </c>
      <c r="G1611" s="5">
        <v>1.1244962851634489E-2</v>
      </c>
    </row>
    <row r="1612" spans="2:7" x14ac:dyDescent="0.55000000000000004">
      <c r="B1612" s="6" t="s">
        <v>121</v>
      </c>
      <c r="C1612" s="7">
        <v>2000</v>
      </c>
      <c r="D1612" s="7">
        <v>4.3502568520793705E-2</v>
      </c>
      <c r="E1612" s="7">
        <v>0.89403034401629455</v>
      </c>
      <c r="F1612" s="7">
        <v>-4.6201497872395858E-2</v>
      </c>
      <c r="G1612" s="8">
        <v>-4.1305541036926172E-2</v>
      </c>
    </row>
    <row r="1613" spans="2:7" x14ac:dyDescent="0.55000000000000004">
      <c r="B1613" s="3" t="s">
        <v>121</v>
      </c>
      <c r="C1613" s="4">
        <v>2004</v>
      </c>
      <c r="D1613" s="4">
        <v>0.30269789649731038</v>
      </c>
      <c r="E1613" s="4">
        <v>0.87519857333537554</v>
      </c>
      <c r="F1613" s="4">
        <v>1.6704814931951913E-2</v>
      </c>
      <c r="G1613" s="5">
        <v>1.4620030196275793E-2</v>
      </c>
    </row>
    <row r="1614" spans="2:7" x14ac:dyDescent="0.55000000000000004">
      <c r="B1614" s="6" t="s">
        <v>121</v>
      </c>
      <c r="C1614" s="7">
        <v>2005</v>
      </c>
      <c r="D1614" s="7">
        <v>0.15522614566678627</v>
      </c>
      <c r="E1614" s="7">
        <v>1.4180588355345636</v>
      </c>
      <c r="F1614" s="7">
        <v>4.0912347071057717E-2</v>
      </c>
      <c r="G1614" s="8">
        <v>5.8016115246570021E-2</v>
      </c>
    </row>
    <row r="1615" spans="2:7" x14ac:dyDescent="0.55000000000000004">
      <c r="B1615" s="3" t="s">
        <v>121</v>
      </c>
      <c r="C1615" s="4">
        <v>2006</v>
      </c>
      <c r="D1615" s="4">
        <v>6.8822081932905066E-2</v>
      </c>
      <c r="E1615" s="4">
        <v>1.516623059158805</v>
      </c>
      <c r="F1615" s="4">
        <v>5.9937917754185895E-2</v>
      </c>
      <c r="G1615" s="5">
        <v>9.0903228183962265E-2</v>
      </c>
    </row>
    <row r="1616" spans="2:7" x14ac:dyDescent="0.55000000000000004">
      <c r="B1616" s="6" t="s">
        <v>121</v>
      </c>
      <c r="C1616" s="7">
        <v>2007</v>
      </c>
      <c r="D1616" s="7">
        <v>1.2423536177183614E-2</v>
      </c>
      <c r="E1616" s="7">
        <v>1.5098974470475259</v>
      </c>
      <c r="F1616" s="7">
        <v>7.6412534887744216E-2</v>
      </c>
      <c r="G1616" s="8">
        <v>0.11537509134943499</v>
      </c>
    </row>
    <row r="1617" spans="2:7" x14ac:dyDescent="0.55000000000000004">
      <c r="B1617" s="3" t="s">
        <v>121</v>
      </c>
      <c r="C1617" s="4">
        <v>2008</v>
      </c>
      <c r="D1617" s="4">
        <v>5.3252372766609213E-2</v>
      </c>
      <c r="E1617" s="4">
        <v>1.4125003352734486</v>
      </c>
      <c r="F1617" s="4">
        <v>2.5120461051322342E-2</v>
      </c>
      <c r="G1617" s="5">
        <v>3.548265965721642E-2</v>
      </c>
    </row>
    <row r="1618" spans="2:7" x14ac:dyDescent="0.55000000000000004">
      <c r="B1618" s="6" t="s">
        <v>121</v>
      </c>
      <c r="C1618" s="7">
        <v>2009</v>
      </c>
      <c r="D1618" s="7">
        <v>4.3812218429710281E-2</v>
      </c>
      <c r="E1618" s="7">
        <v>1.898373745083074</v>
      </c>
      <c r="F1618" s="7">
        <v>7.4356688709193278E-2</v>
      </c>
      <c r="G1618" s="8">
        <v>0.14115678561684755</v>
      </c>
    </row>
    <row r="1619" spans="2:7" x14ac:dyDescent="0.55000000000000004">
      <c r="B1619" s="3" t="s">
        <v>121</v>
      </c>
      <c r="C1619" s="4">
        <v>2010</v>
      </c>
      <c r="D1619" s="4">
        <v>5.8586125032972669E-2</v>
      </c>
      <c r="E1619" s="4">
        <v>1.107529838999777</v>
      </c>
      <c r="F1619" s="4">
        <v>2.9883167110471825E-2</v>
      </c>
      <c r="G1619" s="5">
        <v>3.3096499258664293E-2</v>
      </c>
    </row>
    <row r="1620" spans="2:7" x14ac:dyDescent="0.55000000000000004">
      <c r="B1620" s="6" t="s">
        <v>121</v>
      </c>
      <c r="C1620" s="7">
        <v>2011</v>
      </c>
      <c r="D1620" s="7">
        <v>-0.11696693329346386</v>
      </c>
      <c r="E1620" s="7">
        <v>0.88985031384131552</v>
      </c>
      <c r="F1620" s="7">
        <v>-8.7987132093574505E-2</v>
      </c>
      <c r="G1620" s="8">
        <v>-7.8295377107464564E-2</v>
      </c>
    </row>
    <row r="1621" spans="2:7" x14ac:dyDescent="0.55000000000000004">
      <c r="B1621" s="3" t="s">
        <v>121</v>
      </c>
      <c r="C1621" s="4">
        <v>2012</v>
      </c>
      <c r="D1621" s="4">
        <v>0.19420963672296554</v>
      </c>
      <c r="E1621" s="4">
        <v>1.2175361910506517</v>
      </c>
      <c r="F1621" s="4">
        <v>-8.8699432963103897E-2</v>
      </c>
      <c r="G1621" s="5">
        <v>-0.10799476975825013</v>
      </c>
    </row>
    <row r="1622" spans="2:7" x14ac:dyDescent="0.55000000000000004">
      <c r="B1622" s="6" t="s">
        <v>121</v>
      </c>
      <c r="C1622" s="7">
        <v>2013</v>
      </c>
      <c r="D1622" s="7">
        <v>-1.5203824463824733E-2</v>
      </c>
      <c r="E1622" s="7">
        <v>1.3631337465825732</v>
      </c>
      <c r="F1622" s="7">
        <v>-0.14767689504698833</v>
      </c>
      <c r="G1622" s="8">
        <v>-0.20130335922908266</v>
      </c>
    </row>
    <row r="1623" spans="2:7" x14ac:dyDescent="0.55000000000000004">
      <c r="B1623" s="3" t="s">
        <v>121</v>
      </c>
      <c r="C1623" s="4">
        <v>2014</v>
      </c>
      <c r="D1623" s="4">
        <v>4.2003213640929404E-2</v>
      </c>
      <c r="E1623" s="4">
        <v>1.6586148039078821</v>
      </c>
      <c r="F1623" s="4">
        <v>-8.6871696246435703E-2</v>
      </c>
      <c r="G1623" s="5">
        <v>-0.14408668143492706</v>
      </c>
    </row>
    <row r="1624" spans="2:7" x14ac:dyDescent="0.55000000000000004">
      <c r="B1624" s="6" t="s">
        <v>122</v>
      </c>
      <c r="C1624" s="7">
        <v>1997</v>
      </c>
      <c r="D1624" s="7">
        <v>0</v>
      </c>
      <c r="E1624" s="7">
        <v>0</v>
      </c>
      <c r="F1624" s="7">
        <v>-1.4669566270154182E-2</v>
      </c>
      <c r="G1624" s="8">
        <v>0</v>
      </c>
    </row>
    <row r="1625" spans="2:7" x14ac:dyDescent="0.55000000000000004">
      <c r="B1625" s="3" t="s">
        <v>122</v>
      </c>
      <c r="C1625" s="4">
        <v>1998</v>
      </c>
      <c r="D1625" s="4">
        <v>0.73228669844537952</v>
      </c>
      <c r="E1625" s="4">
        <v>5.5098535624294964</v>
      </c>
      <c r="F1625" s="4">
        <v>-1.7918635254105905E-2</v>
      </c>
      <c r="G1625" s="5">
        <v>-9.872905628871019E-2</v>
      </c>
    </row>
    <row r="1626" spans="2:7" x14ac:dyDescent="0.55000000000000004">
      <c r="B1626" s="6" t="s">
        <v>122</v>
      </c>
      <c r="C1626" s="7">
        <v>1999</v>
      </c>
      <c r="D1626" s="7">
        <v>0.52679648058038397</v>
      </c>
      <c r="E1626" s="7">
        <v>5.240531142459373</v>
      </c>
      <c r="F1626" s="7">
        <v>-0.20685922682877284</v>
      </c>
      <c r="G1626" s="8">
        <v>-1.0840522203012515</v>
      </c>
    </row>
    <row r="1627" spans="2:7" x14ac:dyDescent="0.55000000000000004">
      <c r="B1627" s="3" t="s">
        <v>122</v>
      </c>
      <c r="C1627" s="4">
        <v>2000</v>
      </c>
      <c r="D1627" s="4">
        <v>0.77166690250421222</v>
      </c>
      <c r="E1627" s="4">
        <v>13.170662066075472</v>
      </c>
      <c r="F1627" s="4">
        <v>-0.14016014371413232</v>
      </c>
      <c r="G1627" s="5">
        <v>-1.8460018879914091</v>
      </c>
    </row>
    <row r="1628" spans="2:7" x14ac:dyDescent="0.55000000000000004">
      <c r="B1628" s="6" t="s">
        <v>122</v>
      </c>
      <c r="C1628" s="7">
        <v>2001</v>
      </c>
      <c r="D1628" s="7">
        <v>0.73523039928563749</v>
      </c>
      <c r="E1628" s="7">
        <v>13.00113596632932</v>
      </c>
      <c r="F1628" s="7">
        <v>-0.11081290824069119</v>
      </c>
      <c r="G1628" s="8">
        <v>-1.4406936868616009</v>
      </c>
    </row>
    <row r="1629" spans="2:7" x14ac:dyDescent="0.55000000000000004">
      <c r="B1629" s="3" t="s">
        <v>122</v>
      </c>
      <c r="C1629" s="4">
        <v>2002</v>
      </c>
      <c r="D1629" s="4">
        <v>0.35446949576178</v>
      </c>
      <c r="E1629" s="4">
        <v>13.448101178184105</v>
      </c>
      <c r="F1629" s="4">
        <v>3.6400923166139063E-2</v>
      </c>
      <c r="G1629" s="5">
        <v>0.48952329771754383</v>
      </c>
    </row>
    <row r="1630" spans="2:7" x14ac:dyDescent="0.55000000000000004">
      <c r="B1630" s="6" t="s">
        <v>122</v>
      </c>
      <c r="C1630" s="7">
        <v>2003</v>
      </c>
      <c r="D1630" s="7">
        <v>0.10830432502262344</v>
      </c>
      <c r="E1630" s="7">
        <v>6.6537669244767335</v>
      </c>
      <c r="F1630" s="7">
        <v>0.13005818878214076</v>
      </c>
      <c r="G1630" s="8">
        <v>0.86537687477595915</v>
      </c>
    </row>
    <row r="1631" spans="2:7" x14ac:dyDescent="0.55000000000000004">
      <c r="B1631" s="3" t="s">
        <v>122</v>
      </c>
      <c r="C1631" s="4">
        <v>2004</v>
      </c>
      <c r="D1631" s="4">
        <v>-0.9999989994924936</v>
      </c>
      <c r="E1631" s="4">
        <v>1.085598907548403E-6</v>
      </c>
      <c r="F1631" s="4">
        <v>5.6994988528872935E-2</v>
      </c>
      <c r="G1631" s="5">
        <v>6.1873697282678216E-8</v>
      </c>
    </row>
    <row r="1632" spans="2:7" x14ac:dyDescent="0.55000000000000004">
      <c r="B1632" s="6" t="s">
        <v>122</v>
      </c>
      <c r="C1632" s="7">
        <v>2005</v>
      </c>
      <c r="D1632" s="7">
        <v>0.18083997917684558</v>
      </c>
      <c r="E1632" s="7">
        <v>1.3101968386916458</v>
      </c>
      <c r="F1632" s="7">
        <v>3.1683299733116996E-2</v>
      </c>
      <c r="G1632" s="8">
        <v>4.1511359149649756E-2</v>
      </c>
    </row>
    <row r="1633" spans="2:7" x14ac:dyDescent="0.55000000000000004">
      <c r="B1633" s="3" t="s">
        <v>122</v>
      </c>
      <c r="C1633" s="4">
        <v>2006</v>
      </c>
      <c r="D1633" s="4">
        <v>0.29134875128413329</v>
      </c>
      <c r="E1633" s="4">
        <v>1.4501663934002353</v>
      </c>
      <c r="F1633" s="4">
        <v>2.6067895359233945E-2</v>
      </c>
      <c r="G1633" s="5">
        <v>3.780278579663502E-2</v>
      </c>
    </row>
    <row r="1634" spans="2:7" x14ac:dyDescent="0.55000000000000004">
      <c r="B1634" s="6" t="s">
        <v>122</v>
      </c>
      <c r="C1634" s="7">
        <v>2007</v>
      </c>
      <c r="D1634" s="7">
        <v>0.18556981076666101</v>
      </c>
      <c r="E1634" s="7">
        <v>1.3767132651442513</v>
      </c>
      <c r="F1634" s="7">
        <v>0.12562517444285551</v>
      </c>
      <c r="G1634" s="8">
        <v>0.17294984409153977</v>
      </c>
    </row>
    <row r="1635" spans="2:7" x14ac:dyDescent="0.55000000000000004">
      <c r="B1635" s="3" t="s">
        <v>122</v>
      </c>
      <c r="C1635" s="4">
        <v>2008</v>
      </c>
      <c r="D1635" s="4">
        <v>0.35422371768190386</v>
      </c>
      <c r="E1635" s="4">
        <v>1.6600454703436953</v>
      </c>
      <c r="F1635" s="4">
        <v>0.10670021789353039</v>
      </c>
      <c r="G1635" s="5">
        <v>0.17712721339884044</v>
      </c>
    </row>
    <row r="1636" spans="2:7" x14ac:dyDescent="0.55000000000000004">
      <c r="B1636" s="6" t="s">
        <v>122</v>
      </c>
      <c r="C1636" s="7">
        <v>2009</v>
      </c>
      <c r="D1636" s="7">
        <v>0.14905815186698912</v>
      </c>
      <c r="E1636" s="7">
        <v>1.1423497661683497</v>
      </c>
      <c r="F1636" s="7">
        <v>0.12044643152821047</v>
      </c>
      <c r="G1636" s="8">
        <v>0.13759195289206338</v>
      </c>
    </row>
    <row r="1637" spans="2:7" x14ac:dyDescent="0.55000000000000004">
      <c r="B1637" s="3" t="s">
        <v>122</v>
      </c>
      <c r="C1637" s="4">
        <v>2010</v>
      </c>
      <c r="D1637" s="4">
        <v>0.197116410264355</v>
      </c>
      <c r="E1637" s="4">
        <v>1.3411865659865649</v>
      </c>
      <c r="F1637" s="4">
        <v>4.9088002036384457E-2</v>
      </c>
      <c r="G1637" s="5">
        <v>6.5836168882319981E-2</v>
      </c>
    </row>
    <row r="1638" spans="2:7" x14ac:dyDescent="0.55000000000000004">
      <c r="B1638" s="6" t="s">
        <v>122</v>
      </c>
      <c r="C1638" s="7">
        <v>2011</v>
      </c>
      <c r="D1638" s="7">
        <v>0.40279546956696288</v>
      </c>
      <c r="E1638" s="7">
        <v>1.5311628708627529</v>
      </c>
      <c r="F1638" s="7">
        <v>3.4597824454050533E-2</v>
      </c>
      <c r="G1638" s="8">
        <v>5.2974904216669574E-2</v>
      </c>
    </row>
    <row r="1639" spans="2:7" x14ac:dyDescent="0.55000000000000004">
      <c r="B1639" s="3" t="s">
        <v>122</v>
      </c>
      <c r="C1639" s="4">
        <v>2012</v>
      </c>
      <c r="D1639" s="4">
        <v>0.26182545274503477</v>
      </c>
      <c r="E1639" s="4">
        <v>1.2302485094721025</v>
      </c>
      <c r="F1639" s="4">
        <v>8.004189951253618E-2</v>
      </c>
      <c r="G1639" s="5">
        <v>9.8471427570613446E-2</v>
      </c>
    </row>
    <row r="1640" spans="2:7" x14ac:dyDescent="0.55000000000000004">
      <c r="B1640" s="6" t="s">
        <v>122</v>
      </c>
      <c r="C1640" s="7">
        <v>2013</v>
      </c>
      <c r="D1640" s="7">
        <v>0.25942578055515964</v>
      </c>
      <c r="E1640" s="7">
        <v>1.3574905864893829</v>
      </c>
      <c r="F1640" s="7">
        <v>5.8322021492072336E-2</v>
      </c>
      <c r="G1640" s="8">
        <v>7.9171595160519664E-2</v>
      </c>
    </row>
    <row r="1641" spans="2:7" x14ac:dyDescent="0.55000000000000004">
      <c r="B1641" s="3" t="s">
        <v>122</v>
      </c>
      <c r="C1641" s="4">
        <v>2014</v>
      </c>
      <c r="D1641" s="4">
        <v>0.28657820210319307</v>
      </c>
      <c r="E1641" s="4">
        <v>1.3305199490963702</v>
      </c>
      <c r="F1641" s="4">
        <v>5.595840449219696E-2</v>
      </c>
      <c r="G1641" s="5">
        <v>7.4453773496471989E-2</v>
      </c>
    </row>
    <row r="1642" spans="2:7" x14ac:dyDescent="0.55000000000000004">
      <c r="B1642" s="6" t="s">
        <v>122</v>
      </c>
      <c r="C1642" s="7">
        <v>2015</v>
      </c>
      <c r="D1642" s="7">
        <v>0.19017455272522521</v>
      </c>
      <c r="E1642" s="7">
        <v>1.2828933850542117</v>
      </c>
      <c r="F1642" s="7">
        <v>7.3699220923761827E-2</v>
      </c>
      <c r="G1642" s="8">
        <v>9.4548243006742999E-2</v>
      </c>
    </row>
    <row r="1643" spans="2:7" x14ac:dyDescent="0.55000000000000004">
      <c r="B1643" s="3" t="s">
        <v>122</v>
      </c>
      <c r="C1643" s="4">
        <v>2016</v>
      </c>
      <c r="D1643" s="4">
        <v>2.4902615470228096E-2</v>
      </c>
      <c r="E1643" s="4">
        <v>0.82647595007712804</v>
      </c>
      <c r="F1643" s="4">
        <v>-2.7962535631871861E-2</v>
      </c>
      <c r="G1643" s="5">
        <v>-2.3110363202916841E-2</v>
      </c>
    </row>
    <row r="1644" spans="2:7" x14ac:dyDescent="0.55000000000000004">
      <c r="B1644" s="6" t="s">
        <v>123</v>
      </c>
      <c r="C1644" s="7">
        <v>2011</v>
      </c>
      <c r="D1644" s="7">
        <v>0</v>
      </c>
      <c r="E1644" s="7">
        <v>0</v>
      </c>
      <c r="F1644" s="7">
        <v>0.25278979692906162</v>
      </c>
      <c r="G1644" s="8">
        <v>0</v>
      </c>
    </row>
    <row r="1645" spans="2:7" x14ac:dyDescent="0.55000000000000004">
      <c r="B1645" s="3" t="s">
        <v>123</v>
      </c>
      <c r="C1645" s="4">
        <v>2012</v>
      </c>
      <c r="D1645" s="4">
        <v>1.6844584419361759</v>
      </c>
      <c r="E1645" s="4">
        <v>0.85530383887810912</v>
      </c>
      <c r="F1645" s="4">
        <v>0.16396441922927854</v>
      </c>
      <c r="G1645" s="5">
        <v>0.14023939720622158</v>
      </c>
    </row>
    <row r="1646" spans="2:7" x14ac:dyDescent="0.55000000000000004">
      <c r="B1646" s="6" t="s">
        <v>123</v>
      </c>
      <c r="C1646" s="7">
        <v>2013</v>
      </c>
      <c r="D1646" s="7">
        <v>0.47360652195602637</v>
      </c>
      <c r="E1646" s="7">
        <v>0.79852211612025725</v>
      </c>
      <c r="F1646" s="7">
        <v>0.17248945765753257</v>
      </c>
      <c r="G1646" s="8">
        <v>0.13773664673712843</v>
      </c>
    </row>
    <row r="1647" spans="2:7" x14ac:dyDescent="0.55000000000000004">
      <c r="B1647" s="3" t="s">
        <v>123</v>
      </c>
      <c r="C1647" s="4">
        <v>2014</v>
      </c>
      <c r="D1647" s="4">
        <v>-5.6549027055591727E-2</v>
      </c>
      <c r="E1647" s="4">
        <v>0.68967204602985066</v>
      </c>
      <c r="F1647" s="4">
        <v>0.20764856402303436</v>
      </c>
      <c r="G1647" s="5">
        <v>0.14320941000492654</v>
      </c>
    </row>
    <row r="1648" spans="2:7" x14ac:dyDescent="0.55000000000000004">
      <c r="B1648" s="6" t="s">
        <v>123</v>
      </c>
      <c r="C1648" s="7">
        <v>2015</v>
      </c>
      <c r="D1648" s="7">
        <v>-0.44969582190672031</v>
      </c>
      <c r="E1648" s="7">
        <v>0.37313305549383841</v>
      </c>
      <c r="F1648" s="7">
        <v>0.12916766682833289</v>
      </c>
      <c r="G1648" s="8">
        <v>4.8196726194665966E-2</v>
      </c>
    </row>
    <row r="1649" spans="2:7" x14ac:dyDescent="0.55000000000000004">
      <c r="B1649" s="3" t="s">
        <v>124</v>
      </c>
      <c r="C1649" s="4">
        <v>2001</v>
      </c>
      <c r="D1649" s="4">
        <v>0</v>
      </c>
      <c r="E1649" s="4">
        <v>0</v>
      </c>
      <c r="F1649" s="4">
        <v>0.17343420726951073</v>
      </c>
      <c r="G1649" s="5">
        <v>0</v>
      </c>
    </row>
    <row r="1650" spans="2:7" x14ac:dyDescent="0.55000000000000004">
      <c r="B1650" s="6" t="s">
        <v>124</v>
      </c>
      <c r="C1650" s="7">
        <v>2002</v>
      </c>
      <c r="D1650" s="7">
        <v>0.11238325521585768</v>
      </c>
      <c r="E1650" s="7">
        <v>1.5498111158617611</v>
      </c>
      <c r="F1650" s="7">
        <v>4.3266187698331508E-2</v>
      </c>
      <c r="G1650" s="8">
        <v>6.7054418635835555E-2</v>
      </c>
    </row>
    <row r="1651" spans="2:7" x14ac:dyDescent="0.55000000000000004">
      <c r="B1651" s="3" t="s">
        <v>124</v>
      </c>
      <c r="C1651" s="4">
        <v>2003</v>
      </c>
      <c r="D1651" s="4">
        <v>1.2989306365862818E-2</v>
      </c>
      <c r="E1651" s="4">
        <v>1.3556854321190366</v>
      </c>
      <c r="F1651" s="4">
        <v>-7.0992956957629735E-2</v>
      </c>
      <c r="G1651" s="5">
        <v>-9.624411753051243E-2</v>
      </c>
    </row>
    <row r="1652" spans="2:7" x14ac:dyDescent="0.55000000000000004">
      <c r="B1652" s="6" t="s">
        <v>124</v>
      </c>
      <c r="C1652" s="7">
        <v>2004</v>
      </c>
      <c r="D1652" s="7">
        <v>0.33598882634629934</v>
      </c>
      <c r="E1652" s="7">
        <v>2.7879459043475427</v>
      </c>
      <c r="F1652" s="7">
        <v>6.9065065637883057E-3</v>
      </c>
      <c r="G1652" s="8">
        <v>1.9254966687863029E-2</v>
      </c>
    </row>
    <row r="1653" spans="2:7" x14ac:dyDescent="0.55000000000000004">
      <c r="B1653" s="3" t="s">
        <v>124</v>
      </c>
      <c r="C1653" s="4">
        <v>2005</v>
      </c>
      <c r="D1653" s="4">
        <v>-0.94840622908776684</v>
      </c>
      <c r="E1653" s="4">
        <v>8.9343463251369742E-2</v>
      </c>
      <c r="F1653" s="4">
        <v>7.214971306688335E-2</v>
      </c>
      <c r="G1653" s="5">
        <v>6.4461052379879641E-3</v>
      </c>
    </row>
    <row r="1654" spans="2:7" x14ac:dyDescent="0.55000000000000004">
      <c r="B1654" s="6" t="s">
        <v>124</v>
      </c>
      <c r="C1654" s="7">
        <v>2006</v>
      </c>
      <c r="D1654" s="7">
        <v>0.49665329338276387</v>
      </c>
      <c r="E1654" s="7">
        <v>2.957054845377376</v>
      </c>
      <c r="F1654" s="7">
        <v>6.7989793217647407E-2</v>
      </c>
      <c r="G1654" s="8">
        <v>0.20104954747045012</v>
      </c>
    </row>
    <row r="1655" spans="2:7" x14ac:dyDescent="0.55000000000000004">
      <c r="B1655" s="3" t="s">
        <v>124</v>
      </c>
      <c r="C1655" s="4">
        <v>2007</v>
      </c>
      <c r="D1655" s="4">
        <v>0.48422495639722296</v>
      </c>
      <c r="E1655" s="4">
        <v>2.4608226746066797</v>
      </c>
      <c r="F1655" s="4">
        <v>5.7495256166982922E-2</v>
      </c>
      <c r="G1655" s="5">
        <v>0.14148563005803111</v>
      </c>
    </row>
    <row r="1656" spans="2:7" x14ac:dyDescent="0.55000000000000004">
      <c r="B1656" s="6" t="s">
        <v>124</v>
      </c>
      <c r="C1656" s="7">
        <v>2008</v>
      </c>
      <c r="D1656" s="7">
        <v>0.38404357467821937</v>
      </c>
      <c r="E1656" s="7">
        <v>2.2333470444035775</v>
      </c>
      <c r="F1656" s="7">
        <v>2.0168666877548442E-2</v>
      </c>
      <c r="G1656" s="8">
        <v>4.5043632560533141E-2</v>
      </c>
    </row>
    <row r="1657" spans="2:7" x14ac:dyDescent="0.55000000000000004">
      <c r="B1657" s="3" t="s">
        <v>124</v>
      </c>
      <c r="C1657" s="4">
        <v>2009</v>
      </c>
      <c r="D1657" s="4">
        <v>25.851057450967922</v>
      </c>
      <c r="E1657" s="4">
        <v>31.945968599351861</v>
      </c>
      <c r="F1657" s="4">
        <v>5.2775025287622193E-2</v>
      </c>
      <c r="G1657" s="5">
        <v>1.685949300668379</v>
      </c>
    </row>
    <row r="1658" spans="2:7" x14ac:dyDescent="0.55000000000000004">
      <c r="B1658" s="6" t="s">
        <v>124</v>
      </c>
      <c r="C1658" s="7">
        <v>2010</v>
      </c>
      <c r="D1658" s="7">
        <v>0.31387542633692966</v>
      </c>
      <c r="E1658" s="7">
        <v>1.3245214351757075</v>
      </c>
      <c r="F1658" s="7">
        <v>6.8064629120046238E-2</v>
      </c>
      <c r="G1658" s="8">
        <v>9.0153060246785904E-2</v>
      </c>
    </row>
    <row r="1659" spans="2:7" x14ac:dyDescent="0.55000000000000004">
      <c r="B1659" s="3" t="s">
        <v>124</v>
      </c>
      <c r="C1659" s="4">
        <v>2011</v>
      </c>
      <c r="D1659" s="4">
        <v>0.22784835374667822</v>
      </c>
      <c r="E1659" s="4">
        <v>1.587804405849945</v>
      </c>
      <c r="F1659" s="4">
        <v>-4.7637867172849471E-2</v>
      </c>
      <c r="G1659" s="5">
        <v>-7.5639615382344857E-2</v>
      </c>
    </row>
    <row r="1660" spans="2:7" x14ac:dyDescent="0.55000000000000004">
      <c r="B1660" s="6" t="s">
        <v>124</v>
      </c>
      <c r="C1660" s="7">
        <v>2012</v>
      </c>
      <c r="D1660" s="7">
        <v>0.51860969598410844</v>
      </c>
      <c r="E1660" s="7">
        <v>1.4816442304358184</v>
      </c>
      <c r="F1660" s="7">
        <v>4.2795542899537964E-2</v>
      </c>
      <c r="G1660" s="8">
        <v>6.340776922546898E-2</v>
      </c>
    </row>
    <row r="1661" spans="2:7" x14ac:dyDescent="0.55000000000000004">
      <c r="B1661" s="3" t="s">
        <v>124</v>
      </c>
      <c r="C1661" s="4">
        <v>2013</v>
      </c>
      <c r="D1661" s="4">
        <v>-9.231065070875466E-2</v>
      </c>
      <c r="E1661" s="4">
        <v>1.1013084467956145</v>
      </c>
      <c r="F1661" s="4">
        <v>1.8581822359612379E-2</v>
      </c>
      <c r="G1661" s="5">
        <v>2.0464317921496729E-2</v>
      </c>
    </row>
    <row r="1662" spans="2:7" x14ac:dyDescent="0.55000000000000004">
      <c r="B1662" s="6" t="s">
        <v>124</v>
      </c>
      <c r="C1662" s="7">
        <v>2014</v>
      </c>
      <c r="D1662" s="7">
        <v>3.3116928439433035E-2</v>
      </c>
      <c r="E1662" s="7">
        <v>0.83975345450285321</v>
      </c>
      <c r="F1662" s="7">
        <v>-0.17859861145282041</v>
      </c>
      <c r="G1662" s="8">
        <v>-0.14997880093691879</v>
      </c>
    </row>
    <row r="1663" spans="2:7" x14ac:dyDescent="0.55000000000000004">
      <c r="B1663" s="3" t="s">
        <v>124</v>
      </c>
      <c r="C1663" s="4">
        <v>2015</v>
      </c>
      <c r="D1663" s="4">
        <v>-5.8146189689138983E-2</v>
      </c>
      <c r="E1663" s="4">
        <v>1.1011886358577021</v>
      </c>
      <c r="F1663" s="4">
        <v>3.5737705864163256E-2</v>
      </c>
      <c r="G1663" s="5">
        <v>3.935395556924174E-2</v>
      </c>
    </row>
    <row r="1664" spans="2:7" x14ac:dyDescent="0.55000000000000004">
      <c r="B1664" s="6" t="s">
        <v>124</v>
      </c>
      <c r="C1664" s="7">
        <v>2016</v>
      </c>
      <c r="D1664" s="7">
        <v>7.1834133834946412E-2</v>
      </c>
      <c r="E1664" s="7">
        <v>1.2037207430553682</v>
      </c>
      <c r="F1664" s="7">
        <v>8.6047321013974429E-2</v>
      </c>
      <c r="G1664" s="8">
        <v>0.10357694518886511</v>
      </c>
    </row>
    <row r="1665" spans="2:7" x14ac:dyDescent="0.55000000000000004">
      <c r="B1665" s="3" t="s">
        <v>125</v>
      </c>
      <c r="C1665" s="4">
        <v>2000</v>
      </c>
      <c r="D1665" s="4">
        <v>0</v>
      </c>
      <c r="E1665" s="4">
        <v>0</v>
      </c>
      <c r="F1665" s="4">
        <v>3.7552025048390267E-2</v>
      </c>
      <c r="G1665" s="5">
        <v>0</v>
      </c>
    </row>
    <row r="1666" spans="2:7" x14ac:dyDescent="0.55000000000000004">
      <c r="B1666" s="6" t="s">
        <v>125</v>
      </c>
      <c r="C1666" s="7">
        <v>2001</v>
      </c>
      <c r="D1666" s="7">
        <v>-3.8455701729909419E-2</v>
      </c>
      <c r="E1666" s="7">
        <v>5.8461414829277576</v>
      </c>
      <c r="F1666" s="7">
        <v>-4.3612444697868354E-2</v>
      </c>
      <c r="G1666" s="8">
        <v>-0.2549645221201009</v>
      </c>
    </row>
    <row r="1667" spans="2:7" x14ac:dyDescent="0.55000000000000004">
      <c r="B1667" s="3" t="s">
        <v>125</v>
      </c>
      <c r="C1667" s="4">
        <v>2002</v>
      </c>
      <c r="D1667" s="4">
        <v>8.0682819046843379E-2</v>
      </c>
      <c r="E1667" s="4">
        <v>7.846869293271328</v>
      </c>
      <c r="F1667" s="4">
        <v>-0.28457879820303311</v>
      </c>
      <c r="G1667" s="5">
        <v>-2.2330526331354381</v>
      </c>
    </row>
    <row r="1668" spans="2:7" x14ac:dyDescent="0.55000000000000004">
      <c r="B1668" s="6" t="s">
        <v>125</v>
      </c>
      <c r="C1668" s="7">
        <v>2003</v>
      </c>
      <c r="D1668" s="7">
        <v>-0.66987800373865591</v>
      </c>
      <c r="E1668" s="7">
        <v>-2.3553062335724224</v>
      </c>
      <c r="F1668" s="7">
        <v>-0.28940300765184535</v>
      </c>
      <c r="G1668" s="8">
        <v>0.68163270793699882</v>
      </c>
    </row>
    <row r="1669" spans="2:7" x14ac:dyDescent="0.55000000000000004">
      <c r="B1669" s="3" t="s">
        <v>125</v>
      </c>
      <c r="C1669" s="4">
        <v>2004</v>
      </c>
      <c r="D1669" s="4">
        <v>-0.47866416647401477</v>
      </c>
      <c r="E1669" s="4">
        <v>-0.40450159774831534</v>
      </c>
      <c r="F1669" s="4">
        <v>0.23089093516987658</v>
      </c>
      <c r="G1669" s="5">
        <v>-9.3395752181817768E-2</v>
      </c>
    </row>
    <row r="1670" spans="2:7" x14ac:dyDescent="0.55000000000000004">
      <c r="B1670" s="6" t="s">
        <v>125</v>
      </c>
      <c r="C1670" s="7">
        <v>2005</v>
      </c>
      <c r="D1670" s="7">
        <v>-0.65050749471701841</v>
      </c>
      <c r="E1670" s="7">
        <v>-0.23115415950031687</v>
      </c>
      <c r="F1670" s="7">
        <v>-0.38459249048387351</v>
      </c>
      <c r="G1670" s="8">
        <v>8.8900153887933389E-2</v>
      </c>
    </row>
    <row r="1671" spans="2:7" x14ac:dyDescent="0.55000000000000004">
      <c r="B1671" s="3" t="s">
        <v>126</v>
      </c>
      <c r="C1671" s="4">
        <v>2013</v>
      </c>
      <c r="D1671" s="4">
        <v>0</v>
      </c>
      <c r="E1671" s="4">
        <v>0</v>
      </c>
      <c r="F1671" s="4">
        <v>1.6772837008029173E-2</v>
      </c>
      <c r="G1671" s="5">
        <v>0</v>
      </c>
    </row>
    <row r="1672" spans="2:7" x14ac:dyDescent="0.55000000000000004">
      <c r="B1672" s="6" t="s">
        <v>126</v>
      </c>
      <c r="C1672" s="7">
        <v>2014</v>
      </c>
      <c r="D1672" s="7">
        <v>1.2955485447165596</v>
      </c>
      <c r="E1672" s="7">
        <v>10.687553467261775</v>
      </c>
      <c r="F1672" s="7">
        <v>6.2677102627784309E-2</v>
      </c>
      <c r="G1672" s="8">
        <v>0.66986488550749834</v>
      </c>
    </row>
    <row r="1673" spans="2:7" x14ac:dyDescent="0.55000000000000004">
      <c r="B1673" s="3" t="s">
        <v>126</v>
      </c>
      <c r="C1673" s="4">
        <v>2015</v>
      </c>
      <c r="D1673" s="4">
        <v>1.2813226158639139</v>
      </c>
      <c r="E1673" s="4">
        <v>4.8883471914767309</v>
      </c>
      <c r="F1673" s="4">
        <v>8.0055522489754047E-2</v>
      </c>
      <c r="G1673" s="5">
        <v>0.39133918852499144</v>
      </c>
    </row>
    <row r="1674" spans="2:7" x14ac:dyDescent="0.55000000000000004">
      <c r="B1674" s="6" t="s">
        <v>126</v>
      </c>
      <c r="C1674" s="7">
        <v>2016</v>
      </c>
      <c r="D1674" s="7">
        <v>0.3873221899046011</v>
      </c>
      <c r="E1674" s="7">
        <v>4.602990835056521</v>
      </c>
      <c r="F1674" s="7">
        <v>0.10249784924706148</v>
      </c>
      <c r="G1674" s="8">
        <v>0.47179666069722892</v>
      </c>
    </row>
    <row r="1675" spans="2:7" x14ac:dyDescent="0.55000000000000004">
      <c r="B1675" s="3" t="s">
        <v>127</v>
      </c>
      <c r="C1675" s="4">
        <v>2000</v>
      </c>
      <c r="D1675" s="4">
        <v>0</v>
      </c>
      <c r="E1675" s="4">
        <v>0</v>
      </c>
      <c r="F1675" s="4">
        <v>-7.647109158846517E-2</v>
      </c>
      <c r="G1675" s="5">
        <v>0</v>
      </c>
    </row>
    <row r="1676" spans="2:7" x14ac:dyDescent="0.55000000000000004">
      <c r="B1676" s="6" t="s">
        <v>127</v>
      </c>
      <c r="C1676" s="7">
        <v>2001</v>
      </c>
      <c r="D1676" s="7">
        <v>4.2617444878633162</v>
      </c>
      <c r="E1676" s="7">
        <v>23.291856060606062</v>
      </c>
      <c r="F1676" s="7">
        <v>0.15018580105870011</v>
      </c>
      <c r="G1676" s="8">
        <v>3.4981060606060606</v>
      </c>
    </row>
    <row r="1677" spans="2:7" x14ac:dyDescent="0.55000000000000004">
      <c r="B1677" s="3" t="s">
        <v>127</v>
      </c>
      <c r="C1677" s="4">
        <v>2002</v>
      </c>
      <c r="D1677" s="4">
        <v>1.4488742163423618</v>
      </c>
      <c r="E1677" s="4">
        <v>20.186674710101215</v>
      </c>
      <c r="F1677" s="4">
        <v>0.21836534789899226</v>
      </c>
      <c r="G1677" s="5">
        <v>4.4080702459950407</v>
      </c>
    </row>
    <row r="1678" spans="2:7" x14ac:dyDescent="0.55000000000000004">
      <c r="B1678" s="6" t="s">
        <v>127</v>
      </c>
      <c r="C1678" s="7">
        <v>2003</v>
      </c>
      <c r="D1678" s="7">
        <v>0.44129187211882748</v>
      </c>
      <c r="E1678" s="7">
        <v>5.0359851341369559</v>
      </c>
      <c r="F1678" s="7">
        <v>0.16499616034403317</v>
      </c>
      <c r="G1678" s="8">
        <v>0.8309182106822286</v>
      </c>
    </row>
    <row r="1679" spans="2:7" x14ac:dyDescent="0.55000000000000004">
      <c r="B1679" s="3" t="s">
        <v>127</v>
      </c>
      <c r="C1679" s="4">
        <v>2004</v>
      </c>
      <c r="D1679" s="4">
        <v>0.21211795423130098</v>
      </c>
      <c r="E1679" s="4">
        <v>1.4347864027895441</v>
      </c>
      <c r="F1679" s="4">
        <v>0.12498067687941104</v>
      </c>
      <c r="G1679" s="5">
        <v>0.1793205757980125</v>
      </c>
    </row>
    <row r="1680" spans="2:7" x14ac:dyDescent="0.55000000000000004">
      <c r="B1680" s="6" t="s">
        <v>127</v>
      </c>
      <c r="C1680" s="7">
        <v>2005</v>
      </c>
      <c r="D1680" s="7">
        <v>0.53025557202772378</v>
      </c>
      <c r="E1680" s="7">
        <v>1.5708060166238205</v>
      </c>
      <c r="F1680" s="7">
        <v>0.10119583370939468</v>
      </c>
      <c r="G1680" s="8">
        <v>0.1589590244479808</v>
      </c>
    </row>
    <row r="1681" spans="2:7" x14ac:dyDescent="0.55000000000000004">
      <c r="B1681" s="3" t="s">
        <v>127</v>
      </c>
      <c r="C1681" s="4">
        <v>2006</v>
      </c>
      <c r="D1681" s="4">
        <v>-0.42486252714886974</v>
      </c>
      <c r="E1681" s="4">
        <v>0.87788371972512946</v>
      </c>
      <c r="F1681" s="4">
        <v>9.3034087039899113E-2</v>
      </c>
      <c r="G1681" s="5">
        <v>8.1673110391818099E-2</v>
      </c>
    </row>
    <row r="1682" spans="2:7" x14ac:dyDescent="0.55000000000000004">
      <c r="B1682" s="6" t="s">
        <v>127</v>
      </c>
      <c r="C1682" s="7">
        <v>2007</v>
      </c>
      <c r="D1682" s="7">
        <v>0.55588300715746497</v>
      </c>
      <c r="E1682" s="7">
        <v>1.5320982884929593</v>
      </c>
      <c r="F1682" s="7">
        <v>0.15115203109095957</v>
      </c>
      <c r="G1682" s="8">
        <v>0.2315797681366937</v>
      </c>
    </row>
    <row r="1683" spans="2:7" x14ac:dyDescent="0.55000000000000004">
      <c r="B1683" s="3" t="s">
        <v>127</v>
      </c>
      <c r="C1683" s="4">
        <v>2008</v>
      </c>
      <c r="D1683" s="4">
        <v>7.4164893124826436E-2</v>
      </c>
      <c r="E1683" s="4">
        <v>1.4628567828114167</v>
      </c>
      <c r="F1683" s="4">
        <v>6.0688288753930314E-2</v>
      </c>
      <c r="G1683" s="5">
        <v>8.8778274840904781E-2</v>
      </c>
    </row>
    <row r="1684" spans="2:7" x14ac:dyDescent="0.55000000000000004">
      <c r="B1684" s="6" t="s">
        <v>127</v>
      </c>
      <c r="C1684" s="7">
        <v>2009</v>
      </c>
      <c r="D1684" s="7">
        <v>0.11999827712452094</v>
      </c>
      <c r="E1684" s="7">
        <v>1.0811159155163814</v>
      </c>
      <c r="F1684" s="7">
        <v>-1.345998538630158E-2</v>
      </c>
      <c r="G1684" s="8">
        <v>-1.4551804423748548E-2</v>
      </c>
    </row>
    <row r="1685" spans="2:7" x14ac:dyDescent="0.55000000000000004">
      <c r="B1685" s="3" t="s">
        <v>127</v>
      </c>
      <c r="C1685" s="4">
        <v>2010</v>
      </c>
      <c r="D1685" s="4">
        <v>0.14452178594777521</v>
      </c>
      <c r="E1685" s="4">
        <v>1.2665333219848498</v>
      </c>
      <c r="F1685" s="4">
        <v>3.3063405127515877E-2</v>
      </c>
      <c r="G1685" s="5">
        <v>4.1875904332283602E-2</v>
      </c>
    </row>
    <row r="1686" spans="2:7" x14ac:dyDescent="0.55000000000000004">
      <c r="B1686" s="6" t="s">
        <v>127</v>
      </c>
      <c r="C1686" s="7">
        <v>2011</v>
      </c>
      <c r="D1686" s="7">
        <v>9.8182184738416112E-2</v>
      </c>
      <c r="E1686" s="7">
        <v>1.2043260372908837</v>
      </c>
      <c r="F1686" s="7">
        <v>6.6083284888168153E-3</v>
      </c>
      <c r="G1686" s="8">
        <v>7.9585820620532086E-3</v>
      </c>
    </row>
    <row r="1687" spans="2:7" x14ac:dyDescent="0.55000000000000004">
      <c r="B1687" s="3" t="s">
        <v>127</v>
      </c>
      <c r="C1687" s="4">
        <v>2012</v>
      </c>
      <c r="D1687" s="4">
        <v>0.19741149833246641</v>
      </c>
      <c r="E1687" s="4">
        <v>1.5294876304373315</v>
      </c>
      <c r="F1687" s="4">
        <v>4.121630254248116E-2</v>
      </c>
      <c r="G1687" s="5">
        <v>6.3039824911087672E-2</v>
      </c>
    </row>
    <row r="1688" spans="2:7" x14ac:dyDescent="0.55000000000000004">
      <c r="B1688" s="6" t="s">
        <v>127</v>
      </c>
      <c r="C1688" s="7">
        <v>2013</v>
      </c>
      <c r="D1688" s="7">
        <v>1.8985562795451605E-2</v>
      </c>
      <c r="E1688" s="7">
        <v>1.5408214520304471</v>
      </c>
      <c r="F1688" s="7">
        <v>-4.0598826420582775E-2</v>
      </c>
      <c r="G1688" s="8">
        <v>-6.2555542676094422E-2</v>
      </c>
    </row>
    <row r="1689" spans="2:7" x14ac:dyDescent="0.55000000000000004">
      <c r="B1689" s="3" t="s">
        <v>127</v>
      </c>
      <c r="C1689" s="4">
        <v>2014</v>
      </c>
      <c r="D1689" s="4">
        <v>7.4978684989217115E-2</v>
      </c>
      <c r="E1689" s="4">
        <v>1.4669769351858191</v>
      </c>
      <c r="F1689" s="4">
        <v>-5.3256508351217695E-2</v>
      </c>
      <c r="G1689" s="5">
        <v>-7.8126069399767309E-2</v>
      </c>
    </row>
    <row r="1690" spans="2:7" x14ac:dyDescent="0.55000000000000004">
      <c r="B1690" s="6" t="s">
        <v>127</v>
      </c>
      <c r="C1690" s="7">
        <v>2015</v>
      </c>
      <c r="D1690" s="7">
        <v>-6.7136325464215774E-2</v>
      </c>
      <c r="E1690" s="7">
        <v>1.3549501931286849</v>
      </c>
      <c r="F1690" s="7">
        <v>-1.1077769442360589E-2</v>
      </c>
      <c r="G1690" s="8">
        <v>-1.5009825845361523E-2</v>
      </c>
    </row>
    <row r="1691" spans="2:7" x14ac:dyDescent="0.55000000000000004">
      <c r="B1691" s="3" t="s">
        <v>127</v>
      </c>
      <c r="C1691" s="4">
        <v>2016</v>
      </c>
      <c r="D1691" s="4">
        <v>4.896224056013998E-2</v>
      </c>
      <c r="E1691" s="4">
        <v>1.1110875668803304</v>
      </c>
      <c r="F1691" s="4">
        <v>1.8737484504624771E-2</v>
      </c>
      <c r="G1691" s="5">
        <v>2.0818986067701429E-2</v>
      </c>
    </row>
    <row r="1692" spans="2:7" x14ac:dyDescent="0.55000000000000004">
      <c r="B1692" s="6" t="s">
        <v>128</v>
      </c>
      <c r="C1692" s="7">
        <v>1999</v>
      </c>
      <c r="D1692" s="7">
        <v>0</v>
      </c>
      <c r="E1692" s="7">
        <v>0</v>
      </c>
      <c r="F1692" s="7">
        <v>-2.522359388877796E-2</v>
      </c>
      <c r="G1692" s="8">
        <v>0</v>
      </c>
    </row>
    <row r="1693" spans="2:7" x14ac:dyDescent="0.55000000000000004">
      <c r="B1693" s="3" t="s">
        <v>128</v>
      </c>
      <c r="C1693" s="4">
        <v>2000</v>
      </c>
      <c r="D1693" s="4">
        <v>-2.113728217239097E-3</v>
      </c>
      <c r="E1693" s="4">
        <v>9.7359352433412827</v>
      </c>
      <c r="F1693" s="4">
        <v>-0.20922971835456139</v>
      </c>
      <c r="G1693" s="5">
        <v>-2.0370469888825449</v>
      </c>
    </row>
    <row r="1694" spans="2:7" x14ac:dyDescent="0.55000000000000004">
      <c r="B1694" s="6" t="s">
        <v>128</v>
      </c>
      <c r="C1694" s="7">
        <v>2001</v>
      </c>
      <c r="D1694" s="7">
        <v>-0.34080685001448929</v>
      </c>
      <c r="E1694" s="7">
        <v>-12.448954329272265</v>
      </c>
      <c r="F1694" s="7">
        <v>8.1013612170882203E-3</v>
      </c>
      <c r="G1694" s="8">
        <v>-0.10085347579646883</v>
      </c>
    </row>
    <row r="1695" spans="2:7" x14ac:dyDescent="0.55000000000000004">
      <c r="B1695" s="3" t="s">
        <v>128</v>
      </c>
      <c r="C1695" s="4">
        <v>2002</v>
      </c>
      <c r="D1695" s="4">
        <v>0.12561819980217592</v>
      </c>
      <c r="E1695" s="4">
        <v>-33.881852551984885</v>
      </c>
      <c r="F1695" s="4">
        <v>1.2292985930947268E-2</v>
      </c>
      <c r="G1695" s="5">
        <v>-0.41650913673598</v>
      </c>
    </row>
    <row r="1696" spans="2:7" x14ac:dyDescent="0.55000000000000004">
      <c r="B1696" s="6" t="s">
        <v>128</v>
      </c>
      <c r="C1696" s="7">
        <v>2003</v>
      </c>
      <c r="D1696" s="7">
        <v>-7.2549074306543448E-2</v>
      </c>
      <c r="E1696" s="7">
        <v>-24.362237420615536</v>
      </c>
      <c r="F1696" s="7">
        <v>-8.0244437983135991E-2</v>
      </c>
      <c r="G1696" s="8">
        <v>1.9549340498290182</v>
      </c>
    </row>
    <row r="1697" spans="2:7" x14ac:dyDescent="0.55000000000000004">
      <c r="B1697" s="3" t="s">
        <v>128</v>
      </c>
      <c r="C1697" s="4">
        <v>2004</v>
      </c>
      <c r="D1697" s="4">
        <v>-9.8517129708539319E-2</v>
      </c>
      <c r="E1697" s="4">
        <v>-22.029400955531049</v>
      </c>
      <c r="F1697" s="4">
        <v>-2.1910068621890051E-2</v>
      </c>
      <c r="G1697" s="5">
        <v>0.48266568663481552</v>
      </c>
    </row>
    <row r="1698" spans="2:7" x14ac:dyDescent="0.55000000000000004">
      <c r="B1698" s="6" t="s">
        <v>129</v>
      </c>
      <c r="C1698" s="7">
        <v>2004</v>
      </c>
      <c r="D1698" s="7">
        <v>0</v>
      </c>
      <c r="E1698" s="7">
        <v>0</v>
      </c>
      <c r="F1698" s="7">
        <v>-0.52013216105728854</v>
      </c>
      <c r="G1698" s="8">
        <v>0</v>
      </c>
    </row>
    <row r="1699" spans="2:7" x14ac:dyDescent="0.55000000000000004">
      <c r="B1699" s="3" t="s">
        <v>129</v>
      </c>
      <c r="C1699" s="4">
        <v>2005</v>
      </c>
      <c r="D1699" s="4">
        <v>4.3713949711597699</v>
      </c>
      <c r="E1699" s="4">
        <v>4.0426957767849618</v>
      </c>
      <c r="F1699" s="4">
        <v>-0.17875871847534849</v>
      </c>
      <c r="G1699" s="5">
        <v>-0.72266711624378333</v>
      </c>
    </row>
    <row r="1700" spans="2:7" x14ac:dyDescent="0.55000000000000004">
      <c r="B1700" s="6" t="s">
        <v>129</v>
      </c>
      <c r="C1700" s="7">
        <v>2006</v>
      </c>
      <c r="D1700" s="7">
        <v>1.455518833991889</v>
      </c>
      <c r="E1700" s="7">
        <v>15.793334674445115</v>
      </c>
      <c r="F1700" s="7">
        <v>-4.3893243208817705E-2</v>
      </c>
      <c r="G1700" s="8">
        <v>-0.6932206799436732</v>
      </c>
    </row>
    <row r="1701" spans="2:7" x14ac:dyDescent="0.55000000000000004">
      <c r="B1701" s="3" t="s">
        <v>129</v>
      </c>
      <c r="C1701" s="4">
        <v>2007</v>
      </c>
      <c r="D1701" s="4">
        <v>0.53984273498467261</v>
      </c>
      <c r="E1701" s="4">
        <v>3.9045378694084079</v>
      </c>
      <c r="F1701" s="4">
        <v>-0.19197734598384772</v>
      </c>
      <c r="G1701" s="5">
        <v>-0.74958281746245359</v>
      </c>
    </row>
    <row r="1702" spans="2:7" x14ac:dyDescent="0.55000000000000004">
      <c r="B1702" s="6" t="s">
        <v>129</v>
      </c>
      <c r="C1702" s="7">
        <v>2008</v>
      </c>
      <c r="D1702" s="7">
        <v>0.20663242094117851</v>
      </c>
      <c r="E1702" s="7">
        <v>29.506641494167628</v>
      </c>
      <c r="F1702" s="7">
        <v>-8.7385429591899696E-2</v>
      </c>
      <c r="G1702" s="8">
        <v>-2.5784505427820115</v>
      </c>
    </row>
    <row r="1703" spans="2:7" x14ac:dyDescent="0.55000000000000004">
      <c r="B1703" s="3" t="s">
        <v>129</v>
      </c>
      <c r="C1703" s="4">
        <v>2009</v>
      </c>
      <c r="D1703" s="4">
        <v>0.36641735963054112</v>
      </c>
      <c r="E1703" s="4">
        <v>22.450234653651208</v>
      </c>
      <c r="F1703" s="4">
        <v>0.12161976848027133</v>
      </c>
      <c r="G1703" s="5">
        <v>2.7303923409048241</v>
      </c>
    </row>
    <row r="1704" spans="2:7" x14ac:dyDescent="0.55000000000000004">
      <c r="B1704" s="6" t="s">
        <v>129</v>
      </c>
      <c r="C1704" s="7">
        <v>2010</v>
      </c>
      <c r="D1704" s="7">
        <v>0.32150537994053141</v>
      </c>
      <c r="E1704" s="7">
        <v>10.580430067214738</v>
      </c>
      <c r="F1704" s="7">
        <v>7.6294908948254261E-2</v>
      </c>
      <c r="G1704" s="8">
        <v>0.80723294861152017</v>
      </c>
    </row>
    <row r="1705" spans="2:7" x14ac:dyDescent="0.55000000000000004">
      <c r="B1705" s="3" t="s">
        <v>129</v>
      </c>
      <c r="C1705" s="4">
        <v>2011</v>
      </c>
      <c r="D1705" s="4">
        <v>8.3966287442578613E-2</v>
      </c>
      <c r="E1705" s="4">
        <v>6.96153346011931</v>
      </c>
      <c r="F1705" s="4">
        <v>1.3338221095753834E-2</v>
      </c>
      <c r="G1705" s="5">
        <v>9.2854472456559561E-2</v>
      </c>
    </row>
    <row r="1706" spans="2:7" x14ac:dyDescent="0.55000000000000004">
      <c r="B1706" s="6" t="s">
        <v>129</v>
      </c>
      <c r="C1706" s="7">
        <v>2012</v>
      </c>
      <c r="D1706" s="7">
        <v>0.27464243644060371</v>
      </c>
      <c r="E1706" s="7">
        <v>7.0647586755789646</v>
      </c>
      <c r="F1706" s="7">
        <v>3.1121743821492586E-2</v>
      </c>
      <c r="G1706" s="8">
        <v>0.21986760966203578</v>
      </c>
    </row>
    <row r="1707" spans="2:7" x14ac:dyDescent="0.55000000000000004">
      <c r="B1707" s="3" t="s">
        <v>129</v>
      </c>
      <c r="C1707" s="4">
        <v>2013</v>
      </c>
      <c r="D1707" s="4">
        <v>0.27763922077945891</v>
      </c>
      <c r="E1707" s="4">
        <v>10.441543470938285</v>
      </c>
      <c r="F1707" s="4">
        <v>9.8508320799920862E-2</v>
      </c>
      <c r="G1707" s="5">
        <v>1.0285789138815078</v>
      </c>
    </row>
    <row r="1708" spans="2:7" x14ac:dyDescent="0.55000000000000004">
      <c r="B1708" s="6" t="s">
        <v>129</v>
      </c>
      <c r="C1708" s="7">
        <v>2014</v>
      </c>
      <c r="D1708" s="7">
        <v>0.21680676847286384</v>
      </c>
      <c r="E1708" s="7">
        <v>5.4425561932856636</v>
      </c>
      <c r="F1708" s="7">
        <v>8.6920353252384577E-2</v>
      </c>
      <c r="G1708" s="8">
        <v>0.47306890691634335</v>
      </c>
    </row>
    <row r="1709" spans="2:7" x14ac:dyDescent="0.55000000000000004">
      <c r="B1709" s="3" t="s">
        <v>129</v>
      </c>
      <c r="C1709" s="4">
        <v>2015</v>
      </c>
      <c r="D1709" s="4">
        <v>0.13911816516139686</v>
      </c>
      <c r="E1709" s="4">
        <v>5.9873255443079527</v>
      </c>
      <c r="F1709" s="4">
        <v>7.1499168608304603E-2</v>
      </c>
      <c r="G1709" s="5">
        <v>0.42808879860528343</v>
      </c>
    </row>
    <row r="1710" spans="2:7" x14ac:dyDescent="0.55000000000000004">
      <c r="B1710" s="6" t="s">
        <v>129</v>
      </c>
      <c r="C1710" s="7">
        <v>2016</v>
      </c>
      <c r="D1710" s="7">
        <v>4.8868247043581503E-2</v>
      </c>
      <c r="E1710" s="7">
        <v>10.178485567874406</v>
      </c>
      <c r="F1710" s="7">
        <v>2.3928595379074474E-2</v>
      </c>
      <c r="G1710" s="8">
        <v>0.24355686272541571</v>
      </c>
    </row>
    <row r="1711" spans="2:7" x14ac:dyDescent="0.55000000000000004">
      <c r="B1711" s="3" t="s">
        <v>130</v>
      </c>
      <c r="C1711" s="4">
        <v>2011</v>
      </c>
      <c r="D1711" s="4">
        <v>0</v>
      </c>
      <c r="E1711" s="4">
        <v>0</v>
      </c>
      <c r="F1711" s="4">
        <v>8.003273589124732E-2</v>
      </c>
      <c r="G1711" s="5">
        <v>0</v>
      </c>
    </row>
    <row r="1712" spans="2:7" x14ac:dyDescent="0.55000000000000004">
      <c r="B1712" s="6" t="s">
        <v>130</v>
      </c>
      <c r="C1712" s="7">
        <v>2012</v>
      </c>
      <c r="D1712" s="7">
        <v>4.4901403044365518E-2</v>
      </c>
      <c r="E1712" s="7">
        <v>7.7197549360586439</v>
      </c>
      <c r="F1712" s="7">
        <v>6.5829373867176813E-2</v>
      </c>
      <c r="G1712" s="8">
        <v>0.50818663384878815</v>
      </c>
    </row>
    <row r="1713" spans="2:7" x14ac:dyDescent="0.55000000000000004">
      <c r="B1713" s="3" t="s">
        <v>130</v>
      </c>
      <c r="C1713" s="4">
        <v>2013</v>
      </c>
      <c r="D1713" s="4">
        <v>0.1414352501654832</v>
      </c>
      <c r="E1713" s="4">
        <v>7.2760208984569168</v>
      </c>
      <c r="F1713" s="4">
        <v>0.16666261841146465</v>
      </c>
      <c r="G1713" s="5">
        <v>1.2126406945533674</v>
      </c>
    </row>
    <row r="1714" spans="2:7" x14ac:dyDescent="0.55000000000000004">
      <c r="B1714" s="6" t="s">
        <v>130</v>
      </c>
      <c r="C1714" s="7">
        <v>2014</v>
      </c>
      <c r="D1714" s="7">
        <v>0.20506436725771171</v>
      </c>
      <c r="E1714" s="7">
        <v>4.2955242779915253</v>
      </c>
      <c r="F1714" s="7">
        <v>0.2142857142857143</v>
      </c>
      <c r="G1714" s="8">
        <v>0.92046948814104124</v>
      </c>
    </row>
    <row r="1715" spans="2:7" x14ac:dyDescent="0.55000000000000004">
      <c r="B1715" s="3" t="s">
        <v>130</v>
      </c>
      <c r="C1715" s="4">
        <v>2015</v>
      </c>
      <c r="D1715" s="4">
        <v>0.12736205593348449</v>
      </c>
      <c r="E1715" s="4">
        <v>2.1256532066508314</v>
      </c>
      <c r="F1715" s="4">
        <v>0.26639848027712593</v>
      </c>
      <c r="G1715" s="5">
        <v>0.56627078384798102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perrin</dc:creator>
  <cp:lastModifiedBy>adrien perrin</cp:lastModifiedBy>
  <dcterms:created xsi:type="dcterms:W3CDTF">2017-11-25T10:27:16Z</dcterms:created>
  <dcterms:modified xsi:type="dcterms:W3CDTF">2017-11-25T10:44:25Z</dcterms:modified>
</cp:coreProperties>
</file>