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8232"/>
  </bookViews>
  <sheets>
    <sheet name="Feuil1" sheetId="1" r:id="rId1"/>
    <sheet name="TCD" sheetId="2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4" i="1"/>
  <c r="K8" i="1"/>
  <c r="K5" i="1"/>
  <c r="K6" i="1"/>
  <c r="K7" i="1"/>
  <c r="K4" i="1"/>
</calcChain>
</file>

<file path=xl/sharedStrings.xml><?xml version="1.0" encoding="utf-8"?>
<sst xmlns="http://schemas.openxmlformats.org/spreadsheetml/2006/main" count="60" uniqueCount="39">
  <si>
    <t>Id proprio + exploitant</t>
  </si>
  <si>
    <t xml:space="preserve">1 Statut </t>
  </si>
  <si>
    <t>1 Nom</t>
  </si>
  <si>
    <t>1 Prénom</t>
  </si>
  <si>
    <t xml:space="preserve">2 Statut </t>
  </si>
  <si>
    <t>2 Nom</t>
  </si>
  <si>
    <t>2 Prénom</t>
  </si>
  <si>
    <t xml:space="preserve">3 Statut </t>
  </si>
  <si>
    <t>3 Nom</t>
  </si>
  <si>
    <t>3 Prénom</t>
  </si>
  <si>
    <t>DURANT</t>
  </si>
  <si>
    <t>Propriétaire</t>
  </si>
  <si>
    <t>Jean</t>
  </si>
  <si>
    <t>AZNOUR</t>
  </si>
  <si>
    <t>Luc</t>
  </si>
  <si>
    <t>Exploitant</t>
  </si>
  <si>
    <t>FERNAUD</t>
  </si>
  <si>
    <t>Michel</t>
  </si>
  <si>
    <t>Paule</t>
  </si>
  <si>
    <t>BOUTIN</t>
  </si>
  <si>
    <t>Anaïs</t>
  </si>
  <si>
    <t>SAVUX</t>
  </si>
  <si>
    <t>Natasha</t>
  </si>
  <si>
    <t>ERNEST</t>
  </si>
  <si>
    <t>Jacques</t>
  </si>
  <si>
    <t>DAVID</t>
  </si>
  <si>
    <t>Nicolas</t>
  </si>
  <si>
    <t>BOUCHY</t>
  </si>
  <si>
    <t>Marie</t>
  </si>
  <si>
    <t>DROUARD</t>
  </si>
  <si>
    <t>Simon</t>
  </si>
  <si>
    <t>total</t>
  </si>
  <si>
    <t>Étiquettes de lignes</t>
  </si>
  <si>
    <t>PropriétaireDAVIDNicolasPropriétaireBOUCHYMarieExploitantDROUARDSimon</t>
  </si>
  <si>
    <t>PropriétaireDURANTJeanPropriétaireAZNOURLucExploitantFERNAUDMichel</t>
  </si>
  <si>
    <t>PropriétaireDURANTPaulePropriétaireBOUTINAnaïsExploitantFERNAUDMichel</t>
  </si>
  <si>
    <t>PropriétaireSAVUXNatashaExploitantERNESTJacques</t>
  </si>
  <si>
    <t>Total général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</si>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</sst>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ont="1" applyFill="1" applyBorder="1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center"/>
    </xf>
    <xf numFmtId="0" fontId="1" fillId="2" borderId="1" xfId="0" applyFont="1" applyFill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theme="1"/>
        </bottom>
      </border>
    </dxf>
    <dxf>
      <border outline="0"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ndr" refreshedDate="43076.928269328702" createdVersion="6" refreshedVersion="6" minRefreshableVersion="3" recordCount="5">
  <cacheSource type="worksheet">
    <worksheetSource ref="A3:K8" sheet="Feuil1"/>
  </cacheSource>
  <cacheFields count="11">
    <cacheField name="Id proprio + exploitant" numFmtId="0">
      <sharedItems containsNonDate="0" containsString="0" containsBlank="1"/>
    </cacheField>
    <cacheField name="1 Statut " numFmtId="0">
      <sharedItems/>
    </cacheField>
    <cacheField name="1 Nom" numFmtId="0">
      <sharedItems/>
    </cacheField>
    <cacheField name="1 Prénom" numFmtId="0">
      <sharedItems/>
    </cacheField>
    <cacheField name="2 Statut " numFmtId="0">
      <sharedItems/>
    </cacheField>
    <cacheField name="2 Nom" numFmtId="0">
      <sharedItems/>
    </cacheField>
    <cacheField name="2 Prénom" numFmtId="0">
      <sharedItems/>
    </cacheField>
    <cacheField name="3 Statut " numFmtId="0">
      <sharedItems containsBlank="1"/>
    </cacheField>
    <cacheField name="3 Nom" numFmtId="0">
      <sharedItems containsBlank="1"/>
    </cacheField>
    <cacheField name="3 Prénom" numFmtId="0">
      <sharedItems containsBlank="1"/>
    </cacheField>
    <cacheField name="total" numFmtId="0">
      <sharedItems count="4">
        <s v="PropriétaireDURANTJeanPropriétaireAZNOURLucExploitantFERNAUDMichel"/>
        <s v="PropriétaireDURANTPaulePropriétaireBOUTINAnaïsExploitantFERNAUDMichel"/>
        <s v="PropriétaireSAVUXNatashaExploitantERNESTJacques"/>
        <s v="PropriétaireDAVIDNicolasPropriétaireBOUCHYMarieExploitantDROUARDSim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m/>
    <s v="Propriétaire"/>
    <s v="DURANT"/>
    <s v="Jean"/>
    <s v="Propriétaire"/>
    <s v="AZNOUR"/>
    <s v="Luc"/>
    <s v="Exploitant"/>
    <s v="FERNAUD"/>
    <s v="Michel"/>
    <x v="0"/>
  </r>
  <r>
    <m/>
    <s v="Propriétaire"/>
    <s v="DURANT"/>
    <s v="Paule"/>
    <s v="Propriétaire"/>
    <s v="BOUTIN"/>
    <s v="Anaïs"/>
    <s v="Exploitant"/>
    <s v="FERNAUD"/>
    <s v="Michel"/>
    <x v="1"/>
  </r>
  <r>
    <m/>
    <s v="Propriétaire"/>
    <s v="SAVUX"/>
    <s v="Natasha"/>
    <s v="Exploitant"/>
    <s v="ERNEST"/>
    <s v="Jacques"/>
    <m/>
    <m/>
    <m/>
    <x v="2"/>
  </r>
  <r>
    <m/>
    <s v="Propriétaire"/>
    <s v="DAVID"/>
    <s v="Nicolas"/>
    <s v="Propriétaire"/>
    <s v="BOUCHY"/>
    <s v="Marie"/>
    <s v="Exploitant"/>
    <s v="DROUARD"/>
    <s v="Simon"/>
    <x v="3"/>
  </r>
  <r>
    <m/>
    <s v="Propriétaire"/>
    <s v="DURANT"/>
    <s v="Paule"/>
    <s v="Propriétaire"/>
    <s v="BOUTIN"/>
    <s v="Anaïs"/>
    <s v="Exploitant"/>
    <s v="FERNAUD"/>
    <s v="Michel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8" firstHeaderRow="1" firstDataRow="1" firstDataCol="1"/>
  <pivotFields count="11"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Row" subtotalTop="0" showAll="0">
      <items count="5">
        <item x="3"/>
        <item x="0"/>
        <item x="1"/>
        <item x="2"/>
        <item t="default"/>
      </items>
    </pivotField>
  </pivotFields>
  <rowFields count="1">
    <field x="10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3:J8" totalsRowShown="0" headerRowDxfId="13" dataDxfId="12" headerRowBorderDxfId="10" tableBorderDxfId="11">
  <autoFilter ref="A3:J8"/>
  <tableColumns count="10">
    <tableColumn id="1" name="Id proprio + exploitant" dataDxfId="0">
      <calculatedColumnFormula>VLOOKUP(K4,TCD!A:B,2,FALSE)</calculatedColumnFormula>
    </tableColumn>
    <tableColumn id="3" name="1 Statut " dataDxfId="9"/>
    <tableColumn id="4" name="1 Nom" dataDxfId="8"/>
    <tableColumn id="5" name="1 Prénom" dataDxfId="7"/>
    <tableColumn id="12" name="2 Statut " dataDxfId="6"/>
    <tableColumn id="13" name="2 Nom" dataDxfId="5"/>
    <tableColumn id="14" name="2 Prénom" dataDxfId="4"/>
    <tableColumn id="21" name="3 Statut " dataDxfId="3"/>
    <tableColumn id="22" name="3 Nom" dataDxfId="2"/>
    <tableColumn id="23" name="3 Prénom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8"/>
  <sheetViews>
    <sheetView tabSelected="1" workbookViewId="0">
      <selection activeCell="E19" sqref="E19"/>
    </sheetView>
  </sheetViews>
  <sheetFormatPr baseColWidth="10" defaultColWidth="11.44140625" defaultRowHeight="14.4" x14ac:dyDescent="0.3"/>
  <cols>
    <col min="1" max="1" width="22.88671875" style="2" customWidth="1"/>
    <col min="2" max="3" width="11.44140625" style="2"/>
    <col min="4" max="4" width="11.5546875" style="2" customWidth="1"/>
    <col min="5" max="6" width="11.44140625" style="2"/>
    <col min="7" max="7" width="14.109375" style="2" customWidth="1"/>
    <col min="8" max="10" width="11.44140625" style="2"/>
    <col min="11" max="11" width="61.109375" style="2" customWidth="1"/>
    <col min="12" max="13" width="11.44140625" style="2"/>
    <col min="14" max="14" width="14.109375" style="2" customWidth="1"/>
    <col min="15" max="18" width="11.44140625" style="2"/>
    <col min="19" max="19" width="11.5546875" style="2" customWidth="1"/>
    <col min="20" max="20" width="11.6640625" style="2" customWidth="1"/>
    <col min="21" max="22" width="11.44140625" style="2"/>
    <col min="23" max="23" width="14.109375" style="2" customWidth="1"/>
    <col min="24" max="27" width="11.44140625" style="2"/>
    <col min="28" max="28" width="11.5546875" style="2" customWidth="1"/>
    <col min="29" max="29" width="11.6640625" style="2" customWidth="1"/>
    <col min="30" max="31" width="11.44140625" style="2"/>
    <col min="32" max="32" width="14.109375" style="2" customWidth="1"/>
    <col min="33" max="36" width="11.44140625" style="2"/>
    <col min="37" max="37" width="11.5546875" style="2" customWidth="1"/>
    <col min="38" max="38" width="11.6640625" style="2" customWidth="1"/>
    <col min="39" max="40" width="11.44140625" style="2"/>
    <col min="41" max="41" width="14.109375" style="2" customWidth="1"/>
    <col min="42" max="45" width="11.44140625" style="2"/>
    <col min="46" max="46" width="11.5546875" style="2" customWidth="1"/>
    <col min="47" max="47" width="11.6640625" style="2" customWidth="1"/>
    <col min="48" max="49" width="11.44140625" style="2"/>
    <col min="50" max="50" width="14.109375" style="2" customWidth="1"/>
    <col min="51" max="54" width="11.44140625" style="2"/>
    <col min="55" max="55" width="11.5546875" style="2" customWidth="1"/>
    <col min="56" max="56" width="11.6640625" style="2" customWidth="1"/>
    <col min="57" max="58" width="11.44140625" style="2"/>
    <col min="59" max="59" width="14.109375" style="2" customWidth="1"/>
    <col min="60" max="63" width="11.44140625" style="2"/>
    <col min="64" max="64" width="11.5546875" style="2" customWidth="1"/>
    <col min="65" max="65" width="11.6640625" style="2" customWidth="1"/>
    <col min="66" max="67" width="11.44140625" style="2"/>
    <col min="68" max="68" width="14.109375" style="2" customWidth="1"/>
    <col min="69" max="16384" width="11.44140625" style="2"/>
  </cols>
  <sheetData>
    <row r="3" spans="1:11" ht="15" thickBot="1" x14ac:dyDescent="0.35">
      <c r="A3" s="3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5" t="s">
        <v>31</v>
      </c>
    </row>
    <row r="4" spans="1:11" x14ac:dyDescent="0.3">
      <c r="A4" s="1">
        <f>VLOOKUP(K4,TCD!A:B,2,FALSE)</f>
        <v>2</v>
      </c>
      <c r="B4" s="1" t="s">
        <v>11</v>
      </c>
      <c r="C4" s="1" t="s">
        <v>10</v>
      </c>
      <c r="D4" s="1" t="s">
        <v>12</v>
      </c>
      <c r="E4" s="1" t="s">
        <v>11</v>
      </c>
      <c r="F4" s="1" t="s">
        <v>13</v>
      </c>
      <c r="G4" s="1" t="s">
        <v>14</v>
      </c>
      <c r="H4" s="1" t="s">
        <v>15</v>
      </c>
      <c r="I4" s="1" t="s">
        <v>16</v>
      </c>
      <c r="J4" s="1" t="s">
        <v>17</v>
      </c>
      <c r="K4" s="4" t="str">
        <f>Tableau1[[#This Row],[1 Statut ]]&amp;Tableau1[[#This Row],[1 Nom]]&amp;Tableau1[[#This Row],[1 Prénom]]&amp;Tableau1[[#This Row],[2 Statut ]]&amp;Tableau1[[#This Row],[2 Nom]]&amp;Tableau1[[#This Row],[2 Prénom]]&amp;Tableau1[[#This Row],[3 Statut ]]&amp;Tableau1[[#This Row],[3 Nom]]&amp;Tableau1[[#This Row],[3 Prénom]]</f>
        <v>PropriétaireDURANTJeanPropriétaireAZNOURLucExploitantFERNAUDMichel</v>
      </c>
    </row>
    <row r="5" spans="1:11" x14ac:dyDescent="0.3">
      <c r="A5" s="1">
        <f>VLOOKUP(K5,TCD!A:B,2,FALSE)</f>
        <v>3</v>
      </c>
      <c r="B5" s="1" t="s">
        <v>11</v>
      </c>
      <c r="C5" s="1" t="s">
        <v>10</v>
      </c>
      <c r="D5" s="1" t="s">
        <v>18</v>
      </c>
      <c r="E5" s="1" t="s">
        <v>11</v>
      </c>
      <c r="F5" s="1" t="s">
        <v>19</v>
      </c>
      <c r="G5" s="1" t="s">
        <v>20</v>
      </c>
      <c r="H5" s="1" t="s">
        <v>15</v>
      </c>
      <c r="I5" s="1" t="s">
        <v>16</v>
      </c>
      <c r="J5" s="1" t="s">
        <v>17</v>
      </c>
      <c r="K5" s="4" t="str">
        <f>Tableau1[[#This Row],[1 Statut ]]&amp;Tableau1[[#This Row],[1 Nom]]&amp;Tableau1[[#This Row],[1 Prénom]]&amp;Tableau1[[#This Row],[2 Statut ]]&amp;Tableau1[[#This Row],[2 Nom]]&amp;Tableau1[[#This Row],[2 Prénom]]&amp;Tableau1[[#This Row],[3 Statut ]]&amp;Tableau1[[#This Row],[3 Nom]]&amp;Tableau1[[#This Row],[3 Prénom]]</f>
        <v>PropriétaireDURANTPaulePropriétaireBOUTINAnaïsExploitantFERNAUDMichel</v>
      </c>
    </row>
    <row r="6" spans="1:11" x14ac:dyDescent="0.3">
      <c r="A6" s="1">
        <f>VLOOKUP(K6,TCD!A:B,2,FALSE)</f>
        <v>4</v>
      </c>
      <c r="B6" s="1" t="s">
        <v>11</v>
      </c>
      <c r="C6" s="1" t="s">
        <v>21</v>
      </c>
      <c r="D6" s="1" t="s">
        <v>22</v>
      </c>
      <c r="E6" s="1" t="s">
        <v>15</v>
      </c>
      <c r="F6" s="1" t="s">
        <v>23</v>
      </c>
      <c r="G6" s="1" t="s">
        <v>24</v>
      </c>
      <c r="H6" s="1"/>
      <c r="I6" s="1"/>
      <c r="J6" s="1"/>
      <c r="K6" s="4" t="str">
        <f>Tableau1[[#This Row],[1 Statut ]]&amp;Tableau1[[#This Row],[1 Nom]]&amp;Tableau1[[#This Row],[1 Prénom]]&amp;Tableau1[[#This Row],[2 Statut ]]&amp;Tableau1[[#This Row],[2 Nom]]&amp;Tableau1[[#This Row],[2 Prénom]]&amp;Tableau1[[#This Row],[3 Statut ]]&amp;Tableau1[[#This Row],[3 Nom]]&amp;Tableau1[[#This Row],[3 Prénom]]</f>
        <v>PropriétaireSAVUXNatashaExploitantERNESTJacques</v>
      </c>
    </row>
    <row r="7" spans="1:11" x14ac:dyDescent="0.3">
      <c r="A7" s="1">
        <f>VLOOKUP(K7,TCD!A:B,2,FALSE)</f>
        <v>1</v>
      </c>
      <c r="B7" s="1" t="s">
        <v>11</v>
      </c>
      <c r="C7" s="1" t="s">
        <v>25</v>
      </c>
      <c r="D7" s="1" t="s">
        <v>26</v>
      </c>
      <c r="E7" s="1" t="s">
        <v>11</v>
      </c>
      <c r="F7" s="1" t="s">
        <v>27</v>
      </c>
      <c r="G7" s="1" t="s">
        <v>28</v>
      </c>
      <c r="H7" s="1" t="s">
        <v>15</v>
      </c>
      <c r="I7" s="1" t="s">
        <v>29</v>
      </c>
      <c r="J7" s="1" t="s">
        <v>30</v>
      </c>
      <c r="K7" s="4" t="str">
        <f>Tableau1[[#This Row],[1 Statut ]]&amp;Tableau1[[#This Row],[1 Nom]]&amp;Tableau1[[#This Row],[1 Prénom]]&amp;Tableau1[[#This Row],[2 Statut ]]&amp;Tableau1[[#This Row],[2 Nom]]&amp;Tableau1[[#This Row],[2 Prénom]]&amp;Tableau1[[#This Row],[3 Statut ]]&amp;Tableau1[[#This Row],[3 Nom]]&amp;Tableau1[[#This Row],[3 Prénom]]</f>
        <v>PropriétaireDAVIDNicolasPropriétaireBOUCHYMarieExploitantDROUARDSimon</v>
      </c>
    </row>
    <row r="8" spans="1:11" x14ac:dyDescent="0.3">
      <c r="A8" s="1">
        <f>VLOOKUP(K8,TCD!A:B,2,FALSE)</f>
        <v>3</v>
      </c>
      <c r="B8" s="1" t="s">
        <v>11</v>
      </c>
      <c r="C8" s="1" t="s">
        <v>10</v>
      </c>
      <c r="D8" s="1" t="s">
        <v>18</v>
      </c>
      <c r="E8" s="1" t="s">
        <v>11</v>
      </c>
      <c r="F8" s="1" t="s">
        <v>19</v>
      </c>
      <c r="G8" s="1" t="s">
        <v>20</v>
      </c>
      <c r="H8" s="1" t="s">
        <v>15</v>
      </c>
      <c r="I8" s="1" t="s">
        <v>16</v>
      </c>
      <c r="J8" s="1" t="s">
        <v>17</v>
      </c>
      <c r="K8" s="4" t="str">
        <f>Tableau1[[#This Row],[1 Statut ]]&amp;Tableau1[[#This Row],[1 Nom]]&amp;Tableau1[[#This Row],[1 Prénom]]&amp;Tableau1[[#This Row],[2 Statut ]]&amp;Tableau1[[#This Row],[2 Nom]]&amp;Tableau1[[#This Row],[2 Prénom]]&amp;Tableau1[[#This Row],[3 Statut ]]&amp;Tableau1[[#This Row],[3 Nom]]&amp;Tableau1[[#This Row],[3 Prénom]]</f>
        <v>PropriétaireDURANTPaulePropriétaireBOUTINAnaïsExploitantFERNAUDMichel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workbookViewId="0">
      <selection activeCell="A24" sqref="A24"/>
    </sheetView>
  </sheetViews>
  <sheetFormatPr baseColWidth="10" defaultRowHeight="14.4" x14ac:dyDescent="0.3"/>
  <cols>
    <col min="1" max="1" width="66.21875" bestFit="1" customWidth="1"/>
  </cols>
  <sheetData>
    <row r="3" spans="1:2" x14ac:dyDescent="0.3">
      <c r="A3" s="6" t="s">
        <v>32</v>
      </c>
      <c r="B3" t="s">
        <v>38</v>
      </c>
    </row>
    <row r="4" spans="1:2" x14ac:dyDescent="0.3">
      <c r="A4" s="7" t="s">
        <v>33</v>
      </c>
      <c r="B4">
        <v>1</v>
      </c>
    </row>
    <row r="5" spans="1:2" x14ac:dyDescent="0.3">
      <c r="A5" s="7" t="s">
        <v>34</v>
      </c>
      <c r="B5">
        <v>2</v>
      </c>
    </row>
    <row r="6" spans="1:2" x14ac:dyDescent="0.3">
      <c r="A6" s="7" t="s">
        <v>35</v>
      </c>
      <c r="B6">
        <v>3</v>
      </c>
    </row>
    <row r="7" spans="1:2" x14ac:dyDescent="0.3">
      <c r="A7" s="7" t="s">
        <v>36</v>
      </c>
      <c r="B7">
        <v>4</v>
      </c>
    </row>
    <row r="8" spans="1:2" x14ac:dyDescent="0.3">
      <c r="A8" s="7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stagiaire3</dc:creator>
  <cp:lastModifiedBy>sandr</cp:lastModifiedBy>
  <dcterms:created xsi:type="dcterms:W3CDTF">2017-12-07T14:50:03Z</dcterms:created>
  <dcterms:modified xsi:type="dcterms:W3CDTF">2017-12-07T21:18:01Z</dcterms:modified>
</cp:coreProperties>
</file>