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345" activeTab="2"/>
  </bookViews>
  <sheets>
    <sheet name="Global" sheetId="1" r:id="rId1"/>
    <sheet name="Emargement" sheetId="2" r:id="rId2"/>
    <sheet name="Bellerive" sheetId="3" r:id="rId3"/>
    <sheet name="Cusset" sheetId="6" r:id="rId4"/>
    <sheet name="Vichy" sheetId="7" r:id="rId5"/>
    <sheet name="Le Mayet" sheetId="9" r:id="rId6"/>
    <sheet name="Arronnes" sheetId="10" r:id="rId7"/>
    <sheet name="Le Vernet" sheetId="11" r:id="rId8"/>
    <sheet name="Restaurants" sheetId="12" r:id="rId9"/>
  </sheets>
  <definedNames>
    <definedName name="_xlnm._FilterDatabase" localSheetId="6" hidden="1">Arronnes!$B$1:$L$31</definedName>
    <definedName name="_xlnm._FilterDatabase" localSheetId="2" hidden="1">Bellerive!$B$1:$L$31</definedName>
    <definedName name="_xlnm._FilterDatabase" localSheetId="3" hidden="1">Cusset!$B$1:$L$31</definedName>
    <definedName name="_xlnm._FilterDatabase" localSheetId="5" hidden="1">'Le Mayet'!$B$1:$L$31</definedName>
    <definedName name="_xlnm._FilterDatabase" localSheetId="7" hidden="1">'Le Vernet'!$B$1:$L$31</definedName>
    <definedName name="_xlnm._FilterDatabase" localSheetId="8" hidden="1">Restaurants!$B$1:$L$31</definedName>
    <definedName name="_xlnm._FilterDatabase" localSheetId="4" hidden="1">Vichy!$B$1:$L$31</definedName>
    <definedName name="_xlnm.Criteria" localSheetId="6">Arronnes!$B$1:$L$1</definedName>
    <definedName name="_xlnm.Criteria" localSheetId="2">Bellerive!$B$1:$L$1</definedName>
    <definedName name="_xlnm.Criteria" localSheetId="3">Cusset!$B$1:$L$1</definedName>
    <definedName name="_xlnm.Criteria" localSheetId="5">'Le Mayet'!$B$1:$L$1</definedName>
    <definedName name="_xlnm.Criteria" localSheetId="7">'Le Vernet'!$B$1:$L$1</definedName>
    <definedName name="_xlnm.Criteria" localSheetId="8">Restaurants!$B$1:$L$1</definedName>
    <definedName name="_xlnm.Criteria" localSheetId="4">Vichy!$B$1:$L$1</definedName>
    <definedName name="_xlnm.Print_Area" localSheetId="6">Arronnes!$A$1:$L$33</definedName>
    <definedName name="_xlnm.Print_Area" localSheetId="2">Bellerive!$A$1:$L$33</definedName>
    <definedName name="_xlnm.Print_Area" localSheetId="3">Cusset!$A$1:$L$33</definedName>
    <definedName name="_xlnm.Print_Area" localSheetId="1">Emargement!$A$1:$L$33,Emargement!$A$35:$L$67,Emargement!$A$69:$L$101,Emargement!$A$103:$L$135,Emargement!$A$137:$L$169,Emargement!$A$171:$L$203,Emargement!$A$205:$L$237</definedName>
    <definedName name="_xlnm.Print_Area" localSheetId="0">Global!$A$1:$L$39,Global!$A$42:$L$74,Global!$A$76:$L$108,Global!$A$110:$L$142,Global!$A$144:$L$176,Global!$A$178:$L$210,Global!$A$212:$L$244</definedName>
    <definedName name="_xlnm.Print_Area" localSheetId="5">'Le Mayet'!$A$1:$L$33</definedName>
    <definedName name="_xlnm.Print_Area" localSheetId="7">'Le Vernet'!$A$1:$L$33</definedName>
    <definedName name="_xlnm.Print_Area" localSheetId="8">Restaurants!$A$1:$L$33</definedName>
    <definedName name="_xlnm.Print_Area" localSheetId="4">Vichy!$A$1:$L$33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2" l="1"/>
  <c r="I5" i="12"/>
  <c r="I7" i="12"/>
  <c r="I8" i="12"/>
  <c r="I9" i="12"/>
  <c r="I10" i="12"/>
  <c r="I11" i="12"/>
  <c r="I12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2" i="12"/>
  <c r="I4" i="11"/>
  <c r="I5" i="11"/>
  <c r="I7" i="11"/>
  <c r="I8" i="11"/>
  <c r="I9" i="11"/>
  <c r="I10" i="11"/>
  <c r="I11" i="11"/>
  <c r="I12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2" i="11"/>
  <c r="I4" i="10"/>
  <c r="I5" i="10"/>
  <c r="I7" i="10"/>
  <c r="I8" i="10"/>
  <c r="I9" i="10"/>
  <c r="I10" i="10"/>
  <c r="I11" i="10"/>
  <c r="I12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2" i="10"/>
  <c r="I4" i="9"/>
  <c r="I5" i="9"/>
  <c r="I7" i="9"/>
  <c r="I8" i="9"/>
  <c r="I9" i="9"/>
  <c r="I10" i="9"/>
  <c r="I11" i="9"/>
  <c r="I12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2" i="9"/>
  <c r="I4" i="7"/>
  <c r="I5" i="7"/>
  <c r="I7" i="7"/>
  <c r="I8" i="7"/>
  <c r="I9" i="7"/>
  <c r="I10" i="7"/>
  <c r="I11" i="7"/>
  <c r="I12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2" i="7"/>
  <c r="I4" i="6"/>
  <c r="I5" i="6"/>
  <c r="I7" i="6"/>
  <c r="I8" i="6"/>
  <c r="I9" i="6"/>
  <c r="I10" i="6"/>
  <c r="I11" i="6"/>
  <c r="I12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2" i="6"/>
  <c r="I4" i="3"/>
  <c r="I5" i="3"/>
  <c r="I2" i="3"/>
  <c r="B207" i="2" l="1"/>
  <c r="C207" i="2"/>
  <c r="D207" i="2"/>
  <c r="E207" i="2"/>
  <c r="F207" i="2"/>
  <c r="G207" i="2"/>
  <c r="H207" i="2"/>
  <c r="J207" i="2"/>
  <c r="K207" i="2"/>
  <c r="B208" i="2"/>
  <c r="C208" i="2"/>
  <c r="D208" i="2"/>
  <c r="E208" i="2"/>
  <c r="F208" i="2"/>
  <c r="G208" i="2"/>
  <c r="H208" i="2"/>
  <c r="I208" i="2"/>
  <c r="J208" i="2"/>
  <c r="K208" i="2"/>
  <c r="B209" i="2"/>
  <c r="C209" i="2"/>
  <c r="D209" i="2"/>
  <c r="E209" i="2"/>
  <c r="F209" i="2"/>
  <c r="G209" i="2"/>
  <c r="H209" i="2"/>
  <c r="I209" i="2"/>
  <c r="J209" i="2"/>
  <c r="K209" i="2"/>
  <c r="B210" i="2"/>
  <c r="C210" i="2"/>
  <c r="D210" i="2"/>
  <c r="E210" i="2"/>
  <c r="F210" i="2"/>
  <c r="G210" i="2"/>
  <c r="H210" i="2"/>
  <c r="I210" i="2"/>
  <c r="J210" i="2"/>
  <c r="K210" i="2"/>
  <c r="B211" i="2"/>
  <c r="C211" i="2"/>
  <c r="D211" i="2"/>
  <c r="E211" i="2"/>
  <c r="F211" i="2"/>
  <c r="G211" i="2"/>
  <c r="H211" i="2"/>
  <c r="I211" i="2"/>
  <c r="J211" i="2"/>
  <c r="K211" i="2"/>
  <c r="B212" i="2"/>
  <c r="C212" i="2"/>
  <c r="D212" i="2"/>
  <c r="E212" i="2"/>
  <c r="F212" i="2"/>
  <c r="G212" i="2"/>
  <c r="H212" i="2"/>
  <c r="I212" i="2"/>
  <c r="J212" i="2"/>
  <c r="K212" i="2"/>
  <c r="B213" i="2"/>
  <c r="C213" i="2"/>
  <c r="D213" i="2"/>
  <c r="E213" i="2"/>
  <c r="F213" i="2"/>
  <c r="G213" i="2"/>
  <c r="H213" i="2"/>
  <c r="I213" i="2"/>
  <c r="J213" i="2"/>
  <c r="K213" i="2"/>
  <c r="B214" i="2"/>
  <c r="C214" i="2"/>
  <c r="D214" i="2"/>
  <c r="E214" i="2"/>
  <c r="F214" i="2"/>
  <c r="G214" i="2"/>
  <c r="H214" i="2"/>
  <c r="I214" i="2"/>
  <c r="J214" i="2"/>
  <c r="K214" i="2"/>
  <c r="B215" i="2"/>
  <c r="C215" i="2"/>
  <c r="D215" i="2"/>
  <c r="E215" i="2"/>
  <c r="F215" i="2"/>
  <c r="G215" i="2"/>
  <c r="H215" i="2"/>
  <c r="I215" i="2"/>
  <c r="J215" i="2"/>
  <c r="K215" i="2"/>
  <c r="B216" i="2"/>
  <c r="C216" i="2"/>
  <c r="D216" i="2"/>
  <c r="E216" i="2"/>
  <c r="F216" i="2"/>
  <c r="G216" i="2"/>
  <c r="H216" i="2"/>
  <c r="I216" i="2"/>
  <c r="J216" i="2"/>
  <c r="K216" i="2"/>
  <c r="B217" i="2"/>
  <c r="C217" i="2"/>
  <c r="D217" i="2"/>
  <c r="E217" i="2"/>
  <c r="F217" i="2"/>
  <c r="G217" i="2"/>
  <c r="H217" i="2"/>
  <c r="J217" i="2"/>
  <c r="K217" i="2"/>
  <c r="B218" i="2"/>
  <c r="C218" i="2"/>
  <c r="D218" i="2"/>
  <c r="E218" i="2"/>
  <c r="F218" i="2"/>
  <c r="G218" i="2"/>
  <c r="H218" i="2"/>
  <c r="I218" i="2"/>
  <c r="J218" i="2"/>
  <c r="K218" i="2"/>
  <c r="B219" i="2"/>
  <c r="C219" i="2"/>
  <c r="D219" i="2"/>
  <c r="E219" i="2"/>
  <c r="F219" i="2"/>
  <c r="G219" i="2"/>
  <c r="H219" i="2"/>
  <c r="I219" i="2"/>
  <c r="J219" i="2"/>
  <c r="K219" i="2"/>
  <c r="B220" i="2"/>
  <c r="C220" i="2"/>
  <c r="D220" i="2"/>
  <c r="E220" i="2"/>
  <c r="F220" i="2"/>
  <c r="G220" i="2"/>
  <c r="H220" i="2"/>
  <c r="I220" i="2"/>
  <c r="J220" i="2"/>
  <c r="K220" i="2"/>
  <c r="B221" i="2"/>
  <c r="C221" i="2"/>
  <c r="D221" i="2"/>
  <c r="E221" i="2"/>
  <c r="F221" i="2"/>
  <c r="G221" i="2"/>
  <c r="H221" i="2"/>
  <c r="I221" i="2"/>
  <c r="J221" i="2"/>
  <c r="K221" i="2"/>
  <c r="B222" i="2"/>
  <c r="C222" i="2"/>
  <c r="D222" i="2"/>
  <c r="E222" i="2"/>
  <c r="F222" i="2"/>
  <c r="G222" i="2"/>
  <c r="H222" i="2"/>
  <c r="I222" i="2"/>
  <c r="J222" i="2"/>
  <c r="K222" i="2"/>
  <c r="B223" i="2"/>
  <c r="C223" i="2"/>
  <c r="D223" i="2"/>
  <c r="E223" i="2"/>
  <c r="F223" i="2"/>
  <c r="G223" i="2"/>
  <c r="H223" i="2"/>
  <c r="I223" i="2"/>
  <c r="J223" i="2"/>
  <c r="K223" i="2"/>
  <c r="B224" i="2"/>
  <c r="C224" i="2"/>
  <c r="D224" i="2"/>
  <c r="E224" i="2"/>
  <c r="F224" i="2"/>
  <c r="G224" i="2"/>
  <c r="H224" i="2"/>
  <c r="I224" i="2"/>
  <c r="J224" i="2"/>
  <c r="K224" i="2"/>
  <c r="B225" i="2"/>
  <c r="C225" i="2"/>
  <c r="D225" i="2"/>
  <c r="E225" i="2"/>
  <c r="F225" i="2"/>
  <c r="G225" i="2"/>
  <c r="H225" i="2"/>
  <c r="I225" i="2"/>
  <c r="J225" i="2"/>
  <c r="K225" i="2"/>
  <c r="B226" i="2"/>
  <c r="C226" i="2"/>
  <c r="D226" i="2"/>
  <c r="E226" i="2"/>
  <c r="F226" i="2"/>
  <c r="G226" i="2"/>
  <c r="H226" i="2"/>
  <c r="I226" i="2"/>
  <c r="J226" i="2"/>
  <c r="K226" i="2"/>
  <c r="B227" i="2"/>
  <c r="C227" i="2"/>
  <c r="D227" i="2"/>
  <c r="E227" i="2"/>
  <c r="F227" i="2"/>
  <c r="G227" i="2"/>
  <c r="H227" i="2"/>
  <c r="I227" i="2"/>
  <c r="J227" i="2"/>
  <c r="K227" i="2"/>
  <c r="B228" i="2"/>
  <c r="C228" i="2"/>
  <c r="D228" i="2"/>
  <c r="E228" i="2"/>
  <c r="F228" i="2"/>
  <c r="G228" i="2"/>
  <c r="H228" i="2"/>
  <c r="I228" i="2"/>
  <c r="J228" i="2"/>
  <c r="K228" i="2"/>
  <c r="B229" i="2"/>
  <c r="C229" i="2"/>
  <c r="D229" i="2"/>
  <c r="E229" i="2"/>
  <c r="F229" i="2"/>
  <c r="G229" i="2"/>
  <c r="H229" i="2"/>
  <c r="I229" i="2"/>
  <c r="J229" i="2"/>
  <c r="K229" i="2"/>
  <c r="B230" i="2"/>
  <c r="C230" i="2"/>
  <c r="D230" i="2"/>
  <c r="E230" i="2"/>
  <c r="F230" i="2"/>
  <c r="G230" i="2"/>
  <c r="H230" i="2"/>
  <c r="I230" i="2"/>
  <c r="J230" i="2"/>
  <c r="K230" i="2"/>
  <c r="B231" i="2"/>
  <c r="C231" i="2"/>
  <c r="D231" i="2"/>
  <c r="E231" i="2"/>
  <c r="F231" i="2"/>
  <c r="G231" i="2"/>
  <c r="H231" i="2"/>
  <c r="I231" i="2"/>
  <c r="J231" i="2"/>
  <c r="K231" i="2"/>
  <c r="B232" i="2"/>
  <c r="C232" i="2"/>
  <c r="D232" i="2"/>
  <c r="E232" i="2"/>
  <c r="F232" i="2"/>
  <c r="G232" i="2"/>
  <c r="H232" i="2"/>
  <c r="I232" i="2"/>
  <c r="J232" i="2"/>
  <c r="K232" i="2"/>
  <c r="B233" i="2"/>
  <c r="C233" i="2"/>
  <c r="D233" i="2"/>
  <c r="E233" i="2"/>
  <c r="F233" i="2"/>
  <c r="G233" i="2"/>
  <c r="H233" i="2"/>
  <c r="I233" i="2"/>
  <c r="J233" i="2"/>
  <c r="K233" i="2"/>
  <c r="B234" i="2"/>
  <c r="C234" i="2"/>
  <c r="D234" i="2"/>
  <c r="E234" i="2"/>
  <c r="F234" i="2"/>
  <c r="G234" i="2"/>
  <c r="H234" i="2"/>
  <c r="I234" i="2"/>
  <c r="J234" i="2"/>
  <c r="K234" i="2"/>
  <c r="B235" i="2"/>
  <c r="C235" i="2"/>
  <c r="D235" i="2"/>
  <c r="E235" i="2"/>
  <c r="F235" i="2"/>
  <c r="G235" i="2"/>
  <c r="H235" i="2"/>
  <c r="I235" i="2"/>
  <c r="J235" i="2"/>
  <c r="K235" i="2"/>
  <c r="C206" i="2"/>
  <c r="D206" i="2"/>
  <c r="E206" i="2"/>
  <c r="F206" i="2"/>
  <c r="G206" i="2"/>
  <c r="H206" i="2"/>
  <c r="I206" i="2"/>
  <c r="J206" i="2"/>
  <c r="K206" i="2"/>
  <c r="B206" i="2"/>
  <c r="H237" i="2"/>
  <c r="G237" i="2"/>
  <c r="F237" i="2"/>
  <c r="E237" i="2"/>
  <c r="D237" i="2"/>
  <c r="B214" i="1"/>
  <c r="C214" i="1"/>
  <c r="D214" i="1"/>
  <c r="E214" i="1"/>
  <c r="F214" i="1"/>
  <c r="G214" i="1"/>
  <c r="H214" i="1"/>
  <c r="J214" i="1"/>
  <c r="K214" i="1"/>
  <c r="L214" i="1"/>
  <c r="B215" i="1"/>
  <c r="C215" i="1"/>
  <c r="D215" i="1"/>
  <c r="E215" i="1"/>
  <c r="F215" i="1"/>
  <c r="G215" i="1"/>
  <c r="H215" i="1"/>
  <c r="I215" i="1"/>
  <c r="J215" i="1"/>
  <c r="K215" i="1"/>
  <c r="L215" i="1"/>
  <c r="B216" i="1"/>
  <c r="C216" i="1"/>
  <c r="D216" i="1"/>
  <c r="E216" i="1"/>
  <c r="F216" i="1"/>
  <c r="G216" i="1"/>
  <c r="H216" i="1"/>
  <c r="I216" i="1"/>
  <c r="J216" i="1"/>
  <c r="K216" i="1"/>
  <c r="L216" i="1"/>
  <c r="B217" i="1"/>
  <c r="C217" i="1"/>
  <c r="D217" i="1"/>
  <c r="E217" i="1"/>
  <c r="F217" i="1"/>
  <c r="G217" i="1"/>
  <c r="H217" i="1"/>
  <c r="I217" i="1"/>
  <c r="J217" i="1"/>
  <c r="K217" i="1"/>
  <c r="L217" i="1"/>
  <c r="B218" i="1"/>
  <c r="C218" i="1"/>
  <c r="D218" i="1"/>
  <c r="E218" i="1"/>
  <c r="F218" i="1"/>
  <c r="G218" i="1"/>
  <c r="H218" i="1"/>
  <c r="I218" i="1"/>
  <c r="J218" i="1"/>
  <c r="K218" i="1"/>
  <c r="L218" i="1"/>
  <c r="B219" i="1"/>
  <c r="C219" i="1"/>
  <c r="D219" i="1"/>
  <c r="E219" i="1"/>
  <c r="F219" i="1"/>
  <c r="G219" i="1"/>
  <c r="H219" i="1"/>
  <c r="I219" i="1"/>
  <c r="J219" i="1"/>
  <c r="K219" i="1"/>
  <c r="L219" i="1"/>
  <c r="B220" i="1"/>
  <c r="C220" i="1"/>
  <c r="D220" i="1"/>
  <c r="E220" i="1"/>
  <c r="F220" i="1"/>
  <c r="G220" i="1"/>
  <c r="H220" i="1"/>
  <c r="I220" i="1"/>
  <c r="J220" i="1"/>
  <c r="K220" i="1"/>
  <c r="L220" i="1"/>
  <c r="B221" i="1"/>
  <c r="C221" i="1"/>
  <c r="D221" i="1"/>
  <c r="E221" i="1"/>
  <c r="F221" i="1"/>
  <c r="G221" i="1"/>
  <c r="H221" i="1"/>
  <c r="I221" i="1"/>
  <c r="J221" i="1"/>
  <c r="K221" i="1"/>
  <c r="L221" i="1"/>
  <c r="B222" i="1"/>
  <c r="C222" i="1"/>
  <c r="D222" i="1"/>
  <c r="E222" i="1"/>
  <c r="F222" i="1"/>
  <c r="G222" i="1"/>
  <c r="H222" i="1"/>
  <c r="I222" i="1"/>
  <c r="J222" i="1"/>
  <c r="K222" i="1"/>
  <c r="L222" i="1"/>
  <c r="B223" i="1"/>
  <c r="C223" i="1"/>
  <c r="D223" i="1"/>
  <c r="E223" i="1"/>
  <c r="F223" i="1"/>
  <c r="G223" i="1"/>
  <c r="H223" i="1"/>
  <c r="I223" i="1"/>
  <c r="J223" i="1"/>
  <c r="K223" i="1"/>
  <c r="L223" i="1"/>
  <c r="B224" i="1"/>
  <c r="C224" i="1"/>
  <c r="D224" i="1"/>
  <c r="E224" i="1"/>
  <c r="F224" i="1"/>
  <c r="G224" i="1"/>
  <c r="H224" i="1"/>
  <c r="J224" i="1"/>
  <c r="K224" i="1"/>
  <c r="L224" i="1"/>
  <c r="B225" i="1"/>
  <c r="C225" i="1"/>
  <c r="D225" i="1"/>
  <c r="E225" i="1"/>
  <c r="F225" i="1"/>
  <c r="G225" i="1"/>
  <c r="H225" i="1"/>
  <c r="I225" i="1"/>
  <c r="J225" i="1"/>
  <c r="K225" i="1"/>
  <c r="L225" i="1"/>
  <c r="B226" i="1"/>
  <c r="C226" i="1"/>
  <c r="D226" i="1"/>
  <c r="E226" i="1"/>
  <c r="F226" i="1"/>
  <c r="G226" i="1"/>
  <c r="H226" i="1"/>
  <c r="I226" i="1"/>
  <c r="J226" i="1"/>
  <c r="K226" i="1"/>
  <c r="L226" i="1"/>
  <c r="B227" i="1"/>
  <c r="C227" i="1"/>
  <c r="D227" i="1"/>
  <c r="E227" i="1"/>
  <c r="F227" i="1"/>
  <c r="G227" i="1"/>
  <c r="H227" i="1"/>
  <c r="I227" i="1"/>
  <c r="J227" i="1"/>
  <c r="K227" i="1"/>
  <c r="L227" i="1"/>
  <c r="B228" i="1"/>
  <c r="C228" i="1"/>
  <c r="D228" i="1"/>
  <c r="E228" i="1"/>
  <c r="F228" i="1"/>
  <c r="G228" i="1"/>
  <c r="H228" i="1"/>
  <c r="I228" i="1"/>
  <c r="J228" i="1"/>
  <c r="K228" i="1"/>
  <c r="L228" i="1"/>
  <c r="B229" i="1"/>
  <c r="C229" i="1"/>
  <c r="D229" i="1"/>
  <c r="E229" i="1"/>
  <c r="F229" i="1"/>
  <c r="G229" i="1"/>
  <c r="H229" i="1"/>
  <c r="I229" i="1"/>
  <c r="J229" i="1"/>
  <c r="K229" i="1"/>
  <c r="L229" i="1"/>
  <c r="B230" i="1"/>
  <c r="C230" i="1"/>
  <c r="D230" i="1"/>
  <c r="E230" i="1"/>
  <c r="F230" i="1"/>
  <c r="G230" i="1"/>
  <c r="H230" i="1"/>
  <c r="I230" i="1"/>
  <c r="J230" i="1"/>
  <c r="K230" i="1"/>
  <c r="L230" i="1"/>
  <c r="B231" i="1"/>
  <c r="C231" i="1"/>
  <c r="D231" i="1"/>
  <c r="E231" i="1"/>
  <c r="F231" i="1"/>
  <c r="G231" i="1"/>
  <c r="H231" i="1"/>
  <c r="I231" i="1"/>
  <c r="J231" i="1"/>
  <c r="K231" i="1"/>
  <c r="L231" i="1"/>
  <c r="B232" i="1"/>
  <c r="C232" i="1"/>
  <c r="D232" i="1"/>
  <c r="E232" i="1"/>
  <c r="F232" i="1"/>
  <c r="G232" i="1"/>
  <c r="H232" i="1"/>
  <c r="I232" i="1"/>
  <c r="J232" i="1"/>
  <c r="K232" i="1"/>
  <c r="L232" i="1"/>
  <c r="B233" i="1"/>
  <c r="C233" i="1"/>
  <c r="D233" i="1"/>
  <c r="E233" i="1"/>
  <c r="F233" i="1"/>
  <c r="G233" i="1"/>
  <c r="H233" i="1"/>
  <c r="I233" i="1"/>
  <c r="J233" i="1"/>
  <c r="K233" i="1"/>
  <c r="L233" i="1"/>
  <c r="B234" i="1"/>
  <c r="C234" i="1"/>
  <c r="D234" i="1"/>
  <c r="E234" i="1"/>
  <c r="F234" i="1"/>
  <c r="G234" i="1"/>
  <c r="H234" i="1"/>
  <c r="I234" i="1"/>
  <c r="J234" i="1"/>
  <c r="K234" i="1"/>
  <c r="L234" i="1"/>
  <c r="B235" i="1"/>
  <c r="C235" i="1"/>
  <c r="D235" i="1"/>
  <c r="E235" i="1"/>
  <c r="F235" i="1"/>
  <c r="G235" i="1"/>
  <c r="H235" i="1"/>
  <c r="I235" i="1"/>
  <c r="J235" i="1"/>
  <c r="K235" i="1"/>
  <c r="L235" i="1"/>
  <c r="B236" i="1"/>
  <c r="C236" i="1"/>
  <c r="D236" i="1"/>
  <c r="E236" i="1"/>
  <c r="F236" i="1"/>
  <c r="G236" i="1"/>
  <c r="H236" i="1"/>
  <c r="I236" i="1"/>
  <c r="J236" i="1"/>
  <c r="K236" i="1"/>
  <c r="L236" i="1"/>
  <c r="B237" i="1"/>
  <c r="C237" i="1"/>
  <c r="D237" i="1"/>
  <c r="E237" i="1"/>
  <c r="F237" i="1"/>
  <c r="G237" i="1"/>
  <c r="H237" i="1"/>
  <c r="I237" i="1"/>
  <c r="J237" i="1"/>
  <c r="K237" i="1"/>
  <c r="L237" i="1"/>
  <c r="B238" i="1"/>
  <c r="C238" i="1"/>
  <c r="D238" i="1"/>
  <c r="E238" i="1"/>
  <c r="F238" i="1"/>
  <c r="G238" i="1"/>
  <c r="H238" i="1"/>
  <c r="I238" i="1"/>
  <c r="J238" i="1"/>
  <c r="K238" i="1"/>
  <c r="L238" i="1"/>
  <c r="B239" i="1"/>
  <c r="C239" i="1"/>
  <c r="D239" i="1"/>
  <c r="E239" i="1"/>
  <c r="F239" i="1"/>
  <c r="G239" i="1"/>
  <c r="H239" i="1"/>
  <c r="I239" i="1"/>
  <c r="J239" i="1"/>
  <c r="K239" i="1"/>
  <c r="L239" i="1"/>
  <c r="B240" i="1"/>
  <c r="C240" i="1"/>
  <c r="D240" i="1"/>
  <c r="E240" i="1"/>
  <c r="F240" i="1"/>
  <c r="G240" i="1"/>
  <c r="H240" i="1"/>
  <c r="I240" i="1"/>
  <c r="J240" i="1"/>
  <c r="K240" i="1"/>
  <c r="L240" i="1"/>
  <c r="B241" i="1"/>
  <c r="C241" i="1"/>
  <c r="D241" i="1"/>
  <c r="E241" i="1"/>
  <c r="F241" i="1"/>
  <c r="G241" i="1"/>
  <c r="H241" i="1"/>
  <c r="I241" i="1"/>
  <c r="J241" i="1"/>
  <c r="K241" i="1"/>
  <c r="L241" i="1"/>
  <c r="B242" i="1"/>
  <c r="C242" i="1"/>
  <c r="D242" i="1"/>
  <c r="E242" i="1"/>
  <c r="F242" i="1"/>
  <c r="G242" i="1"/>
  <c r="H242" i="1"/>
  <c r="I242" i="1"/>
  <c r="J242" i="1"/>
  <c r="K242" i="1"/>
  <c r="L242" i="1"/>
  <c r="C213" i="1"/>
  <c r="D213" i="1"/>
  <c r="E213" i="1"/>
  <c r="F213" i="1"/>
  <c r="G213" i="1"/>
  <c r="H213" i="1"/>
  <c r="I213" i="1"/>
  <c r="J213" i="1"/>
  <c r="K213" i="1"/>
  <c r="L213" i="1"/>
  <c r="B213" i="1"/>
  <c r="H244" i="1"/>
  <c r="G244" i="1"/>
  <c r="F244" i="1"/>
  <c r="E244" i="1"/>
  <c r="D244" i="1"/>
  <c r="B173" i="2"/>
  <c r="C173" i="2"/>
  <c r="D173" i="2"/>
  <c r="E173" i="2"/>
  <c r="F173" i="2"/>
  <c r="G173" i="2"/>
  <c r="H173" i="2"/>
  <c r="J173" i="2"/>
  <c r="K173" i="2"/>
  <c r="B174" i="2"/>
  <c r="C174" i="2"/>
  <c r="D174" i="2"/>
  <c r="E174" i="2"/>
  <c r="F174" i="2"/>
  <c r="G174" i="2"/>
  <c r="H174" i="2"/>
  <c r="I174" i="2"/>
  <c r="J174" i="2"/>
  <c r="K174" i="2"/>
  <c r="B175" i="2"/>
  <c r="C175" i="2"/>
  <c r="D175" i="2"/>
  <c r="E175" i="2"/>
  <c r="F175" i="2"/>
  <c r="G175" i="2"/>
  <c r="H175" i="2"/>
  <c r="I175" i="2"/>
  <c r="J175" i="2"/>
  <c r="K175" i="2"/>
  <c r="B176" i="2"/>
  <c r="C176" i="2"/>
  <c r="D176" i="2"/>
  <c r="E176" i="2"/>
  <c r="F176" i="2"/>
  <c r="G176" i="2"/>
  <c r="H176" i="2"/>
  <c r="I176" i="2"/>
  <c r="J176" i="2"/>
  <c r="K176" i="2"/>
  <c r="B177" i="2"/>
  <c r="C177" i="2"/>
  <c r="D177" i="2"/>
  <c r="E177" i="2"/>
  <c r="F177" i="2"/>
  <c r="G177" i="2"/>
  <c r="H177" i="2"/>
  <c r="I177" i="2"/>
  <c r="J177" i="2"/>
  <c r="K177" i="2"/>
  <c r="B178" i="2"/>
  <c r="C178" i="2"/>
  <c r="D178" i="2"/>
  <c r="E178" i="2"/>
  <c r="F178" i="2"/>
  <c r="G178" i="2"/>
  <c r="H178" i="2"/>
  <c r="I178" i="2"/>
  <c r="J178" i="2"/>
  <c r="K178" i="2"/>
  <c r="B179" i="2"/>
  <c r="C179" i="2"/>
  <c r="D179" i="2"/>
  <c r="E179" i="2"/>
  <c r="F179" i="2"/>
  <c r="G179" i="2"/>
  <c r="H179" i="2"/>
  <c r="I179" i="2"/>
  <c r="J179" i="2"/>
  <c r="K179" i="2"/>
  <c r="B180" i="2"/>
  <c r="C180" i="2"/>
  <c r="D180" i="2"/>
  <c r="E180" i="2"/>
  <c r="F180" i="2"/>
  <c r="G180" i="2"/>
  <c r="H180" i="2"/>
  <c r="I180" i="2"/>
  <c r="J180" i="2"/>
  <c r="K180" i="2"/>
  <c r="B181" i="2"/>
  <c r="C181" i="2"/>
  <c r="D181" i="2"/>
  <c r="E181" i="2"/>
  <c r="F181" i="2"/>
  <c r="G181" i="2"/>
  <c r="H181" i="2"/>
  <c r="I181" i="2"/>
  <c r="J181" i="2"/>
  <c r="K181" i="2"/>
  <c r="B182" i="2"/>
  <c r="C182" i="2"/>
  <c r="D182" i="2"/>
  <c r="E182" i="2"/>
  <c r="F182" i="2"/>
  <c r="G182" i="2"/>
  <c r="H182" i="2"/>
  <c r="I182" i="2"/>
  <c r="J182" i="2"/>
  <c r="K182" i="2"/>
  <c r="B183" i="2"/>
  <c r="C183" i="2"/>
  <c r="D183" i="2"/>
  <c r="E183" i="2"/>
  <c r="F183" i="2"/>
  <c r="G183" i="2"/>
  <c r="H183" i="2"/>
  <c r="J183" i="2"/>
  <c r="K183" i="2"/>
  <c r="B184" i="2"/>
  <c r="C184" i="2"/>
  <c r="D184" i="2"/>
  <c r="E184" i="2"/>
  <c r="F184" i="2"/>
  <c r="G184" i="2"/>
  <c r="H184" i="2"/>
  <c r="I184" i="2"/>
  <c r="J184" i="2"/>
  <c r="K184" i="2"/>
  <c r="B185" i="2"/>
  <c r="C185" i="2"/>
  <c r="D185" i="2"/>
  <c r="E185" i="2"/>
  <c r="F185" i="2"/>
  <c r="G185" i="2"/>
  <c r="H185" i="2"/>
  <c r="I185" i="2"/>
  <c r="J185" i="2"/>
  <c r="K185" i="2"/>
  <c r="B186" i="2"/>
  <c r="C186" i="2"/>
  <c r="D186" i="2"/>
  <c r="E186" i="2"/>
  <c r="F186" i="2"/>
  <c r="G186" i="2"/>
  <c r="H186" i="2"/>
  <c r="I186" i="2"/>
  <c r="J186" i="2"/>
  <c r="K186" i="2"/>
  <c r="B187" i="2"/>
  <c r="C187" i="2"/>
  <c r="D187" i="2"/>
  <c r="E187" i="2"/>
  <c r="F187" i="2"/>
  <c r="G187" i="2"/>
  <c r="H187" i="2"/>
  <c r="I187" i="2"/>
  <c r="J187" i="2"/>
  <c r="K187" i="2"/>
  <c r="B188" i="2"/>
  <c r="C188" i="2"/>
  <c r="D188" i="2"/>
  <c r="E188" i="2"/>
  <c r="F188" i="2"/>
  <c r="G188" i="2"/>
  <c r="H188" i="2"/>
  <c r="I188" i="2"/>
  <c r="J188" i="2"/>
  <c r="K188" i="2"/>
  <c r="B189" i="2"/>
  <c r="C189" i="2"/>
  <c r="D189" i="2"/>
  <c r="E189" i="2"/>
  <c r="F189" i="2"/>
  <c r="G189" i="2"/>
  <c r="H189" i="2"/>
  <c r="I189" i="2"/>
  <c r="J189" i="2"/>
  <c r="K189" i="2"/>
  <c r="B190" i="2"/>
  <c r="C190" i="2"/>
  <c r="D190" i="2"/>
  <c r="E190" i="2"/>
  <c r="F190" i="2"/>
  <c r="G190" i="2"/>
  <c r="H190" i="2"/>
  <c r="I190" i="2"/>
  <c r="J190" i="2"/>
  <c r="K190" i="2"/>
  <c r="B191" i="2"/>
  <c r="C191" i="2"/>
  <c r="D191" i="2"/>
  <c r="E191" i="2"/>
  <c r="F191" i="2"/>
  <c r="G191" i="2"/>
  <c r="H191" i="2"/>
  <c r="I191" i="2"/>
  <c r="J191" i="2"/>
  <c r="K191" i="2"/>
  <c r="B192" i="2"/>
  <c r="C192" i="2"/>
  <c r="D192" i="2"/>
  <c r="E192" i="2"/>
  <c r="F192" i="2"/>
  <c r="G192" i="2"/>
  <c r="H192" i="2"/>
  <c r="I192" i="2"/>
  <c r="J192" i="2"/>
  <c r="K192" i="2"/>
  <c r="B193" i="2"/>
  <c r="C193" i="2"/>
  <c r="D193" i="2"/>
  <c r="E193" i="2"/>
  <c r="F193" i="2"/>
  <c r="G193" i="2"/>
  <c r="H193" i="2"/>
  <c r="I193" i="2"/>
  <c r="J193" i="2"/>
  <c r="K193" i="2"/>
  <c r="B194" i="2"/>
  <c r="C194" i="2"/>
  <c r="D194" i="2"/>
  <c r="E194" i="2"/>
  <c r="F194" i="2"/>
  <c r="G194" i="2"/>
  <c r="H194" i="2"/>
  <c r="I194" i="2"/>
  <c r="J194" i="2"/>
  <c r="K194" i="2"/>
  <c r="B195" i="2"/>
  <c r="C195" i="2"/>
  <c r="D195" i="2"/>
  <c r="E195" i="2"/>
  <c r="F195" i="2"/>
  <c r="G195" i="2"/>
  <c r="H195" i="2"/>
  <c r="I195" i="2"/>
  <c r="J195" i="2"/>
  <c r="K195" i="2"/>
  <c r="B196" i="2"/>
  <c r="C196" i="2"/>
  <c r="D196" i="2"/>
  <c r="E196" i="2"/>
  <c r="F196" i="2"/>
  <c r="G196" i="2"/>
  <c r="H196" i="2"/>
  <c r="I196" i="2"/>
  <c r="J196" i="2"/>
  <c r="K196" i="2"/>
  <c r="B197" i="2"/>
  <c r="C197" i="2"/>
  <c r="D197" i="2"/>
  <c r="E197" i="2"/>
  <c r="F197" i="2"/>
  <c r="G197" i="2"/>
  <c r="H197" i="2"/>
  <c r="I197" i="2"/>
  <c r="J197" i="2"/>
  <c r="K197" i="2"/>
  <c r="B198" i="2"/>
  <c r="C198" i="2"/>
  <c r="D198" i="2"/>
  <c r="E198" i="2"/>
  <c r="F198" i="2"/>
  <c r="G198" i="2"/>
  <c r="H198" i="2"/>
  <c r="I198" i="2"/>
  <c r="J198" i="2"/>
  <c r="K198" i="2"/>
  <c r="B199" i="2"/>
  <c r="C199" i="2"/>
  <c r="D199" i="2"/>
  <c r="E199" i="2"/>
  <c r="F199" i="2"/>
  <c r="G199" i="2"/>
  <c r="H199" i="2"/>
  <c r="I199" i="2"/>
  <c r="J199" i="2"/>
  <c r="K199" i="2"/>
  <c r="B200" i="2"/>
  <c r="C200" i="2"/>
  <c r="D200" i="2"/>
  <c r="E200" i="2"/>
  <c r="F200" i="2"/>
  <c r="G200" i="2"/>
  <c r="H200" i="2"/>
  <c r="I200" i="2"/>
  <c r="J200" i="2"/>
  <c r="K200" i="2"/>
  <c r="B201" i="2"/>
  <c r="C201" i="2"/>
  <c r="D201" i="2"/>
  <c r="E201" i="2"/>
  <c r="F201" i="2"/>
  <c r="G201" i="2"/>
  <c r="H201" i="2"/>
  <c r="I201" i="2"/>
  <c r="J201" i="2"/>
  <c r="K201" i="2"/>
  <c r="C172" i="2"/>
  <c r="D172" i="2"/>
  <c r="E172" i="2"/>
  <c r="F172" i="2"/>
  <c r="G172" i="2"/>
  <c r="H172" i="2"/>
  <c r="I172" i="2"/>
  <c r="J172" i="2"/>
  <c r="K172" i="2"/>
  <c r="B172" i="2"/>
  <c r="H203" i="2"/>
  <c r="G203" i="2"/>
  <c r="F203" i="2"/>
  <c r="E203" i="2"/>
  <c r="D203" i="2"/>
  <c r="B180" i="1"/>
  <c r="C180" i="1"/>
  <c r="D180" i="1"/>
  <c r="E180" i="1"/>
  <c r="F180" i="1"/>
  <c r="G180" i="1"/>
  <c r="H180" i="1"/>
  <c r="J180" i="1"/>
  <c r="K180" i="1"/>
  <c r="L180" i="1"/>
  <c r="B181" i="1"/>
  <c r="C181" i="1"/>
  <c r="D181" i="1"/>
  <c r="E181" i="1"/>
  <c r="F181" i="1"/>
  <c r="G181" i="1"/>
  <c r="H181" i="1"/>
  <c r="I181" i="1"/>
  <c r="J181" i="1"/>
  <c r="K181" i="1"/>
  <c r="L181" i="1"/>
  <c r="B182" i="1"/>
  <c r="C182" i="1"/>
  <c r="D182" i="1"/>
  <c r="E182" i="1"/>
  <c r="F182" i="1"/>
  <c r="G182" i="1"/>
  <c r="H182" i="1"/>
  <c r="I182" i="1"/>
  <c r="J182" i="1"/>
  <c r="K182" i="1"/>
  <c r="L182" i="1"/>
  <c r="B183" i="1"/>
  <c r="C183" i="1"/>
  <c r="D183" i="1"/>
  <c r="E183" i="1"/>
  <c r="F183" i="1"/>
  <c r="G183" i="1"/>
  <c r="H183" i="1"/>
  <c r="I183" i="1"/>
  <c r="J183" i="1"/>
  <c r="K183" i="1"/>
  <c r="L183" i="1"/>
  <c r="B184" i="1"/>
  <c r="C184" i="1"/>
  <c r="D184" i="1"/>
  <c r="E184" i="1"/>
  <c r="F184" i="1"/>
  <c r="G184" i="1"/>
  <c r="H184" i="1"/>
  <c r="I184" i="1"/>
  <c r="J184" i="1"/>
  <c r="K184" i="1"/>
  <c r="L184" i="1"/>
  <c r="B185" i="1"/>
  <c r="C185" i="1"/>
  <c r="D185" i="1"/>
  <c r="E185" i="1"/>
  <c r="F185" i="1"/>
  <c r="G185" i="1"/>
  <c r="H185" i="1"/>
  <c r="I185" i="1"/>
  <c r="J185" i="1"/>
  <c r="K185" i="1"/>
  <c r="L185" i="1"/>
  <c r="B186" i="1"/>
  <c r="C186" i="1"/>
  <c r="D186" i="1"/>
  <c r="E186" i="1"/>
  <c r="F186" i="1"/>
  <c r="G186" i="1"/>
  <c r="H186" i="1"/>
  <c r="I186" i="1"/>
  <c r="J186" i="1"/>
  <c r="K186" i="1"/>
  <c r="L186" i="1"/>
  <c r="B187" i="1"/>
  <c r="C187" i="1"/>
  <c r="D187" i="1"/>
  <c r="E187" i="1"/>
  <c r="F187" i="1"/>
  <c r="G187" i="1"/>
  <c r="H187" i="1"/>
  <c r="I187" i="1"/>
  <c r="J187" i="1"/>
  <c r="K187" i="1"/>
  <c r="L187" i="1"/>
  <c r="B188" i="1"/>
  <c r="C188" i="1"/>
  <c r="D188" i="1"/>
  <c r="E188" i="1"/>
  <c r="F188" i="1"/>
  <c r="G188" i="1"/>
  <c r="H188" i="1"/>
  <c r="I188" i="1"/>
  <c r="J188" i="1"/>
  <c r="K188" i="1"/>
  <c r="L188" i="1"/>
  <c r="B189" i="1"/>
  <c r="C189" i="1"/>
  <c r="D189" i="1"/>
  <c r="E189" i="1"/>
  <c r="F189" i="1"/>
  <c r="G189" i="1"/>
  <c r="H189" i="1"/>
  <c r="I189" i="1"/>
  <c r="J189" i="1"/>
  <c r="K189" i="1"/>
  <c r="L189" i="1"/>
  <c r="B190" i="1"/>
  <c r="C190" i="1"/>
  <c r="D190" i="1"/>
  <c r="E190" i="1"/>
  <c r="F190" i="1"/>
  <c r="G190" i="1"/>
  <c r="H190" i="1"/>
  <c r="J190" i="1"/>
  <c r="K190" i="1"/>
  <c r="L190" i="1"/>
  <c r="B191" i="1"/>
  <c r="C191" i="1"/>
  <c r="D191" i="1"/>
  <c r="E191" i="1"/>
  <c r="F191" i="1"/>
  <c r="G191" i="1"/>
  <c r="H191" i="1"/>
  <c r="I191" i="1"/>
  <c r="J191" i="1"/>
  <c r="K191" i="1"/>
  <c r="L191" i="1"/>
  <c r="B192" i="1"/>
  <c r="C192" i="1"/>
  <c r="D192" i="1"/>
  <c r="E192" i="1"/>
  <c r="F192" i="1"/>
  <c r="G192" i="1"/>
  <c r="H192" i="1"/>
  <c r="I192" i="1"/>
  <c r="J192" i="1"/>
  <c r="K192" i="1"/>
  <c r="L192" i="1"/>
  <c r="B193" i="1"/>
  <c r="C193" i="1"/>
  <c r="D193" i="1"/>
  <c r="E193" i="1"/>
  <c r="F193" i="1"/>
  <c r="G193" i="1"/>
  <c r="H193" i="1"/>
  <c r="I193" i="1"/>
  <c r="J193" i="1"/>
  <c r="K193" i="1"/>
  <c r="L193" i="1"/>
  <c r="B194" i="1"/>
  <c r="C194" i="1"/>
  <c r="D194" i="1"/>
  <c r="E194" i="1"/>
  <c r="F194" i="1"/>
  <c r="G194" i="1"/>
  <c r="H194" i="1"/>
  <c r="I194" i="1"/>
  <c r="J194" i="1"/>
  <c r="K194" i="1"/>
  <c r="L194" i="1"/>
  <c r="B195" i="1"/>
  <c r="C195" i="1"/>
  <c r="D195" i="1"/>
  <c r="E195" i="1"/>
  <c r="F195" i="1"/>
  <c r="G195" i="1"/>
  <c r="H195" i="1"/>
  <c r="I195" i="1"/>
  <c r="J195" i="1"/>
  <c r="K195" i="1"/>
  <c r="L195" i="1"/>
  <c r="B196" i="1"/>
  <c r="C196" i="1"/>
  <c r="D196" i="1"/>
  <c r="E196" i="1"/>
  <c r="F196" i="1"/>
  <c r="G196" i="1"/>
  <c r="H196" i="1"/>
  <c r="I196" i="1"/>
  <c r="J196" i="1"/>
  <c r="K196" i="1"/>
  <c r="L196" i="1"/>
  <c r="B197" i="1"/>
  <c r="C197" i="1"/>
  <c r="D197" i="1"/>
  <c r="E197" i="1"/>
  <c r="F197" i="1"/>
  <c r="G197" i="1"/>
  <c r="H197" i="1"/>
  <c r="I197" i="1"/>
  <c r="J197" i="1"/>
  <c r="K197" i="1"/>
  <c r="L197" i="1"/>
  <c r="B198" i="1"/>
  <c r="C198" i="1"/>
  <c r="D198" i="1"/>
  <c r="E198" i="1"/>
  <c r="F198" i="1"/>
  <c r="G198" i="1"/>
  <c r="H198" i="1"/>
  <c r="I198" i="1"/>
  <c r="J198" i="1"/>
  <c r="K198" i="1"/>
  <c r="L198" i="1"/>
  <c r="B199" i="1"/>
  <c r="C199" i="1"/>
  <c r="D199" i="1"/>
  <c r="E199" i="1"/>
  <c r="F199" i="1"/>
  <c r="G199" i="1"/>
  <c r="H199" i="1"/>
  <c r="I199" i="1"/>
  <c r="J199" i="1"/>
  <c r="K199" i="1"/>
  <c r="L199" i="1"/>
  <c r="B200" i="1"/>
  <c r="C200" i="1"/>
  <c r="D200" i="1"/>
  <c r="E200" i="1"/>
  <c r="F200" i="1"/>
  <c r="G200" i="1"/>
  <c r="H200" i="1"/>
  <c r="I200" i="1"/>
  <c r="J200" i="1"/>
  <c r="K200" i="1"/>
  <c r="L200" i="1"/>
  <c r="B201" i="1"/>
  <c r="C201" i="1"/>
  <c r="D201" i="1"/>
  <c r="E201" i="1"/>
  <c r="F201" i="1"/>
  <c r="G201" i="1"/>
  <c r="H201" i="1"/>
  <c r="I201" i="1"/>
  <c r="J201" i="1"/>
  <c r="K201" i="1"/>
  <c r="L201" i="1"/>
  <c r="B202" i="1"/>
  <c r="C202" i="1"/>
  <c r="D202" i="1"/>
  <c r="E202" i="1"/>
  <c r="F202" i="1"/>
  <c r="G202" i="1"/>
  <c r="H202" i="1"/>
  <c r="I202" i="1"/>
  <c r="J202" i="1"/>
  <c r="K202" i="1"/>
  <c r="L202" i="1"/>
  <c r="B203" i="1"/>
  <c r="C203" i="1"/>
  <c r="D203" i="1"/>
  <c r="E203" i="1"/>
  <c r="F203" i="1"/>
  <c r="G203" i="1"/>
  <c r="H203" i="1"/>
  <c r="I203" i="1"/>
  <c r="J203" i="1"/>
  <c r="K203" i="1"/>
  <c r="L203" i="1"/>
  <c r="B204" i="1"/>
  <c r="C204" i="1"/>
  <c r="D204" i="1"/>
  <c r="E204" i="1"/>
  <c r="F204" i="1"/>
  <c r="G204" i="1"/>
  <c r="H204" i="1"/>
  <c r="I204" i="1"/>
  <c r="J204" i="1"/>
  <c r="K204" i="1"/>
  <c r="L204" i="1"/>
  <c r="B205" i="1"/>
  <c r="C205" i="1"/>
  <c r="D205" i="1"/>
  <c r="E205" i="1"/>
  <c r="F205" i="1"/>
  <c r="G205" i="1"/>
  <c r="H205" i="1"/>
  <c r="I205" i="1"/>
  <c r="J205" i="1"/>
  <c r="K205" i="1"/>
  <c r="L205" i="1"/>
  <c r="B206" i="1"/>
  <c r="C206" i="1"/>
  <c r="D206" i="1"/>
  <c r="E206" i="1"/>
  <c r="F206" i="1"/>
  <c r="G206" i="1"/>
  <c r="H206" i="1"/>
  <c r="I206" i="1"/>
  <c r="J206" i="1"/>
  <c r="K206" i="1"/>
  <c r="L206" i="1"/>
  <c r="B207" i="1"/>
  <c r="C207" i="1"/>
  <c r="D207" i="1"/>
  <c r="E207" i="1"/>
  <c r="F207" i="1"/>
  <c r="G207" i="1"/>
  <c r="H207" i="1"/>
  <c r="I207" i="1"/>
  <c r="J207" i="1"/>
  <c r="K207" i="1"/>
  <c r="L207" i="1"/>
  <c r="B208" i="1"/>
  <c r="C208" i="1"/>
  <c r="D208" i="1"/>
  <c r="E208" i="1"/>
  <c r="F208" i="1"/>
  <c r="G208" i="1"/>
  <c r="H208" i="1"/>
  <c r="I208" i="1"/>
  <c r="J208" i="1"/>
  <c r="K208" i="1"/>
  <c r="L208" i="1"/>
  <c r="C179" i="1"/>
  <c r="D179" i="1"/>
  <c r="E179" i="1"/>
  <c r="F179" i="1"/>
  <c r="G179" i="1"/>
  <c r="H179" i="1"/>
  <c r="I179" i="1"/>
  <c r="J179" i="1"/>
  <c r="K179" i="1"/>
  <c r="L179" i="1"/>
  <c r="B179" i="1"/>
  <c r="H210" i="1"/>
  <c r="G210" i="1"/>
  <c r="F210" i="1"/>
  <c r="E210" i="1"/>
  <c r="D210" i="1"/>
  <c r="B139" i="2"/>
  <c r="C139" i="2"/>
  <c r="D139" i="2"/>
  <c r="E139" i="2"/>
  <c r="F139" i="2"/>
  <c r="G139" i="2"/>
  <c r="H139" i="2"/>
  <c r="J139" i="2"/>
  <c r="K139" i="2"/>
  <c r="B140" i="2"/>
  <c r="C140" i="2"/>
  <c r="D140" i="2"/>
  <c r="E140" i="2"/>
  <c r="F140" i="2"/>
  <c r="G140" i="2"/>
  <c r="H140" i="2"/>
  <c r="I140" i="2"/>
  <c r="J140" i="2"/>
  <c r="K140" i="2"/>
  <c r="B141" i="2"/>
  <c r="C141" i="2"/>
  <c r="D141" i="2"/>
  <c r="E141" i="2"/>
  <c r="F141" i="2"/>
  <c r="G141" i="2"/>
  <c r="H141" i="2"/>
  <c r="I141" i="2"/>
  <c r="J141" i="2"/>
  <c r="K141" i="2"/>
  <c r="B142" i="2"/>
  <c r="C142" i="2"/>
  <c r="D142" i="2"/>
  <c r="E142" i="2"/>
  <c r="F142" i="2"/>
  <c r="G142" i="2"/>
  <c r="H142" i="2"/>
  <c r="I142" i="2"/>
  <c r="J142" i="2"/>
  <c r="K142" i="2"/>
  <c r="B143" i="2"/>
  <c r="C143" i="2"/>
  <c r="D143" i="2"/>
  <c r="E143" i="2"/>
  <c r="F143" i="2"/>
  <c r="G143" i="2"/>
  <c r="H143" i="2"/>
  <c r="I143" i="2"/>
  <c r="J143" i="2"/>
  <c r="K143" i="2"/>
  <c r="B144" i="2"/>
  <c r="C144" i="2"/>
  <c r="D144" i="2"/>
  <c r="E144" i="2"/>
  <c r="F144" i="2"/>
  <c r="G144" i="2"/>
  <c r="H144" i="2"/>
  <c r="I144" i="2"/>
  <c r="J144" i="2"/>
  <c r="K144" i="2"/>
  <c r="B145" i="2"/>
  <c r="C145" i="2"/>
  <c r="D145" i="2"/>
  <c r="E145" i="2"/>
  <c r="F145" i="2"/>
  <c r="G145" i="2"/>
  <c r="H145" i="2"/>
  <c r="I145" i="2"/>
  <c r="J145" i="2"/>
  <c r="K145" i="2"/>
  <c r="B146" i="2"/>
  <c r="C146" i="2"/>
  <c r="D146" i="2"/>
  <c r="E146" i="2"/>
  <c r="F146" i="2"/>
  <c r="G146" i="2"/>
  <c r="H146" i="2"/>
  <c r="I146" i="2"/>
  <c r="J146" i="2"/>
  <c r="K146" i="2"/>
  <c r="B147" i="2"/>
  <c r="C147" i="2"/>
  <c r="D147" i="2"/>
  <c r="E147" i="2"/>
  <c r="F147" i="2"/>
  <c r="G147" i="2"/>
  <c r="H147" i="2"/>
  <c r="I147" i="2"/>
  <c r="J147" i="2"/>
  <c r="K147" i="2"/>
  <c r="B148" i="2"/>
  <c r="C148" i="2"/>
  <c r="D148" i="2"/>
  <c r="E148" i="2"/>
  <c r="F148" i="2"/>
  <c r="G148" i="2"/>
  <c r="H148" i="2"/>
  <c r="I148" i="2"/>
  <c r="J148" i="2"/>
  <c r="K148" i="2"/>
  <c r="B149" i="2"/>
  <c r="C149" i="2"/>
  <c r="D149" i="2"/>
  <c r="E149" i="2"/>
  <c r="F149" i="2"/>
  <c r="G149" i="2"/>
  <c r="H149" i="2"/>
  <c r="J149" i="2"/>
  <c r="K149" i="2"/>
  <c r="B150" i="2"/>
  <c r="C150" i="2"/>
  <c r="D150" i="2"/>
  <c r="E150" i="2"/>
  <c r="F150" i="2"/>
  <c r="G150" i="2"/>
  <c r="H150" i="2"/>
  <c r="I150" i="2"/>
  <c r="J150" i="2"/>
  <c r="K150" i="2"/>
  <c r="B151" i="2"/>
  <c r="C151" i="2"/>
  <c r="D151" i="2"/>
  <c r="E151" i="2"/>
  <c r="F151" i="2"/>
  <c r="G151" i="2"/>
  <c r="H151" i="2"/>
  <c r="I151" i="2"/>
  <c r="J151" i="2"/>
  <c r="K151" i="2"/>
  <c r="B152" i="2"/>
  <c r="C152" i="2"/>
  <c r="D152" i="2"/>
  <c r="E152" i="2"/>
  <c r="F152" i="2"/>
  <c r="G152" i="2"/>
  <c r="H152" i="2"/>
  <c r="I152" i="2"/>
  <c r="J152" i="2"/>
  <c r="K152" i="2"/>
  <c r="B153" i="2"/>
  <c r="C153" i="2"/>
  <c r="D153" i="2"/>
  <c r="E153" i="2"/>
  <c r="F153" i="2"/>
  <c r="G153" i="2"/>
  <c r="H153" i="2"/>
  <c r="I153" i="2"/>
  <c r="J153" i="2"/>
  <c r="K153" i="2"/>
  <c r="B154" i="2"/>
  <c r="C154" i="2"/>
  <c r="D154" i="2"/>
  <c r="E154" i="2"/>
  <c r="F154" i="2"/>
  <c r="G154" i="2"/>
  <c r="H154" i="2"/>
  <c r="I154" i="2"/>
  <c r="J154" i="2"/>
  <c r="K154" i="2"/>
  <c r="B155" i="2"/>
  <c r="C155" i="2"/>
  <c r="D155" i="2"/>
  <c r="E155" i="2"/>
  <c r="F155" i="2"/>
  <c r="G155" i="2"/>
  <c r="H155" i="2"/>
  <c r="I155" i="2"/>
  <c r="J155" i="2"/>
  <c r="K155" i="2"/>
  <c r="B156" i="2"/>
  <c r="C156" i="2"/>
  <c r="D156" i="2"/>
  <c r="E156" i="2"/>
  <c r="F156" i="2"/>
  <c r="G156" i="2"/>
  <c r="H156" i="2"/>
  <c r="I156" i="2"/>
  <c r="J156" i="2"/>
  <c r="K156" i="2"/>
  <c r="B157" i="2"/>
  <c r="C157" i="2"/>
  <c r="D157" i="2"/>
  <c r="E157" i="2"/>
  <c r="F157" i="2"/>
  <c r="G157" i="2"/>
  <c r="H157" i="2"/>
  <c r="I157" i="2"/>
  <c r="J157" i="2"/>
  <c r="K157" i="2"/>
  <c r="B158" i="2"/>
  <c r="C158" i="2"/>
  <c r="D158" i="2"/>
  <c r="E158" i="2"/>
  <c r="F158" i="2"/>
  <c r="G158" i="2"/>
  <c r="H158" i="2"/>
  <c r="I158" i="2"/>
  <c r="J158" i="2"/>
  <c r="K158" i="2"/>
  <c r="B159" i="2"/>
  <c r="C159" i="2"/>
  <c r="D159" i="2"/>
  <c r="E159" i="2"/>
  <c r="F159" i="2"/>
  <c r="G159" i="2"/>
  <c r="H159" i="2"/>
  <c r="I159" i="2"/>
  <c r="J159" i="2"/>
  <c r="K159" i="2"/>
  <c r="B160" i="2"/>
  <c r="C160" i="2"/>
  <c r="D160" i="2"/>
  <c r="E160" i="2"/>
  <c r="F160" i="2"/>
  <c r="G160" i="2"/>
  <c r="H160" i="2"/>
  <c r="I160" i="2"/>
  <c r="J160" i="2"/>
  <c r="K160" i="2"/>
  <c r="B161" i="2"/>
  <c r="C161" i="2"/>
  <c r="D161" i="2"/>
  <c r="E161" i="2"/>
  <c r="F161" i="2"/>
  <c r="G161" i="2"/>
  <c r="H161" i="2"/>
  <c r="I161" i="2"/>
  <c r="J161" i="2"/>
  <c r="K161" i="2"/>
  <c r="B162" i="2"/>
  <c r="C162" i="2"/>
  <c r="D162" i="2"/>
  <c r="E162" i="2"/>
  <c r="F162" i="2"/>
  <c r="G162" i="2"/>
  <c r="H162" i="2"/>
  <c r="I162" i="2"/>
  <c r="J162" i="2"/>
  <c r="K162" i="2"/>
  <c r="B163" i="2"/>
  <c r="C163" i="2"/>
  <c r="D163" i="2"/>
  <c r="E163" i="2"/>
  <c r="F163" i="2"/>
  <c r="G163" i="2"/>
  <c r="H163" i="2"/>
  <c r="I163" i="2"/>
  <c r="J163" i="2"/>
  <c r="K163" i="2"/>
  <c r="B164" i="2"/>
  <c r="C164" i="2"/>
  <c r="D164" i="2"/>
  <c r="E164" i="2"/>
  <c r="F164" i="2"/>
  <c r="G164" i="2"/>
  <c r="H164" i="2"/>
  <c r="I164" i="2"/>
  <c r="J164" i="2"/>
  <c r="K164" i="2"/>
  <c r="B165" i="2"/>
  <c r="C165" i="2"/>
  <c r="D165" i="2"/>
  <c r="E165" i="2"/>
  <c r="F165" i="2"/>
  <c r="G165" i="2"/>
  <c r="H165" i="2"/>
  <c r="I165" i="2"/>
  <c r="J165" i="2"/>
  <c r="K165" i="2"/>
  <c r="B166" i="2"/>
  <c r="C166" i="2"/>
  <c r="D166" i="2"/>
  <c r="E166" i="2"/>
  <c r="F166" i="2"/>
  <c r="G166" i="2"/>
  <c r="H166" i="2"/>
  <c r="I166" i="2"/>
  <c r="J166" i="2"/>
  <c r="K166" i="2"/>
  <c r="B167" i="2"/>
  <c r="C167" i="2"/>
  <c r="D167" i="2"/>
  <c r="E167" i="2"/>
  <c r="F167" i="2"/>
  <c r="G167" i="2"/>
  <c r="H167" i="2"/>
  <c r="I167" i="2"/>
  <c r="J167" i="2"/>
  <c r="K167" i="2"/>
  <c r="C138" i="2"/>
  <c r="D138" i="2"/>
  <c r="E138" i="2"/>
  <c r="F138" i="2"/>
  <c r="G138" i="2"/>
  <c r="H138" i="2"/>
  <c r="I138" i="2"/>
  <c r="J138" i="2"/>
  <c r="K138" i="2"/>
  <c r="B138" i="2"/>
  <c r="H169" i="2"/>
  <c r="G169" i="2"/>
  <c r="F169" i="2"/>
  <c r="E169" i="2"/>
  <c r="D169" i="2"/>
  <c r="B146" i="1"/>
  <c r="C146" i="1"/>
  <c r="D146" i="1"/>
  <c r="E146" i="1"/>
  <c r="F146" i="1"/>
  <c r="G146" i="1"/>
  <c r="H146" i="1"/>
  <c r="J146" i="1"/>
  <c r="K146" i="1"/>
  <c r="L146" i="1"/>
  <c r="B147" i="1"/>
  <c r="C147" i="1"/>
  <c r="D147" i="1"/>
  <c r="E147" i="1"/>
  <c r="F147" i="1"/>
  <c r="G147" i="1"/>
  <c r="H147" i="1"/>
  <c r="I147" i="1"/>
  <c r="J147" i="1"/>
  <c r="K147" i="1"/>
  <c r="L147" i="1"/>
  <c r="B148" i="1"/>
  <c r="C148" i="1"/>
  <c r="D148" i="1"/>
  <c r="E148" i="1"/>
  <c r="F148" i="1"/>
  <c r="G148" i="1"/>
  <c r="H148" i="1"/>
  <c r="I148" i="1"/>
  <c r="J148" i="1"/>
  <c r="K148" i="1"/>
  <c r="L148" i="1"/>
  <c r="B149" i="1"/>
  <c r="C149" i="1"/>
  <c r="D149" i="1"/>
  <c r="E149" i="1"/>
  <c r="F149" i="1"/>
  <c r="G149" i="1"/>
  <c r="H149" i="1"/>
  <c r="I149" i="1"/>
  <c r="J149" i="1"/>
  <c r="K149" i="1"/>
  <c r="L149" i="1"/>
  <c r="B150" i="1"/>
  <c r="C150" i="1"/>
  <c r="D150" i="1"/>
  <c r="E150" i="1"/>
  <c r="F150" i="1"/>
  <c r="G150" i="1"/>
  <c r="H150" i="1"/>
  <c r="I150" i="1"/>
  <c r="J150" i="1"/>
  <c r="K150" i="1"/>
  <c r="L150" i="1"/>
  <c r="B151" i="1"/>
  <c r="C151" i="1"/>
  <c r="D151" i="1"/>
  <c r="E151" i="1"/>
  <c r="F151" i="1"/>
  <c r="G151" i="1"/>
  <c r="H151" i="1"/>
  <c r="I151" i="1"/>
  <c r="J151" i="1"/>
  <c r="K151" i="1"/>
  <c r="L151" i="1"/>
  <c r="B152" i="1"/>
  <c r="C152" i="1"/>
  <c r="D152" i="1"/>
  <c r="E152" i="1"/>
  <c r="F152" i="1"/>
  <c r="G152" i="1"/>
  <c r="H152" i="1"/>
  <c r="I152" i="1"/>
  <c r="J152" i="1"/>
  <c r="K152" i="1"/>
  <c r="L152" i="1"/>
  <c r="B153" i="1"/>
  <c r="C153" i="1"/>
  <c r="D153" i="1"/>
  <c r="E153" i="1"/>
  <c r="F153" i="1"/>
  <c r="G153" i="1"/>
  <c r="H153" i="1"/>
  <c r="I153" i="1"/>
  <c r="J153" i="1"/>
  <c r="K153" i="1"/>
  <c r="L153" i="1"/>
  <c r="B154" i="1"/>
  <c r="C154" i="1"/>
  <c r="D154" i="1"/>
  <c r="E154" i="1"/>
  <c r="F154" i="1"/>
  <c r="G154" i="1"/>
  <c r="H154" i="1"/>
  <c r="I154" i="1"/>
  <c r="J154" i="1"/>
  <c r="K154" i="1"/>
  <c r="L154" i="1"/>
  <c r="B155" i="1"/>
  <c r="C155" i="1"/>
  <c r="D155" i="1"/>
  <c r="E155" i="1"/>
  <c r="F155" i="1"/>
  <c r="G155" i="1"/>
  <c r="H155" i="1"/>
  <c r="I155" i="1"/>
  <c r="J155" i="1"/>
  <c r="K155" i="1"/>
  <c r="L155" i="1"/>
  <c r="B156" i="1"/>
  <c r="C156" i="1"/>
  <c r="D156" i="1"/>
  <c r="E156" i="1"/>
  <c r="F156" i="1"/>
  <c r="G156" i="1"/>
  <c r="H156" i="1"/>
  <c r="J156" i="1"/>
  <c r="K156" i="1"/>
  <c r="L156" i="1"/>
  <c r="B157" i="1"/>
  <c r="C157" i="1"/>
  <c r="D157" i="1"/>
  <c r="E157" i="1"/>
  <c r="F157" i="1"/>
  <c r="G157" i="1"/>
  <c r="H157" i="1"/>
  <c r="I157" i="1"/>
  <c r="J157" i="1"/>
  <c r="K157" i="1"/>
  <c r="L157" i="1"/>
  <c r="B158" i="1"/>
  <c r="C158" i="1"/>
  <c r="D158" i="1"/>
  <c r="E158" i="1"/>
  <c r="F158" i="1"/>
  <c r="G158" i="1"/>
  <c r="H158" i="1"/>
  <c r="I158" i="1"/>
  <c r="J158" i="1"/>
  <c r="K158" i="1"/>
  <c r="L158" i="1"/>
  <c r="B159" i="1"/>
  <c r="C159" i="1"/>
  <c r="D159" i="1"/>
  <c r="E159" i="1"/>
  <c r="F159" i="1"/>
  <c r="G159" i="1"/>
  <c r="H159" i="1"/>
  <c r="I159" i="1"/>
  <c r="J159" i="1"/>
  <c r="K159" i="1"/>
  <c r="L159" i="1"/>
  <c r="B160" i="1"/>
  <c r="C160" i="1"/>
  <c r="D160" i="1"/>
  <c r="E160" i="1"/>
  <c r="F160" i="1"/>
  <c r="G160" i="1"/>
  <c r="H160" i="1"/>
  <c r="I160" i="1"/>
  <c r="J160" i="1"/>
  <c r="K160" i="1"/>
  <c r="L160" i="1"/>
  <c r="B161" i="1"/>
  <c r="C161" i="1"/>
  <c r="D161" i="1"/>
  <c r="E161" i="1"/>
  <c r="F161" i="1"/>
  <c r="G161" i="1"/>
  <c r="H161" i="1"/>
  <c r="I161" i="1"/>
  <c r="J161" i="1"/>
  <c r="K161" i="1"/>
  <c r="L161" i="1"/>
  <c r="B162" i="1"/>
  <c r="C162" i="1"/>
  <c r="D162" i="1"/>
  <c r="E162" i="1"/>
  <c r="F162" i="1"/>
  <c r="G162" i="1"/>
  <c r="H162" i="1"/>
  <c r="I162" i="1"/>
  <c r="J162" i="1"/>
  <c r="K162" i="1"/>
  <c r="L162" i="1"/>
  <c r="B163" i="1"/>
  <c r="C163" i="1"/>
  <c r="D163" i="1"/>
  <c r="E163" i="1"/>
  <c r="F163" i="1"/>
  <c r="G163" i="1"/>
  <c r="H163" i="1"/>
  <c r="I163" i="1"/>
  <c r="J163" i="1"/>
  <c r="K163" i="1"/>
  <c r="L163" i="1"/>
  <c r="B164" i="1"/>
  <c r="C164" i="1"/>
  <c r="D164" i="1"/>
  <c r="E164" i="1"/>
  <c r="F164" i="1"/>
  <c r="G164" i="1"/>
  <c r="H164" i="1"/>
  <c r="I164" i="1"/>
  <c r="J164" i="1"/>
  <c r="K164" i="1"/>
  <c r="L164" i="1"/>
  <c r="B165" i="1"/>
  <c r="C165" i="1"/>
  <c r="D165" i="1"/>
  <c r="E165" i="1"/>
  <c r="F165" i="1"/>
  <c r="G165" i="1"/>
  <c r="H165" i="1"/>
  <c r="I165" i="1"/>
  <c r="J165" i="1"/>
  <c r="K165" i="1"/>
  <c r="L165" i="1"/>
  <c r="B166" i="1"/>
  <c r="C166" i="1"/>
  <c r="D166" i="1"/>
  <c r="E166" i="1"/>
  <c r="F166" i="1"/>
  <c r="G166" i="1"/>
  <c r="H166" i="1"/>
  <c r="I166" i="1"/>
  <c r="J166" i="1"/>
  <c r="K166" i="1"/>
  <c r="L166" i="1"/>
  <c r="B167" i="1"/>
  <c r="C167" i="1"/>
  <c r="D167" i="1"/>
  <c r="E167" i="1"/>
  <c r="F167" i="1"/>
  <c r="G167" i="1"/>
  <c r="H167" i="1"/>
  <c r="I167" i="1"/>
  <c r="J167" i="1"/>
  <c r="K167" i="1"/>
  <c r="L167" i="1"/>
  <c r="B168" i="1"/>
  <c r="C168" i="1"/>
  <c r="D168" i="1"/>
  <c r="E168" i="1"/>
  <c r="F168" i="1"/>
  <c r="G168" i="1"/>
  <c r="H168" i="1"/>
  <c r="I168" i="1"/>
  <c r="J168" i="1"/>
  <c r="K168" i="1"/>
  <c r="L168" i="1"/>
  <c r="B169" i="1"/>
  <c r="C169" i="1"/>
  <c r="D169" i="1"/>
  <c r="E169" i="1"/>
  <c r="F169" i="1"/>
  <c r="G169" i="1"/>
  <c r="H169" i="1"/>
  <c r="I169" i="1"/>
  <c r="J169" i="1"/>
  <c r="K169" i="1"/>
  <c r="L169" i="1"/>
  <c r="B170" i="1"/>
  <c r="C170" i="1"/>
  <c r="D170" i="1"/>
  <c r="E170" i="1"/>
  <c r="F170" i="1"/>
  <c r="G170" i="1"/>
  <c r="H170" i="1"/>
  <c r="I170" i="1"/>
  <c r="J170" i="1"/>
  <c r="K170" i="1"/>
  <c r="L170" i="1"/>
  <c r="B171" i="1"/>
  <c r="C171" i="1"/>
  <c r="D171" i="1"/>
  <c r="E171" i="1"/>
  <c r="F171" i="1"/>
  <c r="G171" i="1"/>
  <c r="H171" i="1"/>
  <c r="I171" i="1"/>
  <c r="J171" i="1"/>
  <c r="K171" i="1"/>
  <c r="L171" i="1"/>
  <c r="B172" i="1"/>
  <c r="C172" i="1"/>
  <c r="D172" i="1"/>
  <c r="E172" i="1"/>
  <c r="F172" i="1"/>
  <c r="G172" i="1"/>
  <c r="H172" i="1"/>
  <c r="I172" i="1"/>
  <c r="J172" i="1"/>
  <c r="K172" i="1"/>
  <c r="L172" i="1"/>
  <c r="B173" i="1"/>
  <c r="C173" i="1"/>
  <c r="D173" i="1"/>
  <c r="E173" i="1"/>
  <c r="F173" i="1"/>
  <c r="G173" i="1"/>
  <c r="H173" i="1"/>
  <c r="I173" i="1"/>
  <c r="J173" i="1"/>
  <c r="K173" i="1"/>
  <c r="L173" i="1"/>
  <c r="B174" i="1"/>
  <c r="C174" i="1"/>
  <c r="D174" i="1"/>
  <c r="E174" i="1"/>
  <c r="F174" i="1"/>
  <c r="G174" i="1"/>
  <c r="H174" i="1"/>
  <c r="I174" i="1"/>
  <c r="J174" i="1"/>
  <c r="K174" i="1"/>
  <c r="L174" i="1"/>
  <c r="C145" i="1"/>
  <c r="D145" i="1"/>
  <c r="E145" i="1"/>
  <c r="F145" i="1"/>
  <c r="G145" i="1"/>
  <c r="H145" i="1"/>
  <c r="I145" i="1"/>
  <c r="J145" i="1"/>
  <c r="K145" i="1"/>
  <c r="L145" i="1"/>
  <c r="B145" i="1"/>
  <c r="H176" i="1"/>
  <c r="G176" i="1"/>
  <c r="F176" i="1"/>
  <c r="E176" i="1"/>
  <c r="D176" i="1"/>
  <c r="B105" i="2"/>
  <c r="C105" i="2"/>
  <c r="D105" i="2"/>
  <c r="E105" i="2"/>
  <c r="F105" i="2"/>
  <c r="G105" i="2"/>
  <c r="H105" i="2"/>
  <c r="J105" i="2"/>
  <c r="K105" i="2"/>
  <c r="B106" i="2"/>
  <c r="C106" i="2"/>
  <c r="D106" i="2"/>
  <c r="E106" i="2"/>
  <c r="F106" i="2"/>
  <c r="G106" i="2"/>
  <c r="H106" i="2"/>
  <c r="I106" i="2"/>
  <c r="J106" i="2"/>
  <c r="K106" i="2"/>
  <c r="B107" i="2"/>
  <c r="C107" i="2"/>
  <c r="D107" i="2"/>
  <c r="E107" i="2"/>
  <c r="F107" i="2"/>
  <c r="G107" i="2"/>
  <c r="H107" i="2"/>
  <c r="I107" i="2"/>
  <c r="J107" i="2"/>
  <c r="K107" i="2"/>
  <c r="B108" i="2"/>
  <c r="C108" i="2"/>
  <c r="D108" i="2"/>
  <c r="E108" i="2"/>
  <c r="F108" i="2"/>
  <c r="G108" i="2"/>
  <c r="H108" i="2"/>
  <c r="I108" i="2"/>
  <c r="J108" i="2"/>
  <c r="K108" i="2"/>
  <c r="B109" i="2"/>
  <c r="C109" i="2"/>
  <c r="D109" i="2"/>
  <c r="E109" i="2"/>
  <c r="F109" i="2"/>
  <c r="G109" i="2"/>
  <c r="H109" i="2"/>
  <c r="I109" i="2"/>
  <c r="J109" i="2"/>
  <c r="K109" i="2"/>
  <c r="B110" i="2"/>
  <c r="C110" i="2"/>
  <c r="D110" i="2"/>
  <c r="E110" i="2"/>
  <c r="F110" i="2"/>
  <c r="G110" i="2"/>
  <c r="H110" i="2"/>
  <c r="I110" i="2"/>
  <c r="J110" i="2"/>
  <c r="K110" i="2"/>
  <c r="B111" i="2"/>
  <c r="C111" i="2"/>
  <c r="D111" i="2"/>
  <c r="E111" i="2"/>
  <c r="F111" i="2"/>
  <c r="G111" i="2"/>
  <c r="H111" i="2"/>
  <c r="I111" i="2"/>
  <c r="J111" i="2"/>
  <c r="K111" i="2"/>
  <c r="B112" i="2"/>
  <c r="C112" i="2"/>
  <c r="D112" i="2"/>
  <c r="E112" i="2"/>
  <c r="F112" i="2"/>
  <c r="G112" i="2"/>
  <c r="H112" i="2"/>
  <c r="I112" i="2"/>
  <c r="J112" i="2"/>
  <c r="K112" i="2"/>
  <c r="B113" i="2"/>
  <c r="C113" i="2"/>
  <c r="D113" i="2"/>
  <c r="E113" i="2"/>
  <c r="F113" i="2"/>
  <c r="G113" i="2"/>
  <c r="H113" i="2"/>
  <c r="I113" i="2"/>
  <c r="J113" i="2"/>
  <c r="K113" i="2"/>
  <c r="B114" i="2"/>
  <c r="C114" i="2"/>
  <c r="D114" i="2"/>
  <c r="E114" i="2"/>
  <c r="F114" i="2"/>
  <c r="G114" i="2"/>
  <c r="H114" i="2"/>
  <c r="I114" i="2"/>
  <c r="J114" i="2"/>
  <c r="K114" i="2"/>
  <c r="B115" i="2"/>
  <c r="C115" i="2"/>
  <c r="D115" i="2"/>
  <c r="E115" i="2"/>
  <c r="F115" i="2"/>
  <c r="G115" i="2"/>
  <c r="H115" i="2"/>
  <c r="J115" i="2"/>
  <c r="K115" i="2"/>
  <c r="B116" i="2"/>
  <c r="C116" i="2"/>
  <c r="D116" i="2"/>
  <c r="E116" i="2"/>
  <c r="F116" i="2"/>
  <c r="G116" i="2"/>
  <c r="H116" i="2"/>
  <c r="I116" i="2"/>
  <c r="J116" i="2"/>
  <c r="K116" i="2"/>
  <c r="B117" i="2"/>
  <c r="C117" i="2"/>
  <c r="D117" i="2"/>
  <c r="E117" i="2"/>
  <c r="F117" i="2"/>
  <c r="G117" i="2"/>
  <c r="H117" i="2"/>
  <c r="I117" i="2"/>
  <c r="J117" i="2"/>
  <c r="K117" i="2"/>
  <c r="B118" i="2"/>
  <c r="C118" i="2"/>
  <c r="D118" i="2"/>
  <c r="E118" i="2"/>
  <c r="F118" i="2"/>
  <c r="G118" i="2"/>
  <c r="H118" i="2"/>
  <c r="I118" i="2"/>
  <c r="J118" i="2"/>
  <c r="K118" i="2"/>
  <c r="B119" i="2"/>
  <c r="C119" i="2"/>
  <c r="D119" i="2"/>
  <c r="E119" i="2"/>
  <c r="F119" i="2"/>
  <c r="G119" i="2"/>
  <c r="H119" i="2"/>
  <c r="I119" i="2"/>
  <c r="J119" i="2"/>
  <c r="K119" i="2"/>
  <c r="B120" i="2"/>
  <c r="C120" i="2"/>
  <c r="D120" i="2"/>
  <c r="E120" i="2"/>
  <c r="F120" i="2"/>
  <c r="G120" i="2"/>
  <c r="H120" i="2"/>
  <c r="I120" i="2"/>
  <c r="J120" i="2"/>
  <c r="K120" i="2"/>
  <c r="B121" i="2"/>
  <c r="C121" i="2"/>
  <c r="D121" i="2"/>
  <c r="E121" i="2"/>
  <c r="F121" i="2"/>
  <c r="G121" i="2"/>
  <c r="H121" i="2"/>
  <c r="I121" i="2"/>
  <c r="J121" i="2"/>
  <c r="K121" i="2"/>
  <c r="B122" i="2"/>
  <c r="C122" i="2"/>
  <c r="D122" i="2"/>
  <c r="E122" i="2"/>
  <c r="F122" i="2"/>
  <c r="G122" i="2"/>
  <c r="H122" i="2"/>
  <c r="I122" i="2"/>
  <c r="J122" i="2"/>
  <c r="K122" i="2"/>
  <c r="B123" i="2"/>
  <c r="C123" i="2"/>
  <c r="D123" i="2"/>
  <c r="E123" i="2"/>
  <c r="F123" i="2"/>
  <c r="G123" i="2"/>
  <c r="H123" i="2"/>
  <c r="I123" i="2"/>
  <c r="J123" i="2"/>
  <c r="K123" i="2"/>
  <c r="B124" i="2"/>
  <c r="C124" i="2"/>
  <c r="D124" i="2"/>
  <c r="E124" i="2"/>
  <c r="F124" i="2"/>
  <c r="G124" i="2"/>
  <c r="H124" i="2"/>
  <c r="I124" i="2"/>
  <c r="J124" i="2"/>
  <c r="K124" i="2"/>
  <c r="B125" i="2"/>
  <c r="C125" i="2"/>
  <c r="D125" i="2"/>
  <c r="E125" i="2"/>
  <c r="F125" i="2"/>
  <c r="G125" i="2"/>
  <c r="H125" i="2"/>
  <c r="I125" i="2"/>
  <c r="J125" i="2"/>
  <c r="K125" i="2"/>
  <c r="B126" i="2"/>
  <c r="C126" i="2"/>
  <c r="D126" i="2"/>
  <c r="E126" i="2"/>
  <c r="F126" i="2"/>
  <c r="G126" i="2"/>
  <c r="H126" i="2"/>
  <c r="I126" i="2"/>
  <c r="J126" i="2"/>
  <c r="K126" i="2"/>
  <c r="B127" i="2"/>
  <c r="C127" i="2"/>
  <c r="D127" i="2"/>
  <c r="E127" i="2"/>
  <c r="F127" i="2"/>
  <c r="G127" i="2"/>
  <c r="H127" i="2"/>
  <c r="I127" i="2"/>
  <c r="J127" i="2"/>
  <c r="K127" i="2"/>
  <c r="B128" i="2"/>
  <c r="C128" i="2"/>
  <c r="D128" i="2"/>
  <c r="E128" i="2"/>
  <c r="F128" i="2"/>
  <c r="G128" i="2"/>
  <c r="H128" i="2"/>
  <c r="I128" i="2"/>
  <c r="J128" i="2"/>
  <c r="K128" i="2"/>
  <c r="B129" i="2"/>
  <c r="C129" i="2"/>
  <c r="D129" i="2"/>
  <c r="E129" i="2"/>
  <c r="F129" i="2"/>
  <c r="G129" i="2"/>
  <c r="H129" i="2"/>
  <c r="I129" i="2"/>
  <c r="J129" i="2"/>
  <c r="K129" i="2"/>
  <c r="B130" i="2"/>
  <c r="C130" i="2"/>
  <c r="D130" i="2"/>
  <c r="E130" i="2"/>
  <c r="F130" i="2"/>
  <c r="G130" i="2"/>
  <c r="H130" i="2"/>
  <c r="I130" i="2"/>
  <c r="J130" i="2"/>
  <c r="K130" i="2"/>
  <c r="B131" i="2"/>
  <c r="C131" i="2"/>
  <c r="D131" i="2"/>
  <c r="E131" i="2"/>
  <c r="F131" i="2"/>
  <c r="G131" i="2"/>
  <c r="H131" i="2"/>
  <c r="I131" i="2"/>
  <c r="J131" i="2"/>
  <c r="K131" i="2"/>
  <c r="B132" i="2"/>
  <c r="C132" i="2"/>
  <c r="D132" i="2"/>
  <c r="E132" i="2"/>
  <c r="F132" i="2"/>
  <c r="G132" i="2"/>
  <c r="H132" i="2"/>
  <c r="I132" i="2"/>
  <c r="J132" i="2"/>
  <c r="K132" i="2"/>
  <c r="B133" i="2"/>
  <c r="C133" i="2"/>
  <c r="D133" i="2"/>
  <c r="E133" i="2"/>
  <c r="F133" i="2"/>
  <c r="G133" i="2"/>
  <c r="H133" i="2"/>
  <c r="I133" i="2"/>
  <c r="J133" i="2"/>
  <c r="K133" i="2"/>
  <c r="C104" i="2"/>
  <c r="D104" i="2"/>
  <c r="E104" i="2"/>
  <c r="F104" i="2"/>
  <c r="G104" i="2"/>
  <c r="H104" i="2"/>
  <c r="I104" i="2"/>
  <c r="J104" i="2"/>
  <c r="K104" i="2"/>
  <c r="B104" i="2"/>
  <c r="H135" i="2"/>
  <c r="G135" i="2"/>
  <c r="F135" i="2"/>
  <c r="E135" i="2"/>
  <c r="D135" i="2"/>
  <c r="B112" i="1"/>
  <c r="C112" i="1"/>
  <c r="D112" i="1"/>
  <c r="E112" i="1"/>
  <c r="F112" i="1"/>
  <c r="G112" i="1"/>
  <c r="H112" i="1"/>
  <c r="J112" i="1"/>
  <c r="K112" i="1"/>
  <c r="L112" i="1"/>
  <c r="B113" i="1"/>
  <c r="C113" i="1"/>
  <c r="D113" i="1"/>
  <c r="E113" i="1"/>
  <c r="F113" i="1"/>
  <c r="G113" i="1"/>
  <c r="H113" i="1"/>
  <c r="I113" i="1"/>
  <c r="J113" i="1"/>
  <c r="K113" i="1"/>
  <c r="L113" i="1"/>
  <c r="B114" i="1"/>
  <c r="C114" i="1"/>
  <c r="D114" i="1"/>
  <c r="E114" i="1"/>
  <c r="F114" i="1"/>
  <c r="G114" i="1"/>
  <c r="H114" i="1"/>
  <c r="I114" i="1"/>
  <c r="J114" i="1"/>
  <c r="K114" i="1"/>
  <c r="L114" i="1"/>
  <c r="B115" i="1"/>
  <c r="C115" i="1"/>
  <c r="D115" i="1"/>
  <c r="E115" i="1"/>
  <c r="F115" i="1"/>
  <c r="G115" i="1"/>
  <c r="H115" i="1"/>
  <c r="I115" i="1"/>
  <c r="J115" i="1"/>
  <c r="K115" i="1"/>
  <c r="L115" i="1"/>
  <c r="B116" i="1"/>
  <c r="C116" i="1"/>
  <c r="D116" i="1"/>
  <c r="E116" i="1"/>
  <c r="F116" i="1"/>
  <c r="G116" i="1"/>
  <c r="H116" i="1"/>
  <c r="I116" i="1"/>
  <c r="J116" i="1"/>
  <c r="K116" i="1"/>
  <c r="L116" i="1"/>
  <c r="B117" i="1"/>
  <c r="C117" i="1"/>
  <c r="D117" i="1"/>
  <c r="E117" i="1"/>
  <c r="F117" i="1"/>
  <c r="G117" i="1"/>
  <c r="H117" i="1"/>
  <c r="I117" i="1"/>
  <c r="J117" i="1"/>
  <c r="K117" i="1"/>
  <c r="L117" i="1"/>
  <c r="B118" i="1"/>
  <c r="C118" i="1"/>
  <c r="D118" i="1"/>
  <c r="E118" i="1"/>
  <c r="F118" i="1"/>
  <c r="G118" i="1"/>
  <c r="H118" i="1"/>
  <c r="I118" i="1"/>
  <c r="J118" i="1"/>
  <c r="K118" i="1"/>
  <c r="L118" i="1"/>
  <c r="B119" i="1"/>
  <c r="C119" i="1"/>
  <c r="D119" i="1"/>
  <c r="E119" i="1"/>
  <c r="F119" i="1"/>
  <c r="G119" i="1"/>
  <c r="H119" i="1"/>
  <c r="I119" i="1"/>
  <c r="J119" i="1"/>
  <c r="K119" i="1"/>
  <c r="L119" i="1"/>
  <c r="B120" i="1"/>
  <c r="C120" i="1"/>
  <c r="D120" i="1"/>
  <c r="E120" i="1"/>
  <c r="F120" i="1"/>
  <c r="G120" i="1"/>
  <c r="H120" i="1"/>
  <c r="I120" i="1"/>
  <c r="J120" i="1"/>
  <c r="K120" i="1"/>
  <c r="L120" i="1"/>
  <c r="B121" i="1"/>
  <c r="C121" i="1"/>
  <c r="D121" i="1"/>
  <c r="E121" i="1"/>
  <c r="F121" i="1"/>
  <c r="G121" i="1"/>
  <c r="H121" i="1"/>
  <c r="I121" i="1"/>
  <c r="J121" i="1"/>
  <c r="K121" i="1"/>
  <c r="L121" i="1"/>
  <c r="B122" i="1"/>
  <c r="C122" i="1"/>
  <c r="D122" i="1"/>
  <c r="E122" i="1"/>
  <c r="F122" i="1"/>
  <c r="G122" i="1"/>
  <c r="H122" i="1"/>
  <c r="J122" i="1"/>
  <c r="K122" i="1"/>
  <c r="L122" i="1"/>
  <c r="B123" i="1"/>
  <c r="C123" i="1"/>
  <c r="D123" i="1"/>
  <c r="E123" i="1"/>
  <c r="F123" i="1"/>
  <c r="G123" i="1"/>
  <c r="H123" i="1"/>
  <c r="I123" i="1"/>
  <c r="J123" i="1"/>
  <c r="K123" i="1"/>
  <c r="L123" i="1"/>
  <c r="B124" i="1"/>
  <c r="C124" i="1"/>
  <c r="D124" i="1"/>
  <c r="E124" i="1"/>
  <c r="F124" i="1"/>
  <c r="G124" i="1"/>
  <c r="H124" i="1"/>
  <c r="I124" i="1"/>
  <c r="J124" i="1"/>
  <c r="K124" i="1"/>
  <c r="L124" i="1"/>
  <c r="B125" i="1"/>
  <c r="C125" i="1"/>
  <c r="D125" i="1"/>
  <c r="E125" i="1"/>
  <c r="F125" i="1"/>
  <c r="G125" i="1"/>
  <c r="H125" i="1"/>
  <c r="I125" i="1"/>
  <c r="J125" i="1"/>
  <c r="K125" i="1"/>
  <c r="L125" i="1"/>
  <c r="B126" i="1"/>
  <c r="C126" i="1"/>
  <c r="D126" i="1"/>
  <c r="E126" i="1"/>
  <c r="F126" i="1"/>
  <c r="G126" i="1"/>
  <c r="H126" i="1"/>
  <c r="I126" i="1"/>
  <c r="J126" i="1"/>
  <c r="K126" i="1"/>
  <c r="L126" i="1"/>
  <c r="B127" i="1"/>
  <c r="C127" i="1"/>
  <c r="D127" i="1"/>
  <c r="E127" i="1"/>
  <c r="F127" i="1"/>
  <c r="G127" i="1"/>
  <c r="H127" i="1"/>
  <c r="I127" i="1"/>
  <c r="J127" i="1"/>
  <c r="K127" i="1"/>
  <c r="L127" i="1"/>
  <c r="B128" i="1"/>
  <c r="C128" i="1"/>
  <c r="D128" i="1"/>
  <c r="E128" i="1"/>
  <c r="F128" i="1"/>
  <c r="G128" i="1"/>
  <c r="H128" i="1"/>
  <c r="I128" i="1"/>
  <c r="J128" i="1"/>
  <c r="K128" i="1"/>
  <c r="L128" i="1"/>
  <c r="B129" i="1"/>
  <c r="C129" i="1"/>
  <c r="D129" i="1"/>
  <c r="E129" i="1"/>
  <c r="F129" i="1"/>
  <c r="G129" i="1"/>
  <c r="H129" i="1"/>
  <c r="I129" i="1"/>
  <c r="J129" i="1"/>
  <c r="K129" i="1"/>
  <c r="L129" i="1"/>
  <c r="B130" i="1"/>
  <c r="C130" i="1"/>
  <c r="D130" i="1"/>
  <c r="E130" i="1"/>
  <c r="F130" i="1"/>
  <c r="G130" i="1"/>
  <c r="H130" i="1"/>
  <c r="I130" i="1"/>
  <c r="J130" i="1"/>
  <c r="K130" i="1"/>
  <c r="L130" i="1"/>
  <c r="B131" i="1"/>
  <c r="C131" i="1"/>
  <c r="D131" i="1"/>
  <c r="E131" i="1"/>
  <c r="F131" i="1"/>
  <c r="G131" i="1"/>
  <c r="H131" i="1"/>
  <c r="I131" i="1"/>
  <c r="J131" i="1"/>
  <c r="K131" i="1"/>
  <c r="L131" i="1"/>
  <c r="B132" i="1"/>
  <c r="C132" i="1"/>
  <c r="D132" i="1"/>
  <c r="E132" i="1"/>
  <c r="F132" i="1"/>
  <c r="G132" i="1"/>
  <c r="H132" i="1"/>
  <c r="I132" i="1"/>
  <c r="J132" i="1"/>
  <c r="K132" i="1"/>
  <c r="L132" i="1"/>
  <c r="B133" i="1"/>
  <c r="C133" i="1"/>
  <c r="D133" i="1"/>
  <c r="E133" i="1"/>
  <c r="F133" i="1"/>
  <c r="G133" i="1"/>
  <c r="H133" i="1"/>
  <c r="I133" i="1"/>
  <c r="J133" i="1"/>
  <c r="K133" i="1"/>
  <c r="L133" i="1"/>
  <c r="B134" i="1"/>
  <c r="C134" i="1"/>
  <c r="D134" i="1"/>
  <c r="E134" i="1"/>
  <c r="F134" i="1"/>
  <c r="G134" i="1"/>
  <c r="H134" i="1"/>
  <c r="I134" i="1"/>
  <c r="J134" i="1"/>
  <c r="K134" i="1"/>
  <c r="L134" i="1"/>
  <c r="B135" i="1"/>
  <c r="C135" i="1"/>
  <c r="D135" i="1"/>
  <c r="E135" i="1"/>
  <c r="F135" i="1"/>
  <c r="G135" i="1"/>
  <c r="H135" i="1"/>
  <c r="I135" i="1"/>
  <c r="J135" i="1"/>
  <c r="K135" i="1"/>
  <c r="L135" i="1"/>
  <c r="B136" i="1"/>
  <c r="C136" i="1"/>
  <c r="D136" i="1"/>
  <c r="E136" i="1"/>
  <c r="F136" i="1"/>
  <c r="G136" i="1"/>
  <c r="H136" i="1"/>
  <c r="I136" i="1"/>
  <c r="J136" i="1"/>
  <c r="K136" i="1"/>
  <c r="L136" i="1"/>
  <c r="B137" i="1"/>
  <c r="C137" i="1"/>
  <c r="D137" i="1"/>
  <c r="E137" i="1"/>
  <c r="F137" i="1"/>
  <c r="G137" i="1"/>
  <c r="H137" i="1"/>
  <c r="I137" i="1"/>
  <c r="J137" i="1"/>
  <c r="K137" i="1"/>
  <c r="L137" i="1"/>
  <c r="B138" i="1"/>
  <c r="C138" i="1"/>
  <c r="D138" i="1"/>
  <c r="E138" i="1"/>
  <c r="F138" i="1"/>
  <c r="G138" i="1"/>
  <c r="H138" i="1"/>
  <c r="I138" i="1"/>
  <c r="J138" i="1"/>
  <c r="K138" i="1"/>
  <c r="L138" i="1"/>
  <c r="B139" i="1"/>
  <c r="C139" i="1"/>
  <c r="D139" i="1"/>
  <c r="E139" i="1"/>
  <c r="F139" i="1"/>
  <c r="G139" i="1"/>
  <c r="H139" i="1"/>
  <c r="I139" i="1"/>
  <c r="J139" i="1"/>
  <c r="K139" i="1"/>
  <c r="L139" i="1"/>
  <c r="B140" i="1"/>
  <c r="C140" i="1"/>
  <c r="D140" i="1"/>
  <c r="E140" i="1"/>
  <c r="F140" i="1"/>
  <c r="G140" i="1"/>
  <c r="H140" i="1"/>
  <c r="I140" i="1"/>
  <c r="J140" i="1"/>
  <c r="K140" i="1"/>
  <c r="L140" i="1"/>
  <c r="C111" i="1"/>
  <c r="D111" i="1"/>
  <c r="E111" i="1"/>
  <c r="F111" i="1"/>
  <c r="G111" i="1"/>
  <c r="H111" i="1"/>
  <c r="I111" i="1"/>
  <c r="J111" i="1"/>
  <c r="K111" i="1"/>
  <c r="L111" i="1"/>
  <c r="B111" i="1"/>
  <c r="H142" i="1"/>
  <c r="G142" i="1"/>
  <c r="F142" i="1"/>
  <c r="E142" i="1"/>
  <c r="D142" i="1"/>
  <c r="B37" i="2"/>
  <c r="C37" i="2"/>
  <c r="D37" i="2"/>
  <c r="E37" i="2"/>
  <c r="F37" i="2"/>
  <c r="G37" i="2"/>
  <c r="H37" i="2"/>
  <c r="J37" i="2"/>
  <c r="K37" i="2"/>
  <c r="B38" i="2"/>
  <c r="C38" i="2"/>
  <c r="D38" i="2"/>
  <c r="E38" i="2"/>
  <c r="F38" i="2"/>
  <c r="G38" i="2"/>
  <c r="H38" i="2"/>
  <c r="I38" i="2"/>
  <c r="J38" i="2"/>
  <c r="K38" i="2"/>
  <c r="B39" i="2"/>
  <c r="C39" i="2"/>
  <c r="D39" i="2"/>
  <c r="E39" i="2"/>
  <c r="F39" i="2"/>
  <c r="G39" i="2"/>
  <c r="H39" i="2"/>
  <c r="I39" i="2"/>
  <c r="J39" i="2"/>
  <c r="K39" i="2"/>
  <c r="B40" i="2"/>
  <c r="C40" i="2"/>
  <c r="D40" i="2"/>
  <c r="E40" i="2"/>
  <c r="F40" i="2"/>
  <c r="G40" i="2"/>
  <c r="H40" i="2"/>
  <c r="I40" i="2"/>
  <c r="J40" i="2"/>
  <c r="K40" i="2"/>
  <c r="B41" i="2"/>
  <c r="C41" i="2"/>
  <c r="D41" i="2"/>
  <c r="E41" i="2"/>
  <c r="F41" i="2"/>
  <c r="G41" i="2"/>
  <c r="H41" i="2"/>
  <c r="I41" i="2"/>
  <c r="J41" i="2"/>
  <c r="K41" i="2"/>
  <c r="B42" i="2"/>
  <c r="C42" i="2"/>
  <c r="D42" i="2"/>
  <c r="E42" i="2"/>
  <c r="F42" i="2"/>
  <c r="G42" i="2"/>
  <c r="H42" i="2"/>
  <c r="I42" i="2"/>
  <c r="J42" i="2"/>
  <c r="K42" i="2"/>
  <c r="B43" i="2"/>
  <c r="C43" i="2"/>
  <c r="D43" i="2"/>
  <c r="E43" i="2"/>
  <c r="F43" i="2"/>
  <c r="G43" i="2"/>
  <c r="H43" i="2"/>
  <c r="I43" i="2"/>
  <c r="J43" i="2"/>
  <c r="K43" i="2"/>
  <c r="B44" i="2"/>
  <c r="C44" i="2"/>
  <c r="D44" i="2"/>
  <c r="E44" i="2"/>
  <c r="F44" i="2"/>
  <c r="G44" i="2"/>
  <c r="H44" i="2"/>
  <c r="I44" i="2"/>
  <c r="J44" i="2"/>
  <c r="K44" i="2"/>
  <c r="B45" i="2"/>
  <c r="C45" i="2"/>
  <c r="D45" i="2"/>
  <c r="E45" i="2"/>
  <c r="F45" i="2"/>
  <c r="G45" i="2"/>
  <c r="H45" i="2"/>
  <c r="I45" i="2"/>
  <c r="J45" i="2"/>
  <c r="K45" i="2"/>
  <c r="B46" i="2"/>
  <c r="C46" i="2"/>
  <c r="D46" i="2"/>
  <c r="E46" i="2"/>
  <c r="F46" i="2"/>
  <c r="G46" i="2"/>
  <c r="H46" i="2"/>
  <c r="I46" i="2"/>
  <c r="J46" i="2"/>
  <c r="K46" i="2"/>
  <c r="B47" i="2"/>
  <c r="C47" i="2"/>
  <c r="D47" i="2"/>
  <c r="E47" i="2"/>
  <c r="F47" i="2"/>
  <c r="G47" i="2"/>
  <c r="H47" i="2"/>
  <c r="J47" i="2"/>
  <c r="K47" i="2"/>
  <c r="B48" i="2"/>
  <c r="C48" i="2"/>
  <c r="D48" i="2"/>
  <c r="E48" i="2"/>
  <c r="F48" i="2"/>
  <c r="G48" i="2"/>
  <c r="H48" i="2"/>
  <c r="I48" i="2"/>
  <c r="J48" i="2"/>
  <c r="K48" i="2"/>
  <c r="B49" i="2"/>
  <c r="C49" i="2"/>
  <c r="D49" i="2"/>
  <c r="E49" i="2"/>
  <c r="F49" i="2"/>
  <c r="G49" i="2"/>
  <c r="H49" i="2"/>
  <c r="I49" i="2"/>
  <c r="J49" i="2"/>
  <c r="K49" i="2"/>
  <c r="B50" i="2"/>
  <c r="C50" i="2"/>
  <c r="D50" i="2"/>
  <c r="E50" i="2"/>
  <c r="F50" i="2"/>
  <c r="G50" i="2"/>
  <c r="H50" i="2"/>
  <c r="I50" i="2"/>
  <c r="J50" i="2"/>
  <c r="K50" i="2"/>
  <c r="B51" i="2"/>
  <c r="C51" i="2"/>
  <c r="D51" i="2"/>
  <c r="E51" i="2"/>
  <c r="F51" i="2"/>
  <c r="G51" i="2"/>
  <c r="H51" i="2"/>
  <c r="I51" i="2"/>
  <c r="J51" i="2"/>
  <c r="K51" i="2"/>
  <c r="B52" i="2"/>
  <c r="C52" i="2"/>
  <c r="D52" i="2"/>
  <c r="E52" i="2"/>
  <c r="F52" i="2"/>
  <c r="G52" i="2"/>
  <c r="H52" i="2"/>
  <c r="I52" i="2"/>
  <c r="J52" i="2"/>
  <c r="K52" i="2"/>
  <c r="B53" i="2"/>
  <c r="C53" i="2"/>
  <c r="D53" i="2"/>
  <c r="E53" i="2"/>
  <c r="F53" i="2"/>
  <c r="G53" i="2"/>
  <c r="H53" i="2"/>
  <c r="I53" i="2"/>
  <c r="J53" i="2"/>
  <c r="K53" i="2"/>
  <c r="B54" i="2"/>
  <c r="C54" i="2"/>
  <c r="D54" i="2"/>
  <c r="E54" i="2"/>
  <c r="F54" i="2"/>
  <c r="G54" i="2"/>
  <c r="H54" i="2"/>
  <c r="I54" i="2"/>
  <c r="J54" i="2"/>
  <c r="K54" i="2"/>
  <c r="B55" i="2"/>
  <c r="C55" i="2"/>
  <c r="D55" i="2"/>
  <c r="E55" i="2"/>
  <c r="F55" i="2"/>
  <c r="G55" i="2"/>
  <c r="H55" i="2"/>
  <c r="I55" i="2"/>
  <c r="J55" i="2"/>
  <c r="K55" i="2"/>
  <c r="B56" i="2"/>
  <c r="C56" i="2"/>
  <c r="D56" i="2"/>
  <c r="E56" i="2"/>
  <c r="F56" i="2"/>
  <c r="G56" i="2"/>
  <c r="H56" i="2"/>
  <c r="I56" i="2"/>
  <c r="J56" i="2"/>
  <c r="K56" i="2"/>
  <c r="B57" i="2"/>
  <c r="C57" i="2"/>
  <c r="D57" i="2"/>
  <c r="E57" i="2"/>
  <c r="F57" i="2"/>
  <c r="G57" i="2"/>
  <c r="H57" i="2"/>
  <c r="I57" i="2"/>
  <c r="J57" i="2"/>
  <c r="K57" i="2"/>
  <c r="B58" i="2"/>
  <c r="C58" i="2"/>
  <c r="D58" i="2"/>
  <c r="E58" i="2"/>
  <c r="F58" i="2"/>
  <c r="G58" i="2"/>
  <c r="H58" i="2"/>
  <c r="I58" i="2"/>
  <c r="J58" i="2"/>
  <c r="K58" i="2"/>
  <c r="B59" i="2"/>
  <c r="C59" i="2"/>
  <c r="D59" i="2"/>
  <c r="E59" i="2"/>
  <c r="F59" i="2"/>
  <c r="G59" i="2"/>
  <c r="H59" i="2"/>
  <c r="I59" i="2"/>
  <c r="J59" i="2"/>
  <c r="K59" i="2"/>
  <c r="B60" i="2"/>
  <c r="C60" i="2"/>
  <c r="D60" i="2"/>
  <c r="E60" i="2"/>
  <c r="F60" i="2"/>
  <c r="G60" i="2"/>
  <c r="H60" i="2"/>
  <c r="I60" i="2"/>
  <c r="J60" i="2"/>
  <c r="K60" i="2"/>
  <c r="B61" i="2"/>
  <c r="C61" i="2"/>
  <c r="D61" i="2"/>
  <c r="E61" i="2"/>
  <c r="F61" i="2"/>
  <c r="G61" i="2"/>
  <c r="H61" i="2"/>
  <c r="I61" i="2"/>
  <c r="J61" i="2"/>
  <c r="K61" i="2"/>
  <c r="B62" i="2"/>
  <c r="C62" i="2"/>
  <c r="D62" i="2"/>
  <c r="E62" i="2"/>
  <c r="F62" i="2"/>
  <c r="G62" i="2"/>
  <c r="H62" i="2"/>
  <c r="I62" i="2"/>
  <c r="J62" i="2"/>
  <c r="K62" i="2"/>
  <c r="B63" i="2"/>
  <c r="C63" i="2"/>
  <c r="D63" i="2"/>
  <c r="E63" i="2"/>
  <c r="F63" i="2"/>
  <c r="G63" i="2"/>
  <c r="H63" i="2"/>
  <c r="I63" i="2"/>
  <c r="J63" i="2"/>
  <c r="K63" i="2"/>
  <c r="B64" i="2"/>
  <c r="C64" i="2"/>
  <c r="D64" i="2"/>
  <c r="E64" i="2"/>
  <c r="F64" i="2"/>
  <c r="G64" i="2"/>
  <c r="H64" i="2"/>
  <c r="I64" i="2"/>
  <c r="J64" i="2"/>
  <c r="K64" i="2"/>
  <c r="B65" i="2"/>
  <c r="C65" i="2"/>
  <c r="D65" i="2"/>
  <c r="E65" i="2"/>
  <c r="F65" i="2"/>
  <c r="G65" i="2"/>
  <c r="H65" i="2"/>
  <c r="I65" i="2"/>
  <c r="J65" i="2"/>
  <c r="K65" i="2"/>
  <c r="C36" i="2"/>
  <c r="D36" i="2"/>
  <c r="E36" i="2"/>
  <c r="F36" i="2"/>
  <c r="G36" i="2"/>
  <c r="H36" i="2"/>
  <c r="I36" i="2"/>
  <c r="J36" i="2"/>
  <c r="K36" i="2"/>
  <c r="B36" i="2"/>
  <c r="B71" i="2"/>
  <c r="C71" i="2"/>
  <c r="D71" i="2"/>
  <c r="E71" i="2"/>
  <c r="F71" i="2"/>
  <c r="G71" i="2"/>
  <c r="H71" i="2"/>
  <c r="J71" i="2"/>
  <c r="K71" i="2"/>
  <c r="B72" i="2"/>
  <c r="C72" i="2"/>
  <c r="D72" i="2"/>
  <c r="E72" i="2"/>
  <c r="F72" i="2"/>
  <c r="G72" i="2"/>
  <c r="H72" i="2"/>
  <c r="I72" i="2"/>
  <c r="J72" i="2"/>
  <c r="K72" i="2"/>
  <c r="B73" i="2"/>
  <c r="C73" i="2"/>
  <c r="D73" i="2"/>
  <c r="E73" i="2"/>
  <c r="F73" i="2"/>
  <c r="G73" i="2"/>
  <c r="H73" i="2"/>
  <c r="I73" i="2"/>
  <c r="J73" i="2"/>
  <c r="K73" i="2"/>
  <c r="B74" i="2"/>
  <c r="C74" i="2"/>
  <c r="D74" i="2"/>
  <c r="E74" i="2"/>
  <c r="F74" i="2"/>
  <c r="G74" i="2"/>
  <c r="H74" i="2"/>
  <c r="I74" i="2"/>
  <c r="J74" i="2"/>
  <c r="K74" i="2"/>
  <c r="B75" i="2"/>
  <c r="C75" i="2"/>
  <c r="D75" i="2"/>
  <c r="E75" i="2"/>
  <c r="F75" i="2"/>
  <c r="G75" i="2"/>
  <c r="H75" i="2"/>
  <c r="I75" i="2"/>
  <c r="J75" i="2"/>
  <c r="K75" i="2"/>
  <c r="B76" i="2"/>
  <c r="C76" i="2"/>
  <c r="D76" i="2"/>
  <c r="E76" i="2"/>
  <c r="F76" i="2"/>
  <c r="G76" i="2"/>
  <c r="H76" i="2"/>
  <c r="I76" i="2"/>
  <c r="J76" i="2"/>
  <c r="K76" i="2"/>
  <c r="B77" i="2"/>
  <c r="C77" i="2"/>
  <c r="D77" i="2"/>
  <c r="E77" i="2"/>
  <c r="F77" i="2"/>
  <c r="G77" i="2"/>
  <c r="H77" i="2"/>
  <c r="I77" i="2"/>
  <c r="J77" i="2"/>
  <c r="K77" i="2"/>
  <c r="B78" i="2"/>
  <c r="C78" i="2"/>
  <c r="D78" i="2"/>
  <c r="E78" i="2"/>
  <c r="F78" i="2"/>
  <c r="G78" i="2"/>
  <c r="H78" i="2"/>
  <c r="I78" i="2"/>
  <c r="J78" i="2"/>
  <c r="K78" i="2"/>
  <c r="B79" i="2"/>
  <c r="C79" i="2"/>
  <c r="D79" i="2"/>
  <c r="E79" i="2"/>
  <c r="F79" i="2"/>
  <c r="G79" i="2"/>
  <c r="H79" i="2"/>
  <c r="I79" i="2"/>
  <c r="J79" i="2"/>
  <c r="K79" i="2"/>
  <c r="B80" i="2"/>
  <c r="C80" i="2"/>
  <c r="D80" i="2"/>
  <c r="E80" i="2"/>
  <c r="F80" i="2"/>
  <c r="G80" i="2"/>
  <c r="H80" i="2"/>
  <c r="I80" i="2"/>
  <c r="J80" i="2"/>
  <c r="K80" i="2"/>
  <c r="B81" i="2"/>
  <c r="C81" i="2"/>
  <c r="D81" i="2"/>
  <c r="E81" i="2"/>
  <c r="F81" i="2"/>
  <c r="G81" i="2"/>
  <c r="H81" i="2"/>
  <c r="J81" i="2"/>
  <c r="K81" i="2"/>
  <c r="B82" i="2"/>
  <c r="C82" i="2"/>
  <c r="D82" i="2"/>
  <c r="E82" i="2"/>
  <c r="F82" i="2"/>
  <c r="G82" i="2"/>
  <c r="H82" i="2"/>
  <c r="I82" i="2"/>
  <c r="J82" i="2"/>
  <c r="K82" i="2"/>
  <c r="B83" i="2"/>
  <c r="C83" i="2"/>
  <c r="D83" i="2"/>
  <c r="E83" i="2"/>
  <c r="F83" i="2"/>
  <c r="G83" i="2"/>
  <c r="H83" i="2"/>
  <c r="I83" i="2"/>
  <c r="J83" i="2"/>
  <c r="K83" i="2"/>
  <c r="B84" i="2"/>
  <c r="C84" i="2"/>
  <c r="D84" i="2"/>
  <c r="E84" i="2"/>
  <c r="F84" i="2"/>
  <c r="G84" i="2"/>
  <c r="H84" i="2"/>
  <c r="I84" i="2"/>
  <c r="J84" i="2"/>
  <c r="K84" i="2"/>
  <c r="B85" i="2"/>
  <c r="C85" i="2"/>
  <c r="D85" i="2"/>
  <c r="E85" i="2"/>
  <c r="F85" i="2"/>
  <c r="G85" i="2"/>
  <c r="H85" i="2"/>
  <c r="I85" i="2"/>
  <c r="J85" i="2"/>
  <c r="K85" i="2"/>
  <c r="B86" i="2"/>
  <c r="C86" i="2"/>
  <c r="D86" i="2"/>
  <c r="E86" i="2"/>
  <c r="F86" i="2"/>
  <c r="G86" i="2"/>
  <c r="H86" i="2"/>
  <c r="I86" i="2"/>
  <c r="J86" i="2"/>
  <c r="K86" i="2"/>
  <c r="B87" i="2"/>
  <c r="C87" i="2"/>
  <c r="D87" i="2"/>
  <c r="E87" i="2"/>
  <c r="F87" i="2"/>
  <c r="G87" i="2"/>
  <c r="H87" i="2"/>
  <c r="I87" i="2"/>
  <c r="J87" i="2"/>
  <c r="K87" i="2"/>
  <c r="B88" i="2"/>
  <c r="C88" i="2"/>
  <c r="D88" i="2"/>
  <c r="E88" i="2"/>
  <c r="F88" i="2"/>
  <c r="G88" i="2"/>
  <c r="H88" i="2"/>
  <c r="I88" i="2"/>
  <c r="J88" i="2"/>
  <c r="K88" i="2"/>
  <c r="B89" i="2"/>
  <c r="C89" i="2"/>
  <c r="D89" i="2"/>
  <c r="E89" i="2"/>
  <c r="F89" i="2"/>
  <c r="G89" i="2"/>
  <c r="H89" i="2"/>
  <c r="I89" i="2"/>
  <c r="J89" i="2"/>
  <c r="K89" i="2"/>
  <c r="B90" i="2"/>
  <c r="C90" i="2"/>
  <c r="D90" i="2"/>
  <c r="E90" i="2"/>
  <c r="F90" i="2"/>
  <c r="G90" i="2"/>
  <c r="H90" i="2"/>
  <c r="I90" i="2"/>
  <c r="J90" i="2"/>
  <c r="K90" i="2"/>
  <c r="B91" i="2"/>
  <c r="C91" i="2"/>
  <c r="D91" i="2"/>
  <c r="E91" i="2"/>
  <c r="F91" i="2"/>
  <c r="G91" i="2"/>
  <c r="H91" i="2"/>
  <c r="I91" i="2"/>
  <c r="J91" i="2"/>
  <c r="K91" i="2"/>
  <c r="B92" i="2"/>
  <c r="C92" i="2"/>
  <c r="D92" i="2"/>
  <c r="E92" i="2"/>
  <c r="F92" i="2"/>
  <c r="G92" i="2"/>
  <c r="H92" i="2"/>
  <c r="I92" i="2"/>
  <c r="J92" i="2"/>
  <c r="K92" i="2"/>
  <c r="B93" i="2"/>
  <c r="C93" i="2"/>
  <c r="D93" i="2"/>
  <c r="E93" i="2"/>
  <c r="F93" i="2"/>
  <c r="G93" i="2"/>
  <c r="H93" i="2"/>
  <c r="I93" i="2"/>
  <c r="J93" i="2"/>
  <c r="K93" i="2"/>
  <c r="B94" i="2"/>
  <c r="C94" i="2"/>
  <c r="D94" i="2"/>
  <c r="E94" i="2"/>
  <c r="F94" i="2"/>
  <c r="G94" i="2"/>
  <c r="H94" i="2"/>
  <c r="I94" i="2"/>
  <c r="J94" i="2"/>
  <c r="K94" i="2"/>
  <c r="B95" i="2"/>
  <c r="C95" i="2"/>
  <c r="D95" i="2"/>
  <c r="E95" i="2"/>
  <c r="F95" i="2"/>
  <c r="G95" i="2"/>
  <c r="H95" i="2"/>
  <c r="I95" i="2"/>
  <c r="J95" i="2"/>
  <c r="K95" i="2"/>
  <c r="B96" i="2"/>
  <c r="C96" i="2"/>
  <c r="D96" i="2"/>
  <c r="E96" i="2"/>
  <c r="F96" i="2"/>
  <c r="G96" i="2"/>
  <c r="H96" i="2"/>
  <c r="I96" i="2"/>
  <c r="J96" i="2"/>
  <c r="K96" i="2"/>
  <c r="B97" i="2"/>
  <c r="C97" i="2"/>
  <c r="D97" i="2"/>
  <c r="E97" i="2"/>
  <c r="F97" i="2"/>
  <c r="G97" i="2"/>
  <c r="H97" i="2"/>
  <c r="I97" i="2"/>
  <c r="J97" i="2"/>
  <c r="K97" i="2"/>
  <c r="B98" i="2"/>
  <c r="C98" i="2"/>
  <c r="D98" i="2"/>
  <c r="E98" i="2"/>
  <c r="F98" i="2"/>
  <c r="G98" i="2"/>
  <c r="H98" i="2"/>
  <c r="I98" i="2"/>
  <c r="J98" i="2"/>
  <c r="K98" i="2"/>
  <c r="B99" i="2"/>
  <c r="C99" i="2"/>
  <c r="D99" i="2"/>
  <c r="E99" i="2"/>
  <c r="F99" i="2"/>
  <c r="G99" i="2"/>
  <c r="H99" i="2"/>
  <c r="I99" i="2"/>
  <c r="J99" i="2"/>
  <c r="K99" i="2"/>
  <c r="B70" i="2"/>
  <c r="C70" i="2"/>
  <c r="D70" i="2"/>
  <c r="E70" i="2"/>
  <c r="F70" i="2"/>
  <c r="G70" i="2"/>
  <c r="H70" i="2"/>
  <c r="I70" i="2"/>
  <c r="J70" i="2"/>
  <c r="K70" i="2"/>
  <c r="H101" i="2"/>
  <c r="G101" i="2"/>
  <c r="F101" i="2"/>
  <c r="E101" i="2"/>
  <c r="D101" i="2"/>
  <c r="B78" i="1"/>
  <c r="C78" i="1"/>
  <c r="D78" i="1"/>
  <c r="E78" i="1"/>
  <c r="F78" i="1"/>
  <c r="G78" i="1"/>
  <c r="H78" i="1"/>
  <c r="J78" i="1"/>
  <c r="K78" i="1"/>
  <c r="L78" i="1"/>
  <c r="B79" i="1"/>
  <c r="C79" i="1"/>
  <c r="D79" i="1"/>
  <c r="E79" i="1"/>
  <c r="F79" i="1"/>
  <c r="G79" i="1"/>
  <c r="H79" i="1"/>
  <c r="I79" i="1"/>
  <c r="J79" i="1"/>
  <c r="K79" i="1"/>
  <c r="L79" i="1"/>
  <c r="B80" i="1"/>
  <c r="C80" i="1"/>
  <c r="D80" i="1"/>
  <c r="E80" i="1"/>
  <c r="F80" i="1"/>
  <c r="G80" i="1"/>
  <c r="H80" i="1"/>
  <c r="I80" i="1"/>
  <c r="J80" i="1"/>
  <c r="K80" i="1"/>
  <c r="L80" i="1"/>
  <c r="B81" i="1"/>
  <c r="C81" i="1"/>
  <c r="D81" i="1"/>
  <c r="E81" i="1"/>
  <c r="F81" i="1"/>
  <c r="G81" i="1"/>
  <c r="H81" i="1"/>
  <c r="I81" i="1"/>
  <c r="J81" i="1"/>
  <c r="K81" i="1"/>
  <c r="L81" i="1"/>
  <c r="B82" i="1"/>
  <c r="C82" i="1"/>
  <c r="D82" i="1"/>
  <c r="E82" i="1"/>
  <c r="F82" i="1"/>
  <c r="G82" i="1"/>
  <c r="H82" i="1"/>
  <c r="I82" i="1"/>
  <c r="J82" i="1"/>
  <c r="K82" i="1"/>
  <c r="L82" i="1"/>
  <c r="B83" i="1"/>
  <c r="C83" i="1"/>
  <c r="D83" i="1"/>
  <c r="E83" i="1"/>
  <c r="F83" i="1"/>
  <c r="G83" i="1"/>
  <c r="H83" i="1"/>
  <c r="I83" i="1"/>
  <c r="J83" i="1"/>
  <c r="K83" i="1"/>
  <c r="L83" i="1"/>
  <c r="B84" i="1"/>
  <c r="C84" i="1"/>
  <c r="D84" i="1"/>
  <c r="E84" i="1"/>
  <c r="F84" i="1"/>
  <c r="G84" i="1"/>
  <c r="H84" i="1"/>
  <c r="I84" i="1"/>
  <c r="J84" i="1"/>
  <c r="K84" i="1"/>
  <c r="L84" i="1"/>
  <c r="B85" i="1"/>
  <c r="C85" i="1"/>
  <c r="D85" i="1"/>
  <c r="E85" i="1"/>
  <c r="F85" i="1"/>
  <c r="G85" i="1"/>
  <c r="H85" i="1"/>
  <c r="I85" i="1"/>
  <c r="J85" i="1"/>
  <c r="K85" i="1"/>
  <c r="L85" i="1"/>
  <c r="B86" i="1"/>
  <c r="C86" i="1"/>
  <c r="D86" i="1"/>
  <c r="E86" i="1"/>
  <c r="F86" i="1"/>
  <c r="G86" i="1"/>
  <c r="H86" i="1"/>
  <c r="I86" i="1"/>
  <c r="J86" i="1"/>
  <c r="K86" i="1"/>
  <c r="L86" i="1"/>
  <c r="B87" i="1"/>
  <c r="C87" i="1"/>
  <c r="D87" i="1"/>
  <c r="E87" i="1"/>
  <c r="F87" i="1"/>
  <c r="G87" i="1"/>
  <c r="H87" i="1"/>
  <c r="I87" i="1"/>
  <c r="J87" i="1"/>
  <c r="K87" i="1"/>
  <c r="L87" i="1"/>
  <c r="B88" i="1"/>
  <c r="C88" i="1"/>
  <c r="D88" i="1"/>
  <c r="E88" i="1"/>
  <c r="F88" i="1"/>
  <c r="G88" i="1"/>
  <c r="H88" i="1"/>
  <c r="J88" i="1"/>
  <c r="K88" i="1"/>
  <c r="L88" i="1"/>
  <c r="B89" i="1"/>
  <c r="C89" i="1"/>
  <c r="D89" i="1"/>
  <c r="E89" i="1"/>
  <c r="F89" i="1"/>
  <c r="G89" i="1"/>
  <c r="H89" i="1"/>
  <c r="I89" i="1"/>
  <c r="J89" i="1"/>
  <c r="K89" i="1"/>
  <c r="L89" i="1"/>
  <c r="B90" i="1"/>
  <c r="C90" i="1"/>
  <c r="D90" i="1"/>
  <c r="E90" i="1"/>
  <c r="F90" i="1"/>
  <c r="G90" i="1"/>
  <c r="H90" i="1"/>
  <c r="I90" i="1"/>
  <c r="J90" i="1"/>
  <c r="K90" i="1"/>
  <c r="L90" i="1"/>
  <c r="B91" i="1"/>
  <c r="C91" i="1"/>
  <c r="D91" i="1"/>
  <c r="E91" i="1"/>
  <c r="F91" i="1"/>
  <c r="G91" i="1"/>
  <c r="H91" i="1"/>
  <c r="I91" i="1"/>
  <c r="J91" i="1"/>
  <c r="K91" i="1"/>
  <c r="L91" i="1"/>
  <c r="B92" i="1"/>
  <c r="C92" i="1"/>
  <c r="D92" i="1"/>
  <c r="E92" i="1"/>
  <c r="F92" i="1"/>
  <c r="G92" i="1"/>
  <c r="H92" i="1"/>
  <c r="I92" i="1"/>
  <c r="J92" i="1"/>
  <c r="K92" i="1"/>
  <c r="L92" i="1"/>
  <c r="B93" i="1"/>
  <c r="C93" i="1"/>
  <c r="D93" i="1"/>
  <c r="E93" i="1"/>
  <c r="F93" i="1"/>
  <c r="G93" i="1"/>
  <c r="H93" i="1"/>
  <c r="I93" i="1"/>
  <c r="J93" i="1"/>
  <c r="K93" i="1"/>
  <c r="L93" i="1"/>
  <c r="B94" i="1"/>
  <c r="C94" i="1"/>
  <c r="D94" i="1"/>
  <c r="E94" i="1"/>
  <c r="F94" i="1"/>
  <c r="G94" i="1"/>
  <c r="H94" i="1"/>
  <c r="I94" i="1"/>
  <c r="J94" i="1"/>
  <c r="K94" i="1"/>
  <c r="L94" i="1"/>
  <c r="B95" i="1"/>
  <c r="C95" i="1"/>
  <c r="D95" i="1"/>
  <c r="E95" i="1"/>
  <c r="F95" i="1"/>
  <c r="G95" i="1"/>
  <c r="H95" i="1"/>
  <c r="I95" i="1"/>
  <c r="J95" i="1"/>
  <c r="K95" i="1"/>
  <c r="L95" i="1"/>
  <c r="B96" i="1"/>
  <c r="C96" i="1"/>
  <c r="D96" i="1"/>
  <c r="E96" i="1"/>
  <c r="F96" i="1"/>
  <c r="G96" i="1"/>
  <c r="H96" i="1"/>
  <c r="I96" i="1"/>
  <c r="J96" i="1"/>
  <c r="K96" i="1"/>
  <c r="L96" i="1"/>
  <c r="B97" i="1"/>
  <c r="C97" i="1"/>
  <c r="D97" i="1"/>
  <c r="E97" i="1"/>
  <c r="F97" i="1"/>
  <c r="G97" i="1"/>
  <c r="H97" i="1"/>
  <c r="I97" i="1"/>
  <c r="J97" i="1"/>
  <c r="K97" i="1"/>
  <c r="L97" i="1"/>
  <c r="B98" i="1"/>
  <c r="C98" i="1"/>
  <c r="D98" i="1"/>
  <c r="E98" i="1"/>
  <c r="F98" i="1"/>
  <c r="G98" i="1"/>
  <c r="H98" i="1"/>
  <c r="I98" i="1"/>
  <c r="J98" i="1"/>
  <c r="K98" i="1"/>
  <c r="L98" i="1"/>
  <c r="B99" i="1"/>
  <c r="C99" i="1"/>
  <c r="D99" i="1"/>
  <c r="E99" i="1"/>
  <c r="F99" i="1"/>
  <c r="G99" i="1"/>
  <c r="H99" i="1"/>
  <c r="I99" i="1"/>
  <c r="J99" i="1"/>
  <c r="K99" i="1"/>
  <c r="L99" i="1"/>
  <c r="B100" i="1"/>
  <c r="C100" i="1"/>
  <c r="D100" i="1"/>
  <c r="E100" i="1"/>
  <c r="F100" i="1"/>
  <c r="G100" i="1"/>
  <c r="H100" i="1"/>
  <c r="I100" i="1"/>
  <c r="J100" i="1"/>
  <c r="K100" i="1"/>
  <c r="L100" i="1"/>
  <c r="B101" i="1"/>
  <c r="C101" i="1"/>
  <c r="D101" i="1"/>
  <c r="E101" i="1"/>
  <c r="F101" i="1"/>
  <c r="G101" i="1"/>
  <c r="H101" i="1"/>
  <c r="I101" i="1"/>
  <c r="J101" i="1"/>
  <c r="K101" i="1"/>
  <c r="L101" i="1"/>
  <c r="B102" i="1"/>
  <c r="C102" i="1"/>
  <c r="D102" i="1"/>
  <c r="E102" i="1"/>
  <c r="F102" i="1"/>
  <c r="G102" i="1"/>
  <c r="H102" i="1"/>
  <c r="I102" i="1"/>
  <c r="J102" i="1"/>
  <c r="K102" i="1"/>
  <c r="L102" i="1"/>
  <c r="B103" i="1"/>
  <c r="C103" i="1"/>
  <c r="D103" i="1"/>
  <c r="E103" i="1"/>
  <c r="F103" i="1"/>
  <c r="G103" i="1"/>
  <c r="H103" i="1"/>
  <c r="I103" i="1"/>
  <c r="J103" i="1"/>
  <c r="K103" i="1"/>
  <c r="L103" i="1"/>
  <c r="B104" i="1"/>
  <c r="C104" i="1"/>
  <c r="D104" i="1"/>
  <c r="E104" i="1"/>
  <c r="F104" i="1"/>
  <c r="G104" i="1"/>
  <c r="H104" i="1"/>
  <c r="I104" i="1"/>
  <c r="J104" i="1"/>
  <c r="K104" i="1"/>
  <c r="L104" i="1"/>
  <c r="B105" i="1"/>
  <c r="C105" i="1"/>
  <c r="D105" i="1"/>
  <c r="E105" i="1"/>
  <c r="F105" i="1"/>
  <c r="G105" i="1"/>
  <c r="H105" i="1"/>
  <c r="I105" i="1"/>
  <c r="J105" i="1"/>
  <c r="K105" i="1"/>
  <c r="L105" i="1"/>
  <c r="B106" i="1"/>
  <c r="C106" i="1"/>
  <c r="D106" i="1"/>
  <c r="E106" i="1"/>
  <c r="F106" i="1"/>
  <c r="G106" i="1"/>
  <c r="H106" i="1"/>
  <c r="I106" i="1"/>
  <c r="J106" i="1"/>
  <c r="K106" i="1"/>
  <c r="L106" i="1"/>
  <c r="C77" i="1"/>
  <c r="D77" i="1"/>
  <c r="E77" i="1"/>
  <c r="F77" i="1"/>
  <c r="G77" i="1"/>
  <c r="H77" i="1"/>
  <c r="I77" i="1"/>
  <c r="J77" i="1"/>
  <c r="K77" i="1"/>
  <c r="L77" i="1"/>
  <c r="B77" i="1"/>
  <c r="H108" i="1"/>
  <c r="G108" i="1"/>
  <c r="F108" i="1"/>
  <c r="E108" i="1"/>
  <c r="D108" i="1"/>
  <c r="B44" i="1"/>
  <c r="C44" i="1"/>
  <c r="D44" i="1"/>
  <c r="E44" i="1"/>
  <c r="F44" i="1"/>
  <c r="G44" i="1"/>
  <c r="H44" i="1"/>
  <c r="J44" i="1"/>
  <c r="K44" i="1"/>
  <c r="L44" i="1"/>
  <c r="B45" i="1"/>
  <c r="C45" i="1"/>
  <c r="D45" i="1"/>
  <c r="E45" i="1"/>
  <c r="F45" i="1"/>
  <c r="G45" i="1"/>
  <c r="H45" i="1"/>
  <c r="I45" i="1"/>
  <c r="J45" i="1"/>
  <c r="K45" i="1"/>
  <c r="L45" i="1"/>
  <c r="B46" i="1"/>
  <c r="C46" i="1"/>
  <c r="D46" i="1"/>
  <c r="E46" i="1"/>
  <c r="F46" i="1"/>
  <c r="G46" i="1"/>
  <c r="H46" i="1"/>
  <c r="I46" i="1"/>
  <c r="J46" i="1"/>
  <c r="K46" i="1"/>
  <c r="L46" i="1"/>
  <c r="B47" i="1"/>
  <c r="C47" i="1"/>
  <c r="D47" i="1"/>
  <c r="E47" i="1"/>
  <c r="F47" i="1"/>
  <c r="G47" i="1"/>
  <c r="H47" i="1"/>
  <c r="I47" i="1"/>
  <c r="J47" i="1"/>
  <c r="K47" i="1"/>
  <c r="L47" i="1"/>
  <c r="B48" i="1"/>
  <c r="C48" i="1"/>
  <c r="D48" i="1"/>
  <c r="E48" i="1"/>
  <c r="F48" i="1"/>
  <c r="G48" i="1"/>
  <c r="H48" i="1"/>
  <c r="I48" i="1"/>
  <c r="J48" i="1"/>
  <c r="K48" i="1"/>
  <c r="L48" i="1"/>
  <c r="B49" i="1"/>
  <c r="C49" i="1"/>
  <c r="D49" i="1"/>
  <c r="E49" i="1"/>
  <c r="F49" i="1"/>
  <c r="G49" i="1"/>
  <c r="H49" i="1"/>
  <c r="I49" i="1"/>
  <c r="J49" i="1"/>
  <c r="K49" i="1"/>
  <c r="L49" i="1"/>
  <c r="B50" i="1"/>
  <c r="C50" i="1"/>
  <c r="D50" i="1"/>
  <c r="E50" i="1"/>
  <c r="F50" i="1"/>
  <c r="G50" i="1"/>
  <c r="H50" i="1"/>
  <c r="I50" i="1"/>
  <c r="J50" i="1"/>
  <c r="K50" i="1"/>
  <c r="L50" i="1"/>
  <c r="B51" i="1"/>
  <c r="C51" i="1"/>
  <c r="D51" i="1"/>
  <c r="E51" i="1"/>
  <c r="F51" i="1"/>
  <c r="G51" i="1"/>
  <c r="H51" i="1"/>
  <c r="I51" i="1"/>
  <c r="J51" i="1"/>
  <c r="K51" i="1"/>
  <c r="L51" i="1"/>
  <c r="B52" i="1"/>
  <c r="C52" i="1"/>
  <c r="D52" i="1"/>
  <c r="E52" i="1"/>
  <c r="F52" i="1"/>
  <c r="G52" i="1"/>
  <c r="H52" i="1"/>
  <c r="I52" i="1"/>
  <c r="J52" i="1"/>
  <c r="K52" i="1"/>
  <c r="L52" i="1"/>
  <c r="B53" i="1"/>
  <c r="C53" i="1"/>
  <c r="D53" i="1"/>
  <c r="E53" i="1"/>
  <c r="F53" i="1"/>
  <c r="G53" i="1"/>
  <c r="H53" i="1"/>
  <c r="I53" i="1"/>
  <c r="J53" i="1"/>
  <c r="K53" i="1"/>
  <c r="L53" i="1"/>
  <c r="B54" i="1"/>
  <c r="C54" i="1"/>
  <c r="D54" i="1"/>
  <c r="E54" i="1"/>
  <c r="F54" i="1"/>
  <c r="G54" i="1"/>
  <c r="H54" i="1"/>
  <c r="J54" i="1"/>
  <c r="K54" i="1"/>
  <c r="L54" i="1"/>
  <c r="B55" i="1"/>
  <c r="C55" i="1"/>
  <c r="D55" i="1"/>
  <c r="E55" i="1"/>
  <c r="F55" i="1"/>
  <c r="G55" i="1"/>
  <c r="H55" i="1"/>
  <c r="I55" i="1"/>
  <c r="J55" i="1"/>
  <c r="K55" i="1"/>
  <c r="L55" i="1"/>
  <c r="B56" i="1"/>
  <c r="C56" i="1"/>
  <c r="D56" i="1"/>
  <c r="E56" i="1"/>
  <c r="F56" i="1"/>
  <c r="G56" i="1"/>
  <c r="H56" i="1"/>
  <c r="I56" i="1"/>
  <c r="J56" i="1"/>
  <c r="K56" i="1"/>
  <c r="L56" i="1"/>
  <c r="B57" i="1"/>
  <c r="C57" i="1"/>
  <c r="D57" i="1"/>
  <c r="E57" i="1"/>
  <c r="F57" i="1"/>
  <c r="G57" i="1"/>
  <c r="H57" i="1"/>
  <c r="I57" i="1"/>
  <c r="J57" i="1"/>
  <c r="K57" i="1"/>
  <c r="L57" i="1"/>
  <c r="B58" i="1"/>
  <c r="C58" i="1"/>
  <c r="D58" i="1"/>
  <c r="E58" i="1"/>
  <c r="F58" i="1"/>
  <c r="G58" i="1"/>
  <c r="H58" i="1"/>
  <c r="I58" i="1"/>
  <c r="J58" i="1"/>
  <c r="K58" i="1"/>
  <c r="L58" i="1"/>
  <c r="B59" i="1"/>
  <c r="C59" i="1"/>
  <c r="D59" i="1"/>
  <c r="E59" i="1"/>
  <c r="F59" i="1"/>
  <c r="G59" i="1"/>
  <c r="H59" i="1"/>
  <c r="I59" i="1"/>
  <c r="J59" i="1"/>
  <c r="K59" i="1"/>
  <c r="L59" i="1"/>
  <c r="B60" i="1"/>
  <c r="C60" i="1"/>
  <c r="D60" i="1"/>
  <c r="E60" i="1"/>
  <c r="F60" i="1"/>
  <c r="G60" i="1"/>
  <c r="H60" i="1"/>
  <c r="I60" i="1"/>
  <c r="J60" i="1"/>
  <c r="K60" i="1"/>
  <c r="L60" i="1"/>
  <c r="B61" i="1"/>
  <c r="C61" i="1"/>
  <c r="D61" i="1"/>
  <c r="E61" i="1"/>
  <c r="F61" i="1"/>
  <c r="G61" i="1"/>
  <c r="H61" i="1"/>
  <c r="I61" i="1"/>
  <c r="J61" i="1"/>
  <c r="K61" i="1"/>
  <c r="L61" i="1"/>
  <c r="B62" i="1"/>
  <c r="C62" i="1"/>
  <c r="D62" i="1"/>
  <c r="E62" i="1"/>
  <c r="F62" i="1"/>
  <c r="G62" i="1"/>
  <c r="H62" i="1"/>
  <c r="I62" i="1"/>
  <c r="J62" i="1"/>
  <c r="K62" i="1"/>
  <c r="L62" i="1"/>
  <c r="B63" i="1"/>
  <c r="C63" i="1"/>
  <c r="D63" i="1"/>
  <c r="E63" i="1"/>
  <c r="F63" i="1"/>
  <c r="G63" i="1"/>
  <c r="H63" i="1"/>
  <c r="I63" i="1"/>
  <c r="J63" i="1"/>
  <c r="K63" i="1"/>
  <c r="L63" i="1"/>
  <c r="B64" i="1"/>
  <c r="C64" i="1"/>
  <c r="D64" i="1"/>
  <c r="E64" i="1"/>
  <c r="F64" i="1"/>
  <c r="G64" i="1"/>
  <c r="H64" i="1"/>
  <c r="I64" i="1"/>
  <c r="J64" i="1"/>
  <c r="K64" i="1"/>
  <c r="L64" i="1"/>
  <c r="B65" i="1"/>
  <c r="C65" i="1"/>
  <c r="D65" i="1"/>
  <c r="E65" i="1"/>
  <c r="F65" i="1"/>
  <c r="G65" i="1"/>
  <c r="H65" i="1"/>
  <c r="I65" i="1"/>
  <c r="J65" i="1"/>
  <c r="K65" i="1"/>
  <c r="L65" i="1"/>
  <c r="B66" i="1"/>
  <c r="C66" i="1"/>
  <c r="D66" i="1"/>
  <c r="E66" i="1"/>
  <c r="F66" i="1"/>
  <c r="G66" i="1"/>
  <c r="H66" i="1"/>
  <c r="I66" i="1"/>
  <c r="J66" i="1"/>
  <c r="K66" i="1"/>
  <c r="L66" i="1"/>
  <c r="B67" i="1"/>
  <c r="C67" i="1"/>
  <c r="D67" i="1"/>
  <c r="E67" i="1"/>
  <c r="F67" i="1"/>
  <c r="G67" i="1"/>
  <c r="H67" i="1"/>
  <c r="I67" i="1"/>
  <c r="J67" i="1"/>
  <c r="K67" i="1"/>
  <c r="L67" i="1"/>
  <c r="B68" i="1"/>
  <c r="C68" i="1"/>
  <c r="D68" i="1"/>
  <c r="E68" i="1"/>
  <c r="F68" i="1"/>
  <c r="G68" i="1"/>
  <c r="H68" i="1"/>
  <c r="I68" i="1"/>
  <c r="J68" i="1"/>
  <c r="K68" i="1"/>
  <c r="L68" i="1"/>
  <c r="B69" i="1"/>
  <c r="C69" i="1"/>
  <c r="D69" i="1"/>
  <c r="E69" i="1"/>
  <c r="F69" i="1"/>
  <c r="G69" i="1"/>
  <c r="H69" i="1"/>
  <c r="I69" i="1"/>
  <c r="J69" i="1"/>
  <c r="K69" i="1"/>
  <c r="L69" i="1"/>
  <c r="B70" i="1"/>
  <c r="C70" i="1"/>
  <c r="D70" i="1"/>
  <c r="E70" i="1"/>
  <c r="F70" i="1"/>
  <c r="G70" i="1"/>
  <c r="H70" i="1"/>
  <c r="I70" i="1"/>
  <c r="J70" i="1"/>
  <c r="K70" i="1"/>
  <c r="L70" i="1"/>
  <c r="B71" i="1"/>
  <c r="C71" i="1"/>
  <c r="D71" i="1"/>
  <c r="E71" i="1"/>
  <c r="F71" i="1"/>
  <c r="G71" i="1"/>
  <c r="H71" i="1"/>
  <c r="I71" i="1"/>
  <c r="J71" i="1"/>
  <c r="K71" i="1"/>
  <c r="L71" i="1"/>
  <c r="B72" i="1"/>
  <c r="C72" i="1"/>
  <c r="D72" i="1"/>
  <c r="E72" i="1"/>
  <c r="F72" i="1"/>
  <c r="G72" i="1"/>
  <c r="H72" i="1"/>
  <c r="I72" i="1"/>
  <c r="J72" i="1"/>
  <c r="K72" i="1"/>
  <c r="L72" i="1"/>
  <c r="C43" i="1"/>
  <c r="D43" i="1"/>
  <c r="E43" i="1"/>
  <c r="F43" i="1"/>
  <c r="G43" i="1"/>
  <c r="H43" i="1"/>
  <c r="I43" i="1"/>
  <c r="J43" i="1"/>
  <c r="K43" i="1"/>
  <c r="L43" i="1"/>
  <c r="B43" i="1"/>
  <c r="H67" i="2"/>
  <c r="G67" i="2"/>
  <c r="F67" i="2"/>
  <c r="E67" i="2"/>
  <c r="D67" i="2"/>
  <c r="H74" i="1"/>
  <c r="G74" i="1"/>
  <c r="F74" i="1"/>
  <c r="E74" i="1"/>
  <c r="D74" i="1"/>
  <c r="H33" i="12"/>
  <c r="G33" i="12"/>
  <c r="F33" i="12"/>
  <c r="E33" i="12"/>
  <c r="D33" i="12"/>
  <c r="H33" i="11"/>
  <c r="G33" i="11"/>
  <c r="F33" i="11"/>
  <c r="E33" i="11"/>
  <c r="D33" i="11"/>
  <c r="H33" i="10"/>
  <c r="G33" i="10"/>
  <c r="F33" i="10"/>
  <c r="E33" i="10"/>
  <c r="D33" i="10"/>
  <c r="H33" i="9"/>
  <c r="G33" i="9"/>
  <c r="F33" i="9"/>
  <c r="E33" i="9"/>
  <c r="D33" i="9"/>
  <c r="H33" i="7"/>
  <c r="G33" i="7"/>
  <c r="F33" i="7"/>
  <c r="E33" i="7"/>
  <c r="D33" i="7"/>
  <c r="H33" i="6"/>
  <c r="G33" i="6"/>
  <c r="F33" i="6"/>
  <c r="E33" i="6"/>
  <c r="D33" i="6"/>
  <c r="C3" i="2"/>
  <c r="D3" i="2"/>
  <c r="E3" i="2"/>
  <c r="F3" i="2"/>
  <c r="G3" i="2"/>
  <c r="H3" i="2"/>
  <c r="J3" i="2"/>
  <c r="K3" i="2"/>
  <c r="C4" i="2"/>
  <c r="D4" i="2"/>
  <c r="E4" i="2"/>
  <c r="F4" i="2"/>
  <c r="G4" i="2"/>
  <c r="H4" i="2"/>
  <c r="I4" i="2"/>
  <c r="J4" i="2"/>
  <c r="K4" i="2"/>
  <c r="C5" i="2"/>
  <c r="D5" i="2"/>
  <c r="E5" i="2"/>
  <c r="F5" i="2"/>
  <c r="G5" i="2"/>
  <c r="H5" i="2"/>
  <c r="I5" i="2"/>
  <c r="J5" i="2"/>
  <c r="K5" i="2"/>
  <c r="C6" i="2"/>
  <c r="D6" i="2"/>
  <c r="E6" i="2"/>
  <c r="F6" i="2"/>
  <c r="G6" i="2"/>
  <c r="H6" i="2"/>
  <c r="I6" i="2"/>
  <c r="J6" i="2"/>
  <c r="K6" i="2"/>
  <c r="C7" i="2"/>
  <c r="D7" i="2"/>
  <c r="E7" i="2"/>
  <c r="F7" i="2"/>
  <c r="G7" i="2"/>
  <c r="H7" i="2"/>
  <c r="J7" i="2"/>
  <c r="K7" i="2"/>
  <c r="C8" i="2"/>
  <c r="D8" i="2"/>
  <c r="E8" i="2"/>
  <c r="F8" i="2"/>
  <c r="G8" i="2"/>
  <c r="H8" i="2"/>
  <c r="J8" i="2"/>
  <c r="K8" i="2"/>
  <c r="C9" i="2"/>
  <c r="D9" i="2"/>
  <c r="E9" i="2"/>
  <c r="F9" i="2"/>
  <c r="G9" i="2"/>
  <c r="H9" i="2"/>
  <c r="J9" i="2"/>
  <c r="K9" i="2"/>
  <c r="C10" i="2"/>
  <c r="D10" i="2"/>
  <c r="E10" i="2"/>
  <c r="F10" i="2"/>
  <c r="G10" i="2"/>
  <c r="H10" i="2"/>
  <c r="J10" i="2"/>
  <c r="K10" i="2"/>
  <c r="C11" i="2"/>
  <c r="D11" i="2"/>
  <c r="E11" i="2"/>
  <c r="F11" i="2"/>
  <c r="G11" i="2"/>
  <c r="H11" i="2"/>
  <c r="J11" i="2"/>
  <c r="K11" i="2"/>
  <c r="C12" i="2"/>
  <c r="D12" i="2"/>
  <c r="E12" i="2"/>
  <c r="F12" i="2"/>
  <c r="G12" i="2"/>
  <c r="H12" i="2"/>
  <c r="J12" i="2"/>
  <c r="K12" i="2"/>
  <c r="C13" i="2"/>
  <c r="D13" i="2"/>
  <c r="E13" i="2"/>
  <c r="F13" i="2"/>
  <c r="G13" i="2"/>
  <c r="H13" i="2"/>
  <c r="J13" i="2"/>
  <c r="K13" i="2"/>
  <c r="C14" i="2"/>
  <c r="D14" i="2"/>
  <c r="E14" i="2"/>
  <c r="F14" i="2"/>
  <c r="G14" i="2"/>
  <c r="H14" i="2"/>
  <c r="J14" i="2"/>
  <c r="K14" i="2"/>
  <c r="C15" i="2"/>
  <c r="D15" i="2"/>
  <c r="E15" i="2"/>
  <c r="F15" i="2"/>
  <c r="G15" i="2"/>
  <c r="H15" i="2"/>
  <c r="J15" i="2"/>
  <c r="K15" i="2"/>
  <c r="C16" i="2"/>
  <c r="D16" i="2"/>
  <c r="E16" i="2"/>
  <c r="F16" i="2"/>
  <c r="G16" i="2"/>
  <c r="H16" i="2"/>
  <c r="J16" i="2"/>
  <c r="K16" i="2"/>
  <c r="C17" i="2"/>
  <c r="D17" i="2"/>
  <c r="E17" i="2"/>
  <c r="F17" i="2"/>
  <c r="G17" i="2"/>
  <c r="H17" i="2"/>
  <c r="J17" i="2"/>
  <c r="K17" i="2"/>
  <c r="C18" i="2"/>
  <c r="D18" i="2"/>
  <c r="E18" i="2"/>
  <c r="F18" i="2"/>
  <c r="G18" i="2"/>
  <c r="H18" i="2"/>
  <c r="J18" i="2"/>
  <c r="K18" i="2"/>
  <c r="C19" i="2"/>
  <c r="D19" i="2"/>
  <c r="E19" i="2"/>
  <c r="F19" i="2"/>
  <c r="G19" i="2"/>
  <c r="H19" i="2"/>
  <c r="J19" i="2"/>
  <c r="K19" i="2"/>
  <c r="C20" i="2"/>
  <c r="D20" i="2"/>
  <c r="E20" i="2"/>
  <c r="F20" i="2"/>
  <c r="G20" i="2"/>
  <c r="H20" i="2"/>
  <c r="J20" i="2"/>
  <c r="K20" i="2"/>
  <c r="C21" i="2"/>
  <c r="D21" i="2"/>
  <c r="E21" i="2"/>
  <c r="F21" i="2"/>
  <c r="G21" i="2"/>
  <c r="H21" i="2"/>
  <c r="J21" i="2"/>
  <c r="K21" i="2"/>
  <c r="C22" i="2"/>
  <c r="D22" i="2"/>
  <c r="E22" i="2"/>
  <c r="F22" i="2"/>
  <c r="G22" i="2"/>
  <c r="H22" i="2"/>
  <c r="J22" i="2"/>
  <c r="K22" i="2"/>
  <c r="C23" i="2"/>
  <c r="D23" i="2"/>
  <c r="E23" i="2"/>
  <c r="F23" i="2"/>
  <c r="G23" i="2"/>
  <c r="H23" i="2"/>
  <c r="J23" i="2"/>
  <c r="K23" i="2"/>
  <c r="C24" i="2"/>
  <c r="D24" i="2"/>
  <c r="E24" i="2"/>
  <c r="F24" i="2"/>
  <c r="G24" i="2"/>
  <c r="H24" i="2"/>
  <c r="J24" i="2"/>
  <c r="K24" i="2"/>
  <c r="C25" i="2"/>
  <c r="D25" i="2"/>
  <c r="E25" i="2"/>
  <c r="F25" i="2"/>
  <c r="G25" i="2"/>
  <c r="H25" i="2"/>
  <c r="J25" i="2"/>
  <c r="K25" i="2"/>
  <c r="C26" i="2"/>
  <c r="D26" i="2"/>
  <c r="E26" i="2"/>
  <c r="F26" i="2"/>
  <c r="G26" i="2"/>
  <c r="H26" i="2"/>
  <c r="J26" i="2"/>
  <c r="K26" i="2"/>
  <c r="C27" i="2"/>
  <c r="D27" i="2"/>
  <c r="E27" i="2"/>
  <c r="F27" i="2"/>
  <c r="G27" i="2"/>
  <c r="H27" i="2"/>
  <c r="J27" i="2"/>
  <c r="K27" i="2"/>
  <c r="C28" i="2"/>
  <c r="D28" i="2"/>
  <c r="E28" i="2"/>
  <c r="F28" i="2"/>
  <c r="G28" i="2"/>
  <c r="H28" i="2"/>
  <c r="J28" i="2"/>
  <c r="K28" i="2"/>
  <c r="C29" i="2"/>
  <c r="D29" i="2"/>
  <c r="E29" i="2"/>
  <c r="F29" i="2"/>
  <c r="G29" i="2"/>
  <c r="H29" i="2"/>
  <c r="J29" i="2"/>
  <c r="K29" i="2"/>
  <c r="C30" i="2"/>
  <c r="D30" i="2"/>
  <c r="E30" i="2"/>
  <c r="F30" i="2"/>
  <c r="G30" i="2"/>
  <c r="H30" i="2"/>
  <c r="J30" i="2"/>
  <c r="K30" i="2"/>
  <c r="C31" i="2"/>
  <c r="D31" i="2"/>
  <c r="E31" i="2"/>
  <c r="F31" i="2"/>
  <c r="G31" i="2"/>
  <c r="H31" i="2"/>
  <c r="J31" i="2"/>
  <c r="K31" i="2"/>
  <c r="C2" i="2"/>
  <c r="D2" i="2"/>
  <c r="E2" i="2"/>
  <c r="F2" i="2"/>
  <c r="G2" i="2"/>
  <c r="H2" i="2"/>
  <c r="I2" i="2"/>
  <c r="J2" i="2"/>
  <c r="K2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E9" i="1"/>
  <c r="F9" i="1"/>
  <c r="G9" i="1"/>
  <c r="H9" i="1"/>
  <c r="J9" i="1"/>
  <c r="K9" i="1"/>
  <c r="L9" i="1"/>
  <c r="E10" i="1"/>
  <c r="F10" i="1"/>
  <c r="G10" i="1"/>
  <c r="H10" i="1"/>
  <c r="I10" i="1"/>
  <c r="J10" i="1"/>
  <c r="K10" i="1"/>
  <c r="L10" i="1"/>
  <c r="E11" i="1"/>
  <c r="F11" i="1"/>
  <c r="G11" i="1"/>
  <c r="H11" i="1"/>
  <c r="I11" i="1"/>
  <c r="J11" i="1"/>
  <c r="K11" i="1"/>
  <c r="L11" i="1"/>
  <c r="E12" i="1"/>
  <c r="F12" i="1"/>
  <c r="G12" i="1"/>
  <c r="H12" i="1"/>
  <c r="I12" i="1"/>
  <c r="J12" i="1"/>
  <c r="K12" i="1"/>
  <c r="L12" i="1"/>
  <c r="E13" i="1"/>
  <c r="F13" i="1"/>
  <c r="G13" i="1"/>
  <c r="H13" i="1"/>
  <c r="J13" i="1"/>
  <c r="K13" i="1"/>
  <c r="L13" i="1"/>
  <c r="E14" i="1"/>
  <c r="F14" i="1"/>
  <c r="G14" i="1"/>
  <c r="H14" i="1"/>
  <c r="J14" i="1"/>
  <c r="K14" i="1"/>
  <c r="L14" i="1"/>
  <c r="E15" i="1"/>
  <c r="F15" i="1"/>
  <c r="G15" i="1"/>
  <c r="H15" i="1"/>
  <c r="J15" i="1"/>
  <c r="K15" i="1"/>
  <c r="L15" i="1"/>
  <c r="E16" i="1"/>
  <c r="F16" i="1"/>
  <c r="G16" i="1"/>
  <c r="H16" i="1"/>
  <c r="J16" i="1"/>
  <c r="K16" i="1"/>
  <c r="L16" i="1"/>
  <c r="E17" i="1"/>
  <c r="F17" i="1"/>
  <c r="G17" i="1"/>
  <c r="H17" i="1"/>
  <c r="J17" i="1"/>
  <c r="K17" i="1"/>
  <c r="L17" i="1"/>
  <c r="E18" i="1"/>
  <c r="F18" i="1"/>
  <c r="G18" i="1"/>
  <c r="H18" i="1"/>
  <c r="J18" i="1"/>
  <c r="K18" i="1"/>
  <c r="L18" i="1"/>
  <c r="E19" i="1"/>
  <c r="F19" i="1"/>
  <c r="G19" i="1"/>
  <c r="H19" i="1"/>
  <c r="J19" i="1"/>
  <c r="K19" i="1"/>
  <c r="L19" i="1"/>
  <c r="E20" i="1"/>
  <c r="F20" i="1"/>
  <c r="G20" i="1"/>
  <c r="H20" i="1"/>
  <c r="J20" i="1"/>
  <c r="K20" i="1"/>
  <c r="L20" i="1"/>
  <c r="E21" i="1"/>
  <c r="F21" i="1"/>
  <c r="G21" i="1"/>
  <c r="H21" i="1"/>
  <c r="J21" i="1"/>
  <c r="K21" i="1"/>
  <c r="L21" i="1"/>
  <c r="E22" i="1"/>
  <c r="F22" i="1"/>
  <c r="G22" i="1"/>
  <c r="H22" i="1"/>
  <c r="J22" i="1"/>
  <c r="K22" i="1"/>
  <c r="L22" i="1"/>
  <c r="E23" i="1"/>
  <c r="F23" i="1"/>
  <c r="G23" i="1"/>
  <c r="H23" i="1"/>
  <c r="J23" i="1"/>
  <c r="K23" i="1"/>
  <c r="L23" i="1"/>
  <c r="E24" i="1"/>
  <c r="F24" i="1"/>
  <c r="G24" i="1"/>
  <c r="H24" i="1"/>
  <c r="J24" i="1"/>
  <c r="K24" i="1"/>
  <c r="L24" i="1"/>
  <c r="E25" i="1"/>
  <c r="F25" i="1"/>
  <c r="G25" i="1"/>
  <c r="H25" i="1"/>
  <c r="J25" i="1"/>
  <c r="K25" i="1"/>
  <c r="L25" i="1"/>
  <c r="E26" i="1"/>
  <c r="F26" i="1"/>
  <c r="G26" i="1"/>
  <c r="H26" i="1"/>
  <c r="J26" i="1"/>
  <c r="K26" i="1"/>
  <c r="L26" i="1"/>
  <c r="E27" i="1"/>
  <c r="F27" i="1"/>
  <c r="G27" i="1"/>
  <c r="H27" i="1"/>
  <c r="J27" i="1"/>
  <c r="K27" i="1"/>
  <c r="L27" i="1"/>
  <c r="E28" i="1"/>
  <c r="F28" i="1"/>
  <c r="G28" i="1"/>
  <c r="H28" i="1"/>
  <c r="J28" i="1"/>
  <c r="K28" i="1"/>
  <c r="L28" i="1"/>
  <c r="E29" i="1"/>
  <c r="F29" i="1"/>
  <c r="G29" i="1"/>
  <c r="H29" i="1"/>
  <c r="J29" i="1"/>
  <c r="K29" i="1"/>
  <c r="L29" i="1"/>
  <c r="E30" i="1"/>
  <c r="F30" i="1"/>
  <c r="G30" i="1"/>
  <c r="H30" i="1"/>
  <c r="J30" i="1"/>
  <c r="K30" i="1"/>
  <c r="L30" i="1"/>
  <c r="E31" i="1"/>
  <c r="F31" i="1"/>
  <c r="G31" i="1"/>
  <c r="H31" i="1"/>
  <c r="J31" i="1"/>
  <c r="K31" i="1"/>
  <c r="L31" i="1"/>
  <c r="E32" i="1"/>
  <c r="F32" i="1"/>
  <c r="G32" i="1"/>
  <c r="H32" i="1"/>
  <c r="J32" i="1"/>
  <c r="K32" i="1"/>
  <c r="L32" i="1"/>
  <c r="E33" i="1"/>
  <c r="F33" i="1"/>
  <c r="G33" i="1"/>
  <c r="H33" i="1"/>
  <c r="J33" i="1"/>
  <c r="K33" i="1"/>
  <c r="L33" i="1"/>
  <c r="E34" i="1"/>
  <c r="F34" i="1"/>
  <c r="G34" i="1"/>
  <c r="H34" i="1"/>
  <c r="J34" i="1"/>
  <c r="K34" i="1"/>
  <c r="L34" i="1"/>
  <c r="E35" i="1"/>
  <c r="F35" i="1"/>
  <c r="G35" i="1"/>
  <c r="H35" i="1"/>
  <c r="J35" i="1"/>
  <c r="K35" i="1"/>
  <c r="L35" i="1"/>
  <c r="E36" i="1"/>
  <c r="F36" i="1"/>
  <c r="G36" i="1"/>
  <c r="H36" i="1"/>
  <c r="J36" i="1"/>
  <c r="K36" i="1"/>
  <c r="L36" i="1"/>
  <c r="E37" i="1"/>
  <c r="F37" i="1"/>
  <c r="G37" i="1"/>
  <c r="H37" i="1"/>
  <c r="J37" i="1"/>
  <c r="K37" i="1"/>
  <c r="L37" i="1"/>
  <c r="D9" i="1"/>
  <c r="D10" i="1"/>
  <c r="D11" i="1"/>
  <c r="D12" i="1"/>
  <c r="I11" i="3" s="1"/>
  <c r="D13" i="1"/>
  <c r="D14" i="1"/>
  <c r="D15" i="1"/>
  <c r="D16" i="1"/>
  <c r="I15" i="3" s="1"/>
  <c r="D17" i="1"/>
  <c r="D18" i="1"/>
  <c r="D19" i="1"/>
  <c r="D20" i="1"/>
  <c r="I19" i="3" s="1"/>
  <c r="D21" i="1"/>
  <c r="D22" i="1"/>
  <c r="D23" i="1"/>
  <c r="D24" i="1"/>
  <c r="I23" i="3" s="1"/>
  <c r="D25" i="1"/>
  <c r="D26" i="1"/>
  <c r="D27" i="1"/>
  <c r="D28" i="1"/>
  <c r="I27" i="3" s="1"/>
  <c r="D29" i="1"/>
  <c r="D30" i="1"/>
  <c r="D31" i="1"/>
  <c r="D32" i="1"/>
  <c r="I31" i="3" s="1"/>
  <c r="D33" i="1"/>
  <c r="D34" i="1"/>
  <c r="D35" i="1"/>
  <c r="D36" i="1"/>
  <c r="D37" i="1"/>
  <c r="B8" i="1"/>
  <c r="D8" i="1"/>
  <c r="E8" i="1"/>
  <c r="F8" i="1"/>
  <c r="G8" i="1"/>
  <c r="H8" i="1"/>
  <c r="I8" i="1"/>
  <c r="J8" i="1"/>
  <c r="K8" i="1"/>
  <c r="L8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I13" i="9" l="1"/>
  <c r="I13" i="11"/>
  <c r="I13" i="6"/>
  <c r="I13" i="10"/>
  <c r="I13" i="12"/>
  <c r="I13" i="7"/>
  <c r="I7" i="3"/>
  <c r="I30" i="3"/>
  <c r="I26" i="3"/>
  <c r="I22" i="3"/>
  <c r="I18" i="3"/>
  <c r="I14" i="3"/>
  <c r="I10" i="3"/>
  <c r="I29" i="3"/>
  <c r="I25" i="3"/>
  <c r="I21" i="3"/>
  <c r="I17" i="3"/>
  <c r="I13" i="3"/>
  <c r="I9" i="3"/>
  <c r="I28" i="3"/>
  <c r="I24" i="3"/>
  <c r="I20" i="3"/>
  <c r="I16" i="3"/>
  <c r="I12" i="3"/>
  <c r="I8" i="3"/>
  <c r="I28" i="1"/>
  <c r="I7" i="2"/>
  <c r="I30" i="2"/>
  <c r="I26" i="2"/>
  <c r="I18" i="2"/>
  <c r="I14" i="2"/>
  <c r="I10" i="2"/>
  <c r="I36" i="1"/>
  <c r="I24" i="1"/>
  <c r="I20" i="1"/>
  <c r="I13" i="1"/>
  <c r="H33" i="3"/>
  <c r="H33" i="2" s="1"/>
  <c r="G33" i="3"/>
  <c r="G33" i="2" s="1"/>
  <c r="F33" i="3"/>
  <c r="F33" i="2" s="1"/>
  <c r="E33" i="3"/>
  <c r="E33" i="2" s="1"/>
  <c r="D33" i="3"/>
  <c r="D33" i="2" s="1"/>
  <c r="I217" i="2" l="1"/>
  <c r="I224" i="1"/>
  <c r="I149" i="2"/>
  <c r="I156" i="1"/>
  <c r="I47" i="2"/>
  <c r="I54" i="1"/>
  <c r="I81" i="2"/>
  <c r="I88" i="1"/>
  <c r="I183" i="2"/>
  <c r="I190" i="1"/>
  <c r="I115" i="2"/>
  <c r="I122" i="1"/>
  <c r="I22" i="2"/>
  <c r="I16" i="1"/>
  <c r="I32" i="1"/>
  <c r="I31" i="2"/>
  <c r="I37" i="1"/>
  <c r="I34" i="1"/>
  <c r="I28" i="2"/>
  <c r="I13" i="2"/>
  <c r="I19" i="1"/>
  <c r="I16" i="2"/>
  <c r="I22" i="1"/>
  <c r="I9" i="2"/>
  <c r="I15" i="1"/>
  <c r="I29" i="1"/>
  <c r="I23" i="2"/>
  <c r="I21" i="2"/>
  <c r="I27" i="1"/>
  <c r="I26" i="1"/>
  <c r="I20" i="2"/>
  <c r="I17" i="2"/>
  <c r="I23" i="1"/>
  <c r="I15" i="2"/>
  <c r="I21" i="1"/>
  <c r="I12" i="2"/>
  <c r="I18" i="1"/>
  <c r="I25" i="1"/>
  <c r="I19" i="2"/>
  <c r="I17" i="1"/>
  <c r="I11" i="2"/>
  <c r="I33" i="1"/>
  <c r="I27" i="2"/>
  <c r="I25" i="2"/>
  <c r="I31" i="1"/>
  <c r="I8" i="2"/>
  <c r="I14" i="1"/>
  <c r="I24" i="2"/>
  <c r="I30" i="1"/>
  <c r="I29" i="2"/>
  <c r="I35" i="1"/>
  <c r="H39" i="1"/>
  <c r="H4" i="1" s="1"/>
  <c r="G39" i="1"/>
  <c r="G4" i="1" s="1"/>
  <c r="F39" i="1"/>
  <c r="F4" i="1" s="1"/>
  <c r="E39" i="1"/>
  <c r="E4" i="1" s="1"/>
  <c r="D39" i="1"/>
  <c r="D4" i="1" s="1"/>
  <c r="I3" i="3" l="1"/>
  <c r="I3" i="12"/>
  <c r="I3" i="7"/>
  <c r="I3" i="11"/>
  <c r="I3" i="10"/>
  <c r="I3" i="6"/>
  <c r="I3" i="9"/>
  <c r="I4" i="1"/>
  <c r="I67" i="2" l="1"/>
  <c r="I37" i="2"/>
  <c r="I44" i="1"/>
  <c r="I74" i="1"/>
  <c r="I33" i="6"/>
  <c r="I173" i="2"/>
  <c r="I203" i="2"/>
  <c r="I210" i="1"/>
  <c r="I33" i="11"/>
  <c r="I180" i="1"/>
  <c r="I101" i="2"/>
  <c r="I108" i="1"/>
  <c r="I33" i="7"/>
  <c r="I78" i="1"/>
  <c r="I71" i="2"/>
  <c r="I237" i="2"/>
  <c r="I244" i="1"/>
  <c r="I33" i="12"/>
  <c r="I207" i="2"/>
  <c r="I214" i="1"/>
  <c r="I105" i="2"/>
  <c r="I135" i="2"/>
  <c r="I142" i="1"/>
  <c r="I33" i="9"/>
  <c r="I112" i="1"/>
  <c r="I169" i="2"/>
  <c r="I176" i="1"/>
  <c r="I33" i="10"/>
  <c r="I139" i="2"/>
  <c r="I146" i="1"/>
  <c r="I3" i="2"/>
  <c r="I9" i="1"/>
  <c r="I39" i="1" s="1"/>
  <c r="I33" i="3"/>
  <c r="I33" i="2" s="1"/>
</calcChain>
</file>

<file path=xl/sharedStrings.xml><?xml version="1.0" encoding="utf-8"?>
<sst xmlns="http://schemas.openxmlformats.org/spreadsheetml/2006/main" count="261" uniqueCount="26">
  <si>
    <t>NOM</t>
  </si>
  <si>
    <t>PRENOM</t>
  </si>
  <si>
    <t>ORANGES         10 Kg - 23€</t>
  </si>
  <si>
    <t>CLEMENTINES
 6 Kg - 16€</t>
  </si>
  <si>
    <t>CITRONS               6 Kg - 16€</t>
  </si>
  <si>
    <t>POMELOS             8 Kg - 20€</t>
  </si>
  <si>
    <t>HUILE D'OLIVE    5 L - 44€</t>
  </si>
  <si>
    <t>TOTAL</t>
  </si>
  <si>
    <t>PAYE</t>
  </si>
  <si>
    <t>IMPAYE</t>
  </si>
  <si>
    <t>SIGNATURE</t>
  </si>
  <si>
    <t>DATE DE REMISES EN BANQUE</t>
  </si>
  <si>
    <t>ORANGES</t>
  </si>
  <si>
    <t>CLEMENTINES</t>
  </si>
  <si>
    <t>CITRONS</t>
  </si>
  <si>
    <t>POMELOS</t>
  </si>
  <si>
    <t>HUILE D'OLIVE</t>
  </si>
  <si>
    <t>BELLERIVE-SUR-ALLIER</t>
  </si>
  <si>
    <t>CUSSET</t>
  </si>
  <si>
    <t>VICHY</t>
  </si>
  <si>
    <t>LE MAYET-DE-MONTAGNE</t>
  </si>
  <si>
    <t>ARRONNES</t>
  </si>
  <si>
    <t>LE VERNET</t>
  </si>
  <si>
    <t>RESTAURANTS</t>
  </si>
  <si>
    <t>Poids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</si>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</sst>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theme="6" tint="0.79998168889431442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theme="6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theme="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6"/>
      </bottom>
      <diagonal/>
    </border>
    <border>
      <left style="thin">
        <color theme="6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medium">
        <color theme="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8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 wrapText="1"/>
    </xf>
    <xf numFmtId="2" fontId="1" fillId="2" borderId="9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2" borderId="28" xfId="0" applyFont="1" applyFill="1" applyBorder="1" applyAlignment="1">
      <alignment horizontal="center" vertical="center" wrapText="1"/>
    </xf>
    <xf numFmtId="14" fontId="0" fillId="0" borderId="0" xfId="0" applyNumberFormat="1"/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3" fillId="0" borderId="23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1" fontId="1" fillId="2" borderId="30" xfId="0" applyNumberFormat="1" applyFont="1" applyFill="1" applyBorder="1" applyAlignment="1">
      <alignment horizontal="center" vertical="center" wrapText="1"/>
    </xf>
    <xf numFmtId="1" fontId="1" fillId="2" borderId="32" xfId="0" applyNumberFormat="1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 wrapText="1"/>
    </xf>
    <xf numFmtId="2" fontId="1" fillId="2" borderId="33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14" fontId="3" fillId="5" borderId="22" xfId="0" applyNumberFormat="1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right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14" fontId="3" fillId="5" borderId="23" xfId="0" applyNumberFormat="1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1" fontId="1" fillId="2" borderId="41" xfId="0" applyNumberFormat="1" applyFont="1" applyFill="1" applyBorder="1" applyAlignment="1">
      <alignment horizontal="center" vertical="center" wrapText="1"/>
    </xf>
    <xf numFmtId="1" fontId="1" fillId="2" borderId="28" xfId="0" applyNumberFormat="1" applyFont="1" applyFill="1" applyBorder="1" applyAlignment="1">
      <alignment horizontal="center" vertical="center" wrapText="1"/>
    </xf>
    <xf numFmtId="2" fontId="1" fillId="2" borderId="41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left" vertical="center"/>
    </xf>
    <xf numFmtId="0" fontId="3" fillId="5" borderId="28" xfId="0" applyFont="1" applyFill="1" applyBorder="1" applyAlignment="1">
      <alignment horizontal="left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right" vertical="center"/>
    </xf>
    <xf numFmtId="14" fontId="3" fillId="5" borderId="9" xfId="0" applyNumberFormat="1" applyFont="1" applyFill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right" vertical="center"/>
    </xf>
    <xf numFmtId="14" fontId="3" fillId="0" borderId="44" xfId="0" applyNumberFormat="1" applyFont="1" applyBorder="1" applyAlignment="1">
      <alignment horizontal="center" vertical="center"/>
    </xf>
    <xf numFmtId="0" fontId="3" fillId="5" borderId="42" xfId="0" applyFont="1" applyFill="1" applyBorder="1" applyAlignment="1">
      <alignment horizontal="left" vertical="center"/>
    </xf>
    <xf numFmtId="0" fontId="3" fillId="5" borderId="43" xfId="0" applyFont="1" applyFill="1" applyBorder="1" applyAlignment="1">
      <alignment horizontal="left" vertical="center"/>
    </xf>
    <xf numFmtId="0" fontId="3" fillId="5" borderId="42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right" vertical="center"/>
    </xf>
    <xf numFmtId="14" fontId="3" fillId="5" borderId="44" xfId="0" applyNumberFormat="1" applyFont="1" applyFill="1" applyBorder="1" applyAlignment="1">
      <alignment horizontal="center" vertical="center"/>
    </xf>
    <xf numFmtId="0" fontId="3" fillId="0" borderId="45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45" xfId="0" applyFont="1" applyBorder="1" applyAlignment="1">
      <alignment horizontal="center" vertical="center"/>
    </xf>
    <xf numFmtId="0" fontId="3" fillId="0" borderId="45" xfId="0" applyFont="1" applyBorder="1" applyAlignment="1">
      <alignment horizontal="right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6" borderId="3" xfId="0" applyNumberFormat="1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0" fontId="3" fillId="7" borderId="42" xfId="0" applyFont="1" applyFill="1" applyBorder="1" applyAlignment="1">
      <alignment horizontal="left" vertical="center"/>
    </xf>
    <xf numFmtId="0" fontId="3" fillId="7" borderId="43" xfId="0" applyFont="1" applyFill="1" applyBorder="1" applyAlignment="1">
      <alignment horizontal="left" vertical="center"/>
    </xf>
    <xf numFmtId="0" fontId="3" fillId="7" borderId="42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3" fillId="7" borderId="42" xfId="0" applyFont="1" applyFill="1" applyBorder="1" applyAlignment="1">
      <alignment horizontal="right" vertical="center"/>
    </xf>
    <xf numFmtId="14" fontId="3" fillId="7" borderId="44" xfId="0" applyNumberFormat="1" applyFont="1" applyFill="1" applyBorder="1" applyAlignment="1">
      <alignment horizontal="center" vertical="center"/>
    </xf>
    <xf numFmtId="2" fontId="2" fillId="4" borderId="9" xfId="0" applyNumberFormat="1" applyFont="1" applyFill="1" applyBorder="1" applyAlignment="1">
      <alignment horizontal="center" vertical="center" wrapText="1"/>
    </xf>
    <xf numFmtId="2" fontId="2" fillId="4" borderId="47" xfId="0" applyNumberFormat="1" applyFont="1" applyFill="1" applyBorder="1" applyAlignment="1">
      <alignment horizontal="center" vertical="center" wrapText="1"/>
    </xf>
    <xf numFmtId="2" fontId="2" fillId="4" borderId="46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255"/>
    </xf>
  </cellXfs>
  <cellStyles count="1">
    <cellStyle name="Normal" xfId="0" builtinId="0"/>
  </cellStyles>
  <dxfs count="25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eau1" displayName="Tableau1" ref="B7:L37" totalsRowShown="0" dataDxfId="23" headerRowBorderDxfId="24">
  <autoFilter ref="B7:L37"/>
  <sortState ref="B6:M35">
    <sortCondition ref="B6"/>
  </sortState>
  <tableColumns count="11">
    <tableColumn id="1" name="NOM" dataDxfId="22">
      <calculatedColumnFormula>Bellerive!B2</calculatedColumnFormula>
    </tableColumn>
    <tableColumn id="2" name="PRENOM" dataDxfId="21">
      <calculatedColumnFormula>Bellerive!C2</calculatedColumnFormula>
    </tableColumn>
    <tableColumn id="3" name="ORANGES" dataDxfId="20">
      <calculatedColumnFormula>Bellerive!D2</calculatedColumnFormula>
    </tableColumn>
    <tableColumn id="4" name="CLEMENTINES" dataDxfId="19">
      <calculatedColumnFormula>Bellerive!E2</calculatedColumnFormula>
    </tableColumn>
    <tableColumn id="5" name="CITRONS" dataDxfId="18">
      <calculatedColumnFormula>Bellerive!F2</calculatedColumnFormula>
    </tableColumn>
    <tableColumn id="6" name="POMELOS" dataDxfId="17">
      <calculatedColumnFormula>Bellerive!G2</calculatedColumnFormula>
    </tableColumn>
    <tableColumn id="7" name="HUILE D'OLIVE" dataDxfId="16">
      <calculatedColumnFormula>Bellerive!H2</calculatedColumnFormula>
    </tableColumn>
    <tableColumn id="8" name="TOTAL" dataDxfId="15">
      <calculatedColumnFormula>Bellerive!I2</calculatedColumnFormula>
    </tableColumn>
    <tableColumn id="9" name="PAYE" dataDxfId="14">
      <calculatedColumnFormula>Bellerive!J2</calculatedColumnFormula>
    </tableColumn>
    <tableColumn id="10" name="IMPAYE" dataDxfId="13">
      <calculatedColumnFormula>Bellerive!K2</calculatedColumnFormula>
    </tableColumn>
    <tableColumn id="12" name="DATE DE REMISES EN BANQUE" dataDxfId="12">
      <calculatedColumnFormula>Bellerive!L2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:L31" totalsRowShown="0" headerRowBorderDxfId="11">
  <autoFilter ref="B1:L31"/>
  <tableColumns count="11">
    <tableColumn id="1" name="NOM" dataDxfId="10">
      <calculatedColumnFormula>Bellerive!B2</calculatedColumnFormula>
    </tableColumn>
    <tableColumn id="2" name="PRENOM" dataDxfId="9">
      <calculatedColumnFormula>Bellerive!C2</calculatedColumnFormula>
    </tableColumn>
    <tableColumn id="3" name="ORANGES" dataDxfId="8">
      <calculatedColumnFormula>Bellerive!D2</calculatedColumnFormula>
    </tableColumn>
    <tableColumn id="4" name="CLEMENTINES" dataDxfId="7">
      <calculatedColumnFormula>Bellerive!E2</calculatedColumnFormula>
    </tableColumn>
    <tableColumn id="5" name="CITRONS" dataDxfId="6">
      <calculatedColumnFormula>Bellerive!F2</calculatedColumnFormula>
    </tableColumn>
    <tableColumn id="6" name="POMELOS" dataDxfId="5">
      <calculatedColumnFormula>Bellerive!G2</calculatedColumnFormula>
    </tableColumn>
    <tableColumn id="7" name="HUILE D'OLIVE" dataDxfId="4">
      <calculatedColumnFormula>Bellerive!H2</calculatedColumnFormula>
    </tableColumn>
    <tableColumn id="8" name="TOTAL" dataDxfId="3">
      <calculatedColumnFormula>Bellerive!I2</calculatedColumnFormula>
    </tableColumn>
    <tableColumn id="9" name="PAYE" dataDxfId="2">
      <calculatedColumnFormula>Bellerive!J2</calculatedColumnFormula>
    </tableColumn>
    <tableColumn id="10" name="IMPAYE" dataDxfId="1">
      <calculatedColumnFormula>Bellerive!K2</calculatedColumnFormula>
    </tableColumn>
    <tableColumn id="11" name="SIGNATURE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244"/>
  <sheetViews>
    <sheetView showGridLines="0" workbookViewId="0">
      <selection activeCell="E7" sqref="E7"/>
    </sheetView>
  </sheetViews>
  <sheetFormatPr baseColWidth="10" defaultRowHeight="15" x14ac:dyDescent="0.25"/>
  <cols>
    <col min="1" max="1" width="4.42578125" customWidth="1"/>
    <col min="2" max="3" width="21.7109375" customWidth="1"/>
    <col min="4" max="8" width="14.7109375" customWidth="1"/>
    <col min="9" max="9" width="20.7109375" customWidth="1"/>
    <col min="10" max="11" width="7.7109375" customWidth="1"/>
    <col min="12" max="12" width="11.85546875" style="14" customWidth="1"/>
  </cols>
  <sheetData>
    <row r="1" spans="1:12" ht="32.25" thickBot="1" x14ac:dyDescent="0.3">
      <c r="B1" s="8"/>
      <c r="C1" s="8"/>
      <c r="D1" s="46" t="s">
        <v>2</v>
      </c>
      <c r="E1" s="47" t="s">
        <v>3</v>
      </c>
      <c r="F1" s="47" t="s">
        <v>4</v>
      </c>
      <c r="G1" s="47" t="s">
        <v>5</v>
      </c>
      <c r="H1" s="48" t="s">
        <v>6</v>
      </c>
      <c r="I1" s="124" t="s">
        <v>7</v>
      </c>
      <c r="J1" s="8"/>
      <c r="K1" s="8"/>
      <c r="L1" s="11"/>
    </row>
    <row r="2" spans="1:12" ht="16.5" thickBot="1" x14ac:dyDescent="0.3">
      <c r="B2" s="8"/>
      <c r="C2" s="117" t="s">
        <v>24</v>
      </c>
      <c r="D2" s="111">
        <v>10</v>
      </c>
      <c r="E2" s="112">
        <v>6</v>
      </c>
      <c r="F2" s="112">
        <v>6</v>
      </c>
      <c r="G2" s="112">
        <v>8</v>
      </c>
      <c r="H2" s="113">
        <v>5</v>
      </c>
      <c r="I2" s="125"/>
      <c r="J2" s="8"/>
      <c r="K2" s="8"/>
      <c r="L2" s="11"/>
    </row>
    <row r="3" spans="1:12" ht="16.5" thickBot="1" x14ac:dyDescent="0.3">
      <c r="B3" s="8"/>
      <c r="C3" s="117" t="s">
        <v>25</v>
      </c>
      <c r="D3" s="114">
        <v>23</v>
      </c>
      <c r="E3" s="115">
        <v>16</v>
      </c>
      <c r="F3" s="115">
        <v>16</v>
      </c>
      <c r="G3" s="115">
        <v>20</v>
      </c>
      <c r="H3" s="116">
        <v>44</v>
      </c>
      <c r="I3" s="126"/>
      <c r="J3" s="8"/>
      <c r="K3" s="8"/>
      <c r="L3" s="11"/>
    </row>
    <row r="4" spans="1:12" s="12" customFormat="1" ht="24" customHeight="1" thickBot="1" x14ac:dyDescent="0.3">
      <c r="B4" s="8"/>
      <c r="C4" s="117" t="s">
        <v>7</v>
      </c>
      <c r="D4" s="42">
        <f>SUM(D39+D74+D108+D142+D176+D210+D244)</f>
        <v>0</v>
      </c>
      <c r="E4" s="43">
        <f t="shared" ref="E4:H4" si="0">SUM(E39+E74+E108+E142+E176+E210+E244)</f>
        <v>0</v>
      </c>
      <c r="F4" s="43">
        <f t="shared" si="0"/>
        <v>0</v>
      </c>
      <c r="G4" s="43">
        <f t="shared" si="0"/>
        <v>0</v>
      </c>
      <c r="H4" s="44">
        <f t="shared" si="0"/>
        <v>0</v>
      </c>
      <c r="I4" s="45">
        <f>SUM(D4:H4)</f>
        <v>0</v>
      </c>
      <c r="J4" s="8"/>
      <c r="K4" s="8"/>
      <c r="L4" s="11"/>
    </row>
    <row r="5" spans="1:12" s="12" customFormat="1" x14ac:dyDescent="0.25">
      <c r="B5" s="8"/>
      <c r="C5" s="8"/>
      <c r="D5" s="9"/>
      <c r="E5" s="9"/>
      <c r="F5" s="9"/>
      <c r="G5" s="9"/>
      <c r="H5" s="9"/>
      <c r="I5" s="10"/>
      <c r="J5" s="8"/>
      <c r="K5" s="8"/>
      <c r="L5" s="11"/>
    </row>
    <row r="6" spans="1:12" ht="15.75" thickBot="1" x14ac:dyDescent="0.3"/>
    <row r="7" spans="1:12" ht="45.75" thickBot="1" x14ac:dyDescent="0.3">
      <c r="A7" s="127" t="s">
        <v>17</v>
      </c>
      <c r="B7" s="1" t="s">
        <v>0</v>
      </c>
      <c r="C7" s="2" t="s">
        <v>1</v>
      </c>
      <c r="D7" s="3" t="s">
        <v>12</v>
      </c>
      <c r="E7" s="4" t="s">
        <v>13</v>
      </c>
      <c r="F7" s="4" t="s">
        <v>14</v>
      </c>
      <c r="G7" s="4" t="s">
        <v>15</v>
      </c>
      <c r="H7" s="5" t="s">
        <v>16</v>
      </c>
      <c r="I7" s="6" t="s">
        <v>7</v>
      </c>
      <c r="J7" s="1" t="s">
        <v>8</v>
      </c>
      <c r="K7" s="13" t="s">
        <v>9</v>
      </c>
      <c r="L7" s="53" t="s">
        <v>11</v>
      </c>
    </row>
    <row r="8" spans="1:12" ht="21" customHeight="1" x14ac:dyDescent="0.25">
      <c r="A8" s="127"/>
      <c r="B8" s="15">
        <f>Bellerive!B2</f>
        <v>0</v>
      </c>
      <c r="C8" s="16">
        <f>Bellerive!C2</f>
        <v>0</v>
      </c>
      <c r="D8" s="17">
        <f>Bellerive!D2</f>
        <v>0</v>
      </c>
      <c r="E8" s="18">
        <f>Bellerive!E2</f>
        <v>0</v>
      </c>
      <c r="F8" s="18">
        <f>Bellerive!F2</f>
        <v>0</v>
      </c>
      <c r="G8" s="18">
        <f>Bellerive!G2</f>
        <v>0</v>
      </c>
      <c r="H8" s="19">
        <f>Bellerive!H2</f>
        <v>0</v>
      </c>
      <c r="I8" s="20">
        <f>Bellerive!I2</f>
        <v>0</v>
      </c>
      <c r="J8" s="21">
        <f>Bellerive!J2</f>
        <v>0</v>
      </c>
      <c r="K8" s="22">
        <f>Bellerive!K2</f>
        <v>0</v>
      </c>
      <c r="L8" s="23">
        <f>Bellerive!L2</f>
        <v>0</v>
      </c>
    </row>
    <row r="9" spans="1:12" ht="21" customHeight="1" x14ac:dyDescent="0.25">
      <c r="A9" s="127"/>
      <c r="B9" s="24">
        <f>Bellerive!B3</f>
        <v>0</v>
      </c>
      <c r="C9" s="25">
        <f>Bellerive!C3</f>
        <v>0</v>
      </c>
      <c r="D9" s="26">
        <f>Bellerive!D3</f>
        <v>0</v>
      </c>
      <c r="E9" s="27">
        <f>Bellerive!E3</f>
        <v>0</v>
      </c>
      <c r="F9" s="27">
        <f>Bellerive!F3</f>
        <v>0</v>
      </c>
      <c r="G9" s="27">
        <f>Bellerive!G3</f>
        <v>0</v>
      </c>
      <c r="H9" s="28">
        <f>Bellerive!H3</f>
        <v>0</v>
      </c>
      <c r="I9" s="29">
        <f>Bellerive!I3</f>
        <v>0</v>
      </c>
      <c r="J9" s="30">
        <f>Bellerive!J3</f>
        <v>0</v>
      </c>
      <c r="K9" s="31">
        <f>Bellerive!K3</f>
        <v>0</v>
      </c>
      <c r="L9" s="32">
        <f>Bellerive!L3</f>
        <v>0</v>
      </c>
    </row>
    <row r="10" spans="1:12" ht="21" customHeight="1" x14ac:dyDescent="0.25">
      <c r="A10" s="127"/>
      <c r="B10" s="24">
        <f>Bellerive!B4</f>
        <v>0</v>
      </c>
      <c r="C10" s="25">
        <f>Bellerive!C4</f>
        <v>0</v>
      </c>
      <c r="D10" s="26">
        <f>Bellerive!D4</f>
        <v>0</v>
      </c>
      <c r="E10" s="27">
        <f>Bellerive!E4</f>
        <v>0</v>
      </c>
      <c r="F10" s="27">
        <f>Bellerive!F4</f>
        <v>0</v>
      </c>
      <c r="G10" s="27">
        <f>Bellerive!G4</f>
        <v>0</v>
      </c>
      <c r="H10" s="28">
        <f>Bellerive!H4</f>
        <v>0</v>
      </c>
      <c r="I10" s="29">
        <f>Bellerive!I4</f>
        <v>0</v>
      </c>
      <c r="J10" s="30">
        <f>Bellerive!J4</f>
        <v>0</v>
      </c>
      <c r="K10" s="31">
        <f>Bellerive!K4</f>
        <v>0</v>
      </c>
      <c r="L10" s="32">
        <f>Bellerive!L4</f>
        <v>0</v>
      </c>
    </row>
    <row r="11" spans="1:12" ht="21" customHeight="1" x14ac:dyDescent="0.25">
      <c r="A11" s="127"/>
      <c r="B11" s="24">
        <f>Bellerive!B5</f>
        <v>0</v>
      </c>
      <c r="C11" s="25">
        <f>Bellerive!C5</f>
        <v>0</v>
      </c>
      <c r="D11" s="26">
        <f>Bellerive!D5</f>
        <v>0</v>
      </c>
      <c r="E11" s="27">
        <f>Bellerive!E5</f>
        <v>0</v>
      </c>
      <c r="F11" s="27">
        <f>Bellerive!F5</f>
        <v>0</v>
      </c>
      <c r="G11" s="27">
        <f>Bellerive!G5</f>
        <v>0</v>
      </c>
      <c r="H11" s="28">
        <f>Bellerive!H5</f>
        <v>0</v>
      </c>
      <c r="I11" s="29">
        <f>Bellerive!I5</f>
        <v>0</v>
      </c>
      <c r="J11" s="30">
        <f>Bellerive!J5</f>
        <v>0</v>
      </c>
      <c r="K11" s="31">
        <f>Bellerive!K5</f>
        <v>0</v>
      </c>
      <c r="L11" s="32">
        <f>Bellerive!L5</f>
        <v>0</v>
      </c>
    </row>
    <row r="12" spans="1:12" ht="21" customHeight="1" x14ac:dyDescent="0.25">
      <c r="A12" s="127"/>
      <c r="B12" s="24">
        <f>Bellerive!B6</f>
        <v>0</v>
      </c>
      <c r="C12" s="25">
        <f>Bellerive!C6</f>
        <v>0</v>
      </c>
      <c r="D12" s="26">
        <f>Bellerive!D6</f>
        <v>0</v>
      </c>
      <c r="E12" s="27">
        <f>Bellerive!E6</f>
        <v>0</v>
      </c>
      <c r="F12" s="27">
        <f>Bellerive!F6</f>
        <v>0</v>
      </c>
      <c r="G12" s="27">
        <f>Bellerive!G6</f>
        <v>0</v>
      </c>
      <c r="H12" s="28">
        <f>Bellerive!H6</f>
        <v>0</v>
      </c>
      <c r="I12" s="29">
        <f>Bellerive!I6</f>
        <v>0</v>
      </c>
      <c r="J12" s="30">
        <f>Bellerive!J6</f>
        <v>0</v>
      </c>
      <c r="K12" s="31">
        <f>Bellerive!K6</f>
        <v>0</v>
      </c>
      <c r="L12" s="32">
        <f>Bellerive!L6</f>
        <v>0</v>
      </c>
    </row>
    <row r="13" spans="1:12" ht="21" customHeight="1" x14ac:dyDescent="0.25">
      <c r="A13" s="127"/>
      <c r="B13" s="24">
        <f>Bellerive!B7</f>
        <v>0</v>
      </c>
      <c r="C13" s="25">
        <f>Bellerive!C7</f>
        <v>0</v>
      </c>
      <c r="D13" s="26">
        <f>Bellerive!D7</f>
        <v>0</v>
      </c>
      <c r="E13" s="27">
        <f>Bellerive!E7</f>
        <v>0</v>
      </c>
      <c r="F13" s="27">
        <f>Bellerive!F7</f>
        <v>0</v>
      </c>
      <c r="G13" s="27">
        <f>Bellerive!G7</f>
        <v>0</v>
      </c>
      <c r="H13" s="28">
        <f>Bellerive!H7</f>
        <v>0</v>
      </c>
      <c r="I13" s="29">
        <f>Bellerive!I7</f>
        <v>0</v>
      </c>
      <c r="J13" s="30">
        <f>Bellerive!J7</f>
        <v>0</v>
      </c>
      <c r="K13" s="31">
        <f>Bellerive!K7</f>
        <v>0</v>
      </c>
      <c r="L13" s="32">
        <f>Bellerive!L7</f>
        <v>0</v>
      </c>
    </row>
    <row r="14" spans="1:12" ht="21" customHeight="1" x14ac:dyDescent="0.25">
      <c r="A14" s="127"/>
      <c r="B14" s="24">
        <f>Bellerive!B8</f>
        <v>0</v>
      </c>
      <c r="C14" s="25">
        <f>Bellerive!C8</f>
        <v>0</v>
      </c>
      <c r="D14" s="26">
        <f>Bellerive!D8</f>
        <v>0</v>
      </c>
      <c r="E14" s="27">
        <f>Bellerive!E8</f>
        <v>0</v>
      </c>
      <c r="F14" s="27">
        <f>Bellerive!F8</f>
        <v>0</v>
      </c>
      <c r="G14" s="27">
        <f>Bellerive!G8</f>
        <v>0</v>
      </c>
      <c r="H14" s="28">
        <f>Bellerive!H8</f>
        <v>0</v>
      </c>
      <c r="I14" s="29">
        <f>Bellerive!I8</f>
        <v>0</v>
      </c>
      <c r="J14" s="30">
        <f>Bellerive!J8</f>
        <v>0</v>
      </c>
      <c r="K14" s="31">
        <f>Bellerive!K8</f>
        <v>0</v>
      </c>
      <c r="L14" s="32">
        <f>Bellerive!L8</f>
        <v>0</v>
      </c>
    </row>
    <row r="15" spans="1:12" ht="21" customHeight="1" x14ac:dyDescent="0.25">
      <c r="A15" s="127"/>
      <c r="B15" s="24">
        <f>Bellerive!B9</f>
        <v>0</v>
      </c>
      <c r="C15" s="25">
        <f>Bellerive!C9</f>
        <v>0</v>
      </c>
      <c r="D15" s="26">
        <f>Bellerive!D9</f>
        <v>0</v>
      </c>
      <c r="E15" s="27">
        <f>Bellerive!E9</f>
        <v>0</v>
      </c>
      <c r="F15" s="27">
        <f>Bellerive!F9</f>
        <v>0</v>
      </c>
      <c r="G15" s="27">
        <f>Bellerive!G9</f>
        <v>0</v>
      </c>
      <c r="H15" s="28">
        <f>Bellerive!H9</f>
        <v>0</v>
      </c>
      <c r="I15" s="29">
        <f>Bellerive!I9</f>
        <v>0</v>
      </c>
      <c r="J15" s="30">
        <f>Bellerive!J9</f>
        <v>0</v>
      </c>
      <c r="K15" s="31">
        <f>Bellerive!K9</f>
        <v>0</v>
      </c>
      <c r="L15" s="32">
        <f>Bellerive!L9</f>
        <v>0</v>
      </c>
    </row>
    <row r="16" spans="1:12" ht="21" customHeight="1" x14ac:dyDescent="0.25">
      <c r="A16" s="127"/>
      <c r="B16" s="24">
        <f>Bellerive!B10</f>
        <v>0</v>
      </c>
      <c r="C16" s="25">
        <f>Bellerive!C10</f>
        <v>0</v>
      </c>
      <c r="D16" s="26">
        <f>Bellerive!D10</f>
        <v>0</v>
      </c>
      <c r="E16" s="27">
        <f>Bellerive!E10</f>
        <v>0</v>
      </c>
      <c r="F16" s="27">
        <f>Bellerive!F10</f>
        <v>0</v>
      </c>
      <c r="G16" s="27">
        <f>Bellerive!G10</f>
        <v>0</v>
      </c>
      <c r="H16" s="28">
        <f>Bellerive!H10</f>
        <v>0</v>
      </c>
      <c r="I16" s="29">
        <f>Bellerive!I10</f>
        <v>0</v>
      </c>
      <c r="J16" s="30">
        <f>Bellerive!J10</f>
        <v>0</v>
      </c>
      <c r="K16" s="31">
        <f>Bellerive!K10</f>
        <v>0</v>
      </c>
      <c r="L16" s="32">
        <f>Bellerive!L10</f>
        <v>0</v>
      </c>
    </row>
    <row r="17" spans="1:12" ht="21" customHeight="1" x14ac:dyDescent="0.25">
      <c r="A17" s="127"/>
      <c r="B17" s="24">
        <f>Bellerive!B11</f>
        <v>0</v>
      </c>
      <c r="C17" s="25">
        <f>Bellerive!C11</f>
        <v>0</v>
      </c>
      <c r="D17" s="26">
        <f>Bellerive!D11</f>
        <v>0</v>
      </c>
      <c r="E17" s="27">
        <f>Bellerive!E11</f>
        <v>0</v>
      </c>
      <c r="F17" s="27">
        <f>Bellerive!F11</f>
        <v>0</v>
      </c>
      <c r="G17" s="27">
        <f>Bellerive!G11</f>
        <v>0</v>
      </c>
      <c r="H17" s="28">
        <f>Bellerive!H11</f>
        <v>0</v>
      </c>
      <c r="I17" s="29">
        <f>Bellerive!I11</f>
        <v>0</v>
      </c>
      <c r="J17" s="30">
        <f>Bellerive!J11</f>
        <v>0</v>
      </c>
      <c r="K17" s="31">
        <f>Bellerive!K11</f>
        <v>0</v>
      </c>
      <c r="L17" s="32">
        <f>Bellerive!L11</f>
        <v>0</v>
      </c>
    </row>
    <row r="18" spans="1:12" ht="21" customHeight="1" x14ac:dyDescent="0.25">
      <c r="A18" s="127"/>
      <c r="B18" s="24">
        <f>Bellerive!B12</f>
        <v>0</v>
      </c>
      <c r="C18" s="25">
        <f>Bellerive!C12</f>
        <v>0</v>
      </c>
      <c r="D18" s="26">
        <f>Bellerive!D12</f>
        <v>0</v>
      </c>
      <c r="E18" s="27">
        <f>Bellerive!E12</f>
        <v>0</v>
      </c>
      <c r="F18" s="27">
        <f>Bellerive!F12</f>
        <v>0</v>
      </c>
      <c r="G18" s="27">
        <f>Bellerive!G12</f>
        <v>0</v>
      </c>
      <c r="H18" s="28">
        <f>Bellerive!H12</f>
        <v>0</v>
      </c>
      <c r="I18" s="29">
        <f>Bellerive!I12</f>
        <v>0</v>
      </c>
      <c r="J18" s="30">
        <f>Bellerive!J12</f>
        <v>0</v>
      </c>
      <c r="K18" s="31">
        <f>Bellerive!K12</f>
        <v>0</v>
      </c>
      <c r="L18" s="32">
        <f>Bellerive!L12</f>
        <v>0</v>
      </c>
    </row>
    <row r="19" spans="1:12" ht="21" customHeight="1" x14ac:dyDescent="0.25">
      <c r="A19" s="127"/>
      <c r="B19" s="24">
        <f>Bellerive!B13</f>
        <v>0</v>
      </c>
      <c r="C19" s="25">
        <f>Bellerive!C13</f>
        <v>0</v>
      </c>
      <c r="D19" s="26">
        <f>Bellerive!D13</f>
        <v>0</v>
      </c>
      <c r="E19" s="27">
        <f>Bellerive!E13</f>
        <v>0</v>
      </c>
      <c r="F19" s="27">
        <f>Bellerive!F13</f>
        <v>0</v>
      </c>
      <c r="G19" s="27">
        <f>Bellerive!G13</f>
        <v>0</v>
      </c>
      <c r="H19" s="28">
        <f>Bellerive!H13</f>
        <v>0</v>
      </c>
      <c r="I19" s="29">
        <f>Bellerive!I13</f>
        <v>0</v>
      </c>
      <c r="J19" s="30">
        <f>Bellerive!J13</f>
        <v>0</v>
      </c>
      <c r="K19" s="31">
        <f>Bellerive!K13</f>
        <v>0</v>
      </c>
      <c r="L19" s="32">
        <f>Bellerive!L13</f>
        <v>0</v>
      </c>
    </row>
    <row r="20" spans="1:12" ht="21" customHeight="1" x14ac:dyDescent="0.25">
      <c r="A20" s="127"/>
      <c r="B20" s="24">
        <f>Bellerive!B14</f>
        <v>0</v>
      </c>
      <c r="C20" s="25">
        <f>Bellerive!C14</f>
        <v>0</v>
      </c>
      <c r="D20" s="26">
        <f>Bellerive!D14</f>
        <v>0</v>
      </c>
      <c r="E20" s="27">
        <f>Bellerive!E14</f>
        <v>0</v>
      </c>
      <c r="F20" s="27">
        <f>Bellerive!F14</f>
        <v>0</v>
      </c>
      <c r="G20" s="27">
        <f>Bellerive!G14</f>
        <v>0</v>
      </c>
      <c r="H20" s="28">
        <f>Bellerive!H14</f>
        <v>0</v>
      </c>
      <c r="I20" s="29">
        <f>Bellerive!I14</f>
        <v>0</v>
      </c>
      <c r="J20" s="30">
        <f>Bellerive!J14</f>
        <v>0</v>
      </c>
      <c r="K20" s="31">
        <f>Bellerive!K14</f>
        <v>0</v>
      </c>
      <c r="L20" s="32">
        <f>Bellerive!L14</f>
        <v>0</v>
      </c>
    </row>
    <row r="21" spans="1:12" ht="21" customHeight="1" x14ac:dyDescent="0.25">
      <c r="A21" s="127"/>
      <c r="B21" s="24">
        <f>Bellerive!B15</f>
        <v>0</v>
      </c>
      <c r="C21" s="25">
        <f>Bellerive!C15</f>
        <v>0</v>
      </c>
      <c r="D21" s="26">
        <f>Bellerive!D15</f>
        <v>0</v>
      </c>
      <c r="E21" s="27">
        <f>Bellerive!E15</f>
        <v>0</v>
      </c>
      <c r="F21" s="27">
        <f>Bellerive!F15</f>
        <v>0</v>
      </c>
      <c r="G21" s="27">
        <f>Bellerive!G15</f>
        <v>0</v>
      </c>
      <c r="H21" s="28">
        <f>Bellerive!H15</f>
        <v>0</v>
      </c>
      <c r="I21" s="29">
        <f>Bellerive!I15</f>
        <v>0</v>
      </c>
      <c r="J21" s="30">
        <f>Bellerive!J15</f>
        <v>0</v>
      </c>
      <c r="K21" s="31">
        <f>Bellerive!K15</f>
        <v>0</v>
      </c>
      <c r="L21" s="32">
        <f>Bellerive!L15</f>
        <v>0</v>
      </c>
    </row>
    <row r="22" spans="1:12" ht="21" customHeight="1" x14ac:dyDescent="0.25">
      <c r="A22" s="127"/>
      <c r="B22" s="24">
        <f>Bellerive!B16</f>
        <v>0</v>
      </c>
      <c r="C22" s="25">
        <f>Bellerive!C16</f>
        <v>0</v>
      </c>
      <c r="D22" s="26">
        <f>Bellerive!D16</f>
        <v>0</v>
      </c>
      <c r="E22" s="27">
        <f>Bellerive!E16</f>
        <v>0</v>
      </c>
      <c r="F22" s="27">
        <f>Bellerive!F16</f>
        <v>0</v>
      </c>
      <c r="G22" s="27">
        <f>Bellerive!G16</f>
        <v>0</v>
      </c>
      <c r="H22" s="28">
        <f>Bellerive!H16</f>
        <v>0</v>
      </c>
      <c r="I22" s="29">
        <f>Bellerive!I16</f>
        <v>0</v>
      </c>
      <c r="J22" s="30">
        <f>Bellerive!J16</f>
        <v>0</v>
      </c>
      <c r="K22" s="31">
        <f>Bellerive!K16</f>
        <v>0</v>
      </c>
      <c r="L22" s="32">
        <f>Bellerive!L16</f>
        <v>0</v>
      </c>
    </row>
    <row r="23" spans="1:12" ht="21" customHeight="1" x14ac:dyDescent="0.25">
      <c r="A23" s="127"/>
      <c r="B23" s="24">
        <f>Bellerive!B17</f>
        <v>0</v>
      </c>
      <c r="C23" s="25">
        <f>Bellerive!C17</f>
        <v>0</v>
      </c>
      <c r="D23" s="26">
        <f>Bellerive!D17</f>
        <v>0</v>
      </c>
      <c r="E23" s="27">
        <f>Bellerive!E17</f>
        <v>0</v>
      </c>
      <c r="F23" s="27">
        <f>Bellerive!F17</f>
        <v>0</v>
      </c>
      <c r="G23" s="27">
        <f>Bellerive!G17</f>
        <v>0</v>
      </c>
      <c r="H23" s="28">
        <f>Bellerive!H17</f>
        <v>0</v>
      </c>
      <c r="I23" s="29">
        <f>Bellerive!I17</f>
        <v>0</v>
      </c>
      <c r="J23" s="30">
        <f>Bellerive!J17</f>
        <v>0</v>
      </c>
      <c r="K23" s="31">
        <f>Bellerive!K17</f>
        <v>0</v>
      </c>
      <c r="L23" s="32">
        <f>Bellerive!L17</f>
        <v>0</v>
      </c>
    </row>
    <row r="24" spans="1:12" ht="21" customHeight="1" x14ac:dyDescent="0.25">
      <c r="A24" s="127"/>
      <c r="B24" s="24">
        <f>Bellerive!B18</f>
        <v>0</v>
      </c>
      <c r="C24" s="25">
        <f>Bellerive!C18</f>
        <v>0</v>
      </c>
      <c r="D24" s="26">
        <f>Bellerive!D18</f>
        <v>0</v>
      </c>
      <c r="E24" s="27">
        <f>Bellerive!E18</f>
        <v>0</v>
      </c>
      <c r="F24" s="27">
        <f>Bellerive!F18</f>
        <v>0</v>
      </c>
      <c r="G24" s="27">
        <f>Bellerive!G18</f>
        <v>0</v>
      </c>
      <c r="H24" s="28">
        <f>Bellerive!H18</f>
        <v>0</v>
      </c>
      <c r="I24" s="29">
        <f>Bellerive!I18</f>
        <v>0</v>
      </c>
      <c r="J24" s="30">
        <f>Bellerive!J18</f>
        <v>0</v>
      </c>
      <c r="K24" s="31">
        <f>Bellerive!K18</f>
        <v>0</v>
      </c>
      <c r="L24" s="32">
        <f>Bellerive!L18</f>
        <v>0</v>
      </c>
    </row>
    <row r="25" spans="1:12" ht="21" customHeight="1" x14ac:dyDescent="0.25">
      <c r="A25" s="127"/>
      <c r="B25" s="24">
        <f>Bellerive!B19</f>
        <v>0</v>
      </c>
      <c r="C25" s="25">
        <f>Bellerive!C19</f>
        <v>0</v>
      </c>
      <c r="D25" s="26">
        <f>Bellerive!D19</f>
        <v>0</v>
      </c>
      <c r="E25" s="27">
        <f>Bellerive!E19</f>
        <v>0</v>
      </c>
      <c r="F25" s="27">
        <f>Bellerive!F19</f>
        <v>0</v>
      </c>
      <c r="G25" s="27">
        <f>Bellerive!G19</f>
        <v>0</v>
      </c>
      <c r="H25" s="28">
        <f>Bellerive!H19</f>
        <v>0</v>
      </c>
      <c r="I25" s="29">
        <f>Bellerive!I19</f>
        <v>0</v>
      </c>
      <c r="J25" s="30">
        <f>Bellerive!J19</f>
        <v>0</v>
      </c>
      <c r="K25" s="31">
        <f>Bellerive!K19</f>
        <v>0</v>
      </c>
      <c r="L25" s="32">
        <f>Bellerive!L19</f>
        <v>0</v>
      </c>
    </row>
    <row r="26" spans="1:12" ht="21" customHeight="1" x14ac:dyDescent="0.25">
      <c r="A26" s="127"/>
      <c r="B26" s="24">
        <f>Bellerive!B20</f>
        <v>0</v>
      </c>
      <c r="C26" s="25">
        <f>Bellerive!C20</f>
        <v>0</v>
      </c>
      <c r="D26" s="26">
        <f>Bellerive!D20</f>
        <v>0</v>
      </c>
      <c r="E26" s="27">
        <f>Bellerive!E20</f>
        <v>0</v>
      </c>
      <c r="F26" s="27">
        <f>Bellerive!F20</f>
        <v>0</v>
      </c>
      <c r="G26" s="27">
        <f>Bellerive!G20</f>
        <v>0</v>
      </c>
      <c r="H26" s="28">
        <f>Bellerive!H20</f>
        <v>0</v>
      </c>
      <c r="I26" s="29">
        <f>Bellerive!I20</f>
        <v>0</v>
      </c>
      <c r="J26" s="30">
        <f>Bellerive!J20</f>
        <v>0</v>
      </c>
      <c r="K26" s="31">
        <f>Bellerive!K20</f>
        <v>0</v>
      </c>
      <c r="L26" s="32">
        <f>Bellerive!L20</f>
        <v>0</v>
      </c>
    </row>
    <row r="27" spans="1:12" ht="21" customHeight="1" x14ac:dyDescent="0.25">
      <c r="A27" s="127"/>
      <c r="B27" s="24">
        <f>Bellerive!B21</f>
        <v>0</v>
      </c>
      <c r="C27" s="25">
        <f>Bellerive!C21</f>
        <v>0</v>
      </c>
      <c r="D27" s="26">
        <f>Bellerive!D21</f>
        <v>0</v>
      </c>
      <c r="E27" s="27">
        <f>Bellerive!E21</f>
        <v>0</v>
      </c>
      <c r="F27" s="27">
        <f>Bellerive!F21</f>
        <v>0</v>
      </c>
      <c r="G27" s="27">
        <f>Bellerive!G21</f>
        <v>0</v>
      </c>
      <c r="H27" s="28">
        <f>Bellerive!H21</f>
        <v>0</v>
      </c>
      <c r="I27" s="29">
        <f>Bellerive!I21</f>
        <v>0</v>
      </c>
      <c r="J27" s="30">
        <f>Bellerive!J21</f>
        <v>0</v>
      </c>
      <c r="K27" s="31">
        <f>Bellerive!K21</f>
        <v>0</v>
      </c>
      <c r="L27" s="32">
        <f>Bellerive!L21</f>
        <v>0</v>
      </c>
    </row>
    <row r="28" spans="1:12" ht="21" customHeight="1" x14ac:dyDescent="0.25">
      <c r="A28" s="127"/>
      <c r="B28" s="24">
        <f>Bellerive!B22</f>
        <v>0</v>
      </c>
      <c r="C28" s="25">
        <f>Bellerive!C22</f>
        <v>0</v>
      </c>
      <c r="D28" s="26">
        <f>Bellerive!D22</f>
        <v>0</v>
      </c>
      <c r="E28" s="27">
        <f>Bellerive!E22</f>
        <v>0</v>
      </c>
      <c r="F28" s="27">
        <f>Bellerive!F22</f>
        <v>0</v>
      </c>
      <c r="G28" s="27">
        <f>Bellerive!G22</f>
        <v>0</v>
      </c>
      <c r="H28" s="28">
        <f>Bellerive!H22</f>
        <v>0</v>
      </c>
      <c r="I28" s="29">
        <f>Bellerive!I22</f>
        <v>0</v>
      </c>
      <c r="J28" s="30">
        <f>Bellerive!J22</f>
        <v>0</v>
      </c>
      <c r="K28" s="31">
        <f>Bellerive!K22</f>
        <v>0</v>
      </c>
      <c r="L28" s="32">
        <f>Bellerive!L22</f>
        <v>0</v>
      </c>
    </row>
    <row r="29" spans="1:12" ht="21" customHeight="1" x14ac:dyDescent="0.25">
      <c r="A29" s="127"/>
      <c r="B29" s="24">
        <f>Bellerive!B23</f>
        <v>0</v>
      </c>
      <c r="C29" s="25">
        <f>Bellerive!C23</f>
        <v>0</v>
      </c>
      <c r="D29" s="26">
        <f>Bellerive!D23</f>
        <v>0</v>
      </c>
      <c r="E29" s="27">
        <f>Bellerive!E23</f>
        <v>0</v>
      </c>
      <c r="F29" s="27">
        <f>Bellerive!F23</f>
        <v>0</v>
      </c>
      <c r="G29" s="27">
        <f>Bellerive!G23</f>
        <v>0</v>
      </c>
      <c r="H29" s="28">
        <f>Bellerive!H23</f>
        <v>0</v>
      </c>
      <c r="I29" s="29">
        <f>Bellerive!I23</f>
        <v>0</v>
      </c>
      <c r="J29" s="30">
        <f>Bellerive!J23</f>
        <v>0</v>
      </c>
      <c r="K29" s="31">
        <f>Bellerive!K23</f>
        <v>0</v>
      </c>
      <c r="L29" s="32">
        <f>Bellerive!L23</f>
        <v>0</v>
      </c>
    </row>
    <row r="30" spans="1:12" ht="21" customHeight="1" x14ac:dyDescent="0.25">
      <c r="A30" s="127"/>
      <c r="B30" s="24">
        <f>Bellerive!B24</f>
        <v>0</v>
      </c>
      <c r="C30" s="25">
        <f>Bellerive!C24</f>
        <v>0</v>
      </c>
      <c r="D30" s="26">
        <f>Bellerive!D24</f>
        <v>0</v>
      </c>
      <c r="E30" s="27">
        <f>Bellerive!E24</f>
        <v>0</v>
      </c>
      <c r="F30" s="27">
        <f>Bellerive!F24</f>
        <v>0</v>
      </c>
      <c r="G30" s="27">
        <f>Bellerive!G24</f>
        <v>0</v>
      </c>
      <c r="H30" s="28">
        <f>Bellerive!H24</f>
        <v>0</v>
      </c>
      <c r="I30" s="29">
        <f>Bellerive!I24</f>
        <v>0</v>
      </c>
      <c r="J30" s="30">
        <f>Bellerive!J24</f>
        <v>0</v>
      </c>
      <c r="K30" s="31">
        <f>Bellerive!K24</f>
        <v>0</v>
      </c>
      <c r="L30" s="32">
        <f>Bellerive!L24</f>
        <v>0</v>
      </c>
    </row>
    <row r="31" spans="1:12" ht="21" customHeight="1" x14ac:dyDescent="0.25">
      <c r="A31" s="127"/>
      <c r="B31" s="24">
        <f>Bellerive!B25</f>
        <v>0</v>
      </c>
      <c r="C31" s="25">
        <f>Bellerive!C25</f>
        <v>0</v>
      </c>
      <c r="D31" s="26">
        <f>Bellerive!D25</f>
        <v>0</v>
      </c>
      <c r="E31" s="27">
        <f>Bellerive!E25</f>
        <v>0</v>
      </c>
      <c r="F31" s="27">
        <f>Bellerive!F25</f>
        <v>0</v>
      </c>
      <c r="G31" s="27">
        <f>Bellerive!G25</f>
        <v>0</v>
      </c>
      <c r="H31" s="28">
        <f>Bellerive!H25</f>
        <v>0</v>
      </c>
      <c r="I31" s="29">
        <f>Bellerive!I25</f>
        <v>0</v>
      </c>
      <c r="J31" s="30">
        <f>Bellerive!J25</f>
        <v>0</v>
      </c>
      <c r="K31" s="31">
        <f>Bellerive!K25</f>
        <v>0</v>
      </c>
      <c r="L31" s="32">
        <f>Bellerive!L25</f>
        <v>0</v>
      </c>
    </row>
    <row r="32" spans="1:12" ht="21" customHeight="1" x14ac:dyDescent="0.25">
      <c r="A32" s="127"/>
      <c r="B32" s="24">
        <f>Bellerive!B26</f>
        <v>0</v>
      </c>
      <c r="C32" s="25">
        <f>Bellerive!C26</f>
        <v>0</v>
      </c>
      <c r="D32" s="26">
        <f>Bellerive!D26</f>
        <v>0</v>
      </c>
      <c r="E32" s="27">
        <f>Bellerive!E26</f>
        <v>0</v>
      </c>
      <c r="F32" s="27">
        <f>Bellerive!F26</f>
        <v>0</v>
      </c>
      <c r="G32" s="27">
        <f>Bellerive!G26</f>
        <v>0</v>
      </c>
      <c r="H32" s="28">
        <f>Bellerive!H26</f>
        <v>0</v>
      </c>
      <c r="I32" s="29">
        <f>Bellerive!I26</f>
        <v>0</v>
      </c>
      <c r="J32" s="30">
        <f>Bellerive!J26</f>
        <v>0</v>
      </c>
      <c r="K32" s="31">
        <f>Bellerive!K26</f>
        <v>0</v>
      </c>
      <c r="L32" s="32">
        <f>Bellerive!L26</f>
        <v>0</v>
      </c>
    </row>
    <row r="33" spans="1:12" ht="21" customHeight="1" x14ac:dyDescent="0.25">
      <c r="A33" s="127"/>
      <c r="B33" s="24">
        <f>Bellerive!B27</f>
        <v>0</v>
      </c>
      <c r="C33" s="25">
        <f>Bellerive!C27</f>
        <v>0</v>
      </c>
      <c r="D33" s="26">
        <f>Bellerive!D27</f>
        <v>0</v>
      </c>
      <c r="E33" s="27">
        <f>Bellerive!E27</f>
        <v>0</v>
      </c>
      <c r="F33" s="27">
        <f>Bellerive!F27</f>
        <v>0</v>
      </c>
      <c r="G33" s="27">
        <f>Bellerive!G27</f>
        <v>0</v>
      </c>
      <c r="H33" s="28">
        <f>Bellerive!H27</f>
        <v>0</v>
      </c>
      <c r="I33" s="29">
        <f>Bellerive!I27</f>
        <v>0</v>
      </c>
      <c r="J33" s="30">
        <f>Bellerive!J27</f>
        <v>0</v>
      </c>
      <c r="K33" s="31">
        <f>Bellerive!K27</f>
        <v>0</v>
      </c>
      <c r="L33" s="32">
        <f>Bellerive!L27</f>
        <v>0</v>
      </c>
    </row>
    <row r="34" spans="1:12" ht="21" customHeight="1" x14ac:dyDescent="0.25">
      <c r="A34" s="127"/>
      <c r="B34" s="24">
        <f>Bellerive!B28</f>
        <v>0</v>
      </c>
      <c r="C34" s="25">
        <f>Bellerive!C28</f>
        <v>0</v>
      </c>
      <c r="D34" s="26">
        <f>Bellerive!D28</f>
        <v>0</v>
      </c>
      <c r="E34" s="27">
        <f>Bellerive!E28</f>
        <v>0</v>
      </c>
      <c r="F34" s="27">
        <f>Bellerive!F28</f>
        <v>0</v>
      </c>
      <c r="G34" s="27">
        <f>Bellerive!G28</f>
        <v>0</v>
      </c>
      <c r="H34" s="28">
        <f>Bellerive!H28</f>
        <v>0</v>
      </c>
      <c r="I34" s="29">
        <f>Bellerive!I28</f>
        <v>0</v>
      </c>
      <c r="J34" s="30">
        <f>Bellerive!J28</f>
        <v>0</v>
      </c>
      <c r="K34" s="31">
        <f>Bellerive!K28</f>
        <v>0</v>
      </c>
      <c r="L34" s="32">
        <f>Bellerive!L28</f>
        <v>0</v>
      </c>
    </row>
    <row r="35" spans="1:12" ht="21" customHeight="1" x14ac:dyDescent="0.25">
      <c r="A35" s="127"/>
      <c r="B35" s="24">
        <f>Bellerive!B29</f>
        <v>0</v>
      </c>
      <c r="C35" s="25">
        <f>Bellerive!C29</f>
        <v>0</v>
      </c>
      <c r="D35" s="26">
        <f>Bellerive!D29</f>
        <v>0</v>
      </c>
      <c r="E35" s="27">
        <f>Bellerive!E29</f>
        <v>0</v>
      </c>
      <c r="F35" s="27">
        <f>Bellerive!F29</f>
        <v>0</v>
      </c>
      <c r="G35" s="27">
        <f>Bellerive!G29</f>
        <v>0</v>
      </c>
      <c r="H35" s="28">
        <f>Bellerive!H29</f>
        <v>0</v>
      </c>
      <c r="I35" s="29">
        <f>Bellerive!I29</f>
        <v>0</v>
      </c>
      <c r="J35" s="30">
        <f>Bellerive!J29</f>
        <v>0</v>
      </c>
      <c r="K35" s="31">
        <f>Bellerive!K29</f>
        <v>0</v>
      </c>
      <c r="L35" s="32">
        <f>Bellerive!L29</f>
        <v>0</v>
      </c>
    </row>
    <row r="36" spans="1:12" ht="21" customHeight="1" x14ac:dyDescent="0.25">
      <c r="A36" s="127"/>
      <c r="B36" s="24">
        <f>Bellerive!B30</f>
        <v>0</v>
      </c>
      <c r="C36" s="25">
        <f>Bellerive!C30</f>
        <v>0</v>
      </c>
      <c r="D36" s="26">
        <f>Bellerive!D30</f>
        <v>0</v>
      </c>
      <c r="E36" s="27">
        <f>Bellerive!E30</f>
        <v>0</v>
      </c>
      <c r="F36" s="27">
        <f>Bellerive!F30</f>
        <v>0</v>
      </c>
      <c r="G36" s="27">
        <f>Bellerive!G30</f>
        <v>0</v>
      </c>
      <c r="H36" s="28">
        <f>Bellerive!H30</f>
        <v>0</v>
      </c>
      <c r="I36" s="29">
        <f>Bellerive!I30</f>
        <v>0</v>
      </c>
      <c r="J36" s="30">
        <f>Bellerive!J30</f>
        <v>0</v>
      </c>
      <c r="K36" s="31">
        <f>Bellerive!K30</f>
        <v>0</v>
      </c>
      <c r="L36" s="32">
        <f>Bellerive!L30</f>
        <v>0</v>
      </c>
    </row>
    <row r="37" spans="1:12" ht="21" customHeight="1" thickBot="1" x14ac:dyDescent="0.3">
      <c r="A37" s="127"/>
      <c r="B37" s="33">
        <f>Bellerive!B31</f>
        <v>0</v>
      </c>
      <c r="C37" s="34">
        <f>Bellerive!C31</f>
        <v>0</v>
      </c>
      <c r="D37" s="35">
        <f>Bellerive!D31</f>
        <v>0</v>
      </c>
      <c r="E37" s="36">
        <f>Bellerive!E31</f>
        <v>0</v>
      </c>
      <c r="F37" s="36">
        <f>Bellerive!F31</f>
        <v>0</v>
      </c>
      <c r="G37" s="36">
        <f>Bellerive!G31</f>
        <v>0</v>
      </c>
      <c r="H37" s="37">
        <f>Bellerive!H31</f>
        <v>0</v>
      </c>
      <c r="I37" s="38">
        <f>Bellerive!I31</f>
        <v>0</v>
      </c>
      <c r="J37" s="39">
        <f>Bellerive!J31</f>
        <v>0</v>
      </c>
      <c r="K37" s="40">
        <f>Bellerive!K31</f>
        <v>0</v>
      </c>
      <c r="L37" s="41">
        <f>Bellerive!L31</f>
        <v>0</v>
      </c>
    </row>
    <row r="38" spans="1:12" ht="9" customHeight="1" thickBot="1" x14ac:dyDescent="0.3"/>
    <row r="39" spans="1:12" ht="24" customHeight="1" thickBot="1" x14ac:dyDescent="0.3">
      <c r="D39" s="49">
        <f>SUM(Tableau1[ORANGES])</f>
        <v>0</v>
      </c>
      <c r="E39" s="50">
        <f>SUM(Tableau1[CLEMENTINES])</f>
        <v>0</v>
      </c>
      <c r="F39" s="50">
        <f>SUM(Tableau1[CITRONS])</f>
        <v>0</v>
      </c>
      <c r="G39" s="50">
        <f>SUM(Tableau1[POMELOS])</f>
        <v>0</v>
      </c>
      <c r="H39" s="51">
        <f>SUM(Tableau1[HUILE D''OLIVE])</f>
        <v>0</v>
      </c>
      <c r="I39" s="52">
        <f>SUM(Tableau1[TOTAL])</f>
        <v>0</v>
      </c>
    </row>
    <row r="41" spans="1:12" ht="15.75" thickBot="1" x14ac:dyDescent="0.3"/>
    <row r="42" spans="1:12" ht="45.75" thickBot="1" x14ac:dyDescent="0.3">
      <c r="A42" s="127" t="s">
        <v>18</v>
      </c>
      <c r="B42" s="84" t="s">
        <v>0</v>
      </c>
      <c r="C42" s="13" t="s">
        <v>1</v>
      </c>
      <c r="D42" s="85" t="s">
        <v>12</v>
      </c>
      <c r="E42" s="86" t="s">
        <v>13</v>
      </c>
      <c r="F42" s="86" t="s">
        <v>14</v>
      </c>
      <c r="G42" s="86" t="s">
        <v>15</v>
      </c>
      <c r="H42" s="86" t="s">
        <v>16</v>
      </c>
      <c r="I42" s="87" t="s">
        <v>7</v>
      </c>
      <c r="J42" s="84" t="s">
        <v>8</v>
      </c>
      <c r="K42" s="13" t="s">
        <v>9</v>
      </c>
      <c r="L42" s="88" t="s">
        <v>11</v>
      </c>
    </row>
    <row r="43" spans="1:12" ht="21" customHeight="1" x14ac:dyDescent="0.25">
      <c r="A43" s="127"/>
      <c r="B43" s="89">
        <f>+Cusset!B2</f>
        <v>0</v>
      </c>
      <c r="C43" s="90">
        <f>+Cusset!C2</f>
        <v>0</v>
      </c>
      <c r="D43" s="91">
        <f>+Cusset!D2</f>
        <v>0</v>
      </c>
      <c r="E43" s="92">
        <f>+Cusset!E2</f>
        <v>0</v>
      </c>
      <c r="F43" s="92">
        <f>+Cusset!F2</f>
        <v>0</v>
      </c>
      <c r="G43" s="92">
        <f>+Cusset!G2</f>
        <v>0</v>
      </c>
      <c r="H43" s="92">
        <f>+Cusset!H2</f>
        <v>0</v>
      </c>
      <c r="I43" s="93">
        <f>+Cusset!I2</f>
        <v>0</v>
      </c>
      <c r="J43" s="91">
        <f>+Cusset!J2</f>
        <v>0</v>
      </c>
      <c r="K43" s="92">
        <f>+Cusset!K2</f>
        <v>0</v>
      </c>
      <c r="L43" s="94">
        <f>+Cusset!L2</f>
        <v>0</v>
      </c>
    </row>
    <row r="44" spans="1:12" ht="21" customHeight="1" x14ac:dyDescent="0.25">
      <c r="A44" s="127"/>
      <c r="B44" s="95">
        <f>+Cusset!B3</f>
        <v>0</v>
      </c>
      <c r="C44" s="96">
        <f>+Cusset!C3</f>
        <v>0</v>
      </c>
      <c r="D44" s="97">
        <f>+Cusset!D3</f>
        <v>0</v>
      </c>
      <c r="E44" s="98">
        <f>+Cusset!E3</f>
        <v>0</v>
      </c>
      <c r="F44" s="98">
        <f>+Cusset!F3</f>
        <v>0</v>
      </c>
      <c r="G44" s="98">
        <f>+Cusset!G3</f>
        <v>0</v>
      </c>
      <c r="H44" s="98">
        <f>+Cusset!H3</f>
        <v>0</v>
      </c>
      <c r="I44" s="99">
        <f>+Cusset!I3</f>
        <v>0</v>
      </c>
      <c r="J44" s="97">
        <f>+Cusset!J3</f>
        <v>0</v>
      </c>
      <c r="K44" s="98">
        <f>+Cusset!K3</f>
        <v>0</v>
      </c>
      <c r="L44" s="100">
        <f>+Cusset!L3</f>
        <v>0</v>
      </c>
    </row>
    <row r="45" spans="1:12" ht="21" customHeight="1" x14ac:dyDescent="0.25">
      <c r="A45" s="127"/>
      <c r="B45" s="101">
        <f>+Cusset!B4</f>
        <v>0</v>
      </c>
      <c r="C45" s="102">
        <f>+Cusset!C4</f>
        <v>0</v>
      </c>
      <c r="D45" s="103">
        <f>+Cusset!D4</f>
        <v>0</v>
      </c>
      <c r="E45" s="104">
        <f>+Cusset!E4</f>
        <v>0</v>
      </c>
      <c r="F45" s="104">
        <f>+Cusset!F4</f>
        <v>0</v>
      </c>
      <c r="G45" s="104">
        <f>+Cusset!G4</f>
        <v>0</v>
      </c>
      <c r="H45" s="104">
        <f>+Cusset!H4</f>
        <v>0</v>
      </c>
      <c r="I45" s="105">
        <f>+Cusset!I4</f>
        <v>0</v>
      </c>
      <c r="J45" s="103">
        <f>+Cusset!J4</f>
        <v>0</v>
      </c>
      <c r="K45" s="104">
        <f>+Cusset!K4</f>
        <v>0</v>
      </c>
      <c r="L45" s="106">
        <f>+Cusset!L4</f>
        <v>0</v>
      </c>
    </row>
    <row r="46" spans="1:12" ht="21" customHeight="1" x14ac:dyDescent="0.25">
      <c r="A46" s="127"/>
      <c r="B46" s="95">
        <f>+Cusset!B5</f>
        <v>0</v>
      </c>
      <c r="C46" s="96">
        <f>+Cusset!C5</f>
        <v>0</v>
      </c>
      <c r="D46" s="97">
        <f>+Cusset!D5</f>
        <v>0</v>
      </c>
      <c r="E46" s="98">
        <f>+Cusset!E5</f>
        <v>0</v>
      </c>
      <c r="F46" s="98">
        <f>+Cusset!F5</f>
        <v>0</v>
      </c>
      <c r="G46" s="98">
        <f>+Cusset!G5</f>
        <v>0</v>
      </c>
      <c r="H46" s="98">
        <f>+Cusset!H5</f>
        <v>0</v>
      </c>
      <c r="I46" s="99">
        <f>+Cusset!I5</f>
        <v>0</v>
      </c>
      <c r="J46" s="97">
        <f>+Cusset!J5</f>
        <v>0</v>
      </c>
      <c r="K46" s="98">
        <f>+Cusset!K5</f>
        <v>0</v>
      </c>
      <c r="L46" s="100">
        <f>+Cusset!L5</f>
        <v>0</v>
      </c>
    </row>
    <row r="47" spans="1:12" ht="21" customHeight="1" x14ac:dyDescent="0.25">
      <c r="A47" s="127"/>
      <c r="B47" s="101">
        <f>+Cusset!B6</f>
        <v>0</v>
      </c>
      <c r="C47" s="102">
        <f>+Cusset!C6</f>
        <v>0</v>
      </c>
      <c r="D47" s="103">
        <f>+Cusset!D6</f>
        <v>0</v>
      </c>
      <c r="E47" s="104">
        <f>+Cusset!E6</f>
        <v>0</v>
      </c>
      <c r="F47" s="104">
        <f>+Cusset!F6</f>
        <v>0</v>
      </c>
      <c r="G47" s="104">
        <f>+Cusset!G6</f>
        <v>0</v>
      </c>
      <c r="H47" s="104">
        <f>+Cusset!H6</f>
        <v>0</v>
      </c>
      <c r="I47" s="105">
        <f>+Cusset!I6</f>
        <v>0</v>
      </c>
      <c r="J47" s="103">
        <f>+Cusset!J6</f>
        <v>0</v>
      </c>
      <c r="K47" s="104">
        <f>+Cusset!K6</f>
        <v>0</v>
      </c>
      <c r="L47" s="106">
        <f>+Cusset!L6</f>
        <v>0</v>
      </c>
    </row>
    <row r="48" spans="1:12" ht="21" customHeight="1" x14ac:dyDescent="0.25">
      <c r="A48" s="127"/>
      <c r="B48" s="95">
        <f>+Cusset!B7</f>
        <v>0</v>
      </c>
      <c r="C48" s="96">
        <f>+Cusset!C7</f>
        <v>0</v>
      </c>
      <c r="D48" s="97">
        <f>+Cusset!D7</f>
        <v>0</v>
      </c>
      <c r="E48" s="98">
        <f>+Cusset!E7</f>
        <v>0</v>
      </c>
      <c r="F48" s="98">
        <f>+Cusset!F7</f>
        <v>0</v>
      </c>
      <c r="G48" s="98">
        <f>+Cusset!G7</f>
        <v>0</v>
      </c>
      <c r="H48" s="98">
        <f>+Cusset!H7</f>
        <v>0</v>
      </c>
      <c r="I48" s="99">
        <f>+Cusset!I7</f>
        <v>0</v>
      </c>
      <c r="J48" s="97">
        <f>+Cusset!J7</f>
        <v>0</v>
      </c>
      <c r="K48" s="98">
        <f>+Cusset!K7</f>
        <v>0</v>
      </c>
      <c r="L48" s="100">
        <f>+Cusset!L7</f>
        <v>0</v>
      </c>
    </row>
    <row r="49" spans="1:12" ht="21" customHeight="1" x14ac:dyDescent="0.25">
      <c r="A49" s="127"/>
      <c r="B49" s="101">
        <f>+Cusset!B8</f>
        <v>0</v>
      </c>
      <c r="C49" s="102">
        <f>+Cusset!C8</f>
        <v>0</v>
      </c>
      <c r="D49" s="103">
        <f>+Cusset!D8</f>
        <v>0</v>
      </c>
      <c r="E49" s="104">
        <f>+Cusset!E8</f>
        <v>0</v>
      </c>
      <c r="F49" s="104">
        <f>+Cusset!F8</f>
        <v>0</v>
      </c>
      <c r="G49" s="104">
        <f>+Cusset!G8</f>
        <v>0</v>
      </c>
      <c r="H49" s="104">
        <f>+Cusset!H8</f>
        <v>0</v>
      </c>
      <c r="I49" s="105">
        <f>+Cusset!I8</f>
        <v>0</v>
      </c>
      <c r="J49" s="103">
        <f>+Cusset!J8</f>
        <v>0</v>
      </c>
      <c r="K49" s="104">
        <f>+Cusset!K8</f>
        <v>0</v>
      </c>
      <c r="L49" s="106">
        <f>+Cusset!L8</f>
        <v>0</v>
      </c>
    </row>
    <row r="50" spans="1:12" ht="21" customHeight="1" x14ac:dyDescent="0.25">
      <c r="A50" s="127"/>
      <c r="B50" s="95">
        <f>+Cusset!B9</f>
        <v>0</v>
      </c>
      <c r="C50" s="96">
        <f>+Cusset!C9</f>
        <v>0</v>
      </c>
      <c r="D50" s="97">
        <f>+Cusset!D9</f>
        <v>0</v>
      </c>
      <c r="E50" s="98">
        <f>+Cusset!E9</f>
        <v>0</v>
      </c>
      <c r="F50" s="98">
        <f>+Cusset!F9</f>
        <v>0</v>
      </c>
      <c r="G50" s="98">
        <f>+Cusset!G9</f>
        <v>0</v>
      </c>
      <c r="H50" s="98">
        <f>+Cusset!H9</f>
        <v>0</v>
      </c>
      <c r="I50" s="99">
        <f>+Cusset!I9</f>
        <v>0</v>
      </c>
      <c r="J50" s="97">
        <f>+Cusset!J9</f>
        <v>0</v>
      </c>
      <c r="K50" s="98">
        <f>+Cusset!K9</f>
        <v>0</v>
      </c>
      <c r="L50" s="100">
        <f>+Cusset!L9</f>
        <v>0</v>
      </c>
    </row>
    <row r="51" spans="1:12" ht="21" customHeight="1" x14ac:dyDescent="0.25">
      <c r="A51" s="127"/>
      <c r="B51" s="101">
        <f>+Cusset!B10</f>
        <v>0</v>
      </c>
      <c r="C51" s="102">
        <f>+Cusset!C10</f>
        <v>0</v>
      </c>
      <c r="D51" s="103">
        <f>+Cusset!D10</f>
        <v>0</v>
      </c>
      <c r="E51" s="104">
        <f>+Cusset!E10</f>
        <v>0</v>
      </c>
      <c r="F51" s="104">
        <f>+Cusset!F10</f>
        <v>0</v>
      </c>
      <c r="G51" s="104">
        <f>+Cusset!G10</f>
        <v>0</v>
      </c>
      <c r="H51" s="104">
        <f>+Cusset!H10</f>
        <v>0</v>
      </c>
      <c r="I51" s="105">
        <f>+Cusset!I10</f>
        <v>0</v>
      </c>
      <c r="J51" s="103">
        <f>+Cusset!J10</f>
        <v>0</v>
      </c>
      <c r="K51" s="104">
        <f>+Cusset!K10</f>
        <v>0</v>
      </c>
      <c r="L51" s="106">
        <f>+Cusset!L10</f>
        <v>0</v>
      </c>
    </row>
    <row r="52" spans="1:12" ht="21" customHeight="1" x14ac:dyDescent="0.25">
      <c r="A52" s="127"/>
      <c r="B52" s="95">
        <f>+Cusset!B11</f>
        <v>0</v>
      </c>
      <c r="C52" s="96">
        <f>+Cusset!C11</f>
        <v>0</v>
      </c>
      <c r="D52" s="97">
        <f>+Cusset!D11</f>
        <v>0</v>
      </c>
      <c r="E52" s="98">
        <f>+Cusset!E11</f>
        <v>0</v>
      </c>
      <c r="F52" s="98">
        <f>+Cusset!F11</f>
        <v>0</v>
      </c>
      <c r="G52" s="98">
        <f>+Cusset!G11</f>
        <v>0</v>
      </c>
      <c r="H52" s="98">
        <f>+Cusset!H11</f>
        <v>0</v>
      </c>
      <c r="I52" s="99">
        <f>+Cusset!I11</f>
        <v>0</v>
      </c>
      <c r="J52" s="97">
        <f>+Cusset!J11</f>
        <v>0</v>
      </c>
      <c r="K52" s="98">
        <f>+Cusset!K11</f>
        <v>0</v>
      </c>
      <c r="L52" s="100">
        <f>+Cusset!L11</f>
        <v>0</v>
      </c>
    </row>
    <row r="53" spans="1:12" ht="21" customHeight="1" x14ac:dyDescent="0.25">
      <c r="A53" s="127"/>
      <c r="B53" s="101">
        <f>+Cusset!B12</f>
        <v>0</v>
      </c>
      <c r="C53" s="102">
        <f>+Cusset!C12</f>
        <v>0</v>
      </c>
      <c r="D53" s="103">
        <f>+Cusset!D12</f>
        <v>0</v>
      </c>
      <c r="E53" s="104">
        <f>+Cusset!E12</f>
        <v>0</v>
      </c>
      <c r="F53" s="104">
        <f>+Cusset!F12</f>
        <v>0</v>
      </c>
      <c r="G53" s="104">
        <f>+Cusset!G12</f>
        <v>0</v>
      </c>
      <c r="H53" s="104">
        <f>+Cusset!H12</f>
        <v>0</v>
      </c>
      <c r="I53" s="105">
        <f>+Cusset!I12</f>
        <v>0</v>
      </c>
      <c r="J53" s="103">
        <f>+Cusset!J12</f>
        <v>0</v>
      </c>
      <c r="K53" s="104">
        <f>+Cusset!K12</f>
        <v>0</v>
      </c>
      <c r="L53" s="106">
        <f>+Cusset!L12</f>
        <v>0</v>
      </c>
    </row>
    <row r="54" spans="1:12" ht="21" customHeight="1" x14ac:dyDescent="0.25">
      <c r="A54" s="127"/>
      <c r="B54" s="95">
        <f>+Cusset!B13</f>
        <v>0</v>
      </c>
      <c r="C54" s="96">
        <f>+Cusset!C13</f>
        <v>0</v>
      </c>
      <c r="D54" s="97">
        <f>+Cusset!D13</f>
        <v>0</v>
      </c>
      <c r="E54" s="98">
        <f>+Cusset!E13</f>
        <v>0</v>
      </c>
      <c r="F54" s="98">
        <f>+Cusset!F13</f>
        <v>0</v>
      </c>
      <c r="G54" s="98">
        <f>+Cusset!G13</f>
        <v>0</v>
      </c>
      <c r="H54" s="98">
        <f>+Cusset!H13</f>
        <v>0</v>
      </c>
      <c r="I54" s="99">
        <f>+Cusset!I13</f>
        <v>0</v>
      </c>
      <c r="J54" s="97">
        <f>+Cusset!J13</f>
        <v>0</v>
      </c>
      <c r="K54" s="98">
        <f>+Cusset!K13</f>
        <v>0</v>
      </c>
      <c r="L54" s="100">
        <f>+Cusset!L13</f>
        <v>0</v>
      </c>
    </row>
    <row r="55" spans="1:12" ht="21" customHeight="1" x14ac:dyDescent="0.25">
      <c r="A55" s="127"/>
      <c r="B55" s="101">
        <f>+Cusset!B14</f>
        <v>0</v>
      </c>
      <c r="C55" s="102">
        <f>+Cusset!C14</f>
        <v>0</v>
      </c>
      <c r="D55" s="103">
        <f>+Cusset!D14</f>
        <v>0</v>
      </c>
      <c r="E55" s="104">
        <f>+Cusset!E14</f>
        <v>0</v>
      </c>
      <c r="F55" s="104">
        <f>+Cusset!F14</f>
        <v>0</v>
      </c>
      <c r="G55" s="104">
        <f>+Cusset!G14</f>
        <v>0</v>
      </c>
      <c r="H55" s="104">
        <f>+Cusset!H14</f>
        <v>0</v>
      </c>
      <c r="I55" s="105">
        <f>+Cusset!I14</f>
        <v>0</v>
      </c>
      <c r="J55" s="103">
        <f>+Cusset!J14</f>
        <v>0</v>
      </c>
      <c r="K55" s="104">
        <f>+Cusset!K14</f>
        <v>0</v>
      </c>
      <c r="L55" s="106">
        <f>+Cusset!L14</f>
        <v>0</v>
      </c>
    </row>
    <row r="56" spans="1:12" ht="21" customHeight="1" x14ac:dyDescent="0.25">
      <c r="A56" s="127"/>
      <c r="B56" s="95">
        <f>+Cusset!B15</f>
        <v>0</v>
      </c>
      <c r="C56" s="96">
        <f>+Cusset!C15</f>
        <v>0</v>
      </c>
      <c r="D56" s="97">
        <f>+Cusset!D15</f>
        <v>0</v>
      </c>
      <c r="E56" s="98">
        <f>+Cusset!E15</f>
        <v>0</v>
      </c>
      <c r="F56" s="98">
        <f>+Cusset!F15</f>
        <v>0</v>
      </c>
      <c r="G56" s="98">
        <f>+Cusset!G15</f>
        <v>0</v>
      </c>
      <c r="H56" s="98">
        <f>+Cusset!H15</f>
        <v>0</v>
      </c>
      <c r="I56" s="99">
        <f>+Cusset!I15</f>
        <v>0</v>
      </c>
      <c r="J56" s="97">
        <f>+Cusset!J15</f>
        <v>0</v>
      </c>
      <c r="K56" s="98">
        <f>+Cusset!K15</f>
        <v>0</v>
      </c>
      <c r="L56" s="100">
        <f>+Cusset!L15</f>
        <v>0</v>
      </c>
    </row>
    <row r="57" spans="1:12" ht="21" customHeight="1" x14ac:dyDescent="0.25">
      <c r="A57" s="127"/>
      <c r="B57" s="101">
        <f>+Cusset!B16</f>
        <v>0</v>
      </c>
      <c r="C57" s="102">
        <f>+Cusset!C16</f>
        <v>0</v>
      </c>
      <c r="D57" s="103">
        <f>+Cusset!D16</f>
        <v>0</v>
      </c>
      <c r="E57" s="104">
        <f>+Cusset!E16</f>
        <v>0</v>
      </c>
      <c r="F57" s="104">
        <f>+Cusset!F16</f>
        <v>0</v>
      </c>
      <c r="G57" s="104">
        <f>+Cusset!G16</f>
        <v>0</v>
      </c>
      <c r="H57" s="104">
        <f>+Cusset!H16</f>
        <v>0</v>
      </c>
      <c r="I57" s="105">
        <f>+Cusset!I16</f>
        <v>0</v>
      </c>
      <c r="J57" s="103">
        <f>+Cusset!J16</f>
        <v>0</v>
      </c>
      <c r="K57" s="104">
        <f>+Cusset!K16</f>
        <v>0</v>
      </c>
      <c r="L57" s="106">
        <f>+Cusset!L16</f>
        <v>0</v>
      </c>
    </row>
    <row r="58" spans="1:12" ht="21" customHeight="1" x14ac:dyDescent="0.25">
      <c r="A58" s="127"/>
      <c r="B58" s="95">
        <f>+Cusset!B17</f>
        <v>0</v>
      </c>
      <c r="C58" s="96">
        <f>+Cusset!C17</f>
        <v>0</v>
      </c>
      <c r="D58" s="97">
        <f>+Cusset!D17</f>
        <v>0</v>
      </c>
      <c r="E58" s="98">
        <f>+Cusset!E17</f>
        <v>0</v>
      </c>
      <c r="F58" s="98">
        <f>+Cusset!F17</f>
        <v>0</v>
      </c>
      <c r="G58" s="98">
        <f>+Cusset!G17</f>
        <v>0</v>
      </c>
      <c r="H58" s="98">
        <f>+Cusset!H17</f>
        <v>0</v>
      </c>
      <c r="I58" s="99">
        <f>+Cusset!I17</f>
        <v>0</v>
      </c>
      <c r="J58" s="97">
        <f>+Cusset!J17</f>
        <v>0</v>
      </c>
      <c r="K58" s="98">
        <f>+Cusset!K17</f>
        <v>0</v>
      </c>
      <c r="L58" s="100">
        <f>+Cusset!L17</f>
        <v>0</v>
      </c>
    </row>
    <row r="59" spans="1:12" ht="21" customHeight="1" x14ac:dyDescent="0.25">
      <c r="A59" s="127"/>
      <c r="B59" s="101">
        <f>+Cusset!B18</f>
        <v>0</v>
      </c>
      <c r="C59" s="102">
        <f>+Cusset!C18</f>
        <v>0</v>
      </c>
      <c r="D59" s="103">
        <f>+Cusset!D18</f>
        <v>0</v>
      </c>
      <c r="E59" s="104">
        <f>+Cusset!E18</f>
        <v>0</v>
      </c>
      <c r="F59" s="104">
        <f>+Cusset!F18</f>
        <v>0</v>
      </c>
      <c r="G59" s="104">
        <f>+Cusset!G18</f>
        <v>0</v>
      </c>
      <c r="H59" s="104">
        <f>+Cusset!H18</f>
        <v>0</v>
      </c>
      <c r="I59" s="105">
        <f>+Cusset!I18</f>
        <v>0</v>
      </c>
      <c r="J59" s="103">
        <f>+Cusset!J18</f>
        <v>0</v>
      </c>
      <c r="K59" s="104">
        <f>+Cusset!K18</f>
        <v>0</v>
      </c>
      <c r="L59" s="106">
        <f>+Cusset!L18</f>
        <v>0</v>
      </c>
    </row>
    <row r="60" spans="1:12" ht="21" customHeight="1" x14ac:dyDescent="0.25">
      <c r="A60" s="127"/>
      <c r="B60" s="95">
        <f>+Cusset!B19</f>
        <v>0</v>
      </c>
      <c r="C60" s="96">
        <f>+Cusset!C19</f>
        <v>0</v>
      </c>
      <c r="D60" s="97">
        <f>+Cusset!D19</f>
        <v>0</v>
      </c>
      <c r="E60" s="98">
        <f>+Cusset!E19</f>
        <v>0</v>
      </c>
      <c r="F60" s="98">
        <f>+Cusset!F19</f>
        <v>0</v>
      </c>
      <c r="G60" s="98">
        <f>+Cusset!G19</f>
        <v>0</v>
      </c>
      <c r="H60" s="98">
        <f>+Cusset!H19</f>
        <v>0</v>
      </c>
      <c r="I60" s="99">
        <f>+Cusset!I19</f>
        <v>0</v>
      </c>
      <c r="J60" s="97">
        <f>+Cusset!J19</f>
        <v>0</v>
      </c>
      <c r="K60" s="98">
        <f>+Cusset!K19</f>
        <v>0</v>
      </c>
      <c r="L60" s="100">
        <f>+Cusset!L19</f>
        <v>0</v>
      </c>
    </row>
    <row r="61" spans="1:12" ht="21" customHeight="1" x14ac:dyDescent="0.25">
      <c r="A61" s="127"/>
      <c r="B61" s="101">
        <f>+Cusset!B20</f>
        <v>0</v>
      </c>
      <c r="C61" s="102">
        <f>+Cusset!C20</f>
        <v>0</v>
      </c>
      <c r="D61" s="103">
        <f>+Cusset!D20</f>
        <v>0</v>
      </c>
      <c r="E61" s="104">
        <f>+Cusset!E20</f>
        <v>0</v>
      </c>
      <c r="F61" s="104">
        <f>+Cusset!F20</f>
        <v>0</v>
      </c>
      <c r="G61" s="104">
        <f>+Cusset!G20</f>
        <v>0</v>
      </c>
      <c r="H61" s="104">
        <f>+Cusset!H20</f>
        <v>0</v>
      </c>
      <c r="I61" s="105">
        <f>+Cusset!I20</f>
        <v>0</v>
      </c>
      <c r="J61" s="103">
        <f>+Cusset!J20</f>
        <v>0</v>
      </c>
      <c r="K61" s="104">
        <f>+Cusset!K20</f>
        <v>0</v>
      </c>
      <c r="L61" s="106">
        <f>+Cusset!L20</f>
        <v>0</v>
      </c>
    </row>
    <row r="62" spans="1:12" ht="21" customHeight="1" x14ac:dyDescent="0.25">
      <c r="A62" s="127"/>
      <c r="B62" s="95">
        <f>+Cusset!B21</f>
        <v>0</v>
      </c>
      <c r="C62" s="96">
        <f>+Cusset!C21</f>
        <v>0</v>
      </c>
      <c r="D62" s="97">
        <f>+Cusset!D21</f>
        <v>0</v>
      </c>
      <c r="E62" s="98">
        <f>+Cusset!E21</f>
        <v>0</v>
      </c>
      <c r="F62" s="98">
        <f>+Cusset!F21</f>
        <v>0</v>
      </c>
      <c r="G62" s="98">
        <f>+Cusset!G21</f>
        <v>0</v>
      </c>
      <c r="H62" s="98">
        <f>+Cusset!H21</f>
        <v>0</v>
      </c>
      <c r="I62" s="99">
        <f>+Cusset!I21</f>
        <v>0</v>
      </c>
      <c r="J62" s="97">
        <f>+Cusset!J21</f>
        <v>0</v>
      </c>
      <c r="K62" s="98">
        <f>+Cusset!K21</f>
        <v>0</v>
      </c>
      <c r="L62" s="100">
        <f>+Cusset!L21</f>
        <v>0</v>
      </c>
    </row>
    <row r="63" spans="1:12" ht="21" customHeight="1" x14ac:dyDescent="0.25">
      <c r="A63" s="127"/>
      <c r="B63" s="101">
        <f>+Cusset!B22</f>
        <v>0</v>
      </c>
      <c r="C63" s="102">
        <f>+Cusset!C22</f>
        <v>0</v>
      </c>
      <c r="D63" s="103">
        <f>+Cusset!D22</f>
        <v>0</v>
      </c>
      <c r="E63" s="104">
        <f>+Cusset!E22</f>
        <v>0</v>
      </c>
      <c r="F63" s="104">
        <f>+Cusset!F22</f>
        <v>0</v>
      </c>
      <c r="G63" s="104">
        <f>+Cusset!G22</f>
        <v>0</v>
      </c>
      <c r="H63" s="104">
        <f>+Cusset!H22</f>
        <v>0</v>
      </c>
      <c r="I63" s="105">
        <f>+Cusset!I22</f>
        <v>0</v>
      </c>
      <c r="J63" s="103">
        <f>+Cusset!J22</f>
        <v>0</v>
      </c>
      <c r="K63" s="104">
        <f>+Cusset!K22</f>
        <v>0</v>
      </c>
      <c r="L63" s="106">
        <f>+Cusset!L22</f>
        <v>0</v>
      </c>
    </row>
    <row r="64" spans="1:12" ht="21" customHeight="1" x14ac:dyDescent="0.25">
      <c r="A64" s="127"/>
      <c r="B64" s="95">
        <f>+Cusset!B23</f>
        <v>0</v>
      </c>
      <c r="C64" s="96">
        <f>+Cusset!C23</f>
        <v>0</v>
      </c>
      <c r="D64" s="97">
        <f>+Cusset!D23</f>
        <v>0</v>
      </c>
      <c r="E64" s="98">
        <f>+Cusset!E23</f>
        <v>0</v>
      </c>
      <c r="F64" s="98">
        <f>+Cusset!F23</f>
        <v>0</v>
      </c>
      <c r="G64" s="98">
        <f>+Cusset!G23</f>
        <v>0</v>
      </c>
      <c r="H64" s="98">
        <f>+Cusset!H23</f>
        <v>0</v>
      </c>
      <c r="I64" s="99">
        <f>+Cusset!I23</f>
        <v>0</v>
      </c>
      <c r="J64" s="97">
        <f>+Cusset!J23</f>
        <v>0</v>
      </c>
      <c r="K64" s="98">
        <f>+Cusset!K23</f>
        <v>0</v>
      </c>
      <c r="L64" s="100">
        <f>+Cusset!L23</f>
        <v>0</v>
      </c>
    </row>
    <row r="65" spans="1:12" ht="21" customHeight="1" x14ac:dyDescent="0.25">
      <c r="A65" s="127"/>
      <c r="B65" s="101">
        <f>+Cusset!B24</f>
        <v>0</v>
      </c>
      <c r="C65" s="102">
        <f>+Cusset!C24</f>
        <v>0</v>
      </c>
      <c r="D65" s="103">
        <f>+Cusset!D24</f>
        <v>0</v>
      </c>
      <c r="E65" s="104">
        <f>+Cusset!E24</f>
        <v>0</v>
      </c>
      <c r="F65" s="104">
        <f>+Cusset!F24</f>
        <v>0</v>
      </c>
      <c r="G65" s="104">
        <f>+Cusset!G24</f>
        <v>0</v>
      </c>
      <c r="H65" s="104">
        <f>+Cusset!H24</f>
        <v>0</v>
      </c>
      <c r="I65" s="105">
        <f>+Cusset!I24</f>
        <v>0</v>
      </c>
      <c r="J65" s="103">
        <f>+Cusset!J24</f>
        <v>0</v>
      </c>
      <c r="K65" s="104">
        <f>+Cusset!K24</f>
        <v>0</v>
      </c>
      <c r="L65" s="106">
        <f>+Cusset!L24</f>
        <v>0</v>
      </c>
    </row>
    <row r="66" spans="1:12" ht="21" customHeight="1" x14ac:dyDescent="0.25">
      <c r="A66" s="127"/>
      <c r="B66" s="95">
        <f>+Cusset!B25</f>
        <v>0</v>
      </c>
      <c r="C66" s="96">
        <f>+Cusset!C25</f>
        <v>0</v>
      </c>
      <c r="D66" s="97">
        <f>+Cusset!D25</f>
        <v>0</v>
      </c>
      <c r="E66" s="98">
        <f>+Cusset!E25</f>
        <v>0</v>
      </c>
      <c r="F66" s="98">
        <f>+Cusset!F25</f>
        <v>0</v>
      </c>
      <c r="G66" s="98">
        <f>+Cusset!G25</f>
        <v>0</v>
      </c>
      <c r="H66" s="98">
        <f>+Cusset!H25</f>
        <v>0</v>
      </c>
      <c r="I66" s="99">
        <f>+Cusset!I25</f>
        <v>0</v>
      </c>
      <c r="J66" s="97">
        <f>+Cusset!J25</f>
        <v>0</v>
      </c>
      <c r="K66" s="98">
        <f>+Cusset!K25</f>
        <v>0</v>
      </c>
      <c r="L66" s="100">
        <f>+Cusset!L25</f>
        <v>0</v>
      </c>
    </row>
    <row r="67" spans="1:12" ht="21" customHeight="1" x14ac:dyDescent="0.25">
      <c r="A67" s="127"/>
      <c r="B67" s="101">
        <f>+Cusset!B26</f>
        <v>0</v>
      </c>
      <c r="C67" s="102">
        <f>+Cusset!C26</f>
        <v>0</v>
      </c>
      <c r="D67" s="103">
        <f>+Cusset!D26</f>
        <v>0</v>
      </c>
      <c r="E67" s="104">
        <f>+Cusset!E26</f>
        <v>0</v>
      </c>
      <c r="F67" s="104">
        <f>+Cusset!F26</f>
        <v>0</v>
      </c>
      <c r="G67" s="104">
        <f>+Cusset!G26</f>
        <v>0</v>
      </c>
      <c r="H67" s="104">
        <f>+Cusset!H26</f>
        <v>0</v>
      </c>
      <c r="I67" s="105">
        <f>+Cusset!I26</f>
        <v>0</v>
      </c>
      <c r="J67" s="103">
        <f>+Cusset!J26</f>
        <v>0</v>
      </c>
      <c r="K67" s="104">
        <f>+Cusset!K26</f>
        <v>0</v>
      </c>
      <c r="L67" s="106">
        <f>+Cusset!L26</f>
        <v>0</v>
      </c>
    </row>
    <row r="68" spans="1:12" ht="21" customHeight="1" x14ac:dyDescent="0.25">
      <c r="A68" s="127"/>
      <c r="B68" s="95">
        <f>+Cusset!B27</f>
        <v>0</v>
      </c>
      <c r="C68" s="96">
        <f>+Cusset!C27</f>
        <v>0</v>
      </c>
      <c r="D68" s="97">
        <f>+Cusset!D27</f>
        <v>0</v>
      </c>
      <c r="E68" s="98">
        <f>+Cusset!E27</f>
        <v>0</v>
      </c>
      <c r="F68" s="98">
        <f>+Cusset!F27</f>
        <v>0</v>
      </c>
      <c r="G68" s="98">
        <f>+Cusset!G27</f>
        <v>0</v>
      </c>
      <c r="H68" s="98">
        <f>+Cusset!H27</f>
        <v>0</v>
      </c>
      <c r="I68" s="99">
        <f>+Cusset!I27</f>
        <v>0</v>
      </c>
      <c r="J68" s="97">
        <f>+Cusset!J27</f>
        <v>0</v>
      </c>
      <c r="K68" s="98">
        <f>+Cusset!K27</f>
        <v>0</v>
      </c>
      <c r="L68" s="100">
        <f>+Cusset!L27</f>
        <v>0</v>
      </c>
    </row>
    <row r="69" spans="1:12" ht="21" customHeight="1" x14ac:dyDescent="0.25">
      <c r="A69" s="127"/>
      <c r="B69" s="101">
        <f>+Cusset!B28</f>
        <v>0</v>
      </c>
      <c r="C69" s="102">
        <f>+Cusset!C28</f>
        <v>0</v>
      </c>
      <c r="D69" s="103">
        <f>+Cusset!D28</f>
        <v>0</v>
      </c>
      <c r="E69" s="104">
        <f>+Cusset!E28</f>
        <v>0</v>
      </c>
      <c r="F69" s="104">
        <f>+Cusset!F28</f>
        <v>0</v>
      </c>
      <c r="G69" s="104">
        <f>+Cusset!G28</f>
        <v>0</v>
      </c>
      <c r="H69" s="104">
        <f>+Cusset!H28</f>
        <v>0</v>
      </c>
      <c r="I69" s="105">
        <f>+Cusset!I28</f>
        <v>0</v>
      </c>
      <c r="J69" s="103">
        <f>+Cusset!J28</f>
        <v>0</v>
      </c>
      <c r="K69" s="104">
        <f>+Cusset!K28</f>
        <v>0</v>
      </c>
      <c r="L69" s="106">
        <f>+Cusset!L28</f>
        <v>0</v>
      </c>
    </row>
    <row r="70" spans="1:12" ht="21" customHeight="1" x14ac:dyDescent="0.25">
      <c r="A70" s="127"/>
      <c r="B70" s="95">
        <f>+Cusset!B29</f>
        <v>0</v>
      </c>
      <c r="C70" s="96">
        <f>+Cusset!C29</f>
        <v>0</v>
      </c>
      <c r="D70" s="97">
        <f>+Cusset!D29</f>
        <v>0</v>
      </c>
      <c r="E70" s="98">
        <f>+Cusset!E29</f>
        <v>0</v>
      </c>
      <c r="F70" s="98">
        <f>+Cusset!F29</f>
        <v>0</v>
      </c>
      <c r="G70" s="98">
        <f>+Cusset!G29</f>
        <v>0</v>
      </c>
      <c r="H70" s="98">
        <f>+Cusset!H29</f>
        <v>0</v>
      </c>
      <c r="I70" s="99">
        <f>+Cusset!I29</f>
        <v>0</v>
      </c>
      <c r="J70" s="97">
        <f>+Cusset!J29</f>
        <v>0</v>
      </c>
      <c r="K70" s="98">
        <f>+Cusset!K29</f>
        <v>0</v>
      </c>
      <c r="L70" s="100">
        <f>+Cusset!L29</f>
        <v>0</v>
      </c>
    </row>
    <row r="71" spans="1:12" ht="21" customHeight="1" x14ac:dyDescent="0.25">
      <c r="A71" s="127"/>
      <c r="B71" s="101">
        <f>+Cusset!B30</f>
        <v>0</v>
      </c>
      <c r="C71" s="102">
        <f>+Cusset!C30</f>
        <v>0</v>
      </c>
      <c r="D71" s="103">
        <f>+Cusset!D30</f>
        <v>0</v>
      </c>
      <c r="E71" s="104">
        <f>+Cusset!E30</f>
        <v>0</v>
      </c>
      <c r="F71" s="104">
        <f>+Cusset!F30</f>
        <v>0</v>
      </c>
      <c r="G71" s="104">
        <f>+Cusset!G30</f>
        <v>0</v>
      </c>
      <c r="H71" s="104">
        <f>+Cusset!H30</f>
        <v>0</v>
      </c>
      <c r="I71" s="105">
        <f>+Cusset!I30</f>
        <v>0</v>
      </c>
      <c r="J71" s="103">
        <f>+Cusset!J30</f>
        <v>0</v>
      </c>
      <c r="K71" s="104">
        <f>+Cusset!K30</f>
        <v>0</v>
      </c>
      <c r="L71" s="106">
        <f>+Cusset!L30</f>
        <v>0</v>
      </c>
    </row>
    <row r="72" spans="1:12" ht="21" customHeight="1" thickBot="1" x14ac:dyDescent="0.3">
      <c r="A72" s="127"/>
      <c r="B72" s="107">
        <f>+Cusset!B31</f>
        <v>0</v>
      </c>
      <c r="C72" s="108">
        <f>+Cusset!C31</f>
        <v>0</v>
      </c>
      <c r="D72" s="109">
        <f>+Cusset!D31</f>
        <v>0</v>
      </c>
      <c r="E72" s="37">
        <f>+Cusset!E31</f>
        <v>0</v>
      </c>
      <c r="F72" s="37">
        <f>+Cusset!F31</f>
        <v>0</v>
      </c>
      <c r="G72" s="37">
        <f>+Cusset!G31</f>
        <v>0</v>
      </c>
      <c r="H72" s="37">
        <f>+Cusset!H31</f>
        <v>0</v>
      </c>
      <c r="I72" s="110">
        <f>+Cusset!I31</f>
        <v>0</v>
      </c>
      <c r="J72" s="109">
        <f>+Cusset!J31</f>
        <v>0</v>
      </c>
      <c r="K72" s="37">
        <f>+Cusset!K31</f>
        <v>0</v>
      </c>
      <c r="L72" s="41">
        <f>+Cusset!L31</f>
        <v>0</v>
      </c>
    </row>
    <row r="73" spans="1:12" ht="9" customHeight="1" thickBot="1" x14ac:dyDescent="0.3"/>
    <row r="74" spans="1:12" ht="21" customHeight="1" thickBot="1" x14ac:dyDescent="0.3">
      <c r="D74" s="49">
        <f>SUM(Cusset!$D$2:$D$31)</f>
        <v>0</v>
      </c>
      <c r="E74" s="50">
        <f>SUM(Cusset!$E$2:$E$31)</f>
        <v>0</v>
      </c>
      <c r="F74" s="50">
        <f>SUM(Cusset!$F$2:$F$31)</f>
        <v>0</v>
      </c>
      <c r="G74" s="50">
        <f>SUM(Cusset!$G$2:$G$31)</f>
        <v>0</v>
      </c>
      <c r="H74" s="51">
        <f>SUM(Cusset!$H$2:$H$31)</f>
        <v>0</v>
      </c>
      <c r="I74" s="52">
        <f>SUM(Cusset!$I$2:$I$31)</f>
        <v>0</v>
      </c>
    </row>
    <row r="75" spans="1:12" ht="15.75" thickBot="1" x14ac:dyDescent="0.3"/>
    <row r="76" spans="1:12" ht="45.75" thickBot="1" x14ac:dyDescent="0.3">
      <c r="A76" s="127" t="s">
        <v>19</v>
      </c>
      <c r="B76" s="84" t="s">
        <v>0</v>
      </c>
      <c r="C76" s="13" t="s">
        <v>1</v>
      </c>
      <c r="D76" s="85" t="s">
        <v>12</v>
      </c>
      <c r="E76" s="86" t="s">
        <v>13</v>
      </c>
      <c r="F76" s="86" t="s">
        <v>14</v>
      </c>
      <c r="G76" s="86" t="s">
        <v>15</v>
      </c>
      <c r="H76" s="86" t="s">
        <v>16</v>
      </c>
      <c r="I76" s="87" t="s">
        <v>7</v>
      </c>
      <c r="J76" s="84" t="s">
        <v>8</v>
      </c>
      <c r="K76" s="13" t="s">
        <v>9</v>
      </c>
      <c r="L76" s="88" t="s">
        <v>11</v>
      </c>
    </row>
    <row r="77" spans="1:12" ht="21" customHeight="1" x14ac:dyDescent="0.25">
      <c r="A77" s="127"/>
      <c r="B77" s="89">
        <f>+Vichy!B2</f>
        <v>0</v>
      </c>
      <c r="C77" s="90">
        <f>+Vichy!C2</f>
        <v>0</v>
      </c>
      <c r="D77" s="91">
        <f>+Vichy!D2</f>
        <v>0</v>
      </c>
      <c r="E77" s="92">
        <f>+Vichy!E2</f>
        <v>0</v>
      </c>
      <c r="F77" s="92">
        <f>+Vichy!F2</f>
        <v>0</v>
      </c>
      <c r="G77" s="92">
        <f>+Vichy!G2</f>
        <v>0</v>
      </c>
      <c r="H77" s="92">
        <f>+Vichy!H2</f>
        <v>0</v>
      </c>
      <c r="I77" s="93">
        <f>+Vichy!I2</f>
        <v>0</v>
      </c>
      <c r="J77" s="91">
        <f>+Vichy!J2</f>
        <v>0</v>
      </c>
      <c r="K77" s="92">
        <f>+Vichy!K2</f>
        <v>0</v>
      </c>
      <c r="L77" s="94">
        <f>+Vichy!L2</f>
        <v>0</v>
      </c>
    </row>
    <row r="78" spans="1:12" ht="21" customHeight="1" x14ac:dyDescent="0.25">
      <c r="A78" s="127"/>
      <c r="B78" s="95">
        <f>+Vichy!B3</f>
        <v>0</v>
      </c>
      <c r="C78" s="96">
        <f>+Vichy!C3</f>
        <v>0</v>
      </c>
      <c r="D78" s="97">
        <f>+Vichy!D3</f>
        <v>0</v>
      </c>
      <c r="E78" s="98">
        <f>+Vichy!E3</f>
        <v>0</v>
      </c>
      <c r="F78" s="98">
        <f>+Vichy!F3</f>
        <v>0</v>
      </c>
      <c r="G78" s="98">
        <f>+Vichy!G3</f>
        <v>0</v>
      </c>
      <c r="H78" s="98">
        <f>+Vichy!H3</f>
        <v>0</v>
      </c>
      <c r="I78" s="99">
        <f>+Vichy!I3</f>
        <v>0</v>
      </c>
      <c r="J78" s="97">
        <f>+Vichy!J3</f>
        <v>0</v>
      </c>
      <c r="K78" s="98">
        <f>+Vichy!K3</f>
        <v>0</v>
      </c>
      <c r="L78" s="100">
        <f>+Vichy!L3</f>
        <v>0</v>
      </c>
    </row>
    <row r="79" spans="1:12" ht="21" customHeight="1" x14ac:dyDescent="0.25">
      <c r="A79" s="127"/>
      <c r="B79" s="101">
        <f>+Vichy!B4</f>
        <v>0</v>
      </c>
      <c r="C79" s="102">
        <f>+Vichy!C4</f>
        <v>0</v>
      </c>
      <c r="D79" s="103">
        <f>+Vichy!D4</f>
        <v>0</v>
      </c>
      <c r="E79" s="104">
        <f>+Vichy!E4</f>
        <v>0</v>
      </c>
      <c r="F79" s="104">
        <f>+Vichy!F4</f>
        <v>0</v>
      </c>
      <c r="G79" s="104">
        <f>+Vichy!G4</f>
        <v>0</v>
      </c>
      <c r="H79" s="104">
        <f>+Vichy!H4</f>
        <v>0</v>
      </c>
      <c r="I79" s="105">
        <f>+Vichy!I4</f>
        <v>0</v>
      </c>
      <c r="J79" s="103">
        <f>+Vichy!J4</f>
        <v>0</v>
      </c>
      <c r="K79" s="104">
        <f>+Vichy!K4</f>
        <v>0</v>
      </c>
      <c r="L79" s="106">
        <f>+Vichy!L4</f>
        <v>0</v>
      </c>
    </row>
    <row r="80" spans="1:12" ht="21" customHeight="1" x14ac:dyDescent="0.25">
      <c r="A80" s="127"/>
      <c r="B80" s="95">
        <f>+Vichy!B5</f>
        <v>0</v>
      </c>
      <c r="C80" s="96">
        <f>+Vichy!C5</f>
        <v>0</v>
      </c>
      <c r="D80" s="97">
        <f>+Vichy!D5</f>
        <v>0</v>
      </c>
      <c r="E80" s="98">
        <f>+Vichy!E5</f>
        <v>0</v>
      </c>
      <c r="F80" s="98">
        <f>+Vichy!F5</f>
        <v>0</v>
      </c>
      <c r="G80" s="98">
        <f>+Vichy!G5</f>
        <v>0</v>
      </c>
      <c r="H80" s="98">
        <f>+Vichy!H5</f>
        <v>0</v>
      </c>
      <c r="I80" s="99">
        <f>+Vichy!I5</f>
        <v>0</v>
      </c>
      <c r="J80" s="97">
        <f>+Vichy!J5</f>
        <v>0</v>
      </c>
      <c r="K80" s="98">
        <f>+Vichy!K5</f>
        <v>0</v>
      </c>
      <c r="L80" s="100">
        <f>+Vichy!L5</f>
        <v>0</v>
      </c>
    </row>
    <row r="81" spans="1:12" ht="21" customHeight="1" x14ac:dyDescent="0.25">
      <c r="A81" s="127"/>
      <c r="B81" s="101">
        <f>+Vichy!B6</f>
        <v>0</v>
      </c>
      <c r="C81" s="102">
        <f>+Vichy!C6</f>
        <v>0</v>
      </c>
      <c r="D81" s="103">
        <f>+Vichy!D6</f>
        <v>0</v>
      </c>
      <c r="E81" s="104">
        <f>+Vichy!E6</f>
        <v>0</v>
      </c>
      <c r="F81" s="104">
        <f>+Vichy!F6</f>
        <v>0</v>
      </c>
      <c r="G81" s="104">
        <f>+Vichy!G6</f>
        <v>0</v>
      </c>
      <c r="H81" s="104">
        <f>+Vichy!H6</f>
        <v>0</v>
      </c>
      <c r="I81" s="105">
        <f>+Vichy!I6</f>
        <v>0</v>
      </c>
      <c r="J81" s="103">
        <f>+Vichy!J6</f>
        <v>0</v>
      </c>
      <c r="K81" s="104">
        <f>+Vichy!K6</f>
        <v>0</v>
      </c>
      <c r="L81" s="106">
        <f>+Vichy!L6</f>
        <v>0</v>
      </c>
    </row>
    <row r="82" spans="1:12" ht="21" customHeight="1" x14ac:dyDescent="0.25">
      <c r="A82" s="127"/>
      <c r="B82" s="95">
        <f>+Vichy!B7</f>
        <v>0</v>
      </c>
      <c r="C82" s="96">
        <f>+Vichy!C7</f>
        <v>0</v>
      </c>
      <c r="D82" s="97">
        <f>+Vichy!D7</f>
        <v>0</v>
      </c>
      <c r="E82" s="98">
        <f>+Vichy!E7</f>
        <v>0</v>
      </c>
      <c r="F82" s="98">
        <f>+Vichy!F7</f>
        <v>0</v>
      </c>
      <c r="G82" s="98">
        <f>+Vichy!G7</f>
        <v>0</v>
      </c>
      <c r="H82" s="98">
        <f>+Vichy!H7</f>
        <v>0</v>
      </c>
      <c r="I82" s="99">
        <f>+Vichy!I7</f>
        <v>0</v>
      </c>
      <c r="J82" s="97">
        <f>+Vichy!J7</f>
        <v>0</v>
      </c>
      <c r="K82" s="98">
        <f>+Vichy!K7</f>
        <v>0</v>
      </c>
      <c r="L82" s="100">
        <f>+Vichy!L7</f>
        <v>0</v>
      </c>
    </row>
    <row r="83" spans="1:12" ht="21" customHeight="1" x14ac:dyDescent="0.25">
      <c r="A83" s="127"/>
      <c r="B83" s="101">
        <f>+Vichy!B8</f>
        <v>0</v>
      </c>
      <c r="C83" s="102">
        <f>+Vichy!C8</f>
        <v>0</v>
      </c>
      <c r="D83" s="103">
        <f>+Vichy!D8</f>
        <v>0</v>
      </c>
      <c r="E83" s="104">
        <f>+Vichy!E8</f>
        <v>0</v>
      </c>
      <c r="F83" s="104">
        <f>+Vichy!F8</f>
        <v>0</v>
      </c>
      <c r="G83" s="104">
        <f>+Vichy!G8</f>
        <v>0</v>
      </c>
      <c r="H83" s="104">
        <f>+Vichy!H8</f>
        <v>0</v>
      </c>
      <c r="I83" s="105">
        <f>+Vichy!I8</f>
        <v>0</v>
      </c>
      <c r="J83" s="103">
        <f>+Vichy!J8</f>
        <v>0</v>
      </c>
      <c r="K83" s="104">
        <f>+Vichy!K8</f>
        <v>0</v>
      </c>
      <c r="L83" s="106">
        <f>+Vichy!L8</f>
        <v>0</v>
      </c>
    </row>
    <row r="84" spans="1:12" ht="21" customHeight="1" x14ac:dyDescent="0.25">
      <c r="A84" s="127"/>
      <c r="B84" s="95">
        <f>+Vichy!B9</f>
        <v>0</v>
      </c>
      <c r="C84" s="96">
        <f>+Vichy!C9</f>
        <v>0</v>
      </c>
      <c r="D84" s="97">
        <f>+Vichy!D9</f>
        <v>0</v>
      </c>
      <c r="E84" s="98">
        <f>+Vichy!E9</f>
        <v>0</v>
      </c>
      <c r="F84" s="98">
        <f>+Vichy!F9</f>
        <v>0</v>
      </c>
      <c r="G84" s="98">
        <f>+Vichy!G9</f>
        <v>0</v>
      </c>
      <c r="H84" s="98">
        <f>+Vichy!H9</f>
        <v>0</v>
      </c>
      <c r="I84" s="99">
        <f>+Vichy!I9</f>
        <v>0</v>
      </c>
      <c r="J84" s="97">
        <f>+Vichy!J9</f>
        <v>0</v>
      </c>
      <c r="K84" s="98">
        <f>+Vichy!K9</f>
        <v>0</v>
      </c>
      <c r="L84" s="100">
        <f>+Vichy!L9</f>
        <v>0</v>
      </c>
    </row>
    <row r="85" spans="1:12" ht="21" customHeight="1" x14ac:dyDescent="0.25">
      <c r="A85" s="127"/>
      <c r="B85" s="101">
        <f>+Vichy!B10</f>
        <v>0</v>
      </c>
      <c r="C85" s="102">
        <f>+Vichy!C10</f>
        <v>0</v>
      </c>
      <c r="D85" s="103">
        <f>+Vichy!D10</f>
        <v>0</v>
      </c>
      <c r="E85" s="104">
        <f>+Vichy!E10</f>
        <v>0</v>
      </c>
      <c r="F85" s="104">
        <f>+Vichy!F10</f>
        <v>0</v>
      </c>
      <c r="G85" s="104">
        <f>+Vichy!G10</f>
        <v>0</v>
      </c>
      <c r="H85" s="104">
        <f>+Vichy!H10</f>
        <v>0</v>
      </c>
      <c r="I85" s="105">
        <f>+Vichy!I10</f>
        <v>0</v>
      </c>
      <c r="J85" s="103">
        <f>+Vichy!J10</f>
        <v>0</v>
      </c>
      <c r="K85" s="104">
        <f>+Vichy!K10</f>
        <v>0</v>
      </c>
      <c r="L85" s="106">
        <f>+Vichy!L10</f>
        <v>0</v>
      </c>
    </row>
    <row r="86" spans="1:12" ht="21" customHeight="1" x14ac:dyDescent="0.25">
      <c r="A86" s="127"/>
      <c r="B86" s="95">
        <f>+Vichy!B11</f>
        <v>0</v>
      </c>
      <c r="C86" s="96">
        <f>+Vichy!C11</f>
        <v>0</v>
      </c>
      <c r="D86" s="97">
        <f>+Vichy!D11</f>
        <v>0</v>
      </c>
      <c r="E86" s="98">
        <f>+Vichy!E11</f>
        <v>0</v>
      </c>
      <c r="F86" s="98">
        <f>+Vichy!F11</f>
        <v>0</v>
      </c>
      <c r="G86" s="98">
        <f>+Vichy!G11</f>
        <v>0</v>
      </c>
      <c r="H86" s="98">
        <f>+Vichy!H11</f>
        <v>0</v>
      </c>
      <c r="I86" s="99">
        <f>+Vichy!I11</f>
        <v>0</v>
      </c>
      <c r="J86" s="97">
        <f>+Vichy!J11</f>
        <v>0</v>
      </c>
      <c r="K86" s="98">
        <f>+Vichy!K11</f>
        <v>0</v>
      </c>
      <c r="L86" s="100">
        <f>+Vichy!L11</f>
        <v>0</v>
      </c>
    </row>
    <row r="87" spans="1:12" ht="21" customHeight="1" x14ac:dyDescent="0.25">
      <c r="A87" s="127"/>
      <c r="B87" s="101">
        <f>+Vichy!B12</f>
        <v>0</v>
      </c>
      <c r="C87" s="102">
        <f>+Vichy!C12</f>
        <v>0</v>
      </c>
      <c r="D87" s="103">
        <f>+Vichy!D12</f>
        <v>0</v>
      </c>
      <c r="E87" s="104">
        <f>+Vichy!E12</f>
        <v>0</v>
      </c>
      <c r="F87" s="104">
        <f>+Vichy!F12</f>
        <v>0</v>
      </c>
      <c r="G87" s="104">
        <f>+Vichy!G12</f>
        <v>0</v>
      </c>
      <c r="H87" s="104">
        <f>+Vichy!H12</f>
        <v>0</v>
      </c>
      <c r="I87" s="105">
        <f>+Vichy!I12</f>
        <v>0</v>
      </c>
      <c r="J87" s="103">
        <f>+Vichy!J12</f>
        <v>0</v>
      </c>
      <c r="K87" s="104">
        <f>+Vichy!K12</f>
        <v>0</v>
      </c>
      <c r="L87" s="106">
        <f>+Vichy!L12</f>
        <v>0</v>
      </c>
    </row>
    <row r="88" spans="1:12" ht="21" customHeight="1" x14ac:dyDescent="0.25">
      <c r="A88" s="127"/>
      <c r="B88" s="95">
        <f>+Vichy!B13</f>
        <v>0</v>
      </c>
      <c r="C88" s="96">
        <f>+Vichy!C13</f>
        <v>0</v>
      </c>
      <c r="D88" s="97">
        <f>+Vichy!D13</f>
        <v>0</v>
      </c>
      <c r="E88" s="98">
        <f>+Vichy!E13</f>
        <v>0</v>
      </c>
      <c r="F88" s="98">
        <f>+Vichy!F13</f>
        <v>0</v>
      </c>
      <c r="G88" s="98">
        <f>+Vichy!G13</f>
        <v>0</v>
      </c>
      <c r="H88" s="98">
        <f>+Vichy!H13</f>
        <v>0</v>
      </c>
      <c r="I88" s="99">
        <f>+Vichy!I13</f>
        <v>0</v>
      </c>
      <c r="J88" s="97">
        <f>+Vichy!J13</f>
        <v>0</v>
      </c>
      <c r="K88" s="98">
        <f>+Vichy!K13</f>
        <v>0</v>
      </c>
      <c r="L88" s="100">
        <f>+Vichy!L13</f>
        <v>0</v>
      </c>
    </row>
    <row r="89" spans="1:12" ht="21" customHeight="1" x14ac:dyDescent="0.25">
      <c r="A89" s="127"/>
      <c r="B89" s="101">
        <f>+Vichy!B14</f>
        <v>0</v>
      </c>
      <c r="C89" s="102">
        <f>+Vichy!C14</f>
        <v>0</v>
      </c>
      <c r="D89" s="103">
        <f>+Vichy!D14</f>
        <v>0</v>
      </c>
      <c r="E89" s="104">
        <f>+Vichy!E14</f>
        <v>0</v>
      </c>
      <c r="F89" s="104">
        <f>+Vichy!F14</f>
        <v>0</v>
      </c>
      <c r="G89" s="104">
        <f>+Vichy!G14</f>
        <v>0</v>
      </c>
      <c r="H89" s="104">
        <f>+Vichy!H14</f>
        <v>0</v>
      </c>
      <c r="I89" s="105">
        <f>+Vichy!I14</f>
        <v>0</v>
      </c>
      <c r="J89" s="103">
        <f>+Vichy!J14</f>
        <v>0</v>
      </c>
      <c r="K89" s="104">
        <f>+Vichy!K14</f>
        <v>0</v>
      </c>
      <c r="L89" s="106">
        <f>+Vichy!L14</f>
        <v>0</v>
      </c>
    </row>
    <row r="90" spans="1:12" ht="21" customHeight="1" x14ac:dyDescent="0.25">
      <c r="A90" s="127"/>
      <c r="B90" s="95">
        <f>+Vichy!B15</f>
        <v>0</v>
      </c>
      <c r="C90" s="96">
        <f>+Vichy!C15</f>
        <v>0</v>
      </c>
      <c r="D90" s="97">
        <f>+Vichy!D15</f>
        <v>0</v>
      </c>
      <c r="E90" s="98">
        <f>+Vichy!E15</f>
        <v>0</v>
      </c>
      <c r="F90" s="98">
        <f>+Vichy!F15</f>
        <v>0</v>
      </c>
      <c r="G90" s="98">
        <f>+Vichy!G15</f>
        <v>0</v>
      </c>
      <c r="H90" s="98">
        <f>+Vichy!H15</f>
        <v>0</v>
      </c>
      <c r="I90" s="99">
        <f>+Vichy!I15</f>
        <v>0</v>
      </c>
      <c r="J90" s="97">
        <f>+Vichy!J15</f>
        <v>0</v>
      </c>
      <c r="K90" s="98">
        <f>+Vichy!K15</f>
        <v>0</v>
      </c>
      <c r="L90" s="100">
        <f>+Vichy!L15</f>
        <v>0</v>
      </c>
    </row>
    <row r="91" spans="1:12" ht="21" customHeight="1" x14ac:dyDescent="0.25">
      <c r="A91" s="127"/>
      <c r="B91" s="101">
        <f>+Vichy!B16</f>
        <v>0</v>
      </c>
      <c r="C91" s="102">
        <f>+Vichy!C16</f>
        <v>0</v>
      </c>
      <c r="D91" s="103">
        <f>+Vichy!D16</f>
        <v>0</v>
      </c>
      <c r="E91" s="104">
        <f>+Vichy!E16</f>
        <v>0</v>
      </c>
      <c r="F91" s="104">
        <f>+Vichy!F16</f>
        <v>0</v>
      </c>
      <c r="G91" s="104">
        <f>+Vichy!G16</f>
        <v>0</v>
      </c>
      <c r="H91" s="104">
        <f>+Vichy!H16</f>
        <v>0</v>
      </c>
      <c r="I91" s="105">
        <f>+Vichy!I16</f>
        <v>0</v>
      </c>
      <c r="J91" s="103">
        <f>+Vichy!J16</f>
        <v>0</v>
      </c>
      <c r="K91" s="104">
        <f>+Vichy!K16</f>
        <v>0</v>
      </c>
      <c r="L91" s="106">
        <f>+Vichy!L16</f>
        <v>0</v>
      </c>
    </row>
    <row r="92" spans="1:12" ht="21" customHeight="1" x14ac:dyDescent="0.25">
      <c r="A92" s="127"/>
      <c r="B92" s="95">
        <f>+Vichy!B17</f>
        <v>0</v>
      </c>
      <c r="C92" s="96">
        <f>+Vichy!C17</f>
        <v>0</v>
      </c>
      <c r="D92" s="97">
        <f>+Vichy!D17</f>
        <v>0</v>
      </c>
      <c r="E92" s="98">
        <f>+Vichy!E17</f>
        <v>0</v>
      </c>
      <c r="F92" s="98">
        <f>+Vichy!F17</f>
        <v>0</v>
      </c>
      <c r="G92" s="98">
        <f>+Vichy!G17</f>
        <v>0</v>
      </c>
      <c r="H92" s="98">
        <f>+Vichy!H17</f>
        <v>0</v>
      </c>
      <c r="I92" s="99">
        <f>+Vichy!I17</f>
        <v>0</v>
      </c>
      <c r="J92" s="97">
        <f>+Vichy!J17</f>
        <v>0</v>
      </c>
      <c r="K92" s="98">
        <f>+Vichy!K17</f>
        <v>0</v>
      </c>
      <c r="L92" s="100">
        <f>+Vichy!L17</f>
        <v>0</v>
      </c>
    </row>
    <row r="93" spans="1:12" ht="21" customHeight="1" x14ac:dyDescent="0.25">
      <c r="A93" s="127"/>
      <c r="B93" s="101">
        <f>+Vichy!B18</f>
        <v>0</v>
      </c>
      <c r="C93" s="102">
        <f>+Vichy!C18</f>
        <v>0</v>
      </c>
      <c r="D93" s="103">
        <f>+Vichy!D18</f>
        <v>0</v>
      </c>
      <c r="E93" s="104">
        <f>+Vichy!E18</f>
        <v>0</v>
      </c>
      <c r="F93" s="104">
        <f>+Vichy!F18</f>
        <v>0</v>
      </c>
      <c r="G93" s="104">
        <f>+Vichy!G18</f>
        <v>0</v>
      </c>
      <c r="H93" s="104">
        <f>+Vichy!H18</f>
        <v>0</v>
      </c>
      <c r="I93" s="105">
        <f>+Vichy!I18</f>
        <v>0</v>
      </c>
      <c r="J93" s="103">
        <f>+Vichy!J18</f>
        <v>0</v>
      </c>
      <c r="K93" s="104">
        <f>+Vichy!K18</f>
        <v>0</v>
      </c>
      <c r="L93" s="106">
        <f>+Vichy!L18</f>
        <v>0</v>
      </c>
    </row>
    <row r="94" spans="1:12" ht="21" customHeight="1" x14ac:dyDescent="0.25">
      <c r="A94" s="127"/>
      <c r="B94" s="95">
        <f>+Vichy!B19</f>
        <v>0</v>
      </c>
      <c r="C94" s="96">
        <f>+Vichy!C19</f>
        <v>0</v>
      </c>
      <c r="D94" s="97">
        <f>+Vichy!D19</f>
        <v>0</v>
      </c>
      <c r="E94" s="98">
        <f>+Vichy!E19</f>
        <v>0</v>
      </c>
      <c r="F94" s="98">
        <f>+Vichy!F19</f>
        <v>0</v>
      </c>
      <c r="G94" s="98">
        <f>+Vichy!G19</f>
        <v>0</v>
      </c>
      <c r="H94" s="98">
        <f>+Vichy!H19</f>
        <v>0</v>
      </c>
      <c r="I94" s="99">
        <f>+Vichy!I19</f>
        <v>0</v>
      </c>
      <c r="J94" s="97">
        <f>+Vichy!J19</f>
        <v>0</v>
      </c>
      <c r="K94" s="98">
        <f>+Vichy!K19</f>
        <v>0</v>
      </c>
      <c r="L94" s="100">
        <f>+Vichy!L19</f>
        <v>0</v>
      </c>
    </row>
    <row r="95" spans="1:12" ht="21" customHeight="1" x14ac:dyDescent="0.25">
      <c r="A95" s="127"/>
      <c r="B95" s="101">
        <f>+Vichy!B20</f>
        <v>0</v>
      </c>
      <c r="C95" s="102">
        <f>+Vichy!C20</f>
        <v>0</v>
      </c>
      <c r="D95" s="103">
        <f>+Vichy!D20</f>
        <v>0</v>
      </c>
      <c r="E95" s="104">
        <f>+Vichy!E20</f>
        <v>0</v>
      </c>
      <c r="F95" s="104">
        <f>+Vichy!F20</f>
        <v>0</v>
      </c>
      <c r="G95" s="104">
        <f>+Vichy!G20</f>
        <v>0</v>
      </c>
      <c r="H95" s="104">
        <f>+Vichy!H20</f>
        <v>0</v>
      </c>
      <c r="I95" s="105">
        <f>+Vichy!I20</f>
        <v>0</v>
      </c>
      <c r="J95" s="103">
        <f>+Vichy!J20</f>
        <v>0</v>
      </c>
      <c r="K95" s="104">
        <f>+Vichy!K20</f>
        <v>0</v>
      </c>
      <c r="L95" s="106">
        <f>+Vichy!L20</f>
        <v>0</v>
      </c>
    </row>
    <row r="96" spans="1:12" ht="21" customHeight="1" x14ac:dyDescent="0.25">
      <c r="A96" s="127"/>
      <c r="B96" s="95">
        <f>+Vichy!B21</f>
        <v>0</v>
      </c>
      <c r="C96" s="96">
        <f>+Vichy!C21</f>
        <v>0</v>
      </c>
      <c r="D96" s="97">
        <f>+Vichy!D21</f>
        <v>0</v>
      </c>
      <c r="E96" s="98">
        <f>+Vichy!E21</f>
        <v>0</v>
      </c>
      <c r="F96" s="98">
        <f>+Vichy!F21</f>
        <v>0</v>
      </c>
      <c r="G96" s="98">
        <f>+Vichy!G21</f>
        <v>0</v>
      </c>
      <c r="H96" s="98">
        <f>+Vichy!H21</f>
        <v>0</v>
      </c>
      <c r="I96" s="99">
        <f>+Vichy!I21</f>
        <v>0</v>
      </c>
      <c r="J96" s="97">
        <f>+Vichy!J21</f>
        <v>0</v>
      </c>
      <c r="K96" s="98">
        <f>+Vichy!K21</f>
        <v>0</v>
      </c>
      <c r="L96" s="100">
        <f>+Vichy!L21</f>
        <v>0</v>
      </c>
    </row>
    <row r="97" spans="1:12" ht="21" customHeight="1" x14ac:dyDescent="0.25">
      <c r="A97" s="127"/>
      <c r="B97" s="101">
        <f>+Vichy!B22</f>
        <v>0</v>
      </c>
      <c r="C97" s="102">
        <f>+Vichy!C22</f>
        <v>0</v>
      </c>
      <c r="D97" s="103">
        <f>+Vichy!D22</f>
        <v>0</v>
      </c>
      <c r="E97" s="104">
        <f>+Vichy!E22</f>
        <v>0</v>
      </c>
      <c r="F97" s="104">
        <f>+Vichy!F22</f>
        <v>0</v>
      </c>
      <c r="G97" s="104">
        <f>+Vichy!G22</f>
        <v>0</v>
      </c>
      <c r="H97" s="104">
        <f>+Vichy!H22</f>
        <v>0</v>
      </c>
      <c r="I97" s="105">
        <f>+Vichy!I22</f>
        <v>0</v>
      </c>
      <c r="J97" s="103">
        <f>+Vichy!J22</f>
        <v>0</v>
      </c>
      <c r="K97" s="104">
        <f>+Vichy!K22</f>
        <v>0</v>
      </c>
      <c r="L97" s="106">
        <f>+Vichy!L22</f>
        <v>0</v>
      </c>
    </row>
    <row r="98" spans="1:12" ht="21" customHeight="1" x14ac:dyDescent="0.25">
      <c r="A98" s="127"/>
      <c r="B98" s="95">
        <f>+Vichy!B23</f>
        <v>0</v>
      </c>
      <c r="C98" s="96">
        <f>+Vichy!C23</f>
        <v>0</v>
      </c>
      <c r="D98" s="97">
        <f>+Vichy!D23</f>
        <v>0</v>
      </c>
      <c r="E98" s="98">
        <f>+Vichy!E23</f>
        <v>0</v>
      </c>
      <c r="F98" s="98">
        <f>+Vichy!F23</f>
        <v>0</v>
      </c>
      <c r="G98" s="98">
        <f>+Vichy!G23</f>
        <v>0</v>
      </c>
      <c r="H98" s="98">
        <f>+Vichy!H23</f>
        <v>0</v>
      </c>
      <c r="I98" s="99">
        <f>+Vichy!I23</f>
        <v>0</v>
      </c>
      <c r="J98" s="97">
        <f>+Vichy!J23</f>
        <v>0</v>
      </c>
      <c r="K98" s="98">
        <f>+Vichy!K23</f>
        <v>0</v>
      </c>
      <c r="L98" s="100">
        <f>+Vichy!L23</f>
        <v>0</v>
      </c>
    </row>
    <row r="99" spans="1:12" ht="21" customHeight="1" x14ac:dyDescent="0.25">
      <c r="A99" s="127"/>
      <c r="B99" s="101">
        <f>+Vichy!B24</f>
        <v>0</v>
      </c>
      <c r="C99" s="102">
        <f>+Vichy!C24</f>
        <v>0</v>
      </c>
      <c r="D99" s="103">
        <f>+Vichy!D24</f>
        <v>0</v>
      </c>
      <c r="E99" s="104">
        <f>+Vichy!E24</f>
        <v>0</v>
      </c>
      <c r="F99" s="104">
        <f>+Vichy!F24</f>
        <v>0</v>
      </c>
      <c r="G99" s="104">
        <f>+Vichy!G24</f>
        <v>0</v>
      </c>
      <c r="H99" s="104">
        <f>+Vichy!H24</f>
        <v>0</v>
      </c>
      <c r="I99" s="105">
        <f>+Vichy!I24</f>
        <v>0</v>
      </c>
      <c r="J99" s="103">
        <f>+Vichy!J24</f>
        <v>0</v>
      </c>
      <c r="K99" s="104">
        <f>+Vichy!K24</f>
        <v>0</v>
      </c>
      <c r="L99" s="106">
        <f>+Vichy!L24</f>
        <v>0</v>
      </c>
    </row>
    <row r="100" spans="1:12" ht="21" customHeight="1" x14ac:dyDescent="0.25">
      <c r="A100" s="127"/>
      <c r="B100" s="95">
        <f>+Vichy!B25</f>
        <v>0</v>
      </c>
      <c r="C100" s="96">
        <f>+Vichy!C25</f>
        <v>0</v>
      </c>
      <c r="D100" s="97">
        <f>+Vichy!D25</f>
        <v>0</v>
      </c>
      <c r="E100" s="98">
        <f>+Vichy!E25</f>
        <v>0</v>
      </c>
      <c r="F100" s="98">
        <f>+Vichy!F25</f>
        <v>0</v>
      </c>
      <c r="G100" s="98">
        <f>+Vichy!G25</f>
        <v>0</v>
      </c>
      <c r="H100" s="98">
        <f>+Vichy!H25</f>
        <v>0</v>
      </c>
      <c r="I100" s="99">
        <f>+Vichy!I25</f>
        <v>0</v>
      </c>
      <c r="J100" s="97">
        <f>+Vichy!J25</f>
        <v>0</v>
      </c>
      <c r="K100" s="98">
        <f>+Vichy!K25</f>
        <v>0</v>
      </c>
      <c r="L100" s="100">
        <f>+Vichy!L25</f>
        <v>0</v>
      </c>
    </row>
    <row r="101" spans="1:12" ht="21" customHeight="1" x14ac:dyDescent="0.25">
      <c r="A101" s="127"/>
      <c r="B101" s="101">
        <f>+Vichy!B26</f>
        <v>0</v>
      </c>
      <c r="C101" s="102">
        <f>+Vichy!C26</f>
        <v>0</v>
      </c>
      <c r="D101" s="103">
        <f>+Vichy!D26</f>
        <v>0</v>
      </c>
      <c r="E101" s="104">
        <f>+Vichy!E26</f>
        <v>0</v>
      </c>
      <c r="F101" s="104">
        <f>+Vichy!F26</f>
        <v>0</v>
      </c>
      <c r="G101" s="104">
        <f>+Vichy!G26</f>
        <v>0</v>
      </c>
      <c r="H101" s="104">
        <f>+Vichy!H26</f>
        <v>0</v>
      </c>
      <c r="I101" s="105">
        <f>+Vichy!I26</f>
        <v>0</v>
      </c>
      <c r="J101" s="103">
        <f>+Vichy!J26</f>
        <v>0</v>
      </c>
      <c r="K101" s="104">
        <f>+Vichy!K26</f>
        <v>0</v>
      </c>
      <c r="L101" s="106">
        <f>+Vichy!L26</f>
        <v>0</v>
      </c>
    </row>
    <row r="102" spans="1:12" ht="21" customHeight="1" x14ac:dyDescent="0.25">
      <c r="A102" s="127"/>
      <c r="B102" s="95">
        <f>+Vichy!B27</f>
        <v>0</v>
      </c>
      <c r="C102" s="96">
        <f>+Vichy!C27</f>
        <v>0</v>
      </c>
      <c r="D102" s="97">
        <f>+Vichy!D27</f>
        <v>0</v>
      </c>
      <c r="E102" s="98">
        <f>+Vichy!E27</f>
        <v>0</v>
      </c>
      <c r="F102" s="98">
        <f>+Vichy!F27</f>
        <v>0</v>
      </c>
      <c r="G102" s="98">
        <f>+Vichy!G27</f>
        <v>0</v>
      </c>
      <c r="H102" s="98">
        <f>+Vichy!H27</f>
        <v>0</v>
      </c>
      <c r="I102" s="99">
        <f>+Vichy!I27</f>
        <v>0</v>
      </c>
      <c r="J102" s="97">
        <f>+Vichy!J27</f>
        <v>0</v>
      </c>
      <c r="K102" s="98">
        <f>+Vichy!K27</f>
        <v>0</v>
      </c>
      <c r="L102" s="100">
        <f>+Vichy!L27</f>
        <v>0</v>
      </c>
    </row>
    <row r="103" spans="1:12" ht="21" customHeight="1" x14ac:dyDescent="0.25">
      <c r="A103" s="127"/>
      <c r="B103" s="101">
        <f>+Vichy!B28</f>
        <v>0</v>
      </c>
      <c r="C103" s="102">
        <f>+Vichy!C28</f>
        <v>0</v>
      </c>
      <c r="D103" s="103">
        <f>+Vichy!D28</f>
        <v>0</v>
      </c>
      <c r="E103" s="104">
        <f>+Vichy!E28</f>
        <v>0</v>
      </c>
      <c r="F103" s="104">
        <f>+Vichy!F28</f>
        <v>0</v>
      </c>
      <c r="G103" s="104">
        <f>+Vichy!G28</f>
        <v>0</v>
      </c>
      <c r="H103" s="104">
        <f>+Vichy!H28</f>
        <v>0</v>
      </c>
      <c r="I103" s="105">
        <f>+Vichy!I28</f>
        <v>0</v>
      </c>
      <c r="J103" s="103">
        <f>+Vichy!J28</f>
        <v>0</v>
      </c>
      <c r="K103" s="104">
        <f>+Vichy!K28</f>
        <v>0</v>
      </c>
      <c r="L103" s="106">
        <f>+Vichy!L28</f>
        <v>0</v>
      </c>
    </row>
    <row r="104" spans="1:12" ht="21" customHeight="1" x14ac:dyDescent="0.25">
      <c r="A104" s="127"/>
      <c r="B104" s="95">
        <f>+Vichy!B29</f>
        <v>0</v>
      </c>
      <c r="C104" s="96">
        <f>+Vichy!C29</f>
        <v>0</v>
      </c>
      <c r="D104" s="97">
        <f>+Vichy!D29</f>
        <v>0</v>
      </c>
      <c r="E104" s="98">
        <f>+Vichy!E29</f>
        <v>0</v>
      </c>
      <c r="F104" s="98">
        <f>+Vichy!F29</f>
        <v>0</v>
      </c>
      <c r="G104" s="98">
        <f>+Vichy!G29</f>
        <v>0</v>
      </c>
      <c r="H104" s="98">
        <f>+Vichy!H29</f>
        <v>0</v>
      </c>
      <c r="I104" s="99">
        <f>+Vichy!I29</f>
        <v>0</v>
      </c>
      <c r="J104" s="97">
        <f>+Vichy!J29</f>
        <v>0</v>
      </c>
      <c r="K104" s="98">
        <f>+Vichy!K29</f>
        <v>0</v>
      </c>
      <c r="L104" s="100">
        <f>+Vichy!L29</f>
        <v>0</v>
      </c>
    </row>
    <row r="105" spans="1:12" ht="21" customHeight="1" x14ac:dyDescent="0.25">
      <c r="A105" s="127"/>
      <c r="B105" s="101">
        <f>+Vichy!B30</f>
        <v>0</v>
      </c>
      <c r="C105" s="102">
        <f>+Vichy!C30</f>
        <v>0</v>
      </c>
      <c r="D105" s="103">
        <f>+Vichy!D30</f>
        <v>0</v>
      </c>
      <c r="E105" s="104">
        <f>+Vichy!E30</f>
        <v>0</v>
      </c>
      <c r="F105" s="104">
        <f>+Vichy!F30</f>
        <v>0</v>
      </c>
      <c r="G105" s="104">
        <f>+Vichy!G30</f>
        <v>0</v>
      </c>
      <c r="H105" s="104">
        <f>+Vichy!H30</f>
        <v>0</v>
      </c>
      <c r="I105" s="105">
        <f>+Vichy!I30</f>
        <v>0</v>
      </c>
      <c r="J105" s="103">
        <f>+Vichy!J30</f>
        <v>0</v>
      </c>
      <c r="K105" s="104">
        <f>+Vichy!K30</f>
        <v>0</v>
      </c>
      <c r="L105" s="106">
        <f>+Vichy!L30</f>
        <v>0</v>
      </c>
    </row>
    <row r="106" spans="1:12" ht="21" customHeight="1" thickBot="1" x14ac:dyDescent="0.3">
      <c r="A106" s="127"/>
      <c r="B106" s="107">
        <f>+Vichy!B31</f>
        <v>0</v>
      </c>
      <c r="C106" s="108">
        <f>+Vichy!C31</f>
        <v>0</v>
      </c>
      <c r="D106" s="109">
        <f>+Vichy!D31</f>
        <v>0</v>
      </c>
      <c r="E106" s="37">
        <f>+Vichy!E31</f>
        <v>0</v>
      </c>
      <c r="F106" s="37">
        <f>+Vichy!F31</f>
        <v>0</v>
      </c>
      <c r="G106" s="37">
        <f>+Vichy!G31</f>
        <v>0</v>
      </c>
      <c r="H106" s="37">
        <f>+Vichy!H31</f>
        <v>0</v>
      </c>
      <c r="I106" s="110">
        <f>+Vichy!I31</f>
        <v>0</v>
      </c>
      <c r="J106" s="109">
        <f>+Vichy!J31</f>
        <v>0</v>
      </c>
      <c r="K106" s="37">
        <f>+Vichy!K31</f>
        <v>0</v>
      </c>
      <c r="L106" s="41">
        <f>+Vichy!L31</f>
        <v>0</v>
      </c>
    </row>
    <row r="107" spans="1:12" ht="9" customHeight="1" thickBot="1" x14ac:dyDescent="0.3"/>
    <row r="108" spans="1:12" ht="21" customHeight="1" thickBot="1" x14ac:dyDescent="0.3">
      <c r="D108" s="49">
        <f>SUM(Vichy!$D$2:$D$31)</f>
        <v>0</v>
      </c>
      <c r="E108" s="50">
        <f>SUM(Vichy!$E$2:$E$31)</f>
        <v>0</v>
      </c>
      <c r="F108" s="50">
        <f>SUM(Vichy!$F$2:$F$31)</f>
        <v>0</v>
      </c>
      <c r="G108" s="50">
        <f>SUM(Vichy!$G$2:$G$31)</f>
        <v>0</v>
      </c>
      <c r="H108" s="51">
        <f>SUM(Vichy!$H$2:$H$31)</f>
        <v>0</v>
      </c>
      <c r="I108" s="52">
        <f>SUM(Vichy!$I$2:$I$31)</f>
        <v>0</v>
      </c>
    </row>
    <row r="109" spans="1:12" ht="15.75" thickBot="1" x14ac:dyDescent="0.3"/>
    <row r="110" spans="1:12" ht="45.75" thickBot="1" x14ac:dyDescent="0.3">
      <c r="A110" s="127" t="s">
        <v>20</v>
      </c>
      <c r="B110" s="84" t="s">
        <v>0</v>
      </c>
      <c r="C110" s="13" t="s">
        <v>1</v>
      </c>
      <c r="D110" s="85" t="s">
        <v>12</v>
      </c>
      <c r="E110" s="86" t="s">
        <v>13</v>
      </c>
      <c r="F110" s="86" t="s">
        <v>14</v>
      </c>
      <c r="G110" s="86" t="s">
        <v>15</v>
      </c>
      <c r="H110" s="86" t="s">
        <v>16</v>
      </c>
      <c r="I110" s="87" t="s">
        <v>7</v>
      </c>
      <c r="J110" s="84" t="s">
        <v>8</v>
      </c>
      <c r="K110" s="13" t="s">
        <v>9</v>
      </c>
      <c r="L110" s="88" t="s">
        <v>11</v>
      </c>
    </row>
    <row r="111" spans="1:12" ht="21" customHeight="1" x14ac:dyDescent="0.25">
      <c r="A111" s="127"/>
      <c r="B111" s="89">
        <f>'Le Mayet'!B2</f>
        <v>0</v>
      </c>
      <c r="C111" s="90">
        <f>'Le Mayet'!C2</f>
        <v>0</v>
      </c>
      <c r="D111" s="91">
        <f>'Le Mayet'!D2</f>
        <v>0</v>
      </c>
      <c r="E111" s="92">
        <f>'Le Mayet'!E2</f>
        <v>0</v>
      </c>
      <c r="F111" s="92">
        <f>'Le Mayet'!F2</f>
        <v>0</v>
      </c>
      <c r="G111" s="92">
        <f>'Le Mayet'!G2</f>
        <v>0</v>
      </c>
      <c r="H111" s="92">
        <f>'Le Mayet'!H2</f>
        <v>0</v>
      </c>
      <c r="I111" s="93">
        <f>'Le Mayet'!I2</f>
        <v>0</v>
      </c>
      <c r="J111" s="91">
        <f>'Le Mayet'!J2</f>
        <v>0</v>
      </c>
      <c r="K111" s="92">
        <f>'Le Mayet'!K2</f>
        <v>0</v>
      </c>
      <c r="L111" s="94">
        <f>'Le Mayet'!L2</f>
        <v>0</v>
      </c>
    </row>
    <row r="112" spans="1:12" ht="21" customHeight="1" x14ac:dyDescent="0.25">
      <c r="A112" s="127"/>
      <c r="B112" s="95">
        <f>'Le Mayet'!B3</f>
        <v>0</v>
      </c>
      <c r="C112" s="96">
        <f>'Le Mayet'!C3</f>
        <v>0</v>
      </c>
      <c r="D112" s="97">
        <f>'Le Mayet'!D3</f>
        <v>0</v>
      </c>
      <c r="E112" s="98">
        <f>'Le Mayet'!E3</f>
        <v>0</v>
      </c>
      <c r="F112" s="98">
        <f>'Le Mayet'!F3</f>
        <v>0</v>
      </c>
      <c r="G112" s="98">
        <f>'Le Mayet'!G3</f>
        <v>0</v>
      </c>
      <c r="H112" s="98">
        <f>'Le Mayet'!H3</f>
        <v>0</v>
      </c>
      <c r="I112" s="99">
        <f>'Le Mayet'!I3</f>
        <v>0</v>
      </c>
      <c r="J112" s="97">
        <f>'Le Mayet'!J3</f>
        <v>0</v>
      </c>
      <c r="K112" s="98">
        <f>'Le Mayet'!K3</f>
        <v>0</v>
      </c>
      <c r="L112" s="100">
        <f>'Le Mayet'!L3</f>
        <v>0</v>
      </c>
    </row>
    <row r="113" spans="1:12" ht="21" customHeight="1" x14ac:dyDescent="0.25">
      <c r="A113" s="127"/>
      <c r="B113" s="101">
        <f>'Le Mayet'!B4</f>
        <v>0</v>
      </c>
      <c r="C113" s="102">
        <f>'Le Mayet'!C4</f>
        <v>0</v>
      </c>
      <c r="D113" s="103">
        <f>'Le Mayet'!D4</f>
        <v>0</v>
      </c>
      <c r="E113" s="104">
        <f>'Le Mayet'!E4</f>
        <v>0</v>
      </c>
      <c r="F113" s="104">
        <f>'Le Mayet'!F4</f>
        <v>0</v>
      </c>
      <c r="G113" s="104">
        <f>'Le Mayet'!G4</f>
        <v>0</v>
      </c>
      <c r="H113" s="104">
        <f>'Le Mayet'!H4</f>
        <v>0</v>
      </c>
      <c r="I113" s="105">
        <f>'Le Mayet'!I4</f>
        <v>0</v>
      </c>
      <c r="J113" s="103">
        <f>'Le Mayet'!J4</f>
        <v>0</v>
      </c>
      <c r="K113" s="104">
        <f>'Le Mayet'!K4</f>
        <v>0</v>
      </c>
      <c r="L113" s="106">
        <f>'Le Mayet'!L4</f>
        <v>0</v>
      </c>
    </row>
    <row r="114" spans="1:12" ht="21" customHeight="1" x14ac:dyDescent="0.25">
      <c r="A114" s="127"/>
      <c r="B114" s="95">
        <f>'Le Mayet'!B5</f>
        <v>0</v>
      </c>
      <c r="C114" s="96">
        <f>'Le Mayet'!C5</f>
        <v>0</v>
      </c>
      <c r="D114" s="97">
        <f>'Le Mayet'!D5</f>
        <v>0</v>
      </c>
      <c r="E114" s="98">
        <f>'Le Mayet'!E5</f>
        <v>0</v>
      </c>
      <c r="F114" s="98">
        <f>'Le Mayet'!F5</f>
        <v>0</v>
      </c>
      <c r="G114" s="98">
        <f>'Le Mayet'!G5</f>
        <v>0</v>
      </c>
      <c r="H114" s="98">
        <f>'Le Mayet'!H5</f>
        <v>0</v>
      </c>
      <c r="I114" s="99">
        <f>'Le Mayet'!I5</f>
        <v>0</v>
      </c>
      <c r="J114" s="97">
        <f>'Le Mayet'!J5</f>
        <v>0</v>
      </c>
      <c r="K114" s="98">
        <f>'Le Mayet'!K5</f>
        <v>0</v>
      </c>
      <c r="L114" s="100">
        <f>'Le Mayet'!L5</f>
        <v>0</v>
      </c>
    </row>
    <row r="115" spans="1:12" ht="21" customHeight="1" x14ac:dyDescent="0.25">
      <c r="A115" s="127"/>
      <c r="B115" s="101">
        <f>'Le Mayet'!B6</f>
        <v>0</v>
      </c>
      <c r="C115" s="102">
        <f>'Le Mayet'!C6</f>
        <v>0</v>
      </c>
      <c r="D115" s="103">
        <f>'Le Mayet'!D6</f>
        <v>0</v>
      </c>
      <c r="E115" s="104">
        <f>'Le Mayet'!E6</f>
        <v>0</v>
      </c>
      <c r="F115" s="104">
        <f>'Le Mayet'!F6</f>
        <v>0</v>
      </c>
      <c r="G115" s="104">
        <f>'Le Mayet'!G6</f>
        <v>0</v>
      </c>
      <c r="H115" s="104">
        <f>'Le Mayet'!H6</f>
        <v>0</v>
      </c>
      <c r="I115" s="105">
        <f>'Le Mayet'!I6</f>
        <v>0</v>
      </c>
      <c r="J115" s="103">
        <f>'Le Mayet'!J6</f>
        <v>0</v>
      </c>
      <c r="K115" s="104">
        <f>'Le Mayet'!K6</f>
        <v>0</v>
      </c>
      <c r="L115" s="106">
        <f>'Le Mayet'!L6</f>
        <v>0</v>
      </c>
    </row>
    <row r="116" spans="1:12" ht="21" customHeight="1" x14ac:dyDescent="0.25">
      <c r="A116" s="127"/>
      <c r="B116" s="95">
        <f>'Le Mayet'!B7</f>
        <v>0</v>
      </c>
      <c r="C116" s="96">
        <f>'Le Mayet'!C7</f>
        <v>0</v>
      </c>
      <c r="D116" s="97">
        <f>'Le Mayet'!D7</f>
        <v>0</v>
      </c>
      <c r="E116" s="98">
        <f>'Le Mayet'!E7</f>
        <v>0</v>
      </c>
      <c r="F116" s="98">
        <f>'Le Mayet'!F7</f>
        <v>0</v>
      </c>
      <c r="G116" s="98">
        <f>'Le Mayet'!G7</f>
        <v>0</v>
      </c>
      <c r="H116" s="98">
        <f>'Le Mayet'!H7</f>
        <v>0</v>
      </c>
      <c r="I116" s="99">
        <f>'Le Mayet'!I7</f>
        <v>0</v>
      </c>
      <c r="J116" s="97">
        <f>'Le Mayet'!J7</f>
        <v>0</v>
      </c>
      <c r="K116" s="98">
        <f>'Le Mayet'!K7</f>
        <v>0</v>
      </c>
      <c r="L116" s="100">
        <f>'Le Mayet'!L7</f>
        <v>0</v>
      </c>
    </row>
    <row r="117" spans="1:12" ht="21" customHeight="1" x14ac:dyDescent="0.25">
      <c r="A117" s="127"/>
      <c r="B117" s="101">
        <f>'Le Mayet'!B8</f>
        <v>0</v>
      </c>
      <c r="C117" s="102">
        <f>'Le Mayet'!C8</f>
        <v>0</v>
      </c>
      <c r="D117" s="103">
        <f>'Le Mayet'!D8</f>
        <v>0</v>
      </c>
      <c r="E117" s="104">
        <f>'Le Mayet'!E8</f>
        <v>0</v>
      </c>
      <c r="F117" s="104">
        <f>'Le Mayet'!F8</f>
        <v>0</v>
      </c>
      <c r="G117" s="104">
        <f>'Le Mayet'!G8</f>
        <v>0</v>
      </c>
      <c r="H117" s="104">
        <f>'Le Mayet'!H8</f>
        <v>0</v>
      </c>
      <c r="I117" s="105">
        <f>'Le Mayet'!I8</f>
        <v>0</v>
      </c>
      <c r="J117" s="103">
        <f>'Le Mayet'!J8</f>
        <v>0</v>
      </c>
      <c r="K117" s="104">
        <f>'Le Mayet'!K8</f>
        <v>0</v>
      </c>
      <c r="L117" s="106">
        <f>'Le Mayet'!L8</f>
        <v>0</v>
      </c>
    </row>
    <row r="118" spans="1:12" ht="21" customHeight="1" x14ac:dyDescent="0.25">
      <c r="A118" s="127"/>
      <c r="B118" s="95">
        <f>'Le Mayet'!B9</f>
        <v>0</v>
      </c>
      <c r="C118" s="96">
        <f>'Le Mayet'!C9</f>
        <v>0</v>
      </c>
      <c r="D118" s="97">
        <f>'Le Mayet'!D9</f>
        <v>0</v>
      </c>
      <c r="E118" s="98">
        <f>'Le Mayet'!E9</f>
        <v>0</v>
      </c>
      <c r="F118" s="98">
        <f>'Le Mayet'!F9</f>
        <v>0</v>
      </c>
      <c r="G118" s="98">
        <f>'Le Mayet'!G9</f>
        <v>0</v>
      </c>
      <c r="H118" s="98">
        <f>'Le Mayet'!H9</f>
        <v>0</v>
      </c>
      <c r="I118" s="99">
        <f>'Le Mayet'!I9</f>
        <v>0</v>
      </c>
      <c r="J118" s="97">
        <f>'Le Mayet'!J9</f>
        <v>0</v>
      </c>
      <c r="K118" s="98">
        <f>'Le Mayet'!K9</f>
        <v>0</v>
      </c>
      <c r="L118" s="100">
        <f>'Le Mayet'!L9</f>
        <v>0</v>
      </c>
    </row>
    <row r="119" spans="1:12" ht="21" customHeight="1" x14ac:dyDescent="0.25">
      <c r="A119" s="127"/>
      <c r="B119" s="101">
        <f>'Le Mayet'!B10</f>
        <v>0</v>
      </c>
      <c r="C119" s="102">
        <f>'Le Mayet'!C10</f>
        <v>0</v>
      </c>
      <c r="D119" s="103">
        <f>'Le Mayet'!D10</f>
        <v>0</v>
      </c>
      <c r="E119" s="104">
        <f>'Le Mayet'!E10</f>
        <v>0</v>
      </c>
      <c r="F119" s="104">
        <f>'Le Mayet'!F10</f>
        <v>0</v>
      </c>
      <c r="G119" s="104">
        <f>'Le Mayet'!G10</f>
        <v>0</v>
      </c>
      <c r="H119" s="104">
        <f>'Le Mayet'!H10</f>
        <v>0</v>
      </c>
      <c r="I119" s="105">
        <f>'Le Mayet'!I10</f>
        <v>0</v>
      </c>
      <c r="J119" s="103">
        <f>'Le Mayet'!J10</f>
        <v>0</v>
      </c>
      <c r="K119" s="104">
        <f>'Le Mayet'!K10</f>
        <v>0</v>
      </c>
      <c r="L119" s="106">
        <f>'Le Mayet'!L10</f>
        <v>0</v>
      </c>
    </row>
    <row r="120" spans="1:12" ht="21" customHeight="1" x14ac:dyDescent="0.25">
      <c r="A120" s="127"/>
      <c r="B120" s="95">
        <f>'Le Mayet'!B11</f>
        <v>0</v>
      </c>
      <c r="C120" s="96">
        <f>'Le Mayet'!C11</f>
        <v>0</v>
      </c>
      <c r="D120" s="97">
        <f>'Le Mayet'!D11</f>
        <v>0</v>
      </c>
      <c r="E120" s="98">
        <f>'Le Mayet'!E11</f>
        <v>0</v>
      </c>
      <c r="F120" s="98">
        <f>'Le Mayet'!F11</f>
        <v>0</v>
      </c>
      <c r="G120" s="98">
        <f>'Le Mayet'!G11</f>
        <v>0</v>
      </c>
      <c r="H120" s="98">
        <f>'Le Mayet'!H11</f>
        <v>0</v>
      </c>
      <c r="I120" s="99">
        <f>'Le Mayet'!I11</f>
        <v>0</v>
      </c>
      <c r="J120" s="97">
        <f>'Le Mayet'!J11</f>
        <v>0</v>
      </c>
      <c r="K120" s="98">
        <f>'Le Mayet'!K11</f>
        <v>0</v>
      </c>
      <c r="L120" s="100">
        <f>'Le Mayet'!L11</f>
        <v>0</v>
      </c>
    </row>
    <row r="121" spans="1:12" ht="21" customHeight="1" x14ac:dyDescent="0.25">
      <c r="A121" s="127"/>
      <c r="B121" s="101">
        <f>'Le Mayet'!B12</f>
        <v>0</v>
      </c>
      <c r="C121" s="102">
        <f>'Le Mayet'!C12</f>
        <v>0</v>
      </c>
      <c r="D121" s="103">
        <f>'Le Mayet'!D12</f>
        <v>0</v>
      </c>
      <c r="E121" s="104">
        <f>'Le Mayet'!E12</f>
        <v>0</v>
      </c>
      <c r="F121" s="104">
        <f>'Le Mayet'!F12</f>
        <v>0</v>
      </c>
      <c r="G121" s="104">
        <f>'Le Mayet'!G12</f>
        <v>0</v>
      </c>
      <c r="H121" s="104">
        <f>'Le Mayet'!H12</f>
        <v>0</v>
      </c>
      <c r="I121" s="105">
        <f>'Le Mayet'!I12</f>
        <v>0</v>
      </c>
      <c r="J121" s="103">
        <f>'Le Mayet'!J12</f>
        <v>0</v>
      </c>
      <c r="K121" s="104">
        <f>'Le Mayet'!K12</f>
        <v>0</v>
      </c>
      <c r="L121" s="106">
        <f>'Le Mayet'!L12</f>
        <v>0</v>
      </c>
    </row>
    <row r="122" spans="1:12" ht="21" customHeight="1" x14ac:dyDescent="0.25">
      <c r="A122" s="127"/>
      <c r="B122" s="95">
        <f>'Le Mayet'!B13</f>
        <v>0</v>
      </c>
      <c r="C122" s="96">
        <f>'Le Mayet'!C13</f>
        <v>0</v>
      </c>
      <c r="D122" s="97">
        <f>'Le Mayet'!D13</f>
        <v>0</v>
      </c>
      <c r="E122" s="98">
        <f>'Le Mayet'!E13</f>
        <v>0</v>
      </c>
      <c r="F122" s="98">
        <f>'Le Mayet'!F13</f>
        <v>0</v>
      </c>
      <c r="G122" s="98">
        <f>'Le Mayet'!G13</f>
        <v>0</v>
      </c>
      <c r="H122" s="98">
        <f>'Le Mayet'!H13</f>
        <v>0</v>
      </c>
      <c r="I122" s="99">
        <f>'Le Mayet'!I13</f>
        <v>0</v>
      </c>
      <c r="J122" s="97">
        <f>'Le Mayet'!J13</f>
        <v>0</v>
      </c>
      <c r="K122" s="98">
        <f>'Le Mayet'!K13</f>
        <v>0</v>
      </c>
      <c r="L122" s="100">
        <f>'Le Mayet'!L13</f>
        <v>0</v>
      </c>
    </row>
    <row r="123" spans="1:12" ht="21" customHeight="1" x14ac:dyDescent="0.25">
      <c r="A123" s="127"/>
      <c r="B123" s="101">
        <f>'Le Mayet'!B14</f>
        <v>0</v>
      </c>
      <c r="C123" s="102">
        <f>'Le Mayet'!C14</f>
        <v>0</v>
      </c>
      <c r="D123" s="103">
        <f>'Le Mayet'!D14</f>
        <v>0</v>
      </c>
      <c r="E123" s="104">
        <f>'Le Mayet'!E14</f>
        <v>0</v>
      </c>
      <c r="F123" s="104">
        <f>'Le Mayet'!F14</f>
        <v>0</v>
      </c>
      <c r="G123" s="104">
        <f>'Le Mayet'!G14</f>
        <v>0</v>
      </c>
      <c r="H123" s="104">
        <f>'Le Mayet'!H14</f>
        <v>0</v>
      </c>
      <c r="I123" s="105">
        <f>'Le Mayet'!I14</f>
        <v>0</v>
      </c>
      <c r="J123" s="103">
        <f>'Le Mayet'!J14</f>
        <v>0</v>
      </c>
      <c r="K123" s="104">
        <f>'Le Mayet'!K14</f>
        <v>0</v>
      </c>
      <c r="L123" s="106">
        <f>'Le Mayet'!L14</f>
        <v>0</v>
      </c>
    </row>
    <row r="124" spans="1:12" ht="21" customHeight="1" x14ac:dyDescent="0.25">
      <c r="A124" s="127"/>
      <c r="B124" s="95">
        <f>'Le Mayet'!B15</f>
        <v>0</v>
      </c>
      <c r="C124" s="96">
        <f>'Le Mayet'!C15</f>
        <v>0</v>
      </c>
      <c r="D124" s="97">
        <f>'Le Mayet'!D15</f>
        <v>0</v>
      </c>
      <c r="E124" s="98">
        <f>'Le Mayet'!E15</f>
        <v>0</v>
      </c>
      <c r="F124" s="98">
        <f>'Le Mayet'!F15</f>
        <v>0</v>
      </c>
      <c r="G124" s="98">
        <f>'Le Mayet'!G15</f>
        <v>0</v>
      </c>
      <c r="H124" s="98">
        <f>'Le Mayet'!H15</f>
        <v>0</v>
      </c>
      <c r="I124" s="99">
        <f>'Le Mayet'!I15</f>
        <v>0</v>
      </c>
      <c r="J124" s="97">
        <f>'Le Mayet'!J15</f>
        <v>0</v>
      </c>
      <c r="K124" s="98">
        <f>'Le Mayet'!K15</f>
        <v>0</v>
      </c>
      <c r="L124" s="100">
        <f>'Le Mayet'!L15</f>
        <v>0</v>
      </c>
    </row>
    <row r="125" spans="1:12" ht="21" customHeight="1" x14ac:dyDescent="0.25">
      <c r="A125" s="127"/>
      <c r="B125" s="101">
        <f>'Le Mayet'!B16</f>
        <v>0</v>
      </c>
      <c r="C125" s="102">
        <f>'Le Mayet'!C16</f>
        <v>0</v>
      </c>
      <c r="D125" s="103">
        <f>'Le Mayet'!D16</f>
        <v>0</v>
      </c>
      <c r="E125" s="104">
        <f>'Le Mayet'!E16</f>
        <v>0</v>
      </c>
      <c r="F125" s="104">
        <f>'Le Mayet'!F16</f>
        <v>0</v>
      </c>
      <c r="G125" s="104">
        <f>'Le Mayet'!G16</f>
        <v>0</v>
      </c>
      <c r="H125" s="104">
        <f>'Le Mayet'!H16</f>
        <v>0</v>
      </c>
      <c r="I125" s="105">
        <f>'Le Mayet'!I16</f>
        <v>0</v>
      </c>
      <c r="J125" s="103">
        <f>'Le Mayet'!J16</f>
        <v>0</v>
      </c>
      <c r="K125" s="104">
        <f>'Le Mayet'!K16</f>
        <v>0</v>
      </c>
      <c r="L125" s="106">
        <f>'Le Mayet'!L16</f>
        <v>0</v>
      </c>
    </row>
    <row r="126" spans="1:12" ht="21" customHeight="1" x14ac:dyDescent="0.25">
      <c r="A126" s="127"/>
      <c r="B126" s="95">
        <f>'Le Mayet'!B17</f>
        <v>0</v>
      </c>
      <c r="C126" s="96">
        <f>'Le Mayet'!C17</f>
        <v>0</v>
      </c>
      <c r="D126" s="97">
        <f>'Le Mayet'!D17</f>
        <v>0</v>
      </c>
      <c r="E126" s="98">
        <f>'Le Mayet'!E17</f>
        <v>0</v>
      </c>
      <c r="F126" s="98">
        <f>'Le Mayet'!F17</f>
        <v>0</v>
      </c>
      <c r="G126" s="98">
        <f>'Le Mayet'!G17</f>
        <v>0</v>
      </c>
      <c r="H126" s="98">
        <f>'Le Mayet'!H17</f>
        <v>0</v>
      </c>
      <c r="I126" s="99">
        <f>'Le Mayet'!I17</f>
        <v>0</v>
      </c>
      <c r="J126" s="97">
        <f>'Le Mayet'!J17</f>
        <v>0</v>
      </c>
      <c r="K126" s="98">
        <f>'Le Mayet'!K17</f>
        <v>0</v>
      </c>
      <c r="L126" s="100">
        <f>'Le Mayet'!L17</f>
        <v>0</v>
      </c>
    </row>
    <row r="127" spans="1:12" ht="21" customHeight="1" x14ac:dyDescent="0.25">
      <c r="A127" s="127"/>
      <c r="B127" s="101">
        <f>'Le Mayet'!B18</f>
        <v>0</v>
      </c>
      <c r="C127" s="102">
        <f>'Le Mayet'!C18</f>
        <v>0</v>
      </c>
      <c r="D127" s="103">
        <f>'Le Mayet'!D18</f>
        <v>0</v>
      </c>
      <c r="E127" s="104">
        <f>'Le Mayet'!E18</f>
        <v>0</v>
      </c>
      <c r="F127" s="104">
        <f>'Le Mayet'!F18</f>
        <v>0</v>
      </c>
      <c r="G127" s="104">
        <f>'Le Mayet'!G18</f>
        <v>0</v>
      </c>
      <c r="H127" s="104">
        <f>'Le Mayet'!H18</f>
        <v>0</v>
      </c>
      <c r="I127" s="105">
        <f>'Le Mayet'!I18</f>
        <v>0</v>
      </c>
      <c r="J127" s="103">
        <f>'Le Mayet'!J18</f>
        <v>0</v>
      </c>
      <c r="K127" s="104">
        <f>'Le Mayet'!K18</f>
        <v>0</v>
      </c>
      <c r="L127" s="106">
        <f>'Le Mayet'!L18</f>
        <v>0</v>
      </c>
    </row>
    <row r="128" spans="1:12" ht="21" customHeight="1" x14ac:dyDescent="0.25">
      <c r="A128" s="127"/>
      <c r="B128" s="95">
        <f>'Le Mayet'!B19</f>
        <v>0</v>
      </c>
      <c r="C128" s="96">
        <f>'Le Mayet'!C19</f>
        <v>0</v>
      </c>
      <c r="D128" s="97">
        <f>'Le Mayet'!D19</f>
        <v>0</v>
      </c>
      <c r="E128" s="98">
        <f>'Le Mayet'!E19</f>
        <v>0</v>
      </c>
      <c r="F128" s="98">
        <f>'Le Mayet'!F19</f>
        <v>0</v>
      </c>
      <c r="G128" s="98">
        <f>'Le Mayet'!G19</f>
        <v>0</v>
      </c>
      <c r="H128" s="98">
        <f>'Le Mayet'!H19</f>
        <v>0</v>
      </c>
      <c r="I128" s="99">
        <f>'Le Mayet'!I19</f>
        <v>0</v>
      </c>
      <c r="J128" s="97">
        <f>'Le Mayet'!J19</f>
        <v>0</v>
      </c>
      <c r="K128" s="98">
        <f>'Le Mayet'!K19</f>
        <v>0</v>
      </c>
      <c r="L128" s="100">
        <f>'Le Mayet'!L19</f>
        <v>0</v>
      </c>
    </row>
    <row r="129" spans="1:12" ht="21" customHeight="1" x14ac:dyDescent="0.25">
      <c r="A129" s="127"/>
      <c r="B129" s="101">
        <f>'Le Mayet'!B20</f>
        <v>0</v>
      </c>
      <c r="C129" s="102">
        <f>'Le Mayet'!C20</f>
        <v>0</v>
      </c>
      <c r="D129" s="103">
        <f>'Le Mayet'!D20</f>
        <v>0</v>
      </c>
      <c r="E129" s="104">
        <f>'Le Mayet'!E20</f>
        <v>0</v>
      </c>
      <c r="F129" s="104">
        <f>'Le Mayet'!F20</f>
        <v>0</v>
      </c>
      <c r="G129" s="104">
        <f>'Le Mayet'!G20</f>
        <v>0</v>
      </c>
      <c r="H129" s="104">
        <f>'Le Mayet'!H20</f>
        <v>0</v>
      </c>
      <c r="I129" s="105">
        <f>'Le Mayet'!I20</f>
        <v>0</v>
      </c>
      <c r="J129" s="103">
        <f>'Le Mayet'!J20</f>
        <v>0</v>
      </c>
      <c r="K129" s="104">
        <f>'Le Mayet'!K20</f>
        <v>0</v>
      </c>
      <c r="L129" s="106">
        <f>'Le Mayet'!L20</f>
        <v>0</v>
      </c>
    </row>
    <row r="130" spans="1:12" ht="21" customHeight="1" x14ac:dyDescent="0.25">
      <c r="A130" s="127"/>
      <c r="B130" s="95">
        <f>'Le Mayet'!B21</f>
        <v>0</v>
      </c>
      <c r="C130" s="96">
        <f>'Le Mayet'!C21</f>
        <v>0</v>
      </c>
      <c r="D130" s="97">
        <f>'Le Mayet'!D21</f>
        <v>0</v>
      </c>
      <c r="E130" s="98">
        <f>'Le Mayet'!E21</f>
        <v>0</v>
      </c>
      <c r="F130" s="98">
        <f>'Le Mayet'!F21</f>
        <v>0</v>
      </c>
      <c r="G130" s="98">
        <f>'Le Mayet'!G21</f>
        <v>0</v>
      </c>
      <c r="H130" s="98">
        <f>'Le Mayet'!H21</f>
        <v>0</v>
      </c>
      <c r="I130" s="99">
        <f>'Le Mayet'!I21</f>
        <v>0</v>
      </c>
      <c r="J130" s="97">
        <f>'Le Mayet'!J21</f>
        <v>0</v>
      </c>
      <c r="K130" s="98">
        <f>'Le Mayet'!K21</f>
        <v>0</v>
      </c>
      <c r="L130" s="100">
        <f>'Le Mayet'!L21</f>
        <v>0</v>
      </c>
    </row>
    <row r="131" spans="1:12" ht="21" customHeight="1" x14ac:dyDescent="0.25">
      <c r="A131" s="127"/>
      <c r="B131" s="101">
        <f>'Le Mayet'!B22</f>
        <v>0</v>
      </c>
      <c r="C131" s="102">
        <f>'Le Mayet'!C22</f>
        <v>0</v>
      </c>
      <c r="D131" s="103">
        <f>'Le Mayet'!D22</f>
        <v>0</v>
      </c>
      <c r="E131" s="104">
        <f>'Le Mayet'!E22</f>
        <v>0</v>
      </c>
      <c r="F131" s="104">
        <f>'Le Mayet'!F22</f>
        <v>0</v>
      </c>
      <c r="G131" s="104">
        <f>'Le Mayet'!G22</f>
        <v>0</v>
      </c>
      <c r="H131" s="104">
        <f>'Le Mayet'!H22</f>
        <v>0</v>
      </c>
      <c r="I131" s="105">
        <f>'Le Mayet'!I22</f>
        <v>0</v>
      </c>
      <c r="J131" s="103">
        <f>'Le Mayet'!J22</f>
        <v>0</v>
      </c>
      <c r="K131" s="104">
        <f>'Le Mayet'!K22</f>
        <v>0</v>
      </c>
      <c r="L131" s="106">
        <f>'Le Mayet'!L22</f>
        <v>0</v>
      </c>
    </row>
    <row r="132" spans="1:12" ht="21" customHeight="1" x14ac:dyDescent="0.25">
      <c r="A132" s="127"/>
      <c r="B132" s="95">
        <f>'Le Mayet'!B23</f>
        <v>0</v>
      </c>
      <c r="C132" s="96">
        <f>'Le Mayet'!C23</f>
        <v>0</v>
      </c>
      <c r="D132" s="97">
        <f>'Le Mayet'!D23</f>
        <v>0</v>
      </c>
      <c r="E132" s="98">
        <f>'Le Mayet'!E23</f>
        <v>0</v>
      </c>
      <c r="F132" s="98">
        <f>'Le Mayet'!F23</f>
        <v>0</v>
      </c>
      <c r="G132" s="98">
        <f>'Le Mayet'!G23</f>
        <v>0</v>
      </c>
      <c r="H132" s="98">
        <f>'Le Mayet'!H23</f>
        <v>0</v>
      </c>
      <c r="I132" s="99">
        <f>'Le Mayet'!I23</f>
        <v>0</v>
      </c>
      <c r="J132" s="97">
        <f>'Le Mayet'!J23</f>
        <v>0</v>
      </c>
      <c r="K132" s="98">
        <f>'Le Mayet'!K23</f>
        <v>0</v>
      </c>
      <c r="L132" s="100">
        <f>'Le Mayet'!L23</f>
        <v>0</v>
      </c>
    </row>
    <row r="133" spans="1:12" ht="21" customHeight="1" x14ac:dyDescent="0.25">
      <c r="A133" s="127"/>
      <c r="B133" s="101">
        <f>'Le Mayet'!B24</f>
        <v>0</v>
      </c>
      <c r="C133" s="102">
        <f>'Le Mayet'!C24</f>
        <v>0</v>
      </c>
      <c r="D133" s="103">
        <f>'Le Mayet'!D24</f>
        <v>0</v>
      </c>
      <c r="E133" s="104">
        <f>'Le Mayet'!E24</f>
        <v>0</v>
      </c>
      <c r="F133" s="104">
        <f>'Le Mayet'!F24</f>
        <v>0</v>
      </c>
      <c r="G133" s="104">
        <f>'Le Mayet'!G24</f>
        <v>0</v>
      </c>
      <c r="H133" s="104">
        <f>'Le Mayet'!H24</f>
        <v>0</v>
      </c>
      <c r="I133" s="105">
        <f>'Le Mayet'!I24</f>
        <v>0</v>
      </c>
      <c r="J133" s="103">
        <f>'Le Mayet'!J24</f>
        <v>0</v>
      </c>
      <c r="K133" s="104">
        <f>'Le Mayet'!K24</f>
        <v>0</v>
      </c>
      <c r="L133" s="106">
        <f>'Le Mayet'!L24</f>
        <v>0</v>
      </c>
    </row>
    <row r="134" spans="1:12" ht="21" customHeight="1" x14ac:dyDescent="0.25">
      <c r="A134" s="127"/>
      <c r="B134" s="95">
        <f>'Le Mayet'!B25</f>
        <v>0</v>
      </c>
      <c r="C134" s="96">
        <f>'Le Mayet'!C25</f>
        <v>0</v>
      </c>
      <c r="D134" s="97">
        <f>'Le Mayet'!D25</f>
        <v>0</v>
      </c>
      <c r="E134" s="98">
        <f>'Le Mayet'!E25</f>
        <v>0</v>
      </c>
      <c r="F134" s="98">
        <f>'Le Mayet'!F25</f>
        <v>0</v>
      </c>
      <c r="G134" s="98">
        <f>'Le Mayet'!G25</f>
        <v>0</v>
      </c>
      <c r="H134" s="98">
        <f>'Le Mayet'!H25</f>
        <v>0</v>
      </c>
      <c r="I134" s="99">
        <f>'Le Mayet'!I25</f>
        <v>0</v>
      </c>
      <c r="J134" s="97">
        <f>'Le Mayet'!J25</f>
        <v>0</v>
      </c>
      <c r="K134" s="98">
        <f>'Le Mayet'!K25</f>
        <v>0</v>
      </c>
      <c r="L134" s="100">
        <f>'Le Mayet'!L25</f>
        <v>0</v>
      </c>
    </row>
    <row r="135" spans="1:12" ht="21" customHeight="1" x14ac:dyDescent="0.25">
      <c r="A135" s="127"/>
      <c r="B135" s="101">
        <f>'Le Mayet'!B26</f>
        <v>0</v>
      </c>
      <c r="C135" s="102">
        <f>'Le Mayet'!C26</f>
        <v>0</v>
      </c>
      <c r="D135" s="103">
        <f>'Le Mayet'!D26</f>
        <v>0</v>
      </c>
      <c r="E135" s="104">
        <f>'Le Mayet'!E26</f>
        <v>0</v>
      </c>
      <c r="F135" s="104">
        <f>'Le Mayet'!F26</f>
        <v>0</v>
      </c>
      <c r="G135" s="104">
        <f>'Le Mayet'!G26</f>
        <v>0</v>
      </c>
      <c r="H135" s="104">
        <f>'Le Mayet'!H26</f>
        <v>0</v>
      </c>
      <c r="I135" s="105">
        <f>'Le Mayet'!I26</f>
        <v>0</v>
      </c>
      <c r="J135" s="103">
        <f>'Le Mayet'!J26</f>
        <v>0</v>
      </c>
      <c r="K135" s="104">
        <f>'Le Mayet'!K26</f>
        <v>0</v>
      </c>
      <c r="L135" s="106">
        <f>'Le Mayet'!L26</f>
        <v>0</v>
      </c>
    </row>
    <row r="136" spans="1:12" ht="21" customHeight="1" x14ac:dyDescent="0.25">
      <c r="A136" s="127"/>
      <c r="B136" s="95">
        <f>'Le Mayet'!B27</f>
        <v>0</v>
      </c>
      <c r="C136" s="96">
        <f>'Le Mayet'!C27</f>
        <v>0</v>
      </c>
      <c r="D136" s="97">
        <f>'Le Mayet'!D27</f>
        <v>0</v>
      </c>
      <c r="E136" s="98">
        <f>'Le Mayet'!E27</f>
        <v>0</v>
      </c>
      <c r="F136" s="98">
        <f>'Le Mayet'!F27</f>
        <v>0</v>
      </c>
      <c r="G136" s="98">
        <f>'Le Mayet'!G27</f>
        <v>0</v>
      </c>
      <c r="H136" s="98">
        <f>'Le Mayet'!H27</f>
        <v>0</v>
      </c>
      <c r="I136" s="99">
        <f>'Le Mayet'!I27</f>
        <v>0</v>
      </c>
      <c r="J136" s="97">
        <f>'Le Mayet'!J27</f>
        <v>0</v>
      </c>
      <c r="K136" s="98">
        <f>'Le Mayet'!K27</f>
        <v>0</v>
      </c>
      <c r="L136" s="100">
        <f>'Le Mayet'!L27</f>
        <v>0</v>
      </c>
    </row>
    <row r="137" spans="1:12" ht="21" customHeight="1" x14ac:dyDescent="0.25">
      <c r="A137" s="127"/>
      <c r="B137" s="101">
        <f>'Le Mayet'!B28</f>
        <v>0</v>
      </c>
      <c r="C137" s="102">
        <f>'Le Mayet'!C28</f>
        <v>0</v>
      </c>
      <c r="D137" s="103">
        <f>'Le Mayet'!D28</f>
        <v>0</v>
      </c>
      <c r="E137" s="104">
        <f>'Le Mayet'!E28</f>
        <v>0</v>
      </c>
      <c r="F137" s="104">
        <f>'Le Mayet'!F28</f>
        <v>0</v>
      </c>
      <c r="G137" s="104">
        <f>'Le Mayet'!G28</f>
        <v>0</v>
      </c>
      <c r="H137" s="104">
        <f>'Le Mayet'!H28</f>
        <v>0</v>
      </c>
      <c r="I137" s="105">
        <f>'Le Mayet'!I28</f>
        <v>0</v>
      </c>
      <c r="J137" s="103">
        <f>'Le Mayet'!J28</f>
        <v>0</v>
      </c>
      <c r="K137" s="104">
        <f>'Le Mayet'!K28</f>
        <v>0</v>
      </c>
      <c r="L137" s="106">
        <f>'Le Mayet'!L28</f>
        <v>0</v>
      </c>
    </row>
    <row r="138" spans="1:12" ht="21" customHeight="1" x14ac:dyDescent="0.25">
      <c r="A138" s="127"/>
      <c r="B138" s="95">
        <f>'Le Mayet'!B29</f>
        <v>0</v>
      </c>
      <c r="C138" s="96">
        <f>'Le Mayet'!C29</f>
        <v>0</v>
      </c>
      <c r="D138" s="97">
        <f>'Le Mayet'!D29</f>
        <v>0</v>
      </c>
      <c r="E138" s="98">
        <f>'Le Mayet'!E29</f>
        <v>0</v>
      </c>
      <c r="F138" s="98">
        <f>'Le Mayet'!F29</f>
        <v>0</v>
      </c>
      <c r="G138" s="98">
        <f>'Le Mayet'!G29</f>
        <v>0</v>
      </c>
      <c r="H138" s="98">
        <f>'Le Mayet'!H29</f>
        <v>0</v>
      </c>
      <c r="I138" s="99">
        <f>'Le Mayet'!I29</f>
        <v>0</v>
      </c>
      <c r="J138" s="97">
        <f>'Le Mayet'!J29</f>
        <v>0</v>
      </c>
      <c r="K138" s="98">
        <f>'Le Mayet'!K29</f>
        <v>0</v>
      </c>
      <c r="L138" s="100">
        <f>'Le Mayet'!L29</f>
        <v>0</v>
      </c>
    </row>
    <row r="139" spans="1:12" ht="21" customHeight="1" x14ac:dyDescent="0.25">
      <c r="A139" s="127"/>
      <c r="B139" s="101">
        <f>'Le Mayet'!B30</f>
        <v>0</v>
      </c>
      <c r="C139" s="102">
        <f>'Le Mayet'!C30</f>
        <v>0</v>
      </c>
      <c r="D139" s="103">
        <f>'Le Mayet'!D30</f>
        <v>0</v>
      </c>
      <c r="E139" s="104">
        <f>'Le Mayet'!E30</f>
        <v>0</v>
      </c>
      <c r="F139" s="104">
        <f>'Le Mayet'!F30</f>
        <v>0</v>
      </c>
      <c r="G139" s="104">
        <f>'Le Mayet'!G30</f>
        <v>0</v>
      </c>
      <c r="H139" s="104">
        <f>'Le Mayet'!H30</f>
        <v>0</v>
      </c>
      <c r="I139" s="105">
        <f>'Le Mayet'!I30</f>
        <v>0</v>
      </c>
      <c r="J139" s="103">
        <f>'Le Mayet'!J30</f>
        <v>0</v>
      </c>
      <c r="K139" s="104">
        <f>'Le Mayet'!K30</f>
        <v>0</v>
      </c>
      <c r="L139" s="106">
        <f>'Le Mayet'!L30</f>
        <v>0</v>
      </c>
    </row>
    <row r="140" spans="1:12" ht="21" customHeight="1" thickBot="1" x14ac:dyDescent="0.3">
      <c r="A140" s="127"/>
      <c r="B140" s="107">
        <f>'Le Mayet'!B31</f>
        <v>0</v>
      </c>
      <c r="C140" s="108">
        <f>'Le Mayet'!C31</f>
        <v>0</v>
      </c>
      <c r="D140" s="109">
        <f>'Le Mayet'!D31</f>
        <v>0</v>
      </c>
      <c r="E140" s="37">
        <f>'Le Mayet'!E31</f>
        <v>0</v>
      </c>
      <c r="F140" s="37">
        <f>'Le Mayet'!F31</f>
        <v>0</v>
      </c>
      <c r="G140" s="37">
        <f>'Le Mayet'!G31</f>
        <v>0</v>
      </c>
      <c r="H140" s="37">
        <f>'Le Mayet'!H31</f>
        <v>0</v>
      </c>
      <c r="I140" s="110">
        <f>'Le Mayet'!I31</f>
        <v>0</v>
      </c>
      <c r="J140" s="109">
        <f>'Le Mayet'!J31</f>
        <v>0</v>
      </c>
      <c r="K140" s="37">
        <f>'Le Mayet'!K31</f>
        <v>0</v>
      </c>
      <c r="L140" s="41">
        <f>'Le Mayet'!L31</f>
        <v>0</v>
      </c>
    </row>
    <row r="141" spans="1:12" ht="9" customHeight="1" thickBot="1" x14ac:dyDescent="0.3"/>
    <row r="142" spans="1:12" ht="21" customHeight="1" thickBot="1" x14ac:dyDescent="0.3">
      <c r="D142" s="49">
        <f>SUM('Le Mayet'!$D$2:$D$31)</f>
        <v>0</v>
      </c>
      <c r="E142" s="50">
        <f>SUM('Le Mayet'!$E$2:$E$31)</f>
        <v>0</v>
      </c>
      <c r="F142" s="50">
        <f>SUM('Le Mayet'!$F$2:$F$31)</f>
        <v>0</v>
      </c>
      <c r="G142" s="50">
        <f>SUM('Le Mayet'!$G$2:$G$31)</f>
        <v>0</v>
      </c>
      <c r="H142" s="51">
        <f>SUM('Le Mayet'!$H$2:$H$31)</f>
        <v>0</v>
      </c>
      <c r="I142" s="52">
        <f>SUM('Le Mayet'!$I$2:$I$31)</f>
        <v>0</v>
      </c>
    </row>
    <row r="143" spans="1:12" ht="15.75" thickBot="1" x14ac:dyDescent="0.3"/>
    <row r="144" spans="1:12" ht="45.75" thickBot="1" x14ac:dyDescent="0.3">
      <c r="A144" s="127" t="s">
        <v>21</v>
      </c>
      <c r="B144" s="84" t="s">
        <v>0</v>
      </c>
      <c r="C144" s="13" t="s">
        <v>1</v>
      </c>
      <c r="D144" s="85" t="s">
        <v>12</v>
      </c>
      <c r="E144" s="86" t="s">
        <v>13</v>
      </c>
      <c r="F144" s="86" t="s">
        <v>14</v>
      </c>
      <c r="G144" s="86" t="s">
        <v>15</v>
      </c>
      <c r="H144" s="86" t="s">
        <v>16</v>
      </c>
      <c r="I144" s="87" t="s">
        <v>7</v>
      </c>
      <c r="J144" s="84" t="s">
        <v>8</v>
      </c>
      <c r="K144" s="13" t="s">
        <v>9</v>
      </c>
      <c r="L144" s="88" t="s">
        <v>11</v>
      </c>
    </row>
    <row r="145" spans="1:12" ht="21" customHeight="1" x14ac:dyDescent="0.25">
      <c r="A145" s="127"/>
      <c r="B145" s="89">
        <f>Arronnes!B2</f>
        <v>0</v>
      </c>
      <c r="C145" s="90">
        <f>Arronnes!C2</f>
        <v>0</v>
      </c>
      <c r="D145" s="91">
        <f>Arronnes!D2</f>
        <v>0</v>
      </c>
      <c r="E145" s="92">
        <f>Arronnes!E2</f>
        <v>0</v>
      </c>
      <c r="F145" s="92">
        <f>Arronnes!F2</f>
        <v>0</v>
      </c>
      <c r="G145" s="92">
        <f>Arronnes!G2</f>
        <v>0</v>
      </c>
      <c r="H145" s="92">
        <f>Arronnes!H2</f>
        <v>0</v>
      </c>
      <c r="I145" s="93">
        <f>Arronnes!I2</f>
        <v>0</v>
      </c>
      <c r="J145" s="91">
        <f>Arronnes!J2</f>
        <v>0</v>
      </c>
      <c r="K145" s="92">
        <f>Arronnes!K2</f>
        <v>0</v>
      </c>
      <c r="L145" s="94">
        <f>Arronnes!L2</f>
        <v>0</v>
      </c>
    </row>
    <row r="146" spans="1:12" ht="21" customHeight="1" x14ac:dyDescent="0.25">
      <c r="A146" s="127"/>
      <c r="B146" s="95">
        <f>Arronnes!B3</f>
        <v>0</v>
      </c>
      <c r="C146" s="96">
        <f>Arronnes!C3</f>
        <v>0</v>
      </c>
      <c r="D146" s="97">
        <f>Arronnes!D3</f>
        <v>0</v>
      </c>
      <c r="E146" s="98">
        <f>Arronnes!E3</f>
        <v>0</v>
      </c>
      <c r="F146" s="98">
        <f>Arronnes!F3</f>
        <v>0</v>
      </c>
      <c r="G146" s="98">
        <f>Arronnes!G3</f>
        <v>0</v>
      </c>
      <c r="H146" s="98">
        <f>Arronnes!H3</f>
        <v>0</v>
      </c>
      <c r="I146" s="99">
        <f>Arronnes!I3</f>
        <v>0</v>
      </c>
      <c r="J146" s="97">
        <f>Arronnes!J3</f>
        <v>0</v>
      </c>
      <c r="K146" s="98">
        <f>Arronnes!K3</f>
        <v>0</v>
      </c>
      <c r="L146" s="100">
        <f>Arronnes!L3</f>
        <v>0</v>
      </c>
    </row>
    <row r="147" spans="1:12" ht="21" customHeight="1" x14ac:dyDescent="0.25">
      <c r="A147" s="127"/>
      <c r="B147" s="101">
        <f>Arronnes!B4</f>
        <v>0</v>
      </c>
      <c r="C147" s="102">
        <f>Arronnes!C4</f>
        <v>0</v>
      </c>
      <c r="D147" s="103">
        <f>Arronnes!D4</f>
        <v>0</v>
      </c>
      <c r="E147" s="104">
        <f>Arronnes!E4</f>
        <v>0</v>
      </c>
      <c r="F147" s="104">
        <f>Arronnes!F4</f>
        <v>0</v>
      </c>
      <c r="G147" s="104">
        <f>Arronnes!G4</f>
        <v>0</v>
      </c>
      <c r="H147" s="104">
        <f>Arronnes!H4</f>
        <v>0</v>
      </c>
      <c r="I147" s="105">
        <f>Arronnes!I4</f>
        <v>0</v>
      </c>
      <c r="J147" s="103">
        <f>Arronnes!J4</f>
        <v>0</v>
      </c>
      <c r="K147" s="104">
        <f>Arronnes!K4</f>
        <v>0</v>
      </c>
      <c r="L147" s="106">
        <f>Arronnes!L4</f>
        <v>0</v>
      </c>
    </row>
    <row r="148" spans="1:12" ht="21" customHeight="1" x14ac:dyDescent="0.25">
      <c r="A148" s="127"/>
      <c r="B148" s="95">
        <f>Arronnes!B5</f>
        <v>0</v>
      </c>
      <c r="C148" s="96">
        <f>Arronnes!C5</f>
        <v>0</v>
      </c>
      <c r="D148" s="97">
        <f>Arronnes!D5</f>
        <v>0</v>
      </c>
      <c r="E148" s="98">
        <f>Arronnes!E5</f>
        <v>0</v>
      </c>
      <c r="F148" s="98">
        <f>Arronnes!F5</f>
        <v>0</v>
      </c>
      <c r="G148" s="98">
        <f>Arronnes!G5</f>
        <v>0</v>
      </c>
      <c r="H148" s="98">
        <f>Arronnes!H5</f>
        <v>0</v>
      </c>
      <c r="I148" s="99">
        <f>Arronnes!I5</f>
        <v>0</v>
      </c>
      <c r="J148" s="97">
        <f>Arronnes!J5</f>
        <v>0</v>
      </c>
      <c r="K148" s="98">
        <f>Arronnes!K5</f>
        <v>0</v>
      </c>
      <c r="L148" s="100">
        <f>Arronnes!L5</f>
        <v>0</v>
      </c>
    </row>
    <row r="149" spans="1:12" ht="21" customHeight="1" x14ac:dyDescent="0.25">
      <c r="A149" s="127"/>
      <c r="B149" s="101">
        <f>Arronnes!B6</f>
        <v>0</v>
      </c>
      <c r="C149" s="102">
        <f>Arronnes!C6</f>
        <v>0</v>
      </c>
      <c r="D149" s="103">
        <f>Arronnes!D6</f>
        <v>0</v>
      </c>
      <c r="E149" s="104">
        <f>Arronnes!E6</f>
        <v>0</v>
      </c>
      <c r="F149" s="104">
        <f>Arronnes!F6</f>
        <v>0</v>
      </c>
      <c r="G149" s="104">
        <f>Arronnes!G6</f>
        <v>0</v>
      </c>
      <c r="H149" s="104">
        <f>Arronnes!H6</f>
        <v>0</v>
      </c>
      <c r="I149" s="105">
        <f>Arronnes!I6</f>
        <v>0</v>
      </c>
      <c r="J149" s="103">
        <f>Arronnes!J6</f>
        <v>0</v>
      </c>
      <c r="K149" s="104">
        <f>Arronnes!K6</f>
        <v>0</v>
      </c>
      <c r="L149" s="106">
        <f>Arronnes!L6</f>
        <v>0</v>
      </c>
    </row>
    <row r="150" spans="1:12" ht="21" customHeight="1" x14ac:dyDescent="0.25">
      <c r="A150" s="127"/>
      <c r="B150" s="95">
        <f>Arronnes!B7</f>
        <v>0</v>
      </c>
      <c r="C150" s="96">
        <f>Arronnes!C7</f>
        <v>0</v>
      </c>
      <c r="D150" s="97">
        <f>Arronnes!D7</f>
        <v>0</v>
      </c>
      <c r="E150" s="98">
        <f>Arronnes!E7</f>
        <v>0</v>
      </c>
      <c r="F150" s="98">
        <f>Arronnes!F7</f>
        <v>0</v>
      </c>
      <c r="G150" s="98">
        <f>Arronnes!G7</f>
        <v>0</v>
      </c>
      <c r="H150" s="98">
        <f>Arronnes!H7</f>
        <v>0</v>
      </c>
      <c r="I150" s="99">
        <f>Arronnes!I7</f>
        <v>0</v>
      </c>
      <c r="J150" s="97">
        <f>Arronnes!J7</f>
        <v>0</v>
      </c>
      <c r="K150" s="98">
        <f>Arronnes!K7</f>
        <v>0</v>
      </c>
      <c r="L150" s="100">
        <f>Arronnes!L7</f>
        <v>0</v>
      </c>
    </row>
    <row r="151" spans="1:12" ht="21" customHeight="1" x14ac:dyDescent="0.25">
      <c r="A151" s="127"/>
      <c r="B151" s="101">
        <f>Arronnes!B8</f>
        <v>0</v>
      </c>
      <c r="C151" s="102">
        <f>Arronnes!C8</f>
        <v>0</v>
      </c>
      <c r="D151" s="103">
        <f>Arronnes!D8</f>
        <v>0</v>
      </c>
      <c r="E151" s="104">
        <f>Arronnes!E8</f>
        <v>0</v>
      </c>
      <c r="F151" s="104">
        <f>Arronnes!F8</f>
        <v>0</v>
      </c>
      <c r="G151" s="104">
        <f>Arronnes!G8</f>
        <v>0</v>
      </c>
      <c r="H151" s="104">
        <f>Arronnes!H8</f>
        <v>0</v>
      </c>
      <c r="I151" s="105">
        <f>Arronnes!I8</f>
        <v>0</v>
      </c>
      <c r="J151" s="103">
        <f>Arronnes!J8</f>
        <v>0</v>
      </c>
      <c r="K151" s="104">
        <f>Arronnes!K8</f>
        <v>0</v>
      </c>
      <c r="L151" s="106">
        <f>Arronnes!L8</f>
        <v>0</v>
      </c>
    </row>
    <row r="152" spans="1:12" ht="21" customHeight="1" x14ac:dyDescent="0.25">
      <c r="A152" s="127"/>
      <c r="B152" s="95">
        <f>Arronnes!B9</f>
        <v>0</v>
      </c>
      <c r="C152" s="96">
        <f>Arronnes!C9</f>
        <v>0</v>
      </c>
      <c r="D152" s="97">
        <f>Arronnes!D9</f>
        <v>0</v>
      </c>
      <c r="E152" s="98">
        <f>Arronnes!E9</f>
        <v>0</v>
      </c>
      <c r="F152" s="98">
        <f>Arronnes!F9</f>
        <v>0</v>
      </c>
      <c r="G152" s="98">
        <f>Arronnes!G9</f>
        <v>0</v>
      </c>
      <c r="H152" s="98">
        <f>Arronnes!H9</f>
        <v>0</v>
      </c>
      <c r="I152" s="99">
        <f>Arronnes!I9</f>
        <v>0</v>
      </c>
      <c r="J152" s="97">
        <f>Arronnes!J9</f>
        <v>0</v>
      </c>
      <c r="K152" s="98">
        <f>Arronnes!K9</f>
        <v>0</v>
      </c>
      <c r="L152" s="100">
        <f>Arronnes!L9</f>
        <v>0</v>
      </c>
    </row>
    <row r="153" spans="1:12" ht="21" customHeight="1" x14ac:dyDescent="0.25">
      <c r="A153" s="127"/>
      <c r="B153" s="101">
        <f>Arronnes!B10</f>
        <v>0</v>
      </c>
      <c r="C153" s="102">
        <f>Arronnes!C10</f>
        <v>0</v>
      </c>
      <c r="D153" s="103">
        <f>Arronnes!D10</f>
        <v>0</v>
      </c>
      <c r="E153" s="104">
        <f>Arronnes!E10</f>
        <v>0</v>
      </c>
      <c r="F153" s="104">
        <f>Arronnes!F10</f>
        <v>0</v>
      </c>
      <c r="G153" s="104">
        <f>Arronnes!G10</f>
        <v>0</v>
      </c>
      <c r="H153" s="104">
        <f>Arronnes!H10</f>
        <v>0</v>
      </c>
      <c r="I153" s="105">
        <f>Arronnes!I10</f>
        <v>0</v>
      </c>
      <c r="J153" s="103">
        <f>Arronnes!J10</f>
        <v>0</v>
      </c>
      <c r="K153" s="104">
        <f>Arronnes!K10</f>
        <v>0</v>
      </c>
      <c r="L153" s="106">
        <f>Arronnes!L10</f>
        <v>0</v>
      </c>
    </row>
    <row r="154" spans="1:12" ht="21" customHeight="1" x14ac:dyDescent="0.25">
      <c r="A154" s="127"/>
      <c r="B154" s="95">
        <f>Arronnes!B11</f>
        <v>0</v>
      </c>
      <c r="C154" s="96">
        <f>Arronnes!C11</f>
        <v>0</v>
      </c>
      <c r="D154" s="97">
        <f>Arronnes!D11</f>
        <v>0</v>
      </c>
      <c r="E154" s="98">
        <f>Arronnes!E11</f>
        <v>0</v>
      </c>
      <c r="F154" s="98">
        <f>Arronnes!F11</f>
        <v>0</v>
      </c>
      <c r="G154" s="98">
        <f>Arronnes!G11</f>
        <v>0</v>
      </c>
      <c r="H154" s="98">
        <f>Arronnes!H11</f>
        <v>0</v>
      </c>
      <c r="I154" s="99">
        <f>Arronnes!I11</f>
        <v>0</v>
      </c>
      <c r="J154" s="97">
        <f>Arronnes!J11</f>
        <v>0</v>
      </c>
      <c r="K154" s="98">
        <f>Arronnes!K11</f>
        <v>0</v>
      </c>
      <c r="L154" s="100">
        <f>Arronnes!L11</f>
        <v>0</v>
      </c>
    </row>
    <row r="155" spans="1:12" ht="21" customHeight="1" x14ac:dyDescent="0.25">
      <c r="A155" s="127"/>
      <c r="B155" s="101">
        <f>Arronnes!B12</f>
        <v>0</v>
      </c>
      <c r="C155" s="102">
        <f>Arronnes!C12</f>
        <v>0</v>
      </c>
      <c r="D155" s="103">
        <f>Arronnes!D12</f>
        <v>0</v>
      </c>
      <c r="E155" s="104">
        <f>Arronnes!E12</f>
        <v>0</v>
      </c>
      <c r="F155" s="104">
        <f>Arronnes!F12</f>
        <v>0</v>
      </c>
      <c r="G155" s="104">
        <f>Arronnes!G12</f>
        <v>0</v>
      </c>
      <c r="H155" s="104">
        <f>Arronnes!H12</f>
        <v>0</v>
      </c>
      <c r="I155" s="105">
        <f>Arronnes!I12</f>
        <v>0</v>
      </c>
      <c r="J155" s="103">
        <f>Arronnes!J12</f>
        <v>0</v>
      </c>
      <c r="K155" s="104">
        <f>Arronnes!K12</f>
        <v>0</v>
      </c>
      <c r="L155" s="106">
        <f>Arronnes!L12</f>
        <v>0</v>
      </c>
    </row>
    <row r="156" spans="1:12" ht="21" customHeight="1" x14ac:dyDescent="0.25">
      <c r="A156" s="127"/>
      <c r="B156" s="95">
        <f>Arronnes!B13</f>
        <v>0</v>
      </c>
      <c r="C156" s="96">
        <f>Arronnes!C13</f>
        <v>0</v>
      </c>
      <c r="D156" s="97">
        <f>Arronnes!D13</f>
        <v>0</v>
      </c>
      <c r="E156" s="98">
        <f>Arronnes!E13</f>
        <v>0</v>
      </c>
      <c r="F156" s="98">
        <f>Arronnes!F13</f>
        <v>0</v>
      </c>
      <c r="G156" s="98">
        <f>Arronnes!G13</f>
        <v>0</v>
      </c>
      <c r="H156" s="98">
        <f>Arronnes!H13</f>
        <v>0</v>
      </c>
      <c r="I156" s="99">
        <f>Arronnes!I13</f>
        <v>0</v>
      </c>
      <c r="J156" s="97">
        <f>Arronnes!J13</f>
        <v>0</v>
      </c>
      <c r="K156" s="98">
        <f>Arronnes!K13</f>
        <v>0</v>
      </c>
      <c r="L156" s="100">
        <f>Arronnes!L13</f>
        <v>0</v>
      </c>
    </row>
    <row r="157" spans="1:12" ht="21" customHeight="1" x14ac:dyDescent="0.25">
      <c r="A157" s="127"/>
      <c r="B157" s="101">
        <f>Arronnes!B14</f>
        <v>0</v>
      </c>
      <c r="C157" s="102">
        <f>Arronnes!C14</f>
        <v>0</v>
      </c>
      <c r="D157" s="103">
        <f>Arronnes!D14</f>
        <v>0</v>
      </c>
      <c r="E157" s="104">
        <f>Arronnes!E14</f>
        <v>0</v>
      </c>
      <c r="F157" s="104">
        <f>Arronnes!F14</f>
        <v>0</v>
      </c>
      <c r="G157" s="104">
        <f>Arronnes!G14</f>
        <v>0</v>
      </c>
      <c r="H157" s="104">
        <f>Arronnes!H14</f>
        <v>0</v>
      </c>
      <c r="I157" s="105">
        <f>Arronnes!I14</f>
        <v>0</v>
      </c>
      <c r="J157" s="103">
        <f>Arronnes!J14</f>
        <v>0</v>
      </c>
      <c r="K157" s="104">
        <f>Arronnes!K14</f>
        <v>0</v>
      </c>
      <c r="L157" s="106">
        <f>Arronnes!L14</f>
        <v>0</v>
      </c>
    </row>
    <row r="158" spans="1:12" ht="21" customHeight="1" x14ac:dyDescent="0.25">
      <c r="A158" s="127"/>
      <c r="B158" s="95">
        <f>Arronnes!B15</f>
        <v>0</v>
      </c>
      <c r="C158" s="96">
        <f>Arronnes!C15</f>
        <v>0</v>
      </c>
      <c r="D158" s="97">
        <f>Arronnes!D15</f>
        <v>0</v>
      </c>
      <c r="E158" s="98">
        <f>Arronnes!E15</f>
        <v>0</v>
      </c>
      <c r="F158" s="98">
        <f>Arronnes!F15</f>
        <v>0</v>
      </c>
      <c r="G158" s="98">
        <f>Arronnes!G15</f>
        <v>0</v>
      </c>
      <c r="H158" s="98">
        <f>Arronnes!H15</f>
        <v>0</v>
      </c>
      <c r="I158" s="99">
        <f>Arronnes!I15</f>
        <v>0</v>
      </c>
      <c r="J158" s="97">
        <f>Arronnes!J15</f>
        <v>0</v>
      </c>
      <c r="K158" s="98">
        <f>Arronnes!K15</f>
        <v>0</v>
      </c>
      <c r="L158" s="100">
        <f>Arronnes!L15</f>
        <v>0</v>
      </c>
    </row>
    <row r="159" spans="1:12" ht="21" customHeight="1" x14ac:dyDescent="0.25">
      <c r="A159" s="127"/>
      <c r="B159" s="101">
        <f>Arronnes!B16</f>
        <v>0</v>
      </c>
      <c r="C159" s="102">
        <f>Arronnes!C16</f>
        <v>0</v>
      </c>
      <c r="D159" s="103">
        <f>Arronnes!D16</f>
        <v>0</v>
      </c>
      <c r="E159" s="104">
        <f>Arronnes!E16</f>
        <v>0</v>
      </c>
      <c r="F159" s="104">
        <f>Arronnes!F16</f>
        <v>0</v>
      </c>
      <c r="G159" s="104">
        <f>Arronnes!G16</f>
        <v>0</v>
      </c>
      <c r="H159" s="104">
        <f>Arronnes!H16</f>
        <v>0</v>
      </c>
      <c r="I159" s="105">
        <f>Arronnes!I16</f>
        <v>0</v>
      </c>
      <c r="J159" s="103">
        <f>Arronnes!J16</f>
        <v>0</v>
      </c>
      <c r="K159" s="104">
        <f>Arronnes!K16</f>
        <v>0</v>
      </c>
      <c r="L159" s="106">
        <f>Arronnes!L16</f>
        <v>0</v>
      </c>
    </row>
    <row r="160" spans="1:12" ht="21" customHeight="1" x14ac:dyDescent="0.25">
      <c r="A160" s="127"/>
      <c r="B160" s="95">
        <f>Arronnes!B17</f>
        <v>0</v>
      </c>
      <c r="C160" s="96">
        <f>Arronnes!C17</f>
        <v>0</v>
      </c>
      <c r="D160" s="97">
        <f>Arronnes!D17</f>
        <v>0</v>
      </c>
      <c r="E160" s="98">
        <f>Arronnes!E17</f>
        <v>0</v>
      </c>
      <c r="F160" s="98">
        <f>Arronnes!F17</f>
        <v>0</v>
      </c>
      <c r="G160" s="98">
        <f>Arronnes!G17</f>
        <v>0</v>
      </c>
      <c r="H160" s="98">
        <f>Arronnes!H17</f>
        <v>0</v>
      </c>
      <c r="I160" s="99">
        <f>Arronnes!I17</f>
        <v>0</v>
      </c>
      <c r="J160" s="97">
        <f>Arronnes!J17</f>
        <v>0</v>
      </c>
      <c r="K160" s="98">
        <f>Arronnes!K17</f>
        <v>0</v>
      </c>
      <c r="L160" s="100">
        <f>Arronnes!L17</f>
        <v>0</v>
      </c>
    </row>
    <row r="161" spans="1:12" ht="21" customHeight="1" x14ac:dyDescent="0.25">
      <c r="A161" s="127"/>
      <c r="B161" s="101">
        <f>Arronnes!B18</f>
        <v>0</v>
      </c>
      <c r="C161" s="102">
        <f>Arronnes!C18</f>
        <v>0</v>
      </c>
      <c r="D161" s="103">
        <f>Arronnes!D18</f>
        <v>0</v>
      </c>
      <c r="E161" s="104">
        <f>Arronnes!E18</f>
        <v>0</v>
      </c>
      <c r="F161" s="104">
        <f>Arronnes!F18</f>
        <v>0</v>
      </c>
      <c r="G161" s="104">
        <f>Arronnes!G18</f>
        <v>0</v>
      </c>
      <c r="H161" s="104">
        <f>Arronnes!H18</f>
        <v>0</v>
      </c>
      <c r="I161" s="105">
        <f>Arronnes!I18</f>
        <v>0</v>
      </c>
      <c r="J161" s="103">
        <f>Arronnes!J18</f>
        <v>0</v>
      </c>
      <c r="K161" s="104">
        <f>Arronnes!K18</f>
        <v>0</v>
      </c>
      <c r="L161" s="106">
        <f>Arronnes!L18</f>
        <v>0</v>
      </c>
    </row>
    <row r="162" spans="1:12" ht="21" customHeight="1" x14ac:dyDescent="0.25">
      <c r="A162" s="127"/>
      <c r="B162" s="95">
        <f>Arronnes!B19</f>
        <v>0</v>
      </c>
      <c r="C162" s="96">
        <f>Arronnes!C19</f>
        <v>0</v>
      </c>
      <c r="D162" s="97">
        <f>Arronnes!D19</f>
        <v>0</v>
      </c>
      <c r="E162" s="98">
        <f>Arronnes!E19</f>
        <v>0</v>
      </c>
      <c r="F162" s="98">
        <f>Arronnes!F19</f>
        <v>0</v>
      </c>
      <c r="G162" s="98">
        <f>Arronnes!G19</f>
        <v>0</v>
      </c>
      <c r="H162" s="98">
        <f>Arronnes!H19</f>
        <v>0</v>
      </c>
      <c r="I162" s="99">
        <f>Arronnes!I19</f>
        <v>0</v>
      </c>
      <c r="J162" s="97">
        <f>Arronnes!J19</f>
        <v>0</v>
      </c>
      <c r="K162" s="98">
        <f>Arronnes!K19</f>
        <v>0</v>
      </c>
      <c r="L162" s="100">
        <f>Arronnes!L19</f>
        <v>0</v>
      </c>
    </row>
    <row r="163" spans="1:12" ht="21" customHeight="1" x14ac:dyDescent="0.25">
      <c r="A163" s="127"/>
      <c r="B163" s="101">
        <f>Arronnes!B20</f>
        <v>0</v>
      </c>
      <c r="C163" s="102">
        <f>Arronnes!C20</f>
        <v>0</v>
      </c>
      <c r="D163" s="103">
        <f>Arronnes!D20</f>
        <v>0</v>
      </c>
      <c r="E163" s="104">
        <f>Arronnes!E20</f>
        <v>0</v>
      </c>
      <c r="F163" s="104">
        <f>Arronnes!F20</f>
        <v>0</v>
      </c>
      <c r="G163" s="104">
        <f>Arronnes!G20</f>
        <v>0</v>
      </c>
      <c r="H163" s="104">
        <f>Arronnes!H20</f>
        <v>0</v>
      </c>
      <c r="I163" s="105">
        <f>Arronnes!I20</f>
        <v>0</v>
      </c>
      <c r="J163" s="103">
        <f>Arronnes!J20</f>
        <v>0</v>
      </c>
      <c r="K163" s="104">
        <f>Arronnes!K20</f>
        <v>0</v>
      </c>
      <c r="L163" s="106">
        <f>Arronnes!L20</f>
        <v>0</v>
      </c>
    </row>
    <row r="164" spans="1:12" ht="21" customHeight="1" x14ac:dyDescent="0.25">
      <c r="A164" s="127"/>
      <c r="B164" s="95">
        <f>Arronnes!B21</f>
        <v>0</v>
      </c>
      <c r="C164" s="96">
        <f>Arronnes!C21</f>
        <v>0</v>
      </c>
      <c r="D164" s="97">
        <f>Arronnes!D21</f>
        <v>0</v>
      </c>
      <c r="E164" s="98">
        <f>Arronnes!E21</f>
        <v>0</v>
      </c>
      <c r="F164" s="98">
        <f>Arronnes!F21</f>
        <v>0</v>
      </c>
      <c r="G164" s="98">
        <f>Arronnes!G21</f>
        <v>0</v>
      </c>
      <c r="H164" s="98">
        <f>Arronnes!H21</f>
        <v>0</v>
      </c>
      <c r="I164" s="99">
        <f>Arronnes!I21</f>
        <v>0</v>
      </c>
      <c r="J164" s="97">
        <f>Arronnes!J21</f>
        <v>0</v>
      </c>
      <c r="K164" s="98">
        <f>Arronnes!K21</f>
        <v>0</v>
      </c>
      <c r="L164" s="100">
        <f>Arronnes!L21</f>
        <v>0</v>
      </c>
    </row>
    <row r="165" spans="1:12" ht="21" customHeight="1" x14ac:dyDescent="0.25">
      <c r="A165" s="127"/>
      <c r="B165" s="101">
        <f>Arronnes!B22</f>
        <v>0</v>
      </c>
      <c r="C165" s="102">
        <f>Arronnes!C22</f>
        <v>0</v>
      </c>
      <c r="D165" s="103">
        <f>Arronnes!D22</f>
        <v>0</v>
      </c>
      <c r="E165" s="104">
        <f>Arronnes!E22</f>
        <v>0</v>
      </c>
      <c r="F165" s="104">
        <f>Arronnes!F22</f>
        <v>0</v>
      </c>
      <c r="G165" s="104">
        <f>Arronnes!G22</f>
        <v>0</v>
      </c>
      <c r="H165" s="104">
        <f>Arronnes!H22</f>
        <v>0</v>
      </c>
      <c r="I165" s="105">
        <f>Arronnes!I22</f>
        <v>0</v>
      </c>
      <c r="J165" s="103">
        <f>Arronnes!J22</f>
        <v>0</v>
      </c>
      <c r="K165" s="104">
        <f>Arronnes!K22</f>
        <v>0</v>
      </c>
      <c r="L165" s="106">
        <f>Arronnes!L22</f>
        <v>0</v>
      </c>
    </row>
    <row r="166" spans="1:12" ht="21" customHeight="1" x14ac:dyDescent="0.25">
      <c r="A166" s="127"/>
      <c r="B166" s="95">
        <f>Arronnes!B23</f>
        <v>0</v>
      </c>
      <c r="C166" s="96">
        <f>Arronnes!C23</f>
        <v>0</v>
      </c>
      <c r="D166" s="97">
        <f>Arronnes!D23</f>
        <v>0</v>
      </c>
      <c r="E166" s="98">
        <f>Arronnes!E23</f>
        <v>0</v>
      </c>
      <c r="F166" s="98">
        <f>Arronnes!F23</f>
        <v>0</v>
      </c>
      <c r="G166" s="98">
        <f>Arronnes!G23</f>
        <v>0</v>
      </c>
      <c r="H166" s="98">
        <f>Arronnes!H23</f>
        <v>0</v>
      </c>
      <c r="I166" s="99">
        <f>Arronnes!I23</f>
        <v>0</v>
      </c>
      <c r="J166" s="97">
        <f>Arronnes!J23</f>
        <v>0</v>
      </c>
      <c r="K166" s="98">
        <f>Arronnes!K23</f>
        <v>0</v>
      </c>
      <c r="L166" s="100">
        <f>Arronnes!L23</f>
        <v>0</v>
      </c>
    </row>
    <row r="167" spans="1:12" ht="21" customHeight="1" x14ac:dyDescent="0.25">
      <c r="A167" s="127"/>
      <c r="B167" s="101">
        <f>Arronnes!B24</f>
        <v>0</v>
      </c>
      <c r="C167" s="102">
        <f>Arronnes!C24</f>
        <v>0</v>
      </c>
      <c r="D167" s="103">
        <f>Arronnes!D24</f>
        <v>0</v>
      </c>
      <c r="E167" s="104">
        <f>Arronnes!E24</f>
        <v>0</v>
      </c>
      <c r="F167" s="104">
        <f>Arronnes!F24</f>
        <v>0</v>
      </c>
      <c r="G167" s="104">
        <f>Arronnes!G24</f>
        <v>0</v>
      </c>
      <c r="H167" s="104">
        <f>Arronnes!H24</f>
        <v>0</v>
      </c>
      <c r="I167" s="105">
        <f>Arronnes!I24</f>
        <v>0</v>
      </c>
      <c r="J167" s="103">
        <f>Arronnes!J24</f>
        <v>0</v>
      </c>
      <c r="K167" s="104">
        <f>Arronnes!K24</f>
        <v>0</v>
      </c>
      <c r="L167" s="106">
        <f>Arronnes!L24</f>
        <v>0</v>
      </c>
    </row>
    <row r="168" spans="1:12" ht="21" customHeight="1" x14ac:dyDescent="0.25">
      <c r="A168" s="127"/>
      <c r="B168" s="95">
        <f>Arronnes!B25</f>
        <v>0</v>
      </c>
      <c r="C168" s="96">
        <f>Arronnes!C25</f>
        <v>0</v>
      </c>
      <c r="D168" s="97">
        <f>Arronnes!D25</f>
        <v>0</v>
      </c>
      <c r="E168" s="98">
        <f>Arronnes!E25</f>
        <v>0</v>
      </c>
      <c r="F168" s="98">
        <f>Arronnes!F25</f>
        <v>0</v>
      </c>
      <c r="G168" s="98">
        <f>Arronnes!G25</f>
        <v>0</v>
      </c>
      <c r="H168" s="98">
        <f>Arronnes!H25</f>
        <v>0</v>
      </c>
      <c r="I168" s="99">
        <f>Arronnes!I25</f>
        <v>0</v>
      </c>
      <c r="J168" s="97">
        <f>Arronnes!J25</f>
        <v>0</v>
      </c>
      <c r="K168" s="98">
        <f>Arronnes!K25</f>
        <v>0</v>
      </c>
      <c r="L168" s="100">
        <f>Arronnes!L25</f>
        <v>0</v>
      </c>
    </row>
    <row r="169" spans="1:12" ht="21" customHeight="1" x14ac:dyDescent="0.25">
      <c r="A169" s="127"/>
      <c r="B169" s="101">
        <f>Arronnes!B26</f>
        <v>0</v>
      </c>
      <c r="C169" s="102">
        <f>Arronnes!C26</f>
        <v>0</v>
      </c>
      <c r="D169" s="103">
        <f>Arronnes!D26</f>
        <v>0</v>
      </c>
      <c r="E169" s="104">
        <f>Arronnes!E26</f>
        <v>0</v>
      </c>
      <c r="F169" s="104">
        <f>Arronnes!F26</f>
        <v>0</v>
      </c>
      <c r="G169" s="104">
        <f>Arronnes!G26</f>
        <v>0</v>
      </c>
      <c r="H169" s="104">
        <f>Arronnes!H26</f>
        <v>0</v>
      </c>
      <c r="I169" s="105">
        <f>Arronnes!I26</f>
        <v>0</v>
      </c>
      <c r="J169" s="103">
        <f>Arronnes!J26</f>
        <v>0</v>
      </c>
      <c r="K169" s="104">
        <f>Arronnes!K26</f>
        <v>0</v>
      </c>
      <c r="L169" s="106">
        <f>Arronnes!L26</f>
        <v>0</v>
      </c>
    </row>
    <row r="170" spans="1:12" ht="21" customHeight="1" x14ac:dyDescent="0.25">
      <c r="A170" s="127"/>
      <c r="B170" s="95">
        <f>Arronnes!B27</f>
        <v>0</v>
      </c>
      <c r="C170" s="96">
        <f>Arronnes!C27</f>
        <v>0</v>
      </c>
      <c r="D170" s="97">
        <f>Arronnes!D27</f>
        <v>0</v>
      </c>
      <c r="E170" s="98">
        <f>Arronnes!E27</f>
        <v>0</v>
      </c>
      <c r="F170" s="98">
        <f>Arronnes!F27</f>
        <v>0</v>
      </c>
      <c r="G170" s="98">
        <f>Arronnes!G27</f>
        <v>0</v>
      </c>
      <c r="H170" s="98">
        <f>Arronnes!H27</f>
        <v>0</v>
      </c>
      <c r="I170" s="99">
        <f>Arronnes!I27</f>
        <v>0</v>
      </c>
      <c r="J170" s="97">
        <f>Arronnes!J27</f>
        <v>0</v>
      </c>
      <c r="K170" s="98">
        <f>Arronnes!K27</f>
        <v>0</v>
      </c>
      <c r="L170" s="100">
        <f>Arronnes!L27</f>
        <v>0</v>
      </c>
    </row>
    <row r="171" spans="1:12" ht="21" customHeight="1" x14ac:dyDescent="0.25">
      <c r="A171" s="127"/>
      <c r="B171" s="101">
        <f>Arronnes!B28</f>
        <v>0</v>
      </c>
      <c r="C171" s="102">
        <f>Arronnes!C28</f>
        <v>0</v>
      </c>
      <c r="D171" s="103">
        <f>Arronnes!D28</f>
        <v>0</v>
      </c>
      <c r="E171" s="104">
        <f>Arronnes!E28</f>
        <v>0</v>
      </c>
      <c r="F171" s="104">
        <f>Arronnes!F28</f>
        <v>0</v>
      </c>
      <c r="G171" s="104">
        <f>Arronnes!G28</f>
        <v>0</v>
      </c>
      <c r="H171" s="104">
        <f>Arronnes!H28</f>
        <v>0</v>
      </c>
      <c r="I171" s="105">
        <f>Arronnes!I28</f>
        <v>0</v>
      </c>
      <c r="J171" s="103">
        <f>Arronnes!J28</f>
        <v>0</v>
      </c>
      <c r="K171" s="104">
        <f>Arronnes!K28</f>
        <v>0</v>
      </c>
      <c r="L171" s="106">
        <f>Arronnes!L28</f>
        <v>0</v>
      </c>
    </row>
    <row r="172" spans="1:12" ht="21" customHeight="1" x14ac:dyDescent="0.25">
      <c r="A172" s="127"/>
      <c r="B172" s="95">
        <f>Arronnes!B29</f>
        <v>0</v>
      </c>
      <c r="C172" s="96">
        <f>Arronnes!C29</f>
        <v>0</v>
      </c>
      <c r="D172" s="97">
        <f>Arronnes!D29</f>
        <v>0</v>
      </c>
      <c r="E172" s="98">
        <f>Arronnes!E29</f>
        <v>0</v>
      </c>
      <c r="F172" s="98">
        <f>Arronnes!F29</f>
        <v>0</v>
      </c>
      <c r="G172" s="98">
        <f>Arronnes!G29</f>
        <v>0</v>
      </c>
      <c r="H172" s="98">
        <f>Arronnes!H29</f>
        <v>0</v>
      </c>
      <c r="I172" s="99">
        <f>Arronnes!I29</f>
        <v>0</v>
      </c>
      <c r="J172" s="97">
        <f>Arronnes!J29</f>
        <v>0</v>
      </c>
      <c r="K172" s="98">
        <f>Arronnes!K29</f>
        <v>0</v>
      </c>
      <c r="L172" s="100">
        <f>Arronnes!L29</f>
        <v>0</v>
      </c>
    </row>
    <row r="173" spans="1:12" ht="21" customHeight="1" x14ac:dyDescent="0.25">
      <c r="A173" s="127"/>
      <c r="B173" s="101">
        <f>Arronnes!B30</f>
        <v>0</v>
      </c>
      <c r="C173" s="102">
        <f>Arronnes!C30</f>
        <v>0</v>
      </c>
      <c r="D173" s="103">
        <f>Arronnes!D30</f>
        <v>0</v>
      </c>
      <c r="E173" s="104">
        <f>Arronnes!E30</f>
        <v>0</v>
      </c>
      <c r="F173" s="104">
        <f>Arronnes!F30</f>
        <v>0</v>
      </c>
      <c r="G173" s="104">
        <f>Arronnes!G30</f>
        <v>0</v>
      </c>
      <c r="H173" s="104">
        <f>Arronnes!H30</f>
        <v>0</v>
      </c>
      <c r="I173" s="105">
        <f>Arronnes!I30</f>
        <v>0</v>
      </c>
      <c r="J173" s="103">
        <f>Arronnes!J30</f>
        <v>0</v>
      </c>
      <c r="K173" s="104">
        <f>Arronnes!K30</f>
        <v>0</v>
      </c>
      <c r="L173" s="106">
        <f>Arronnes!L30</f>
        <v>0</v>
      </c>
    </row>
    <row r="174" spans="1:12" ht="21" customHeight="1" thickBot="1" x14ac:dyDescent="0.3">
      <c r="A174" s="127"/>
      <c r="B174" s="107">
        <f>Arronnes!B31</f>
        <v>0</v>
      </c>
      <c r="C174" s="108">
        <f>Arronnes!C31</f>
        <v>0</v>
      </c>
      <c r="D174" s="109">
        <f>Arronnes!D31</f>
        <v>0</v>
      </c>
      <c r="E174" s="37">
        <f>Arronnes!E31</f>
        <v>0</v>
      </c>
      <c r="F174" s="37">
        <f>Arronnes!F31</f>
        <v>0</v>
      </c>
      <c r="G174" s="37">
        <f>Arronnes!G31</f>
        <v>0</v>
      </c>
      <c r="H174" s="37">
        <f>Arronnes!H31</f>
        <v>0</v>
      </c>
      <c r="I174" s="110">
        <f>Arronnes!I31</f>
        <v>0</v>
      </c>
      <c r="J174" s="109">
        <f>Arronnes!J31</f>
        <v>0</v>
      </c>
      <c r="K174" s="37">
        <f>Arronnes!K31</f>
        <v>0</v>
      </c>
      <c r="L174" s="41">
        <f>Arronnes!L31</f>
        <v>0</v>
      </c>
    </row>
    <row r="175" spans="1:12" ht="9" customHeight="1" thickBot="1" x14ac:dyDescent="0.3"/>
    <row r="176" spans="1:12" ht="21" customHeight="1" thickBot="1" x14ac:dyDescent="0.3">
      <c r="D176" s="49">
        <f>SUM(Arronnes!$D$2:$D$31)</f>
        <v>0</v>
      </c>
      <c r="E176" s="50">
        <f>SUM(Arronnes!$E$2:$E$31)</f>
        <v>0</v>
      </c>
      <c r="F176" s="50">
        <f>SUM(Arronnes!$F$2:$F$31)</f>
        <v>0</v>
      </c>
      <c r="G176" s="50">
        <f>SUM(Arronnes!$G$2:$G$31)</f>
        <v>0</v>
      </c>
      <c r="H176" s="51">
        <f>SUM(Arronnes!$H$2:$H$31)</f>
        <v>0</v>
      </c>
      <c r="I176" s="52">
        <f>SUM(Arronnes!$I$2:$I$31)</f>
        <v>0</v>
      </c>
    </row>
    <row r="177" spans="1:12" ht="15.75" thickBot="1" x14ac:dyDescent="0.3"/>
    <row r="178" spans="1:12" ht="45.75" thickBot="1" x14ac:dyDescent="0.3">
      <c r="A178" s="127" t="s">
        <v>22</v>
      </c>
      <c r="B178" s="84" t="s">
        <v>0</v>
      </c>
      <c r="C178" s="13" t="s">
        <v>1</v>
      </c>
      <c r="D178" s="85" t="s">
        <v>12</v>
      </c>
      <c r="E178" s="86" t="s">
        <v>13</v>
      </c>
      <c r="F178" s="86" t="s">
        <v>14</v>
      </c>
      <c r="G178" s="86" t="s">
        <v>15</v>
      </c>
      <c r="H178" s="86" t="s">
        <v>16</v>
      </c>
      <c r="I178" s="87" t="s">
        <v>7</v>
      </c>
      <c r="J178" s="84" t="s">
        <v>8</v>
      </c>
      <c r="K178" s="13" t="s">
        <v>9</v>
      </c>
      <c r="L178" s="88" t="s">
        <v>11</v>
      </c>
    </row>
    <row r="179" spans="1:12" ht="21" customHeight="1" x14ac:dyDescent="0.25">
      <c r="A179" s="127"/>
      <c r="B179" s="89">
        <f>'Le Vernet'!B2</f>
        <v>0</v>
      </c>
      <c r="C179" s="90">
        <f>'Le Vernet'!C2</f>
        <v>0</v>
      </c>
      <c r="D179" s="91">
        <f>'Le Vernet'!D2</f>
        <v>0</v>
      </c>
      <c r="E179" s="92">
        <f>'Le Vernet'!E2</f>
        <v>0</v>
      </c>
      <c r="F179" s="92">
        <f>'Le Vernet'!F2</f>
        <v>0</v>
      </c>
      <c r="G179" s="92">
        <f>'Le Vernet'!G2</f>
        <v>0</v>
      </c>
      <c r="H179" s="92">
        <f>'Le Vernet'!H2</f>
        <v>0</v>
      </c>
      <c r="I179" s="93">
        <f>'Le Vernet'!I2</f>
        <v>0</v>
      </c>
      <c r="J179" s="91">
        <f>'Le Vernet'!J2</f>
        <v>0</v>
      </c>
      <c r="K179" s="92">
        <f>'Le Vernet'!K2</f>
        <v>0</v>
      </c>
      <c r="L179" s="94">
        <f>'Le Vernet'!L2</f>
        <v>0</v>
      </c>
    </row>
    <row r="180" spans="1:12" ht="21" customHeight="1" x14ac:dyDescent="0.25">
      <c r="A180" s="127"/>
      <c r="B180" s="95">
        <f>'Le Vernet'!B3</f>
        <v>0</v>
      </c>
      <c r="C180" s="96">
        <f>'Le Vernet'!C3</f>
        <v>0</v>
      </c>
      <c r="D180" s="97">
        <f>'Le Vernet'!D3</f>
        <v>0</v>
      </c>
      <c r="E180" s="98">
        <f>'Le Vernet'!E3</f>
        <v>0</v>
      </c>
      <c r="F180" s="98">
        <f>'Le Vernet'!F3</f>
        <v>0</v>
      </c>
      <c r="G180" s="98">
        <f>'Le Vernet'!G3</f>
        <v>0</v>
      </c>
      <c r="H180" s="98">
        <f>'Le Vernet'!H3</f>
        <v>0</v>
      </c>
      <c r="I180" s="99">
        <f>'Le Vernet'!I3</f>
        <v>0</v>
      </c>
      <c r="J180" s="97">
        <f>'Le Vernet'!J3</f>
        <v>0</v>
      </c>
      <c r="K180" s="98">
        <f>'Le Vernet'!K3</f>
        <v>0</v>
      </c>
      <c r="L180" s="100">
        <f>'Le Vernet'!L3</f>
        <v>0</v>
      </c>
    </row>
    <row r="181" spans="1:12" ht="21" customHeight="1" x14ac:dyDescent="0.25">
      <c r="A181" s="127"/>
      <c r="B181" s="101">
        <f>'Le Vernet'!B4</f>
        <v>0</v>
      </c>
      <c r="C181" s="102">
        <f>'Le Vernet'!C4</f>
        <v>0</v>
      </c>
      <c r="D181" s="103">
        <f>'Le Vernet'!D4</f>
        <v>0</v>
      </c>
      <c r="E181" s="104">
        <f>'Le Vernet'!E4</f>
        <v>0</v>
      </c>
      <c r="F181" s="104">
        <f>'Le Vernet'!F4</f>
        <v>0</v>
      </c>
      <c r="G181" s="104">
        <f>'Le Vernet'!G4</f>
        <v>0</v>
      </c>
      <c r="H181" s="104">
        <f>'Le Vernet'!H4</f>
        <v>0</v>
      </c>
      <c r="I181" s="105">
        <f>'Le Vernet'!I4</f>
        <v>0</v>
      </c>
      <c r="J181" s="103">
        <f>'Le Vernet'!J4</f>
        <v>0</v>
      </c>
      <c r="K181" s="104">
        <f>'Le Vernet'!K4</f>
        <v>0</v>
      </c>
      <c r="L181" s="106">
        <f>'Le Vernet'!L4</f>
        <v>0</v>
      </c>
    </row>
    <row r="182" spans="1:12" ht="21" customHeight="1" x14ac:dyDescent="0.25">
      <c r="A182" s="127"/>
      <c r="B182" s="95">
        <f>'Le Vernet'!B5</f>
        <v>0</v>
      </c>
      <c r="C182" s="96">
        <f>'Le Vernet'!C5</f>
        <v>0</v>
      </c>
      <c r="D182" s="97">
        <f>'Le Vernet'!D5</f>
        <v>0</v>
      </c>
      <c r="E182" s="98">
        <f>'Le Vernet'!E5</f>
        <v>0</v>
      </c>
      <c r="F182" s="98">
        <f>'Le Vernet'!F5</f>
        <v>0</v>
      </c>
      <c r="G182" s="98">
        <f>'Le Vernet'!G5</f>
        <v>0</v>
      </c>
      <c r="H182" s="98">
        <f>'Le Vernet'!H5</f>
        <v>0</v>
      </c>
      <c r="I182" s="99">
        <f>'Le Vernet'!I5</f>
        <v>0</v>
      </c>
      <c r="J182" s="97">
        <f>'Le Vernet'!J5</f>
        <v>0</v>
      </c>
      <c r="K182" s="98">
        <f>'Le Vernet'!K5</f>
        <v>0</v>
      </c>
      <c r="L182" s="100">
        <f>'Le Vernet'!L5</f>
        <v>0</v>
      </c>
    </row>
    <row r="183" spans="1:12" ht="21" customHeight="1" x14ac:dyDescent="0.25">
      <c r="A183" s="127"/>
      <c r="B183" s="101">
        <f>'Le Vernet'!B6</f>
        <v>0</v>
      </c>
      <c r="C183" s="102">
        <f>'Le Vernet'!C6</f>
        <v>0</v>
      </c>
      <c r="D183" s="103">
        <f>'Le Vernet'!D6</f>
        <v>0</v>
      </c>
      <c r="E183" s="104">
        <f>'Le Vernet'!E6</f>
        <v>0</v>
      </c>
      <c r="F183" s="104">
        <f>'Le Vernet'!F6</f>
        <v>0</v>
      </c>
      <c r="G183" s="104">
        <f>'Le Vernet'!G6</f>
        <v>0</v>
      </c>
      <c r="H183" s="104">
        <f>'Le Vernet'!H6</f>
        <v>0</v>
      </c>
      <c r="I183" s="105">
        <f>'Le Vernet'!I6</f>
        <v>0</v>
      </c>
      <c r="J183" s="103">
        <f>'Le Vernet'!J6</f>
        <v>0</v>
      </c>
      <c r="K183" s="104">
        <f>'Le Vernet'!K6</f>
        <v>0</v>
      </c>
      <c r="L183" s="106">
        <f>'Le Vernet'!L6</f>
        <v>0</v>
      </c>
    </row>
    <row r="184" spans="1:12" ht="21" customHeight="1" x14ac:dyDescent="0.25">
      <c r="A184" s="127"/>
      <c r="B184" s="95">
        <f>'Le Vernet'!B7</f>
        <v>0</v>
      </c>
      <c r="C184" s="96">
        <f>'Le Vernet'!C7</f>
        <v>0</v>
      </c>
      <c r="D184" s="97">
        <f>'Le Vernet'!D7</f>
        <v>0</v>
      </c>
      <c r="E184" s="98">
        <f>'Le Vernet'!E7</f>
        <v>0</v>
      </c>
      <c r="F184" s="98">
        <f>'Le Vernet'!F7</f>
        <v>0</v>
      </c>
      <c r="G184" s="98">
        <f>'Le Vernet'!G7</f>
        <v>0</v>
      </c>
      <c r="H184" s="98">
        <f>'Le Vernet'!H7</f>
        <v>0</v>
      </c>
      <c r="I184" s="99">
        <f>'Le Vernet'!I7</f>
        <v>0</v>
      </c>
      <c r="J184" s="97">
        <f>'Le Vernet'!J7</f>
        <v>0</v>
      </c>
      <c r="K184" s="98">
        <f>'Le Vernet'!K7</f>
        <v>0</v>
      </c>
      <c r="L184" s="100">
        <f>'Le Vernet'!L7</f>
        <v>0</v>
      </c>
    </row>
    <row r="185" spans="1:12" ht="21" customHeight="1" x14ac:dyDescent="0.25">
      <c r="A185" s="127"/>
      <c r="B185" s="101">
        <f>'Le Vernet'!B8</f>
        <v>0</v>
      </c>
      <c r="C185" s="102">
        <f>'Le Vernet'!C8</f>
        <v>0</v>
      </c>
      <c r="D185" s="103">
        <f>'Le Vernet'!D8</f>
        <v>0</v>
      </c>
      <c r="E185" s="104">
        <f>'Le Vernet'!E8</f>
        <v>0</v>
      </c>
      <c r="F185" s="104">
        <f>'Le Vernet'!F8</f>
        <v>0</v>
      </c>
      <c r="G185" s="104">
        <f>'Le Vernet'!G8</f>
        <v>0</v>
      </c>
      <c r="H185" s="104">
        <f>'Le Vernet'!H8</f>
        <v>0</v>
      </c>
      <c r="I185" s="105">
        <f>'Le Vernet'!I8</f>
        <v>0</v>
      </c>
      <c r="J185" s="103">
        <f>'Le Vernet'!J8</f>
        <v>0</v>
      </c>
      <c r="K185" s="104">
        <f>'Le Vernet'!K8</f>
        <v>0</v>
      </c>
      <c r="L185" s="106">
        <f>'Le Vernet'!L8</f>
        <v>0</v>
      </c>
    </row>
    <row r="186" spans="1:12" ht="21" customHeight="1" x14ac:dyDescent="0.25">
      <c r="A186" s="127"/>
      <c r="B186" s="95">
        <f>'Le Vernet'!B9</f>
        <v>0</v>
      </c>
      <c r="C186" s="96">
        <f>'Le Vernet'!C9</f>
        <v>0</v>
      </c>
      <c r="D186" s="97">
        <f>'Le Vernet'!D9</f>
        <v>0</v>
      </c>
      <c r="E186" s="98">
        <f>'Le Vernet'!E9</f>
        <v>0</v>
      </c>
      <c r="F186" s="98">
        <f>'Le Vernet'!F9</f>
        <v>0</v>
      </c>
      <c r="G186" s="98">
        <f>'Le Vernet'!G9</f>
        <v>0</v>
      </c>
      <c r="H186" s="98">
        <f>'Le Vernet'!H9</f>
        <v>0</v>
      </c>
      <c r="I186" s="99">
        <f>'Le Vernet'!I9</f>
        <v>0</v>
      </c>
      <c r="J186" s="97">
        <f>'Le Vernet'!J9</f>
        <v>0</v>
      </c>
      <c r="K186" s="98">
        <f>'Le Vernet'!K9</f>
        <v>0</v>
      </c>
      <c r="L186" s="100">
        <f>'Le Vernet'!L9</f>
        <v>0</v>
      </c>
    </row>
    <row r="187" spans="1:12" ht="21" customHeight="1" x14ac:dyDescent="0.25">
      <c r="A187" s="127"/>
      <c r="B187" s="101">
        <f>'Le Vernet'!B10</f>
        <v>0</v>
      </c>
      <c r="C187" s="102">
        <f>'Le Vernet'!C10</f>
        <v>0</v>
      </c>
      <c r="D187" s="103">
        <f>'Le Vernet'!D10</f>
        <v>0</v>
      </c>
      <c r="E187" s="104">
        <f>'Le Vernet'!E10</f>
        <v>0</v>
      </c>
      <c r="F187" s="104">
        <f>'Le Vernet'!F10</f>
        <v>0</v>
      </c>
      <c r="G187" s="104">
        <f>'Le Vernet'!G10</f>
        <v>0</v>
      </c>
      <c r="H187" s="104">
        <f>'Le Vernet'!H10</f>
        <v>0</v>
      </c>
      <c r="I187" s="105">
        <f>'Le Vernet'!I10</f>
        <v>0</v>
      </c>
      <c r="J187" s="103">
        <f>'Le Vernet'!J10</f>
        <v>0</v>
      </c>
      <c r="K187" s="104">
        <f>'Le Vernet'!K10</f>
        <v>0</v>
      </c>
      <c r="L187" s="106">
        <f>'Le Vernet'!L10</f>
        <v>0</v>
      </c>
    </row>
    <row r="188" spans="1:12" ht="21" customHeight="1" x14ac:dyDescent="0.25">
      <c r="A188" s="127"/>
      <c r="B188" s="95">
        <f>'Le Vernet'!B11</f>
        <v>0</v>
      </c>
      <c r="C188" s="96">
        <f>'Le Vernet'!C11</f>
        <v>0</v>
      </c>
      <c r="D188" s="97">
        <f>'Le Vernet'!D11</f>
        <v>0</v>
      </c>
      <c r="E188" s="98">
        <f>'Le Vernet'!E11</f>
        <v>0</v>
      </c>
      <c r="F188" s="98">
        <f>'Le Vernet'!F11</f>
        <v>0</v>
      </c>
      <c r="G188" s="98">
        <f>'Le Vernet'!G11</f>
        <v>0</v>
      </c>
      <c r="H188" s="98">
        <f>'Le Vernet'!H11</f>
        <v>0</v>
      </c>
      <c r="I188" s="99">
        <f>'Le Vernet'!I11</f>
        <v>0</v>
      </c>
      <c r="J188" s="97">
        <f>'Le Vernet'!J11</f>
        <v>0</v>
      </c>
      <c r="K188" s="98">
        <f>'Le Vernet'!K11</f>
        <v>0</v>
      </c>
      <c r="L188" s="100">
        <f>'Le Vernet'!L11</f>
        <v>0</v>
      </c>
    </row>
    <row r="189" spans="1:12" ht="21" customHeight="1" x14ac:dyDescent="0.25">
      <c r="A189" s="127"/>
      <c r="B189" s="101">
        <f>'Le Vernet'!B12</f>
        <v>0</v>
      </c>
      <c r="C189" s="102">
        <f>'Le Vernet'!C12</f>
        <v>0</v>
      </c>
      <c r="D189" s="103">
        <f>'Le Vernet'!D12</f>
        <v>0</v>
      </c>
      <c r="E189" s="104">
        <f>'Le Vernet'!E12</f>
        <v>0</v>
      </c>
      <c r="F189" s="104">
        <f>'Le Vernet'!F12</f>
        <v>0</v>
      </c>
      <c r="G189" s="104">
        <f>'Le Vernet'!G12</f>
        <v>0</v>
      </c>
      <c r="H189" s="104">
        <f>'Le Vernet'!H12</f>
        <v>0</v>
      </c>
      <c r="I189" s="105">
        <f>'Le Vernet'!I12</f>
        <v>0</v>
      </c>
      <c r="J189" s="103">
        <f>'Le Vernet'!J12</f>
        <v>0</v>
      </c>
      <c r="K189" s="104">
        <f>'Le Vernet'!K12</f>
        <v>0</v>
      </c>
      <c r="L189" s="106">
        <f>'Le Vernet'!L12</f>
        <v>0</v>
      </c>
    </row>
    <row r="190" spans="1:12" ht="21" customHeight="1" x14ac:dyDescent="0.25">
      <c r="A190" s="127"/>
      <c r="B190" s="95">
        <f>'Le Vernet'!B13</f>
        <v>0</v>
      </c>
      <c r="C190" s="96">
        <f>'Le Vernet'!C13</f>
        <v>0</v>
      </c>
      <c r="D190" s="97">
        <f>'Le Vernet'!D13</f>
        <v>0</v>
      </c>
      <c r="E190" s="98">
        <f>'Le Vernet'!E13</f>
        <v>0</v>
      </c>
      <c r="F190" s="98">
        <f>'Le Vernet'!F13</f>
        <v>0</v>
      </c>
      <c r="G190" s="98">
        <f>'Le Vernet'!G13</f>
        <v>0</v>
      </c>
      <c r="H190" s="98">
        <f>'Le Vernet'!H13</f>
        <v>0</v>
      </c>
      <c r="I190" s="99">
        <f>'Le Vernet'!I13</f>
        <v>0</v>
      </c>
      <c r="J190" s="97">
        <f>'Le Vernet'!J13</f>
        <v>0</v>
      </c>
      <c r="K190" s="98">
        <f>'Le Vernet'!K13</f>
        <v>0</v>
      </c>
      <c r="L190" s="100">
        <f>'Le Vernet'!L13</f>
        <v>0</v>
      </c>
    </row>
    <row r="191" spans="1:12" ht="21" customHeight="1" x14ac:dyDescent="0.25">
      <c r="A191" s="127"/>
      <c r="B191" s="101">
        <f>'Le Vernet'!B14</f>
        <v>0</v>
      </c>
      <c r="C191" s="102">
        <f>'Le Vernet'!C14</f>
        <v>0</v>
      </c>
      <c r="D191" s="103">
        <f>'Le Vernet'!D14</f>
        <v>0</v>
      </c>
      <c r="E191" s="104">
        <f>'Le Vernet'!E14</f>
        <v>0</v>
      </c>
      <c r="F191" s="104">
        <f>'Le Vernet'!F14</f>
        <v>0</v>
      </c>
      <c r="G191" s="104">
        <f>'Le Vernet'!G14</f>
        <v>0</v>
      </c>
      <c r="H191" s="104">
        <f>'Le Vernet'!H14</f>
        <v>0</v>
      </c>
      <c r="I191" s="105">
        <f>'Le Vernet'!I14</f>
        <v>0</v>
      </c>
      <c r="J191" s="103">
        <f>'Le Vernet'!J14</f>
        <v>0</v>
      </c>
      <c r="K191" s="104">
        <f>'Le Vernet'!K14</f>
        <v>0</v>
      </c>
      <c r="L191" s="106">
        <f>'Le Vernet'!L14</f>
        <v>0</v>
      </c>
    </row>
    <row r="192" spans="1:12" ht="21" customHeight="1" x14ac:dyDescent="0.25">
      <c r="A192" s="127"/>
      <c r="B192" s="95">
        <f>'Le Vernet'!B15</f>
        <v>0</v>
      </c>
      <c r="C192" s="96">
        <f>'Le Vernet'!C15</f>
        <v>0</v>
      </c>
      <c r="D192" s="97">
        <f>'Le Vernet'!D15</f>
        <v>0</v>
      </c>
      <c r="E192" s="98">
        <f>'Le Vernet'!E15</f>
        <v>0</v>
      </c>
      <c r="F192" s="98">
        <f>'Le Vernet'!F15</f>
        <v>0</v>
      </c>
      <c r="G192" s="98">
        <f>'Le Vernet'!G15</f>
        <v>0</v>
      </c>
      <c r="H192" s="98">
        <f>'Le Vernet'!H15</f>
        <v>0</v>
      </c>
      <c r="I192" s="99">
        <f>'Le Vernet'!I15</f>
        <v>0</v>
      </c>
      <c r="J192" s="97">
        <f>'Le Vernet'!J15</f>
        <v>0</v>
      </c>
      <c r="K192" s="98">
        <f>'Le Vernet'!K15</f>
        <v>0</v>
      </c>
      <c r="L192" s="100">
        <f>'Le Vernet'!L15</f>
        <v>0</v>
      </c>
    </row>
    <row r="193" spans="1:12" ht="21" customHeight="1" x14ac:dyDescent="0.25">
      <c r="A193" s="127"/>
      <c r="B193" s="101">
        <f>'Le Vernet'!B16</f>
        <v>0</v>
      </c>
      <c r="C193" s="102">
        <f>'Le Vernet'!C16</f>
        <v>0</v>
      </c>
      <c r="D193" s="103">
        <f>'Le Vernet'!D16</f>
        <v>0</v>
      </c>
      <c r="E193" s="104">
        <f>'Le Vernet'!E16</f>
        <v>0</v>
      </c>
      <c r="F193" s="104">
        <f>'Le Vernet'!F16</f>
        <v>0</v>
      </c>
      <c r="G193" s="104">
        <f>'Le Vernet'!G16</f>
        <v>0</v>
      </c>
      <c r="H193" s="104">
        <f>'Le Vernet'!H16</f>
        <v>0</v>
      </c>
      <c r="I193" s="105">
        <f>'Le Vernet'!I16</f>
        <v>0</v>
      </c>
      <c r="J193" s="103">
        <f>'Le Vernet'!J16</f>
        <v>0</v>
      </c>
      <c r="K193" s="104">
        <f>'Le Vernet'!K16</f>
        <v>0</v>
      </c>
      <c r="L193" s="106">
        <f>'Le Vernet'!L16</f>
        <v>0</v>
      </c>
    </row>
    <row r="194" spans="1:12" ht="21" customHeight="1" x14ac:dyDescent="0.25">
      <c r="A194" s="127"/>
      <c r="B194" s="95">
        <f>'Le Vernet'!B17</f>
        <v>0</v>
      </c>
      <c r="C194" s="96">
        <f>'Le Vernet'!C17</f>
        <v>0</v>
      </c>
      <c r="D194" s="97">
        <f>'Le Vernet'!D17</f>
        <v>0</v>
      </c>
      <c r="E194" s="98">
        <f>'Le Vernet'!E17</f>
        <v>0</v>
      </c>
      <c r="F194" s="98">
        <f>'Le Vernet'!F17</f>
        <v>0</v>
      </c>
      <c r="G194" s="98">
        <f>'Le Vernet'!G17</f>
        <v>0</v>
      </c>
      <c r="H194" s="98">
        <f>'Le Vernet'!H17</f>
        <v>0</v>
      </c>
      <c r="I194" s="99">
        <f>'Le Vernet'!I17</f>
        <v>0</v>
      </c>
      <c r="J194" s="97">
        <f>'Le Vernet'!J17</f>
        <v>0</v>
      </c>
      <c r="K194" s="98">
        <f>'Le Vernet'!K17</f>
        <v>0</v>
      </c>
      <c r="L194" s="100">
        <f>'Le Vernet'!L17</f>
        <v>0</v>
      </c>
    </row>
    <row r="195" spans="1:12" ht="21" customHeight="1" x14ac:dyDescent="0.25">
      <c r="A195" s="127"/>
      <c r="B195" s="101">
        <f>'Le Vernet'!B18</f>
        <v>0</v>
      </c>
      <c r="C195" s="102">
        <f>'Le Vernet'!C18</f>
        <v>0</v>
      </c>
      <c r="D195" s="103">
        <f>'Le Vernet'!D18</f>
        <v>0</v>
      </c>
      <c r="E195" s="104">
        <f>'Le Vernet'!E18</f>
        <v>0</v>
      </c>
      <c r="F195" s="104">
        <f>'Le Vernet'!F18</f>
        <v>0</v>
      </c>
      <c r="G195" s="104">
        <f>'Le Vernet'!G18</f>
        <v>0</v>
      </c>
      <c r="H195" s="104">
        <f>'Le Vernet'!H18</f>
        <v>0</v>
      </c>
      <c r="I195" s="105">
        <f>'Le Vernet'!I18</f>
        <v>0</v>
      </c>
      <c r="J195" s="103">
        <f>'Le Vernet'!J18</f>
        <v>0</v>
      </c>
      <c r="K195" s="104">
        <f>'Le Vernet'!K18</f>
        <v>0</v>
      </c>
      <c r="L195" s="106">
        <f>'Le Vernet'!L18</f>
        <v>0</v>
      </c>
    </row>
    <row r="196" spans="1:12" ht="21" customHeight="1" x14ac:dyDescent="0.25">
      <c r="A196" s="127"/>
      <c r="B196" s="95">
        <f>'Le Vernet'!B19</f>
        <v>0</v>
      </c>
      <c r="C196" s="96">
        <f>'Le Vernet'!C19</f>
        <v>0</v>
      </c>
      <c r="D196" s="97">
        <f>'Le Vernet'!D19</f>
        <v>0</v>
      </c>
      <c r="E196" s="98">
        <f>'Le Vernet'!E19</f>
        <v>0</v>
      </c>
      <c r="F196" s="98">
        <f>'Le Vernet'!F19</f>
        <v>0</v>
      </c>
      <c r="G196" s="98">
        <f>'Le Vernet'!G19</f>
        <v>0</v>
      </c>
      <c r="H196" s="98">
        <f>'Le Vernet'!H19</f>
        <v>0</v>
      </c>
      <c r="I196" s="99">
        <f>'Le Vernet'!I19</f>
        <v>0</v>
      </c>
      <c r="J196" s="97">
        <f>'Le Vernet'!J19</f>
        <v>0</v>
      </c>
      <c r="K196" s="98">
        <f>'Le Vernet'!K19</f>
        <v>0</v>
      </c>
      <c r="L196" s="100">
        <f>'Le Vernet'!L19</f>
        <v>0</v>
      </c>
    </row>
    <row r="197" spans="1:12" ht="21" customHeight="1" x14ac:dyDescent="0.25">
      <c r="A197" s="127"/>
      <c r="B197" s="101">
        <f>'Le Vernet'!B20</f>
        <v>0</v>
      </c>
      <c r="C197" s="102">
        <f>'Le Vernet'!C20</f>
        <v>0</v>
      </c>
      <c r="D197" s="103">
        <f>'Le Vernet'!D20</f>
        <v>0</v>
      </c>
      <c r="E197" s="104">
        <f>'Le Vernet'!E20</f>
        <v>0</v>
      </c>
      <c r="F197" s="104">
        <f>'Le Vernet'!F20</f>
        <v>0</v>
      </c>
      <c r="G197" s="104">
        <f>'Le Vernet'!G20</f>
        <v>0</v>
      </c>
      <c r="H197" s="104">
        <f>'Le Vernet'!H20</f>
        <v>0</v>
      </c>
      <c r="I197" s="105">
        <f>'Le Vernet'!I20</f>
        <v>0</v>
      </c>
      <c r="J197" s="103">
        <f>'Le Vernet'!J20</f>
        <v>0</v>
      </c>
      <c r="K197" s="104">
        <f>'Le Vernet'!K20</f>
        <v>0</v>
      </c>
      <c r="L197" s="106">
        <f>'Le Vernet'!L20</f>
        <v>0</v>
      </c>
    </row>
    <row r="198" spans="1:12" ht="21" customHeight="1" x14ac:dyDescent="0.25">
      <c r="A198" s="127"/>
      <c r="B198" s="95">
        <f>'Le Vernet'!B21</f>
        <v>0</v>
      </c>
      <c r="C198" s="96">
        <f>'Le Vernet'!C21</f>
        <v>0</v>
      </c>
      <c r="D198" s="97">
        <f>'Le Vernet'!D21</f>
        <v>0</v>
      </c>
      <c r="E198" s="98">
        <f>'Le Vernet'!E21</f>
        <v>0</v>
      </c>
      <c r="F198" s="98">
        <f>'Le Vernet'!F21</f>
        <v>0</v>
      </c>
      <c r="G198" s="98">
        <f>'Le Vernet'!G21</f>
        <v>0</v>
      </c>
      <c r="H198" s="98">
        <f>'Le Vernet'!H21</f>
        <v>0</v>
      </c>
      <c r="I198" s="99">
        <f>'Le Vernet'!I21</f>
        <v>0</v>
      </c>
      <c r="J198" s="97">
        <f>'Le Vernet'!J21</f>
        <v>0</v>
      </c>
      <c r="K198" s="98">
        <f>'Le Vernet'!K21</f>
        <v>0</v>
      </c>
      <c r="L198" s="100">
        <f>'Le Vernet'!L21</f>
        <v>0</v>
      </c>
    </row>
    <row r="199" spans="1:12" ht="21" customHeight="1" x14ac:dyDescent="0.25">
      <c r="A199" s="127"/>
      <c r="B199" s="101">
        <f>'Le Vernet'!B22</f>
        <v>0</v>
      </c>
      <c r="C199" s="102">
        <f>'Le Vernet'!C22</f>
        <v>0</v>
      </c>
      <c r="D199" s="103">
        <f>'Le Vernet'!D22</f>
        <v>0</v>
      </c>
      <c r="E199" s="104">
        <f>'Le Vernet'!E22</f>
        <v>0</v>
      </c>
      <c r="F199" s="104">
        <f>'Le Vernet'!F22</f>
        <v>0</v>
      </c>
      <c r="G199" s="104">
        <f>'Le Vernet'!G22</f>
        <v>0</v>
      </c>
      <c r="H199" s="104">
        <f>'Le Vernet'!H22</f>
        <v>0</v>
      </c>
      <c r="I199" s="105">
        <f>'Le Vernet'!I22</f>
        <v>0</v>
      </c>
      <c r="J199" s="103">
        <f>'Le Vernet'!J22</f>
        <v>0</v>
      </c>
      <c r="K199" s="104">
        <f>'Le Vernet'!K22</f>
        <v>0</v>
      </c>
      <c r="L199" s="106">
        <f>'Le Vernet'!L22</f>
        <v>0</v>
      </c>
    </row>
    <row r="200" spans="1:12" ht="21" customHeight="1" x14ac:dyDescent="0.25">
      <c r="A200" s="127"/>
      <c r="B200" s="95">
        <f>'Le Vernet'!B23</f>
        <v>0</v>
      </c>
      <c r="C200" s="96">
        <f>'Le Vernet'!C23</f>
        <v>0</v>
      </c>
      <c r="D200" s="97">
        <f>'Le Vernet'!D23</f>
        <v>0</v>
      </c>
      <c r="E200" s="98">
        <f>'Le Vernet'!E23</f>
        <v>0</v>
      </c>
      <c r="F200" s="98">
        <f>'Le Vernet'!F23</f>
        <v>0</v>
      </c>
      <c r="G200" s="98">
        <f>'Le Vernet'!G23</f>
        <v>0</v>
      </c>
      <c r="H200" s="98">
        <f>'Le Vernet'!H23</f>
        <v>0</v>
      </c>
      <c r="I200" s="99">
        <f>'Le Vernet'!I23</f>
        <v>0</v>
      </c>
      <c r="J200" s="97">
        <f>'Le Vernet'!J23</f>
        <v>0</v>
      </c>
      <c r="K200" s="98">
        <f>'Le Vernet'!K23</f>
        <v>0</v>
      </c>
      <c r="L200" s="100">
        <f>'Le Vernet'!L23</f>
        <v>0</v>
      </c>
    </row>
    <row r="201" spans="1:12" ht="21" customHeight="1" x14ac:dyDescent="0.25">
      <c r="A201" s="127"/>
      <c r="B201" s="101">
        <f>'Le Vernet'!B24</f>
        <v>0</v>
      </c>
      <c r="C201" s="102">
        <f>'Le Vernet'!C24</f>
        <v>0</v>
      </c>
      <c r="D201" s="103">
        <f>'Le Vernet'!D24</f>
        <v>0</v>
      </c>
      <c r="E201" s="104">
        <f>'Le Vernet'!E24</f>
        <v>0</v>
      </c>
      <c r="F201" s="104">
        <f>'Le Vernet'!F24</f>
        <v>0</v>
      </c>
      <c r="G201" s="104">
        <f>'Le Vernet'!G24</f>
        <v>0</v>
      </c>
      <c r="H201" s="104">
        <f>'Le Vernet'!H24</f>
        <v>0</v>
      </c>
      <c r="I201" s="105">
        <f>'Le Vernet'!I24</f>
        <v>0</v>
      </c>
      <c r="J201" s="103">
        <f>'Le Vernet'!J24</f>
        <v>0</v>
      </c>
      <c r="K201" s="104">
        <f>'Le Vernet'!K24</f>
        <v>0</v>
      </c>
      <c r="L201" s="106">
        <f>'Le Vernet'!L24</f>
        <v>0</v>
      </c>
    </row>
    <row r="202" spans="1:12" ht="21" customHeight="1" x14ac:dyDescent="0.25">
      <c r="A202" s="127"/>
      <c r="B202" s="95">
        <f>'Le Vernet'!B25</f>
        <v>0</v>
      </c>
      <c r="C202" s="96">
        <f>'Le Vernet'!C25</f>
        <v>0</v>
      </c>
      <c r="D202" s="97">
        <f>'Le Vernet'!D25</f>
        <v>0</v>
      </c>
      <c r="E202" s="98">
        <f>'Le Vernet'!E25</f>
        <v>0</v>
      </c>
      <c r="F202" s="98">
        <f>'Le Vernet'!F25</f>
        <v>0</v>
      </c>
      <c r="G202" s="98">
        <f>'Le Vernet'!G25</f>
        <v>0</v>
      </c>
      <c r="H202" s="98">
        <f>'Le Vernet'!H25</f>
        <v>0</v>
      </c>
      <c r="I202" s="99">
        <f>'Le Vernet'!I25</f>
        <v>0</v>
      </c>
      <c r="J202" s="97">
        <f>'Le Vernet'!J25</f>
        <v>0</v>
      </c>
      <c r="K202" s="98">
        <f>'Le Vernet'!K25</f>
        <v>0</v>
      </c>
      <c r="L202" s="100">
        <f>'Le Vernet'!L25</f>
        <v>0</v>
      </c>
    </row>
    <row r="203" spans="1:12" ht="21" customHeight="1" x14ac:dyDescent="0.25">
      <c r="A203" s="127"/>
      <c r="B203" s="101">
        <f>'Le Vernet'!B26</f>
        <v>0</v>
      </c>
      <c r="C203" s="102">
        <f>'Le Vernet'!C26</f>
        <v>0</v>
      </c>
      <c r="D203" s="103">
        <f>'Le Vernet'!D26</f>
        <v>0</v>
      </c>
      <c r="E203" s="104">
        <f>'Le Vernet'!E26</f>
        <v>0</v>
      </c>
      <c r="F203" s="104">
        <f>'Le Vernet'!F26</f>
        <v>0</v>
      </c>
      <c r="G203" s="104">
        <f>'Le Vernet'!G26</f>
        <v>0</v>
      </c>
      <c r="H203" s="104">
        <f>'Le Vernet'!H26</f>
        <v>0</v>
      </c>
      <c r="I203" s="105">
        <f>'Le Vernet'!I26</f>
        <v>0</v>
      </c>
      <c r="J203" s="103">
        <f>'Le Vernet'!J26</f>
        <v>0</v>
      </c>
      <c r="K203" s="104">
        <f>'Le Vernet'!K26</f>
        <v>0</v>
      </c>
      <c r="L203" s="106">
        <f>'Le Vernet'!L26</f>
        <v>0</v>
      </c>
    </row>
    <row r="204" spans="1:12" ht="21" customHeight="1" x14ac:dyDescent="0.25">
      <c r="A204" s="127"/>
      <c r="B204" s="95">
        <f>'Le Vernet'!B27</f>
        <v>0</v>
      </c>
      <c r="C204" s="96">
        <f>'Le Vernet'!C27</f>
        <v>0</v>
      </c>
      <c r="D204" s="97">
        <f>'Le Vernet'!D27</f>
        <v>0</v>
      </c>
      <c r="E204" s="98">
        <f>'Le Vernet'!E27</f>
        <v>0</v>
      </c>
      <c r="F204" s="98">
        <f>'Le Vernet'!F27</f>
        <v>0</v>
      </c>
      <c r="G204" s="98">
        <f>'Le Vernet'!G27</f>
        <v>0</v>
      </c>
      <c r="H204" s="98">
        <f>'Le Vernet'!H27</f>
        <v>0</v>
      </c>
      <c r="I204" s="99">
        <f>'Le Vernet'!I27</f>
        <v>0</v>
      </c>
      <c r="J204" s="97">
        <f>'Le Vernet'!J27</f>
        <v>0</v>
      </c>
      <c r="K204" s="98">
        <f>'Le Vernet'!K27</f>
        <v>0</v>
      </c>
      <c r="L204" s="100">
        <f>'Le Vernet'!L27</f>
        <v>0</v>
      </c>
    </row>
    <row r="205" spans="1:12" ht="21" customHeight="1" x14ac:dyDescent="0.25">
      <c r="A205" s="127"/>
      <c r="B205" s="101">
        <f>'Le Vernet'!B28</f>
        <v>0</v>
      </c>
      <c r="C205" s="102">
        <f>'Le Vernet'!C28</f>
        <v>0</v>
      </c>
      <c r="D205" s="103">
        <f>'Le Vernet'!D28</f>
        <v>0</v>
      </c>
      <c r="E205" s="104">
        <f>'Le Vernet'!E28</f>
        <v>0</v>
      </c>
      <c r="F205" s="104">
        <f>'Le Vernet'!F28</f>
        <v>0</v>
      </c>
      <c r="G205" s="104">
        <f>'Le Vernet'!G28</f>
        <v>0</v>
      </c>
      <c r="H205" s="104">
        <f>'Le Vernet'!H28</f>
        <v>0</v>
      </c>
      <c r="I205" s="105">
        <f>'Le Vernet'!I28</f>
        <v>0</v>
      </c>
      <c r="J205" s="103">
        <f>'Le Vernet'!J28</f>
        <v>0</v>
      </c>
      <c r="K205" s="104">
        <f>'Le Vernet'!K28</f>
        <v>0</v>
      </c>
      <c r="L205" s="106">
        <f>'Le Vernet'!L28</f>
        <v>0</v>
      </c>
    </row>
    <row r="206" spans="1:12" ht="21" customHeight="1" x14ac:dyDescent="0.25">
      <c r="A206" s="127"/>
      <c r="B206" s="95">
        <f>'Le Vernet'!B29</f>
        <v>0</v>
      </c>
      <c r="C206" s="96">
        <f>'Le Vernet'!C29</f>
        <v>0</v>
      </c>
      <c r="D206" s="97">
        <f>'Le Vernet'!D29</f>
        <v>0</v>
      </c>
      <c r="E206" s="98">
        <f>'Le Vernet'!E29</f>
        <v>0</v>
      </c>
      <c r="F206" s="98">
        <f>'Le Vernet'!F29</f>
        <v>0</v>
      </c>
      <c r="G206" s="98">
        <f>'Le Vernet'!G29</f>
        <v>0</v>
      </c>
      <c r="H206" s="98">
        <f>'Le Vernet'!H29</f>
        <v>0</v>
      </c>
      <c r="I206" s="99">
        <f>'Le Vernet'!I29</f>
        <v>0</v>
      </c>
      <c r="J206" s="97">
        <f>'Le Vernet'!J29</f>
        <v>0</v>
      </c>
      <c r="K206" s="98">
        <f>'Le Vernet'!K29</f>
        <v>0</v>
      </c>
      <c r="L206" s="100">
        <f>'Le Vernet'!L29</f>
        <v>0</v>
      </c>
    </row>
    <row r="207" spans="1:12" ht="21" customHeight="1" x14ac:dyDescent="0.25">
      <c r="A207" s="127"/>
      <c r="B207" s="101">
        <f>'Le Vernet'!B30</f>
        <v>0</v>
      </c>
      <c r="C207" s="102">
        <f>'Le Vernet'!C30</f>
        <v>0</v>
      </c>
      <c r="D207" s="103">
        <f>'Le Vernet'!D30</f>
        <v>0</v>
      </c>
      <c r="E207" s="104">
        <f>'Le Vernet'!E30</f>
        <v>0</v>
      </c>
      <c r="F207" s="104">
        <f>'Le Vernet'!F30</f>
        <v>0</v>
      </c>
      <c r="G207" s="104">
        <f>'Le Vernet'!G30</f>
        <v>0</v>
      </c>
      <c r="H207" s="104">
        <f>'Le Vernet'!H30</f>
        <v>0</v>
      </c>
      <c r="I207" s="105">
        <f>'Le Vernet'!I30</f>
        <v>0</v>
      </c>
      <c r="J207" s="103">
        <f>'Le Vernet'!J30</f>
        <v>0</v>
      </c>
      <c r="K207" s="104">
        <f>'Le Vernet'!K30</f>
        <v>0</v>
      </c>
      <c r="L207" s="106">
        <f>'Le Vernet'!L30</f>
        <v>0</v>
      </c>
    </row>
    <row r="208" spans="1:12" ht="21" customHeight="1" thickBot="1" x14ac:dyDescent="0.3">
      <c r="A208" s="127"/>
      <c r="B208" s="107">
        <f>'Le Vernet'!B31</f>
        <v>0</v>
      </c>
      <c r="C208" s="108">
        <f>'Le Vernet'!C31</f>
        <v>0</v>
      </c>
      <c r="D208" s="109">
        <f>'Le Vernet'!D31</f>
        <v>0</v>
      </c>
      <c r="E208" s="37">
        <f>'Le Vernet'!E31</f>
        <v>0</v>
      </c>
      <c r="F208" s="37">
        <f>'Le Vernet'!F31</f>
        <v>0</v>
      </c>
      <c r="G208" s="37">
        <f>'Le Vernet'!G31</f>
        <v>0</v>
      </c>
      <c r="H208" s="37">
        <f>'Le Vernet'!H31</f>
        <v>0</v>
      </c>
      <c r="I208" s="110">
        <f>'Le Vernet'!I31</f>
        <v>0</v>
      </c>
      <c r="J208" s="109">
        <f>'Le Vernet'!J31</f>
        <v>0</v>
      </c>
      <c r="K208" s="37">
        <f>'Le Vernet'!K31</f>
        <v>0</v>
      </c>
      <c r="L208" s="41">
        <f>'Le Vernet'!L31</f>
        <v>0</v>
      </c>
    </row>
    <row r="209" spans="1:12" ht="9" customHeight="1" thickBot="1" x14ac:dyDescent="0.3"/>
    <row r="210" spans="1:12" ht="21" customHeight="1" thickBot="1" x14ac:dyDescent="0.3">
      <c r="D210" s="49">
        <f>SUM('Le Vernet'!$D$2:$D$31)</f>
        <v>0</v>
      </c>
      <c r="E210" s="50">
        <f>SUM('Le Vernet'!$E$2:$E$31)</f>
        <v>0</v>
      </c>
      <c r="F210" s="50">
        <f>SUM('Le Vernet'!$F$2:$F$31)</f>
        <v>0</v>
      </c>
      <c r="G210" s="50">
        <f>SUM('Le Vernet'!$G$2:$G$31)</f>
        <v>0</v>
      </c>
      <c r="H210" s="51">
        <f>SUM('Le Vernet'!$H$2:$H$31)</f>
        <v>0</v>
      </c>
      <c r="I210" s="52">
        <f>SUM('Le Vernet'!$I$2:$I$31)</f>
        <v>0</v>
      </c>
    </row>
    <row r="211" spans="1:12" ht="15.75" thickBot="1" x14ac:dyDescent="0.3"/>
    <row r="212" spans="1:12" ht="45.75" thickBot="1" x14ac:dyDescent="0.3">
      <c r="A212" s="127" t="s">
        <v>23</v>
      </c>
      <c r="B212" s="84" t="s">
        <v>0</v>
      </c>
      <c r="C212" s="13" t="s">
        <v>1</v>
      </c>
      <c r="D212" s="85" t="s">
        <v>12</v>
      </c>
      <c r="E212" s="86" t="s">
        <v>13</v>
      </c>
      <c r="F212" s="86" t="s">
        <v>14</v>
      </c>
      <c r="G212" s="86" t="s">
        <v>15</v>
      </c>
      <c r="H212" s="86" t="s">
        <v>16</v>
      </c>
      <c r="I212" s="87" t="s">
        <v>7</v>
      </c>
      <c r="J212" s="84" t="s">
        <v>8</v>
      </c>
      <c r="K212" s="13" t="s">
        <v>9</v>
      </c>
      <c r="L212" s="88" t="s">
        <v>11</v>
      </c>
    </row>
    <row r="213" spans="1:12" ht="21" customHeight="1" x14ac:dyDescent="0.25">
      <c r="A213" s="127"/>
      <c r="B213" s="89">
        <f>Restaurants!B2</f>
        <v>0</v>
      </c>
      <c r="C213" s="90">
        <f>Restaurants!C2</f>
        <v>0</v>
      </c>
      <c r="D213" s="91">
        <f>Restaurants!D2</f>
        <v>0</v>
      </c>
      <c r="E213" s="92">
        <f>Restaurants!E2</f>
        <v>0</v>
      </c>
      <c r="F213" s="92">
        <f>Restaurants!F2</f>
        <v>0</v>
      </c>
      <c r="G213" s="92">
        <f>Restaurants!G2</f>
        <v>0</v>
      </c>
      <c r="H213" s="92">
        <f>Restaurants!H2</f>
        <v>0</v>
      </c>
      <c r="I213" s="93">
        <f>Restaurants!I2</f>
        <v>0</v>
      </c>
      <c r="J213" s="91">
        <f>Restaurants!J2</f>
        <v>0</v>
      </c>
      <c r="K213" s="92">
        <f>Restaurants!K2</f>
        <v>0</v>
      </c>
      <c r="L213" s="94">
        <f>Restaurants!L2</f>
        <v>0</v>
      </c>
    </row>
    <row r="214" spans="1:12" ht="21" customHeight="1" x14ac:dyDescent="0.25">
      <c r="A214" s="127"/>
      <c r="B214" s="95">
        <f>Restaurants!B3</f>
        <v>0</v>
      </c>
      <c r="C214" s="96">
        <f>Restaurants!C3</f>
        <v>0</v>
      </c>
      <c r="D214" s="97">
        <f>Restaurants!D3</f>
        <v>0</v>
      </c>
      <c r="E214" s="98">
        <f>Restaurants!E3</f>
        <v>0</v>
      </c>
      <c r="F214" s="98">
        <f>Restaurants!F3</f>
        <v>0</v>
      </c>
      <c r="G214" s="98">
        <f>Restaurants!G3</f>
        <v>0</v>
      </c>
      <c r="H214" s="98">
        <f>Restaurants!H3</f>
        <v>0</v>
      </c>
      <c r="I214" s="99">
        <f>Restaurants!I3</f>
        <v>0</v>
      </c>
      <c r="J214" s="97">
        <f>Restaurants!J3</f>
        <v>0</v>
      </c>
      <c r="K214" s="98">
        <f>Restaurants!K3</f>
        <v>0</v>
      </c>
      <c r="L214" s="100">
        <f>Restaurants!L3</f>
        <v>0</v>
      </c>
    </row>
    <row r="215" spans="1:12" ht="21" customHeight="1" x14ac:dyDescent="0.25">
      <c r="A215" s="127"/>
      <c r="B215" s="101">
        <f>Restaurants!B4</f>
        <v>0</v>
      </c>
      <c r="C215" s="102">
        <f>Restaurants!C4</f>
        <v>0</v>
      </c>
      <c r="D215" s="103">
        <f>Restaurants!D4</f>
        <v>0</v>
      </c>
      <c r="E215" s="104">
        <f>Restaurants!E4</f>
        <v>0</v>
      </c>
      <c r="F215" s="104">
        <f>Restaurants!F4</f>
        <v>0</v>
      </c>
      <c r="G215" s="104">
        <f>Restaurants!G4</f>
        <v>0</v>
      </c>
      <c r="H215" s="104">
        <f>Restaurants!H4</f>
        <v>0</v>
      </c>
      <c r="I215" s="105">
        <f>Restaurants!I4</f>
        <v>0</v>
      </c>
      <c r="J215" s="103">
        <f>Restaurants!J4</f>
        <v>0</v>
      </c>
      <c r="K215" s="104">
        <f>Restaurants!K4</f>
        <v>0</v>
      </c>
      <c r="L215" s="106">
        <f>Restaurants!L4</f>
        <v>0</v>
      </c>
    </row>
    <row r="216" spans="1:12" ht="21" customHeight="1" x14ac:dyDescent="0.25">
      <c r="A216" s="127"/>
      <c r="B216" s="95">
        <f>Restaurants!B5</f>
        <v>0</v>
      </c>
      <c r="C216" s="96">
        <f>Restaurants!C5</f>
        <v>0</v>
      </c>
      <c r="D216" s="97">
        <f>Restaurants!D5</f>
        <v>0</v>
      </c>
      <c r="E216" s="98">
        <f>Restaurants!E5</f>
        <v>0</v>
      </c>
      <c r="F216" s="98">
        <f>Restaurants!F5</f>
        <v>0</v>
      </c>
      <c r="G216" s="98">
        <f>Restaurants!G5</f>
        <v>0</v>
      </c>
      <c r="H216" s="98">
        <f>Restaurants!H5</f>
        <v>0</v>
      </c>
      <c r="I216" s="99">
        <f>Restaurants!I5</f>
        <v>0</v>
      </c>
      <c r="J216" s="97">
        <f>Restaurants!J5</f>
        <v>0</v>
      </c>
      <c r="K216" s="98">
        <f>Restaurants!K5</f>
        <v>0</v>
      </c>
      <c r="L216" s="100">
        <f>Restaurants!L5</f>
        <v>0</v>
      </c>
    </row>
    <row r="217" spans="1:12" ht="21" customHeight="1" x14ac:dyDescent="0.25">
      <c r="A217" s="127"/>
      <c r="B217" s="101">
        <f>Restaurants!B6</f>
        <v>0</v>
      </c>
      <c r="C217" s="102">
        <f>Restaurants!C6</f>
        <v>0</v>
      </c>
      <c r="D217" s="103">
        <f>Restaurants!D6</f>
        <v>0</v>
      </c>
      <c r="E217" s="104">
        <f>Restaurants!E6</f>
        <v>0</v>
      </c>
      <c r="F217" s="104">
        <f>Restaurants!F6</f>
        <v>0</v>
      </c>
      <c r="G217" s="104">
        <f>Restaurants!G6</f>
        <v>0</v>
      </c>
      <c r="H217" s="104">
        <f>Restaurants!H6</f>
        <v>0</v>
      </c>
      <c r="I217" s="105">
        <f>Restaurants!I6</f>
        <v>0</v>
      </c>
      <c r="J217" s="103">
        <f>Restaurants!J6</f>
        <v>0</v>
      </c>
      <c r="K217" s="104">
        <f>Restaurants!K6</f>
        <v>0</v>
      </c>
      <c r="L217" s="106">
        <f>Restaurants!L6</f>
        <v>0</v>
      </c>
    </row>
    <row r="218" spans="1:12" ht="21" customHeight="1" x14ac:dyDescent="0.25">
      <c r="A218" s="127"/>
      <c r="B218" s="95">
        <f>Restaurants!B7</f>
        <v>0</v>
      </c>
      <c r="C218" s="96">
        <f>Restaurants!C7</f>
        <v>0</v>
      </c>
      <c r="D218" s="97">
        <f>Restaurants!D7</f>
        <v>0</v>
      </c>
      <c r="E218" s="98">
        <f>Restaurants!E7</f>
        <v>0</v>
      </c>
      <c r="F218" s="98">
        <f>Restaurants!F7</f>
        <v>0</v>
      </c>
      <c r="G218" s="98">
        <f>Restaurants!G7</f>
        <v>0</v>
      </c>
      <c r="H218" s="98">
        <f>Restaurants!H7</f>
        <v>0</v>
      </c>
      <c r="I218" s="99">
        <f>Restaurants!I7</f>
        <v>0</v>
      </c>
      <c r="J218" s="97">
        <f>Restaurants!J7</f>
        <v>0</v>
      </c>
      <c r="K218" s="98">
        <f>Restaurants!K7</f>
        <v>0</v>
      </c>
      <c r="L218" s="100">
        <f>Restaurants!L7</f>
        <v>0</v>
      </c>
    </row>
    <row r="219" spans="1:12" ht="21" customHeight="1" x14ac:dyDescent="0.25">
      <c r="A219" s="127"/>
      <c r="B219" s="101">
        <f>Restaurants!B8</f>
        <v>0</v>
      </c>
      <c r="C219" s="102">
        <f>Restaurants!C8</f>
        <v>0</v>
      </c>
      <c r="D219" s="103">
        <f>Restaurants!D8</f>
        <v>0</v>
      </c>
      <c r="E219" s="104">
        <f>Restaurants!E8</f>
        <v>0</v>
      </c>
      <c r="F219" s="104">
        <f>Restaurants!F8</f>
        <v>0</v>
      </c>
      <c r="G219" s="104">
        <f>Restaurants!G8</f>
        <v>0</v>
      </c>
      <c r="H219" s="104">
        <f>Restaurants!H8</f>
        <v>0</v>
      </c>
      <c r="I219" s="105">
        <f>Restaurants!I8</f>
        <v>0</v>
      </c>
      <c r="J219" s="103">
        <f>Restaurants!J8</f>
        <v>0</v>
      </c>
      <c r="K219" s="104">
        <f>Restaurants!K8</f>
        <v>0</v>
      </c>
      <c r="L219" s="106">
        <f>Restaurants!L8</f>
        <v>0</v>
      </c>
    </row>
    <row r="220" spans="1:12" ht="21" customHeight="1" x14ac:dyDescent="0.25">
      <c r="A220" s="127"/>
      <c r="B220" s="95">
        <f>Restaurants!B9</f>
        <v>0</v>
      </c>
      <c r="C220" s="96">
        <f>Restaurants!C9</f>
        <v>0</v>
      </c>
      <c r="D220" s="97">
        <f>Restaurants!D9</f>
        <v>0</v>
      </c>
      <c r="E220" s="98">
        <f>Restaurants!E9</f>
        <v>0</v>
      </c>
      <c r="F220" s="98">
        <f>Restaurants!F9</f>
        <v>0</v>
      </c>
      <c r="G220" s="98">
        <f>Restaurants!G9</f>
        <v>0</v>
      </c>
      <c r="H220" s="98">
        <f>Restaurants!H9</f>
        <v>0</v>
      </c>
      <c r="I220" s="99">
        <f>Restaurants!I9</f>
        <v>0</v>
      </c>
      <c r="J220" s="97">
        <f>Restaurants!J9</f>
        <v>0</v>
      </c>
      <c r="K220" s="98">
        <f>Restaurants!K9</f>
        <v>0</v>
      </c>
      <c r="L220" s="100">
        <f>Restaurants!L9</f>
        <v>0</v>
      </c>
    </row>
    <row r="221" spans="1:12" ht="21" customHeight="1" x14ac:dyDescent="0.25">
      <c r="A221" s="127"/>
      <c r="B221" s="101">
        <f>Restaurants!B10</f>
        <v>0</v>
      </c>
      <c r="C221" s="102">
        <f>Restaurants!C10</f>
        <v>0</v>
      </c>
      <c r="D221" s="103">
        <f>Restaurants!D10</f>
        <v>0</v>
      </c>
      <c r="E221" s="104">
        <f>Restaurants!E10</f>
        <v>0</v>
      </c>
      <c r="F221" s="104">
        <f>Restaurants!F10</f>
        <v>0</v>
      </c>
      <c r="G221" s="104">
        <f>Restaurants!G10</f>
        <v>0</v>
      </c>
      <c r="H221" s="104">
        <f>Restaurants!H10</f>
        <v>0</v>
      </c>
      <c r="I221" s="105">
        <f>Restaurants!I10</f>
        <v>0</v>
      </c>
      <c r="J221" s="103">
        <f>Restaurants!J10</f>
        <v>0</v>
      </c>
      <c r="K221" s="104">
        <f>Restaurants!K10</f>
        <v>0</v>
      </c>
      <c r="L221" s="106">
        <f>Restaurants!L10</f>
        <v>0</v>
      </c>
    </row>
    <row r="222" spans="1:12" ht="21" customHeight="1" x14ac:dyDescent="0.25">
      <c r="A222" s="127"/>
      <c r="B222" s="95">
        <f>Restaurants!B11</f>
        <v>0</v>
      </c>
      <c r="C222" s="96">
        <f>Restaurants!C11</f>
        <v>0</v>
      </c>
      <c r="D222" s="97">
        <f>Restaurants!D11</f>
        <v>0</v>
      </c>
      <c r="E222" s="98">
        <f>Restaurants!E11</f>
        <v>0</v>
      </c>
      <c r="F222" s="98">
        <f>Restaurants!F11</f>
        <v>0</v>
      </c>
      <c r="G222" s="98">
        <f>Restaurants!G11</f>
        <v>0</v>
      </c>
      <c r="H222" s="98">
        <f>Restaurants!H11</f>
        <v>0</v>
      </c>
      <c r="I222" s="99">
        <f>Restaurants!I11</f>
        <v>0</v>
      </c>
      <c r="J222" s="97">
        <f>Restaurants!J11</f>
        <v>0</v>
      </c>
      <c r="K222" s="98">
        <f>Restaurants!K11</f>
        <v>0</v>
      </c>
      <c r="L222" s="100">
        <f>Restaurants!L11</f>
        <v>0</v>
      </c>
    </row>
    <row r="223" spans="1:12" ht="21" customHeight="1" x14ac:dyDescent="0.25">
      <c r="A223" s="127"/>
      <c r="B223" s="101">
        <f>Restaurants!B12</f>
        <v>0</v>
      </c>
      <c r="C223" s="102">
        <f>Restaurants!C12</f>
        <v>0</v>
      </c>
      <c r="D223" s="103">
        <f>Restaurants!D12</f>
        <v>0</v>
      </c>
      <c r="E223" s="104">
        <f>Restaurants!E12</f>
        <v>0</v>
      </c>
      <c r="F223" s="104">
        <f>Restaurants!F12</f>
        <v>0</v>
      </c>
      <c r="G223" s="104">
        <f>Restaurants!G12</f>
        <v>0</v>
      </c>
      <c r="H223" s="104">
        <f>Restaurants!H12</f>
        <v>0</v>
      </c>
      <c r="I223" s="105">
        <f>Restaurants!I12</f>
        <v>0</v>
      </c>
      <c r="J223" s="103">
        <f>Restaurants!J12</f>
        <v>0</v>
      </c>
      <c r="K223" s="104">
        <f>Restaurants!K12</f>
        <v>0</v>
      </c>
      <c r="L223" s="106">
        <f>Restaurants!L12</f>
        <v>0</v>
      </c>
    </row>
    <row r="224" spans="1:12" ht="21" customHeight="1" x14ac:dyDescent="0.25">
      <c r="A224" s="127"/>
      <c r="B224" s="95">
        <f>Restaurants!B13</f>
        <v>0</v>
      </c>
      <c r="C224" s="96">
        <f>Restaurants!C13</f>
        <v>0</v>
      </c>
      <c r="D224" s="97">
        <f>Restaurants!D13</f>
        <v>0</v>
      </c>
      <c r="E224" s="98">
        <f>Restaurants!E13</f>
        <v>0</v>
      </c>
      <c r="F224" s="98">
        <f>Restaurants!F13</f>
        <v>0</v>
      </c>
      <c r="G224" s="98">
        <f>Restaurants!G13</f>
        <v>0</v>
      </c>
      <c r="H224" s="98">
        <f>Restaurants!H13</f>
        <v>0</v>
      </c>
      <c r="I224" s="99">
        <f>Restaurants!I13</f>
        <v>0</v>
      </c>
      <c r="J224" s="97">
        <f>Restaurants!J13</f>
        <v>0</v>
      </c>
      <c r="K224" s="98">
        <f>Restaurants!K13</f>
        <v>0</v>
      </c>
      <c r="L224" s="100">
        <f>Restaurants!L13</f>
        <v>0</v>
      </c>
    </row>
    <row r="225" spans="1:12" ht="21" customHeight="1" x14ac:dyDescent="0.25">
      <c r="A225" s="127"/>
      <c r="B225" s="101">
        <f>Restaurants!B14</f>
        <v>0</v>
      </c>
      <c r="C225" s="102">
        <f>Restaurants!C14</f>
        <v>0</v>
      </c>
      <c r="D225" s="103">
        <f>Restaurants!D14</f>
        <v>0</v>
      </c>
      <c r="E225" s="104">
        <f>Restaurants!E14</f>
        <v>0</v>
      </c>
      <c r="F225" s="104">
        <f>Restaurants!F14</f>
        <v>0</v>
      </c>
      <c r="G225" s="104">
        <f>Restaurants!G14</f>
        <v>0</v>
      </c>
      <c r="H225" s="104">
        <f>Restaurants!H14</f>
        <v>0</v>
      </c>
      <c r="I225" s="105">
        <f>Restaurants!I14</f>
        <v>0</v>
      </c>
      <c r="J225" s="103">
        <f>Restaurants!J14</f>
        <v>0</v>
      </c>
      <c r="K225" s="104">
        <f>Restaurants!K14</f>
        <v>0</v>
      </c>
      <c r="L225" s="106">
        <f>Restaurants!L14</f>
        <v>0</v>
      </c>
    </row>
    <row r="226" spans="1:12" ht="21" customHeight="1" x14ac:dyDescent="0.25">
      <c r="A226" s="127"/>
      <c r="B226" s="95">
        <f>Restaurants!B15</f>
        <v>0</v>
      </c>
      <c r="C226" s="96">
        <f>Restaurants!C15</f>
        <v>0</v>
      </c>
      <c r="D226" s="97">
        <f>Restaurants!D15</f>
        <v>0</v>
      </c>
      <c r="E226" s="98">
        <f>Restaurants!E15</f>
        <v>0</v>
      </c>
      <c r="F226" s="98">
        <f>Restaurants!F15</f>
        <v>0</v>
      </c>
      <c r="G226" s="98">
        <f>Restaurants!G15</f>
        <v>0</v>
      </c>
      <c r="H226" s="98">
        <f>Restaurants!H15</f>
        <v>0</v>
      </c>
      <c r="I226" s="99">
        <f>Restaurants!I15</f>
        <v>0</v>
      </c>
      <c r="J226" s="97">
        <f>Restaurants!J15</f>
        <v>0</v>
      </c>
      <c r="K226" s="98">
        <f>Restaurants!K15</f>
        <v>0</v>
      </c>
      <c r="L226" s="100">
        <f>Restaurants!L15</f>
        <v>0</v>
      </c>
    </row>
    <row r="227" spans="1:12" ht="21" customHeight="1" x14ac:dyDescent="0.25">
      <c r="A227" s="127"/>
      <c r="B227" s="101">
        <f>Restaurants!B16</f>
        <v>0</v>
      </c>
      <c r="C227" s="102">
        <f>Restaurants!C16</f>
        <v>0</v>
      </c>
      <c r="D227" s="103">
        <f>Restaurants!D16</f>
        <v>0</v>
      </c>
      <c r="E227" s="104">
        <f>Restaurants!E16</f>
        <v>0</v>
      </c>
      <c r="F227" s="104">
        <f>Restaurants!F16</f>
        <v>0</v>
      </c>
      <c r="G227" s="104">
        <f>Restaurants!G16</f>
        <v>0</v>
      </c>
      <c r="H227" s="104">
        <f>Restaurants!H16</f>
        <v>0</v>
      </c>
      <c r="I227" s="105">
        <f>Restaurants!I16</f>
        <v>0</v>
      </c>
      <c r="J227" s="103">
        <f>Restaurants!J16</f>
        <v>0</v>
      </c>
      <c r="K227" s="104">
        <f>Restaurants!K16</f>
        <v>0</v>
      </c>
      <c r="L227" s="106">
        <f>Restaurants!L16</f>
        <v>0</v>
      </c>
    </row>
    <row r="228" spans="1:12" ht="21" customHeight="1" x14ac:dyDescent="0.25">
      <c r="A228" s="127"/>
      <c r="B228" s="95">
        <f>Restaurants!B17</f>
        <v>0</v>
      </c>
      <c r="C228" s="96">
        <f>Restaurants!C17</f>
        <v>0</v>
      </c>
      <c r="D228" s="97">
        <f>Restaurants!D17</f>
        <v>0</v>
      </c>
      <c r="E228" s="98">
        <f>Restaurants!E17</f>
        <v>0</v>
      </c>
      <c r="F228" s="98">
        <f>Restaurants!F17</f>
        <v>0</v>
      </c>
      <c r="G228" s="98">
        <f>Restaurants!G17</f>
        <v>0</v>
      </c>
      <c r="H228" s="98">
        <f>Restaurants!H17</f>
        <v>0</v>
      </c>
      <c r="I228" s="99">
        <f>Restaurants!I17</f>
        <v>0</v>
      </c>
      <c r="J228" s="97">
        <f>Restaurants!J17</f>
        <v>0</v>
      </c>
      <c r="K228" s="98">
        <f>Restaurants!K17</f>
        <v>0</v>
      </c>
      <c r="L228" s="100">
        <f>Restaurants!L17</f>
        <v>0</v>
      </c>
    </row>
    <row r="229" spans="1:12" ht="21" customHeight="1" x14ac:dyDescent="0.25">
      <c r="A229" s="127"/>
      <c r="B229" s="101">
        <f>Restaurants!B18</f>
        <v>0</v>
      </c>
      <c r="C229" s="102">
        <f>Restaurants!C18</f>
        <v>0</v>
      </c>
      <c r="D229" s="103">
        <f>Restaurants!D18</f>
        <v>0</v>
      </c>
      <c r="E229" s="104">
        <f>Restaurants!E18</f>
        <v>0</v>
      </c>
      <c r="F229" s="104">
        <f>Restaurants!F18</f>
        <v>0</v>
      </c>
      <c r="G229" s="104">
        <f>Restaurants!G18</f>
        <v>0</v>
      </c>
      <c r="H229" s="104">
        <f>Restaurants!H18</f>
        <v>0</v>
      </c>
      <c r="I229" s="105">
        <f>Restaurants!I18</f>
        <v>0</v>
      </c>
      <c r="J229" s="103">
        <f>Restaurants!J18</f>
        <v>0</v>
      </c>
      <c r="K229" s="104">
        <f>Restaurants!K18</f>
        <v>0</v>
      </c>
      <c r="L229" s="106">
        <f>Restaurants!L18</f>
        <v>0</v>
      </c>
    </row>
    <row r="230" spans="1:12" ht="21" customHeight="1" x14ac:dyDescent="0.25">
      <c r="A230" s="127"/>
      <c r="B230" s="95">
        <f>Restaurants!B19</f>
        <v>0</v>
      </c>
      <c r="C230" s="96">
        <f>Restaurants!C19</f>
        <v>0</v>
      </c>
      <c r="D230" s="97">
        <f>Restaurants!D19</f>
        <v>0</v>
      </c>
      <c r="E230" s="98">
        <f>Restaurants!E19</f>
        <v>0</v>
      </c>
      <c r="F230" s="98">
        <f>Restaurants!F19</f>
        <v>0</v>
      </c>
      <c r="G230" s="98">
        <f>Restaurants!G19</f>
        <v>0</v>
      </c>
      <c r="H230" s="98">
        <f>Restaurants!H19</f>
        <v>0</v>
      </c>
      <c r="I230" s="99">
        <f>Restaurants!I19</f>
        <v>0</v>
      </c>
      <c r="J230" s="97">
        <f>Restaurants!J19</f>
        <v>0</v>
      </c>
      <c r="K230" s="98">
        <f>Restaurants!K19</f>
        <v>0</v>
      </c>
      <c r="L230" s="100">
        <f>Restaurants!L19</f>
        <v>0</v>
      </c>
    </row>
    <row r="231" spans="1:12" ht="21" customHeight="1" x14ac:dyDescent="0.25">
      <c r="A231" s="127"/>
      <c r="B231" s="101">
        <f>Restaurants!B20</f>
        <v>0</v>
      </c>
      <c r="C231" s="102">
        <f>Restaurants!C20</f>
        <v>0</v>
      </c>
      <c r="D231" s="103">
        <f>Restaurants!D20</f>
        <v>0</v>
      </c>
      <c r="E231" s="104">
        <f>Restaurants!E20</f>
        <v>0</v>
      </c>
      <c r="F231" s="104">
        <f>Restaurants!F20</f>
        <v>0</v>
      </c>
      <c r="G231" s="104">
        <f>Restaurants!G20</f>
        <v>0</v>
      </c>
      <c r="H231" s="104">
        <f>Restaurants!H20</f>
        <v>0</v>
      </c>
      <c r="I231" s="105">
        <f>Restaurants!I20</f>
        <v>0</v>
      </c>
      <c r="J231" s="103">
        <f>Restaurants!J20</f>
        <v>0</v>
      </c>
      <c r="K231" s="104">
        <f>Restaurants!K20</f>
        <v>0</v>
      </c>
      <c r="L231" s="106">
        <f>Restaurants!L20</f>
        <v>0</v>
      </c>
    </row>
    <row r="232" spans="1:12" ht="21" customHeight="1" x14ac:dyDescent="0.25">
      <c r="A232" s="127"/>
      <c r="B232" s="95">
        <f>Restaurants!B21</f>
        <v>0</v>
      </c>
      <c r="C232" s="96">
        <f>Restaurants!C21</f>
        <v>0</v>
      </c>
      <c r="D232" s="97">
        <f>Restaurants!D21</f>
        <v>0</v>
      </c>
      <c r="E232" s="98">
        <f>Restaurants!E21</f>
        <v>0</v>
      </c>
      <c r="F232" s="98">
        <f>Restaurants!F21</f>
        <v>0</v>
      </c>
      <c r="G232" s="98">
        <f>Restaurants!G21</f>
        <v>0</v>
      </c>
      <c r="H232" s="98">
        <f>Restaurants!H21</f>
        <v>0</v>
      </c>
      <c r="I232" s="99">
        <f>Restaurants!I21</f>
        <v>0</v>
      </c>
      <c r="J232" s="97">
        <f>Restaurants!J21</f>
        <v>0</v>
      </c>
      <c r="K232" s="98">
        <f>Restaurants!K21</f>
        <v>0</v>
      </c>
      <c r="L232" s="100">
        <f>Restaurants!L21</f>
        <v>0</v>
      </c>
    </row>
    <row r="233" spans="1:12" ht="21" customHeight="1" x14ac:dyDescent="0.25">
      <c r="A233" s="127"/>
      <c r="B233" s="101">
        <f>Restaurants!B22</f>
        <v>0</v>
      </c>
      <c r="C233" s="102">
        <f>Restaurants!C22</f>
        <v>0</v>
      </c>
      <c r="D233" s="103">
        <f>Restaurants!D22</f>
        <v>0</v>
      </c>
      <c r="E233" s="104">
        <f>Restaurants!E22</f>
        <v>0</v>
      </c>
      <c r="F233" s="104">
        <f>Restaurants!F22</f>
        <v>0</v>
      </c>
      <c r="G233" s="104">
        <f>Restaurants!G22</f>
        <v>0</v>
      </c>
      <c r="H233" s="104">
        <f>Restaurants!H22</f>
        <v>0</v>
      </c>
      <c r="I233" s="105">
        <f>Restaurants!I22</f>
        <v>0</v>
      </c>
      <c r="J233" s="103">
        <f>Restaurants!J22</f>
        <v>0</v>
      </c>
      <c r="K233" s="104">
        <f>Restaurants!K22</f>
        <v>0</v>
      </c>
      <c r="L233" s="106">
        <f>Restaurants!L22</f>
        <v>0</v>
      </c>
    </row>
    <row r="234" spans="1:12" ht="21" customHeight="1" x14ac:dyDescent="0.25">
      <c r="A234" s="127"/>
      <c r="B234" s="95">
        <f>Restaurants!B23</f>
        <v>0</v>
      </c>
      <c r="C234" s="96">
        <f>Restaurants!C23</f>
        <v>0</v>
      </c>
      <c r="D234" s="97">
        <f>Restaurants!D23</f>
        <v>0</v>
      </c>
      <c r="E234" s="98">
        <f>Restaurants!E23</f>
        <v>0</v>
      </c>
      <c r="F234" s="98">
        <f>Restaurants!F23</f>
        <v>0</v>
      </c>
      <c r="G234" s="98">
        <f>Restaurants!G23</f>
        <v>0</v>
      </c>
      <c r="H234" s="98">
        <f>Restaurants!H23</f>
        <v>0</v>
      </c>
      <c r="I234" s="99">
        <f>Restaurants!I23</f>
        <v>0</v>
      </c>
      <c r="J234" s="97">
        <f>Restaurants!J23</f>
        <v>0</v>
      </c>
      <c r="K234" s="98">
        <f>Restaurants!K23</f>
        <v>0</v>
      </c>
      <c r="L234" s="100">
        <f>Restaurants!L23</f>
        <v>0</v>
      </c>
    </row>
    <row r="235" spans="1:12" ht="21" customHeight="1" x14ac:dyDescent="0.25">
      <c r="A235" s="127"/>
      <c r="B235" s="101">
        <f>Restaurants!B24</f>
        <v>0</v>
      </c>
      <c r="C235" s="102">
        <f>Restaurants!C24</f>
        <v>0</v>
      </c>
      <c r="D235" s="103">
        <f>Restaurants!D24</f>
        <v>0</v>
      </c>
      <c r="E235" s="104">
        <f>Restaurants!E24</f>
        <v>0</v>
      </c>
      <c r="F235" s="104">
        <f>Restaurants!F24</f>
        <v>0</v>
      </c>
      <c r="G235" s="104">
        <f>Restaurants!G24</f>
        <v>0</v>
      </c>
      <c r="H235" s="104">
        <f>Restaurants!H24</f>
        <v>0</v>
      </c>
      <c r="I235" s="105">
        <f>Restaurants!I24</f>
        <v>0</v>
      </c>
      <c r="J235" s="103">
        <f>Restaurants!J24</f>
        <v>0</v>
      </c>
      <c r="K235" s="104">
        <f>Restaurants!K24</f>
        <v>0</v>
      </c>
      <c r="L235" s="106">
        <f>Restaurants!L24</f>
        <v>0</v>
      </c>
    </row>
    <row r="236" spans="1:12" ht="21" customHeight="1" x14ac:dyDescent="0.25">
      <c r="A236" s="127"/>
      <c r="B236" s="95">
        <f>Restaurants!B25</f>
        <v>0</v>
      </c>
      <c r="C236" s="96">
        <f>Restaurants!C25</f>
        <v>0</v>
      </c>
      <c r="D236" s="97">
        <f>Restaurants!D25</f>
        <v>0</v>
      </c>
      <c r="E236" s="98">
        <f>Restaurants!E25</f>
        <v>0</v>
      </c>
      <c r="F236" s="98">
        <f>Restaurants!F25</f>
        <v>0</v>
      </c>
      <c r="G236" s="98">
        <f>Restaurants!G25</f>
        <v>0</v>
      </c>
      <c r="H236" s="98">
        <f>Restaurants!H25</f>
        <v>0</v>
      </c>
      <c r="I236" s="99">
        <f>Restaurants!I25</f>
        <v>0</v>
      </c>
      <c r="J236" s="97">
        <f>Restaurants!J25</f>
        <v>0</v>
      </c>
      <c r="K236" s="98">
        <f>Restaurants!K25</f>
        <v>0</v>
      </c>
      <c r="L236" s="100">
        <f>Restaurants!L25</f>
        <v>0</v>
      </c>
    </row>
    <row r="237" spans="1:12" ht="21" customHeight="1" x14ac:dyDescent="0.25">
      <c r="A237" s="127"/>
      <c r="B237" s="101">
        <f>Restaurants!B26</f>
        <v>0</v>
      </c>
      <c r="C237" s="102">
        <f>Restaurants!C26</f>
        <v>0</v>
      </c>
      <c r="D237" s="103">
        <f>Restaurants!D26</f>
        <v>0</v>
      </c>
      <c r="E237" s="104">
        <f>Restaurants!E26</f>
        <v>0</v>
      </c>
      <c r="F237" s="104">
        <f>Restaurants!F26</f>
        <v>0</v>
      </c>
      <c r="G237" s="104">
        <f>Restaurants!G26</f>
        <v>0</v>
      </c>
      <c r="H237" s="104">
        <f>Restaurants!H26</f>
        <v>0</v>
      </c>
      <c r="I237" s="105">
        <f>Restaurants!I26</f>
        <v>0</v>
      </c>
      <c r="J237" s="103">
        <f>Restaurants!J26</f>
        <v>0</v>
      </c>
      <c r="K237" s="104">
        <f>Restaurants!K26</f>
        <v>0</v>
      </c>
      <c r="L237" s="106">
        <f>Restaurants!L26</f>
        <v>0</v>
      </c>
    </row>
    <row r="238" spans="1:12" ht="21" customHeight="1" x14ac:dyDescent="0.25">
      <c r="A238" s="127"/>
      <c r="B238" s="95">
        <f>Restaurants!B27</f>
        <v>0</v>
      </c>
      <c r="C238" s="96">
        <f>Restaurants!C27</f>
        <v>0</v>
      </c>
      <c r="D238" s="97">
        <f>Restaurants!D27</f>
        <v>0</v>
      </c>
      <c r="E238" s="98">
        <f>Restaurants!E27</f>
        <v>0</v>
      </c>
      <c r="F238" s="98">
        <f>Restaurants!F27</f>
        <v>0</v>
      </c>
      <c r="G238" s="98">
        <f>Restaurants!G27</f>
        <v>0</v>
      </c>
      <c r="H238" s="98">
        <f>Restaurants!H27</f>
        <v>0</v>
      </c>
      <c r="I238" s="99">
        <f>Restaurants!I27</f>
        <v>0</v>
      </c>
      <c r="J238" s="97">
        <f>Restaurants!J27</f>
        <v>0</v>
      </c>
      <c r="K238" s="98">
        <f>Restaurants!K27</f>
        <v>0</v>
      </c>
      <c r="L238" s="100">
        <f>Restaurants!L27</f>
        <v>0</v>
      </c>
    </row>
    <row r="239" spans="1:12" ht="21" customHeight="1" x14ac:dyDescent="0.25">
      <c r="A239" s="127"/>
      <c r="B239" s="101">
        <f>Restaurants!B28</f>
        <v>0</v>
      </c>
      <c r="C239" s="102">
        <f>Restaurants!C28</f>
        <v>0</v>
      </c>
      <c r="D239" s="103">
        <f>Restaurants!D28</f>
        <v>0</v>
      </c>
      <c r="E239" s="104">
        <f>Restaurants!E28</f>
        <v>0</v>
      </c>
      <c r="F239" s="104">
        <f>Restaurants!F28</f>
        <v>0</v>
      </c>
      <c r="G239" s="104">
        <f>Restaurants!G28</f>
        <v>0</v>
      </c>
      <c r="H239" s="104">
        <f>Restaurants!H28</f>
        <v>0</v>
      </c>
      <c r="I239" s="105">
        <f>Restaurants!I28</f>
        <v>0</v>
      </c>
      <c r="J239" s="103">
        <f>Restaurants!J28</f>
        <v>0</v>
      </c>
      <c r="K239" s="104">
        <f>Restaurants!K28</f>
        <v>0</v>
      </c>
      <c r="L239" s="106">
        <f>Restaurants!L28</f>
        <v>0</v>
      </c>
    </row>
    <row r="240" spans="1:12" ht="21" customHeight="1" x14ac:dyDescent="0.25">
      <c r="A240" s="127"/>
      <c r="B240" s="95">
        <f>Restaurants!B29</f>
        <v>0</v>
      </c>
      <c r="C240" s="96">
        <f>Restaurants!C29</f>
        <v>0</v>
      </c>
      <c r="D240" s="97">
        <f>Restaurants!D29</f>
        <v>0</v>
      </c>
      <c r="E240" s="98">
        <f>Restaurants!E29</f>
        <v>0</v>
      </c>
      <c r="F240" s="98">
        <f>Restaurants!F29</f>
        <v>0</v>
      </c>
      <c r="G240" s="98">
        <f>Restaurants!G29</f>
        <v>0</v>
      </c>
      <c r="H240" s="98">
        <f>Restaurants!H29</f>
        <v>0</v>
      </c>
      <c r="I240" s="99">
        <f>Restaurants!I29</f>
        <v>0</v>
      </c>
      <c r="J240" s="97">
        <f>Restaurants!J29</f>
        <v>0</v>
      </c>
      <c r="K240" s="98">
        <f>Restaurants!K29</f>
        <v>0</v>
      </c>
      <c r="L240" s="100">
        <f>Restaurants!L29</f>
        <v>0</v>
      </c>
    </row>
    <row r="241" spans="1:12" ht="21" customHeight="1" x14ac:dyDescent="0.25">
      <c r="A241" s="127"/>
      <c r="B241" s="101">
        <f>Restaurants!B30</f>
        <v>0</v>
      </c>
      <c r="C241" s="102">
        <f>Restaurants!C30</f>
        <v>0</v>
      </c>
      <c r="D241" s="103">
        <f>Restaurants!D30</f>
        <v>0</v>
      </c>
      <c r="E241" s="104">
        <f>Restaurants!E30</f>
        <v>0</v>
      </c>
      <c r="F241" s="104">
        <f>Restaurants!F30</f>
        <v>0</v>
      </c>
      <c r="G241" s="104">
        <f>Restaurants!G30</f>
        <v>0</v>
      </c>
      <c r="H241" s="104">
        <f>Restaurants!H30</f>
        <v>0</v>
      </c>
      <c r="I241" s="105">
        <f>Restaurants!I30</f>
        <v>0</v>
      </c>
      <c r="J241" s="103">
        <f>Restaurants!J30</f>
        <v>0</v>
      </c>
      <c r="K241" s="104">
        <f>Restaurants!K30</f>
        <v>0</v>
      </c>
      <c r="L241" s="106">
        <f>Restaurants!L30</f>
        <v>0</v>
      </c>
    </row>
    <row r="242" spans="1:12" ht="21" customHeight="1" thickBot="1" x14ac:dyDescent="0.3">
      <c r="A242" s="127"/>
      <c r="B242" s="107">
        <f>Restaurants!B31</f>
        <v>0</v>
      </c>
      <c r="C242" s="108">
        <f>Restaurants!C31</f>
        <v>0</v>
      </c>
      <c r="D242" s="109">
        <f>Restaurants!D31</f>
        <v>0</v>
      </c>
      <c r="E242" s="37">
        <f>Restaurants!E31</f>
        <v>0</v>
      </c>
      <c r="F242" s="37">
        <f>Restaurants!F31</f>
        <v>0</v>
      </c>
      <c r="G242" s="37">
        <f>Restaurants!G31</f>
        <v>0</v>
      </c>
      <c r="H242" s="37">
        <f>Restaurants!H31</f>
        <v>0</v>
      </c>
      <c r="I242" s="110">
        <f>Restaurants!I31</f>
        <v>0</v>
      </c>
      <c r="J242" s="109">
        <f>Restaurants!J31</f>
        <v>0</v>
      </c>
      <c r="K242" s="37">
        <f>Restaurants!K31</f>
        <v>0</v>
      </c>
      <c r="L242" s="41">
        <f>Restaurants!L31</f>
        <v>0</v>
      </c>
    </row>
    <row r="243" spans="1:12" ht="9" customHeight="1" thickBot="1" x14ac:dyDescent="0.3"/>
    <row r="244" spans="1:12" ht="21" customHeight="1" thickBot="1" x14ac:dyDescent="0.3">
      <c r="D244" s="49">
        <f>SUM(Restaurants!$D$2:$D$31)</f>
        <v>0</v>
      </c>
      <c r="E244" s="50">
        <f>SUM(Restaurants!$E$2:$E$31)</f>
        <v>0</v>
      </c>
      <c r="F244" s="50">
        <f>SUM(Restaurants!$F$2:$F$31)</f>
        <v>0</v>
      </c>
      <c r="G244" s="50">
        <f>SUM(Restaurants!$G$2:$G$31)</f>
        <v>0</v>
      </c>
      <c r="H244" s="51">
        <f>SUM(Restaurants!$H$2:$H$31)</f>
        <v>0</v>
      </c>
      <c r="I244" s="52">
        <f>SUM(Restaurants!$I$2:$I$31)</f>
        <v>0</v>
      </c>
    </row>
  </sheetData>
  <mergeCells count="8">
    <mergeCell ref="I1:I3"/>
    <mergeCell ref="A144:A174"/>
    <mergeCell ref="A178:A208"/>
    <mergeCell ref="A212:A242"/>
    <mergeCell ref="A7:A37"/>
    <mergeCell ref="A42:A72"/>
    <mergeCell ref="A76:A106"/>
    <mergeCell ref="A110:A14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rowBreaks count="6" manualBreakCount="6">
    <brk id="39" max="16383" man="1"/>
    <brk id="74" max="16383" man="1"/>
    <brk id="108" max="16383" man="1"/>
    <brk id="142" max="16383" man="1"/>
    <brk id="176" max="16383" man="1"/>
    <brk id="210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237"/>
  <sheetViews>
    <sheetView showGridLines="0" topLeftCell="A218" workbookViewId="0">
      <selection activeCell="C238" sqref="C238"/>
    </sheetView>
  </sheetViews>
  <sheetFormatPr baseColWidth="10" defaultRowHeight="15" x14ac:dyDescent="0.25"/>
  <cols>
    <col min="1" max="1" width="4.42578125" customWidth="1"/>
    <col min="2" max="3" width="21.7109375" customWidth="1"/>
    <col min="4" max="8" width="14.7109375" customWidth="1"/>
    <col min="9" max="9" width="20.7109375" customWidth="1"/>
    <col min="10" max="11" width="9.7109375" customWidth="1"/>
    <col min="12" max="12" width="21.7109375" customWidth="1"/>
  </cols>
  <sheetData>
    <row r="1" spans="1:12" ht="24" customHeight="1" thickBot="1" x14ac:dyDescent="0.3">
      <c r="A1" s="127" t="s">
        <v>17</v>
      </c>
      <c r="B1" s="1" t="s">
        <v>0</v>
      </c>
      <c r="C1" s="2" t="s">
        <v>1</v>
      </c>
      <c r="D1" s="3" t="s">
        <v>12</v>
      </c>
      <c r="E1" s="4" t="s">
        <v>13</v>
      </c>
      <c r="F1" s="4" t="s">
        <v>14</v>
      </c>
      <c r="G1" s="4" t="s">
        <v>15</v>
      </c>
      <c r="H1" s="5" t="s">
        <v>16</v>
      </c>
      <c r="I1" s="6" t="s">
        <v>7</v>
      </c>
      <c r="J1" s="1" t="s">
        <v>8</v>
      </c>
      <c r="K1" s="13" t="s">
        <v>9</v>
      </c>
      <c r="L1" s="7" t="s">
        <v>10</v>
      </c>
    </row>
    <row r="2" spans="1:12" ht="21" customHeight="1" x14ac:dyDescent="0.25">
      <c r="A2" s="127"/>
      <c r="B2" s="15">
        <f>Bellerive!B2</f>
        <v>0</v>
      </c>
      <c r="C2" s="16">
        <f>Bellerive!C2</f>
        <v>0</v>
      </c>
      <c r="D2" s="17">
        <f>Bellerive!D2</f>
        <v>0</v>
      </c>
      <c r="E2" s="18">
        <f>Bellerive!E2</f>
        <v>0</v>
      </c>
      <c r="F2" s="18">
        <f>Bellerive!F2</f>
        <v>0</v>
      </c>
      <c r="G2" s="18">
        <f>Bellerive!G2</f>
        <v>0</v>
      </c>
      <c r="H2" s="19">
        <f>Bellerive!H2</f>
        <v>0</v>
      </c>
      <c r="I2" s="20">
        <f>Bellerive!I2</f>
        <v>0</v>
      </c>
      <c r="J2" s="21">
        <f>Bellerive!J2</f>
        <v>0</v>
      </c>
      <c r="K2" s="22">
        <f>Bellerive!K2</f>
        <v>0</v>
      </c>
      <c r="L2" s="23"/>
    </row>
    <row r="3" spans="1:12" ht="21" customHeight="1" x14ac:dyDescent="0.25">
      <c r="A3" s="127"/>
      <c r="B3" s="24">
        <f>Bellerive!B3</f>
        <v>0</v>
      </c>
      <c r="C3" s="25">
        <f>Bellerive!C3</f>
        <v>0</v>
      </c>
      <c r="D3" s="26">
        <f>Bellerive!D3</f>
        <v>0</v>
      </c>
      <c r="E3" s="27">
        <f>Bellerive!E3</f>
        <v>0</v>
      </c>
      <c r="F3" s="27">
        <f>Bellerive!F3</f>
        <v>0</v>
      </c>
      <c r="G3" s="27">
        <f>Bellerive!G3</f>
        <v>0</v>
      </c>
      <c r="H3" s="28">
        <f>Bellerive!H3</f>
        <v>0</v>
      </c>
      <c r="I3" s="29">
        <f>Bellerive!I3</f>
        <v>0</v>
      </c>
      <c r="J3" s="30">
        <f>Bellerive!J3</f>
        <v>0</v>
      </c>
      <c r="K3" s="31">
        <f>Bellerive!K3</f>
        <v>0</v>
      </c>
      <c r="L3" s="32"/>
    </row>
    <row r="4" spans="1:12" ht="21" customHeight="1" x14ac:dyDescent="0.25">
      <c r="A4" s="127"/>
      <c r="B4" s="24">
        <f>Bellerive!B4</f>
        <v>0</v>
      </c>
      <c r="C4" s="25">
        <f>Bellerive!C4</f>
        <v>0</v>
      </c>
      <c r="D4" s="26">
        <f>Bellerive!D4</f>
        <v>0</v>
      </c>
      <c r="E4" s="27">
        <f>Bellerive!E4</f>
        <v>0</v>
      </c>
      <c r="F4" s="27">
        <f>Bellerive!F4</f>
        <v>0</v>
      </c>
      <c r="G4" s="27">
        <f>Bellerive!G4</f>
        <v>0</v>
      </c>
      <c r="H4" s="28">
        <f>Bellerive!H4</f>
        <v>0</v>
      </c>
      <c r="I4" s="29">
        <f>Bellerive!I4</f>
        <v>0</v>
      </c>
      <c r="J4" s="30">
        <f>Bellerive!J4</f>
        <v>0</v>
      </c>
      <c r="K4" s="31">
        <f>Bellerive!K4</f>
        <v>0</v>
      </c>
      <c r="L4" s="32"/>
    </row>
    <row r="5" spans="1:12" ht="21" customHeight="1" x14ac:dyDescent="0.25">
      <c r="A5" s="127"/>
      <c r="B5" s="24">
        <f>Bellerive!B5</f>
        <v>0</v>
      </c>
      <c r="C5" s="25">
        <f>Bellerive!C5</f>
        <v>0</v>
      </c>
      <c r="D5" s="26">
        <f>Bellerive!D5</f>
        <v>0</v>
      </c>
      <c r="E5" s="27">
        <f>Bellerive!E5</f>
        <v>0</v>
      </c>
      <c r="F5" s="27">
        <f>Bellerive!F5</f>
        <v>0</v>
      </c>
      <c r="G5" s="27">
        <f>Bellerive!G5</f>
        <v>0</v>
      </c>
      <c r="H5" s="28">
        <f>Bellerive!H5</f>
        <v>0</v>
      </c>
      <c r="I5" s="29">
        <f>Bellerive!I5</f>
        <v>0</v>
      </c>
      <c r="J5" s="30">
        <f>Bellerive!J5</f>
        <v>0</v>
      </c>
      <c r="K5" s="31">
        <f>Bellerive!K5</f>
        <v>0</v>
      </c>
      <c r="L5" s="32"/>
    </row>
    <row r="6" spans="1:12" ht="21" customHeight="1" x14ac:dyDescent="0.25">
      <c r="A6" s="127"/>
      <c r="B6" s="24">
        <f>Bellerive!B6</f>
        <v>0</v>
      </c>
      <c r="C6" s="25">
        <f>Bellerive!C6</f>
        <v>0</v>
      </c>
      <c r="D6" s="26">
        <f>Bellerive!D6</f>
        <v>0</v>
      </c>
      <c r="E6" s="27">
        <f>Bellerive!E6</f>
        <v>0</v>
      </c>
      <c r="F6" s="27">
        <f>Bellerive!F6</f>
        <v>0</v>
      </c>
      <c r="G6" s="27">
        <f>Bellerive!G6</f>
        <v>0</v>
      </c>
      <c r="H6" s="28">
        <f>Bellerive!H6</f>
        <v>0</v>
      </c>
      <c r="I6" s="29">
        <f>Bellerive!I6</f>
        <v>0</v>
      </c>
      <c r="J6" s="30">
        <f>Bellerive!J6</f>
        <v>0</v>
      </c>
      <c r="K6" s="31">
        <f>Bellerive!K6</f>
        <v>0</v>
      </c>
      <c r="L6" s="32"/>
    </row>
    <row r="7" spans="1:12" ht="21" customHeight="1" x14ac:dyDescent="0.25">
      <c r="A7" s="127"/>
      <c r="B7" s="24">
        <f>Bellerive!B7</f>
        <v>0</v>
      </c>
      <c r="C7" s="25">
        <f>Bellerive!C7</f>
        <v>0</v>
      </c>
      <c r="D7" s="26">
        <f>Bellerive!D7</f>
        <v>0</v>
      </c>
      <c r="E7" s="27">
        <f>Bellerive!E7</f>
        <v>0</v>
      </c>
      <c r="F7" s="27">
        <f>Bellerive!F7</f>
        <v>0</v>
      </c>
      <c r="G7" s="27">
        <f>Bellerive!G7</f>
        <v>0</v>
      </c>
      <c r="H7" s="28">
        <f>Bellerive!H7</f>
        <v>0</v>
      </c>
      <c r="I7" s="29">
        <f>Bellerive!I7</f>
        <v>0</v>
      </c>
      <c r="J7" s="30">
        <f>Bellerive!J7</f>
        <v>0</v>
      </c>
      <c r="K7" s="31">
        <f>Bellerive!K7</f>
        <v>0</v>
      </c>
      <c r="L7" s="32"/>
    </row>
    <row r="8" spans="1:12" ht="21" customHeight="1" x14ac:dyDescent="0.25">
      <c r="A8" s="127"/>
      <c r="B8" s="24">
        <f>Bellerive!B8</f>
        <v>0</v>
      </c>
      <c r="C8" s="25">
        <f>Bellerive!C8</f>
        <v>0</v>
      </c>
      <c r="D8" s="26">
        <f>Bellerive!D8</f>
        <v>0</v>
      </c>
      <c r="E8" s="27">
        <f>Bellerive!E8</f>
        <v>0</v>
      </c>
      <c r="F8" s="27">
        <f>Bellerive!F8</f>
        <v>0</v>
      </c>
      <c r="G8" s="27">
        <f>Bellerive!G8</f>
        <v>0</v>
      </c>
      <c r="H8" s="28">
        <f>Bellerive!H8</f>
        <v>0</v>
      </c>
      <c r="I8" s="29">
        <f>Bellerive!I8</f>
        <v>0</v>
      </c>
      <c r="J8" s="30">
        <f>Bellerive!J8</f>
        <v>0</v>
      </c>
      <c r="K8" s="31">
        <f>Bellerive!K8</f>
        <v>0</v>
      </c>
      <c r="L8" s="32"/>
    </row>
    <row r="9" spans="1:12" ht="21" customHeight="1" x14ac:dyDescent="0.25">
      <c r="A9" s="127"/>
      <c r="B9" s="24">
        <f>Bellerive!B9</f>
        <v>0</v>
      </c>
      <c r="C9" s="25">
        <f>Bellerive!C9</f>
        <v>0</v>
      </c>
      <c r="D9" s="26">
        <f>Bellerive!D9</f>
        <v>0</v>
      </c>
      <c r="E9" s="27">
        <f>Bellerive!E9</f>
        <v>0</v>
      </c>
      <c r="F9" s="27">
        <f>Bellerive!F9</f>
        <v>0</v>
      </c>
      <c r="G9" s="27">
        <f>Bellerive!G9</f>
        <v>0</v>
      </c>
      <c r="H9" s="28">
        <f>Bellerive!H9</f>
        <v>0</v>
      </c>
      <c r="I9" s="29">
        <f>Bellerive!I9</f>
        <v>0</v>
      </c>
      <c r="J9" s="30">
        <f>Bellerive!J9</f>
        <v>0</v>
      </c>
      <c r="K9" s="31">
        <f>Bellerive!K9</f>
        <v>0</v>
      </c>
      <c r="L9" s="32"/>
    </row>
    <row r="10" spans="1:12" ht="21" customHeight="1" x14ac:dyDescent="0.25">
      <c r="A10" s="127"/>
      <c r="B10" s="24">
        <f>Bellerive!B10</f>
        <v>0</v>
      </c>
      <c r="C10" s="25">
        <f>Bellerive!C10</f>
        <v>0</v>
      </c>
      <c r="D10" s="26">
        <f>Bellerive!D10</f>
        <v>0</v>
      </c>
      <c r="E10" s="27">
        <f>Bellerive!E10</f>
        <v>0</v>
      </c>
      <c r="F10" s="27">
        <f>Bellerive!F10</f>
        <v>0</v>
      </c>
      <c r="G10" s="27">
        <f>Bellerive!G10</f>
        <v>0</v>
      </c>
      <c r="H10" s="28">
        <f>Bellerive!H10</f>
        <v>0</v>
      </c>
      <c r="I10" s="29">
        <f>Bellerive!I10</f>
        <v>0</v>
      </c>
      <c r="J10" s="30">
        <f>Bellerive!J10</f>
        <v>0</v>
      </c>
      <c r="K10" s="31">
        <f>Bellerive!K10</f>
        <v>0</v>
      </c>
      <c r="L10" s="32"/>
    </row>
    <row r="11" spans="1:12" ht="21" customHeight="1" x14ac:dyDescent="0.25">
      <c r="A11" s="127"/>
      <c r="B11" s="24">
        <f>Bellerive!B11</f>
        <v>0</v>
      </c>
      <c r="C11" s="25">
        <f>Bellerive!C11</f>
        <v>0</v>
      </c>
      <c r="D11" s="26">
        <f>Bellerive!D11</f>
        <v>0</v>
      </c>
      <c r="E11" s="27">
        <f>Bellerive!E11</f>
        <v>0</v>
      </c>
      <c r="F11" s="27">
        <f>Bellerive!F11</f>
        <v>0</v>
      </c>
      <c r="G11" s="27">
        <f>Bellerive!G11</f>
        <v>0</v>
      </c>
      <c r="H11" s="28">
        <f>Bellerive!H11</f>
        <v>0</v>
      </c>
      <c r="I11" s="29">
        <f>Bellerive!I11</f>
        <v>0</v>
      </c>
      <c r="J11" s="30">
        <f>Bellerive!J11</f>
        <v>0</v>
      </c>
      <c r="K11" s="31">
        <f>Bellerive!K11</f>
        <v>0</v>
      </c>
      <c r="L11" s="32"/>
    </row>
    <row r="12" spans="1:12" ht="21" customHeight="1" x14ac:dyDescent="0.25">
      <c r="A12" s="127"/>
      <c r="B12" s="24">
        <f>Bellerive!B12</f>
        <v>0</v>
      </c>
      <c r="C12" s="25">
        <f>Bellerive!C12</f>
        <v>0</v>
      </c>
      <c r="D12" s="26">
        <f>Bellerive!D12</f>
        <v>0</v>
      </c>
      <c r="E12" s="27">
        <f>Bellerive!E12</f>
        <v>0</v>
      </c>
      <c r="F12" s="27">
        <f>Bellerive!F12</f>
        <v>0</v>
      </c>
      <c r="G12" s="27">
        <f>Bellerive!G12</f>
        <v>0</v>
      </c>
      <c r="H12" s="28">
        <f>Bellerive!H12</f>
        <v>0</v>
      </c>
      <c r="I12" s="29">
        <f>Bellerive!I12</f>
        <v>0</v>
      </c>
      <c r="J12" s="30">
        <f>Bellerive!J12</f>
        <v>0</v>
      </c>
      <c r="K12" s="31">
        <f>Bellerive!K12</f>
        <v>0</v>
      </c>
      <c r="L12" s="32"/>
    </row>
    <row r="13" spans="1:12" ht="21" customHeight="1" x14ac:dyDescent="0.25">
      <c r="A13" s="127"/>
      <c r="B13" s="24">
        <f>Bellerive!B13</f>
        <v>0</v>
      </c>
      <c r="C13" s="25">
        <f>Bellerive!C13</f>
        <v>0</v>
      </c>
      <c r="D13" s="26">
        <f>Bellerive!D13</f>
        <v>0</v>
      </c>
      <c r="E13" s="27">
        <f>Bellerive!E13</f>
        <v>0</v>
      </c>
      <c r="F13" s="27">
        <f>Bellerive!F13</f>
        <v>0</v>
      </c>
      <c r="G13" s="27">
        <f>Bellerive!G13</f>
        <v>0</v>
      </c>
      <c r="H13" s="28">
        <f>Bellerive!H13</f>
        <v>0</v>
      </c>
      <c r="I13" s="29">
        <f>Bellerive!I13</f>
        <v>0</v>
      </c>
      <c r="J13" s="30">
        <f>Bellerive!J13</f>
        <v>0</v>
      </c>
      <c r="K13" s="31">
        <f>Bellerive!K13</f>
        <v>0</v>
      </c>
      <c r="L13" s="32"/>
    </row>
    <row r="14" spans="1:12" ht="21" customHeight="1" x14ac:dyDescent="0.25">
      <c r="A14" s="127"/>
      <c r="B14" s="24">
        <f>Bellerive!B14</f>
        <v>0</v>
      </c>
      <c r="C14" s="25">
        <f>Bellerive!C14</f>
        <v>0</v>
      </c>
      <c r="D14" s="26">
        <f>Bellerive!D14</f>
        <v>0</v>
      </c>
      <c r="E14" s="27">
        <f>Bellerive!E14</f>
        <v>0</v>
      </c>
      <c r="F14" s="27">
        <f>Bellerive!F14</f>
        <v>0</v>
      </c>
      <c r="G14" s="27">
        <f>Bellerive!G14</f>
        <v>0</v>
      </c>
      <c r="H14" s="28">
        <f>Bellerive!H14</f>
        <v>0</v>
      </c>
      <c r="I14" s="29">
        <f>Bellerive!I14</f>
        <v>0</v>
      </c>
      <c r="J14" s="30">
        <f>Bellerive!J14</f>
        <v>0</v>
      </c>
      <c r="K14" s="31">
        <f>Bellerive!K14</f>
        <v>0</v>
      </c>
      <c r="L14" s="32"/>
    </row>
    <row r="15" spans="1:12" ht="21" customHeight="1" x14ac:dyDescent="0.25">
      <c r="A15" s="127"/>
      <c r="B15" s="24">
        <f>Bellerive!B15</f>
        <v>0</v>
      </c>
      <c r="C15" s="25">
        <f>Bellerive!C15</f>
        <v>0</v>
      </c>
      <c r="D15" s="26">
        <f>Bellerive!D15</f>
        <v>0</v>
      </c>
      <c r="E15" s="27">
        <f>Bellerive!E15</f>
        <v>0</v>
      </c>
      <c r="F15" s="27">
        <f>Bellerive!F15</f>
        <v>0</v>
      </c>
      <c r="G15" s="27">
        <f>Bellerive!G15</f>
        <v>0</v>
      </c>
      <c r="H15" s="28">
        <f>Bellerive!H15</f>
        <v>0</v>
      </c>
      <c r="I15" s="29">
        <f>Bellerive!I15</f>
        <v>0</v>
      </c>
      <c r="J15" s="30">
        <f>Bellerive!J15</f>
        <v>0</v>
      </c>
      <c r="K15" s="31">
        <f>Bellerive!K15</f>
        <v>0</v>
      </c>
      <c r="L15" s="32"/>
    </row>
    <row r="16" spans="1:12" ht="21" customHeight="1" x14ac:dyDescent="0.25">
      <c r="A16" s="127"/>
      <c r="B16" s="24">
        <f>Bellerive!B16</f>
        <v>0</v>
      </c>
      <c r="C16" s="25">
        <f>Bellerive!C16</f>
        <v>0</v>
      </c>
      <c r="D16" s="26">
        <f>Bellerive!D16</f>
        <v>0</v>
      </c>
      <c r="E16" s="27">
        <f>Bellerive!E16</f>
        <v>0</v>
      </c>
      <c r="F16" s="27">
        <f>Bellerive!F16</f>
        <v>0</v>
      </c>
      <c r="G16" s="27">
        <f>Bellerive!G16</f>
        <v>0</v>
      </c>
      <c r="H16" s="28">
        <f>Bellerive!H16</f>
        <v>0</v>
      </c>
      <c r="I16" s="29">
        <f>Bellerive!I16</f>
        <v>0</v>
      </c>
      <c r="J16" s="30">
        <f>Bellerive!J16</f>
        <v>0</v>
      </c>
      <c r="K16" s="31">
        <f>Bellerive!K16</f>
        <v>0</v>
      </c>
      <c r="L16" s="32"/>
    </row>
    <row r="17" spans="1:12" ht="21" customHeight="1" x14ac:dyDescent="0.25">
      <c r="A17" s="127"/>
      <c r="B17" s="24">
        <f>Bellerive!B17</f>
        <v>0</v>
      </c>
      <c r="C17" s="25">
        <f>Bellerive!C17</f>
        <v>0</v>
      </c>
      <c r="D17" s="26">
        <f>Bellerive!D17</f>
        <v>0</v>
      </c>
      <c r="E17" s="27">
        <f>Bellerive!E17</f>
        <v>0</v>
      </c>
      <c r="F17" s="27">
        <f>Bellerive!F17</f>
        <v>0</v>
      </c>
      <c r="G17" s="27">
        <f>Bellerive!G17</f>
        <v>0</v>
      </c>
      <c r="H17" s="28">
        <f>Bellerive!H17</f>
        <v>0</v>
      </c>
      <c r="I17" s="29">
        <f>Bellerive!I17</f>
        <v>0</v>
      </c>
      <c r="J17" s="30">
        <f>Bellerive!J17</f>
        <v>0</v>
      </c>
      <c r="K17" s="31">
        <f>Bellerive!K17</f>
        <v>0</v>
      </c>
      <c r="L17" s="32"/>
    </row>
    <row r="18" spans="1:12" ht="21" customHeight="1" x14ac:dyDescent="0.25">
      <c r="A18" s="127"/>
      <c r="B18" s="24">
        <f>Bellerive!B18</f>
        <v>0</v>
      </c>
      <c r="C18" s="25">
        <f>Bellerive!C18</f>
        <v>0</v>
      </c>
      <c r="D18" s="26">
        <f>Bellerive!D18</f>
        <v>0</v>
      </c>
      <c r="E18" s="27">
        <f>Bellerive!E18</f>
        <v>0</v>
      </c>
      <c r="F18" s="27">
        <f>Bellerive!F18</f>
        <v>0</v>
      </c>
      <c r="G18" s="27">
        <f>Bellerive!G18</f>
        <v>0</v>
      </c>
      <c r="H18" s="28">
        <f>Bellerive!H18</f>
        <v>0</v>
      </c>
      <c r="I18" s="29">
        <f>Bellerive!I18</f>
        <v>0</v>
      </c>
      <c r="J18" s="30">
        <f>Bellerive!J18</f>
        <v>0</v>
      </c>
      <c r="K18" s="31">
        <f>Bellerive!K18</f>
        <v>0</v>
      </c>
      <c r="L18" s="32"/>
    </row>
    <row r="19" spans="1:12" ht="21" customHeight="1" x14ac:dyDescent="0.25">
      <c r="A19" s="127"/>
      <c r="B19" s="24">
        <f>Bellerive!B19</f>
        <v>0</v>
      </c>
      <c r="C19" s="25">
        <f>Bellerive!C19</f>
        <v>0</v>
      </c>
      <c r="D19" s="26">
        <f>Bellerive!D19</f>
        <v>0</v>
      </c>
      <c r="E19" s="27">
        <f>Bellerive!E19</f>
        <v>0</v>
      </c>
      <c r="F19" s="27">
        <f>Bellerive!F19</f>
        <v>0</v>
      </c>
      <c r="G19" s="27">
        <f>Bellerive!G19</f>
        <v>0</v>
      </c>
      <c r="H19" s="28">
        <f>Bellerive!H19</f>
        <v>0</v>
      </c>
      <c r="I19" s="29">
        <f>Bellerive!I19</f>
        <v>0</v>
      </c>
      <c r="J19" s="30">
        <f>Bellerive!J19</f>
        <v>0</v>
      </c>
      <c r="K19" s="31">
        <f>Bellerive!K19</f>
        <v>0</v>
      </c>
      <c r="L19" s="32"/>
    </row>
    <row r="20" spans="1:12" ht="21" customHeight="1" x14ac:dyDescent="0.25">
      <c r="A20" s="127"/>
      <c r="B20" s="24">
        <f>Bellerive!B20</f>
        <v>0</v>
      </c>
      <c r="C20" s="25">
        <f>Bellerive!C20</f>
        <v>0</v>
      </c>
      <c r="D20" s="26">
        <f>Bellerive!D20</f>
        <v>0</v>
      </c>
      <c r="E20" s="27">
        <f>Bellerive!E20</f>
        <v>0</v>
      </c>
      <c r="F20" s="27">
        <f>Bellerive!F20</f>
        <v>0</v>
      </c>
      <c r="G20" s="27">
        <f>Bellerive!G20</f>
        <v>0</v>
      </c>
      <c r="H20" s="28">
        <f>Bellerive!H20</f>
        <v>0</v>
      </c>
      <c r="I20" s="29">
        <f>Bellerive!I20</f>
        <v>0</v>
      </c>
      <c r="J20" s="30">
        <f>Bellerive!J20</f>
        <v>0</v>
      </c>
      <c r="K20" s="31">
        <f>Bellerive!K20</f>
        <v>0</v>
      </c>
      <c r="L20" s="32"/>
    </row>
    <row r="21" spans="1:12" ht="21" customHeight="1" x14ac:dyDescent="0.25">
      <c r="A21" s="127"/>
      <c r="B21" s="24">
        <f>Bellerive!B21</f>
        <v>0</v>
      </c>
      <c r="C21" s="25">
        <f>Bellerive!C21</f>
        <v>0</v>
      </c>
      <c r="D21" s="26">
        <f>Bellerive!D21</f>
        <v>0</v>
      </c>
      <c r="E21" s="27">
        <f>Bellerive!E21</f>
        <v>0</v>
      </c>
      <c r="F21" s="27">
        <f>Bellerive!F21</f>
        <v>0</v>
      </c>
      <c r="G21" s="27">
        <f>Bellerive!G21</f>
        <v>0</v>
      </c>
      <c r="H21" s="28">
        <f>Bellerive!H21</f>
        <v>0</v>
      </c>
      <c r="I21" s="29">
        <f>Bellerive!I21</f>
        <v>0</v>
      </c>
      <c r="J21" s="30">
        <f>Bellerive!J21</f>
        <v>0</v>
      </c>
      <c r="K21" s="31">
        <f>Bellerive!K21</f>
        <v>0</v>
      </c>
      <c r="L21" s="32"/>
    </row>
    <row r="22" spans="1:12" ht="21" customHeight="1" x14ac:dyDescent="0.25">
      <c r="A22" s="127"/>
      <c r="B22" s="24">
        <f>Bellerive!B22</f>
        <v>0</v>
      </c>
      <c r="C22" s="25">
        <f>Bellerive!C22</f>
        <v>0</v>
      </c>
      <c r="D22" s="26">
        <f>Bellerive!D22</f>
        <v>0</v>
      </c>
      <c r="E22" s="27">
        <f>Bellerive!E22</f>
        <v>0</v>
      </c>
      <c r="F22" s="27">
        <f>Bellerive!F22</f>
        <v>0</v>
      </c>
      <c r="G22" s="27">
        <f>Bellerive!G22</f>
        <v>0</v>
      </c>
      <c r="H22" s="28">
        <f>Bellerive!H22</f>
        <v>0</v>
      </c>
      <c r="I22" s="29">
        <f>Bellerive!I22</f>
        <v>0</v>
      </c>
      <c r="J22" s="30">
        <f>Bellerive!J22</f>
        <v>0</v>
      </c>
      <c r="K22" s="31">
        <f>Bellerive!K22</f>
        <v>0</v>
      </c>
      <c r="L22" s="32"/>
    </row>
    <row r="23" spans="1:12" ht="21" customHeight="1" x14ac:dyDescent="0.25">
      <c r="A23" s="127"/>
      <c r="B23" s="24">
        <f>Bellerive!B23</f>
        <v>0</v>
      </c>
      <c r="C23" s="25">
        <f>Bellerive!C23</f>
        <v>0</v>
      </c>
      <c r="D23" s="26">
        <f>Bellerive!D23</f>
        <v>0</v>
      </c>
      <c r="E23" s="27">
        <f>Bellerive!E23</f>
        <v>0</v>
      </c>
      <c r="F23" s="27">
        <f>Bellerive!F23</f>
        <v>0</v>
      </c>
      <c r="G23" s="27">
        <f>Bellerive!G23</f>
        <v>0</v>
      </c>
      <c r="H23" s="28">
        <f>Bellerive!H23</f>
        <v>0</v>
      </c>
      <c r="I23" s="29">
        <f>Bellerive!I23</f>
        <v>0</v>
      </c>
      <c r="J23" s="30">
        <f>Bellerive!J23</f>
        <v>0</v>
      </c>
      <c r="K23" s="31">
        <f>Bellerive!K23</f>
        <v>0</v>
      </c>
      <c r="L23" s="32"/>
    </row>
    <row r="24" spans="1:12" ht="21" customHeight="1" x14ac:dyDescent="0.25">
      <c r="A24" s="127"/>
      <c r="B24" s="24">
        <f>Bellerive!B24</f>
        <v>0</v>
      </c>
      <c r="C24" s="25">
        <f>Bellerive!C24</f>
        <v>0</v>
      </c>
      <c r="D24" s="26">
        <f>Bellerive!D24</f>
        <v>0</v>
      </c>
      <c r="E24" s="27">
        <f>Bellerive!E24</f>
        <v>0</v>
      </c>
      <c r="F24" s="27">
        <f>Bellerive!F24</f>
        <v>0</v>
      </c>
      <c r="G24" s="27">
        <f>Bellerive!G24</f>
        <v>0</v>
      </c>
      <c r="H24" s="28">
        <f>Bellerive!H24</f>
        <v>0</v>
      </c>
      <c r="I24" s="29">
        <f>Bellerive!I24</f>
        <v>0</v>
      </c>
      <c r="J24" s="30">
        <f>Bellerive!J24</f>
        <v>0</v>
      </c>
      <c r="K24" s="31">
        <f>Bellerive!K24</f>
        <v>0</v>
      </c>
      <c r="L24" s="32"/>
    </row>
    <row r="25" spans="1:12" ht="21" customHeight="1" x14ac:dyDescent="0.25">
      <c r="A25" s="127"/>
      <c r="B25" s="24">
        <f>Bellerive!B25</f>
        <v>0</v>
      </c>
      <c r="C25" s="25">
        <f>Bellerive!C25</f>
        <v>0</v>
      </c>
      <c r="D25" s="26">
        <f>Bellerive!D25</f>
        <v>0</v>
      </c>
      <c r="E25" s="27">
        <f>Bellerive!E25</f>
        <v>0</v>
      </c>
      <c r="F25" s="27">
        <f>Bellerive!F25</f>
        <v>0</v>
      </c>
      <c r="G25" s="27">
        <f>Bellerive!G25</f>
        <v>0</v>
      </c>
      <c r="H25" s="28">
        <f>Bellerive!H25</f>
        <v>0</v>
      </c>
      <c r="I25" s="29">
        <f>Bellerive!I25</f>
        <v>0</v>
      </c>
      <c r="J25" s="30">
        <f>Bellerive!J25</f>
        <v>0</v>
      </c>
      <c r="K25" s="31">
        <f>Bellerive!K25</f>
        <v>0</v>
      </c>
      <c r="L25" s="32"/>
    </row>
    <row r="26" spans="1:12" ht="21" customHeight="1" x14ac:dyDescent="0.25">
      <c r="A26" s="127"/>
      <c r="B26" s="24">
        <f>Bellerive!B26</f>
        <v>0</v>
      </c>
      <c r="C26" s="25">
        <f>Bellerive!C26</f>
        <v>0</v>
      </c>
      <c r="D26" s="26">
        <f>Bellerive!D26</f>
        <v>0</v>
      </c>
      <c r="E26" s="27">
        <f>Bellerive!E26</f>
        <v>0</v>
      </c>
      <c r="F26" s="27">
        <f>Bellerive!F26</f>
        <v>0</v>
      </c>
      <c r="G26" s="27">
        <f>Bellerive!G26</f>
        <v>0</v>
      </c>
      <c r="H26" s="28">
        <f>Bellerive!H26</f>
        <v>0</v>
      </c>
      <c r="I26" s="29">
        <f>Bellerive!I26</f>
        <v>0</v>
      </c>
      <c r="J26" s="30">
        <f>Bellerive!J26</f>
        <v>0</v>
      </c>
      <c r="K26" s="31">
        <f>Bellerive!K26</f>
        <v>0</v>
      </c>
      <c r="L26" s="32"/>
    </row>
    <row r="27" spans="1:12" ht="21" customHeight="1" x14ac:dyDescent="0.25">
      <c r="A27" s="127"/>
      <c r="B27" s="24">
        <f>Bellerive!B27</f>
        <v>0</v>
      </c>
      <c r="C27" s="25">
        <f>Bellerive!C27</f>
        <v>0</v>
      </c>
      <c r="D27" s="26">
        <f>Bellerive!D27</f>
        <v>0</v>
      </c>
      <c r="E27" s="27">
        <f>Bellerive!E27</f>
        <v>0</v>
      </c>
      <c r="F27" s="27">
        <f>Bellerive!F27</f>
        <v>0</v>
      </c>
      <c r="G27" s="27">
        <f>Bellerive!G27</f>
        <v>0</v>
      </c>
      <c r="H27" s="28">
        <f>Bellerive!H27</f>
        <v>0</v>
      </c>
      <c r="I27" s="29">
        <f>Bellerive!I27</f>
        <v>0</v>
      </c>
      <c r="J27" s="30">
        <f>Bellerive!J27</f>
        <v>0</v>
      </c>
      <c r="K27" s="31">
        <f>Bellerive!K27</f>
        <v>0</v>
      </c>
      <c r="L27" s="32"/>
    </row>
    <row r="28" spans="1:12" ht="21" customHeight="1" x14ac:dyDescent="0.25">
      <c r="A28" s="127"/>
      <c r="B28" s="24">
        <f>Bellerive!B28</f>
        <v>0</v>
      </c>
      <c r="C28" s="25">
        <f>Bellerive!C28</f>
        <v>0</v>
      </c>
      <c r="D28" s="26">
        <f>Bellerive!D28</f>
        <v>0</v>
      </c>
      <c r="E28" s="27">
        <f>Bellerive!E28</f>
        <v>0</v>
      </c>
      <c r="F28" s="27">
        <f>Bellerive!F28</f>
        <v>0</v>
      </c>
      <c r="G28" s="27">
        <f>Bellerive!G28</f>
        <v>0</v>
      </c>
      <c r="H28" s="28">
        <f>Bellerive!H28</f>
        <v>0</v>
      </c>
      <c r="I28" s="29">
        <f>Bellerive!I28</f>
        <v>0</v>
      </c>
      <c r="J28" s="30">
        <f>Bellerive!J28</f>
        <v>0</v>
      </c>
      <c r="K28" s="31">
        <f>Bellerive!K28</f>
        <v>0</v>
      </c>
      <c r="L28" s="32"/>
    </row>
    <row r="29" spans="1:12" ht="21" customHeight="1" x14ac:dyDescent="0.25">
      <c r="A29" s="127"/>
      <c r="B29" s="24">
        <f>Bellerive!B29</f>
        <v>0</v>
      </c>
      <c r="C29" s="25">
        <f>Bellerive!C29</f>
        <v>0</v>
      </c>
      <c r="D29" s="26">
        <f>Bellerive!D29</f>
        <v>0</v>
      </c>
      <c r="E29" s="27">
        <f>Bellerive!E29</f>
        <v>0</v>
      </c>
      <c r="F29" s="27">
        <f>Bellerive!F29</f>
        <v>0</v>
      </c>
      <c r="G29" s="27">
        <f>Bellerive!G29</f>
        <v>0</v>
      </c>
      <c r="H29" s="28">
        <f>Bellerive!H29</f>
        <v>0</v>
      </c>
      <c r="I29" s="29">
        <f>Bellerive!I29</f>
        <v>0</v>
      </c>
      <c r="J29" s="30">
        <f>Bellerive!J29</f>
        <v>0</v>
      </c>
      <c r="K29" s="31">
        <f>Bellerive!K29</f>
        <v>0</v>
      </c>
      <c r="L29" s="32"/>
    </row>
    <row r="30" spans="1:12" ht="21" customHeight="1" x14ac:dyDescent="0.25">
      <c r="A30" s="127"/>
      <c r="B30" s="24">
        <f>Bellerive!B30</f>
        <v>0</v>
      </c>
      <c r="C30" s="25">
        <f>Bellerive!C30</f>
        <v>0</v>
      </c>
      <c r="D30" s="26">
        <f>Bellerive!D30</f>
        <v>0</v>
      </c>
      <c r="E30" s="27">
        <f>Bellerive!E30</f>
        <v>0</v>
      </c>
      <c r="F30" s="27">
        <f>Bellerive!F30</f>
        <v>0</v>
      </c>
      <c r="G30" s="27">
        <f>Bellerive!G30</f>
        <v>0</v>
      </c>
      <c r="H30" s="28">
        <f>Bellerive!H30</f>
        <v>0</v>
      </c>
      <c r="I30" s="29">
        <f>Bellerive!I30</f>
        <v>0</v>
      </c>
      <c r="J30" s="30">
        <f>Bellerive!J30</f>
        <v>0</v>
      </c>
      <c r="K30" s="31">
        <f>Bellerive!K30</f>
        <v>0</v>
      </c>
      <c r="L30" s="32"/>
    </row>
    <row r="31" spans="1:12" ht="21" customHeight="1" thickBot="1" x14ac:dyDescent="0.3">
      <c r="A31" s="127"/>
      <c r="B31" s="33">
        <f>Bellerive!B31</f>
        <v>0</v>
      </c>
      <c r="C31" s="34">
        <f>Bellerive!C31</f>
        <v>0</v>
      </c>
      <c r="D31" s="35">
        <f>Bellerive!D31</f>
        <v>0</v>
      </c>
      <c r="E31" s="36">
        <f>Bellerive!E31</f>
        <v>0</v>
      </c>
      <c r="F31" s="36">
        <f>Bellerive!F31</f>
        <v>0</v>
      </c>
      <c r="G31" s="36">
        <f>Bellerive!G31</f>
        <v>0</v>
      </c>
      <c r="H31" s="37">
        <f>Bellerive!H31</f>
        <v>0</v>
      </c>
      <c r="I31" s="38">
        <f>Bellerive!I31</f>
        <v>0</v>
      </c>
      <c r="J31" s="39">
        <f>Bellerive!J31</f>
        <v>0</v>
      </c>
      <c r="K31" s="40">
        <f>Bellerive!K31</f>
        <v>0</v>
      </c>
      <c r="L31" s="41"/>
    </row>
    <row r="32" spans="1:12" ht="9" customHeight="1" thickBot="1" x14ac:dyDescent="0.3"/>
    <row r="33" spans="1:12" ht="24" customHeight="1" thickBot="1" x14ac:dyDescent="0.3">
      <c r="D33" s="49">
        <f>Bellerive!D33</f>
        <v>0</v>
      </c>
      <c r="E33" s="50">
        <f>Bellerive!E33</f>
        <v>0</v>
      </c>
      <c r="F33" s="50">
        <f>Bellerive!F33</f>
        <v>0</v>
      </c>
      <c r="G33" s="50">
        <f>Bellerive!G33</f>
        <v>0</v>
      </c>
      <c r="H33" s="51">
        <f>Bellerive!H33</f>
        <v>0</v>
      </c>
      <c r="I33" s="52">
        <f>Bellerive!I33</f>
        <v>0</v>
      </c>
    </row>
    <row r="34" spans="1:12" ht="15.75" thickBot="1" x14ac:dyDescent="0.3"/>
    <row r="35" spans="1:12" ht="24" customHeight="1" thickBot="1" x14ac:dyDescent="0.3">
      <c r="A35" s="127" t="s">
        <v>18</v>
      </c>
      <c r="B35" s="54" t="s">
        <v>0</v>
      </c>
      <c r="C35" s="55" t="s">
        <v>1</v>
      </c>
      <c r="D35" s="56" t="s">
        <v>12</v>
      </c>
      <c r="E35" s="57" t="s">
        <v>13</v>
      </c>
      <c r="F35" s="57" t="s">
        <v>14</v>
      </c>
      <c r="G35" s="57" t="s">
        <v>15</v>
      </c>
      <c r="H35" s="58" t="s">
        <v>16</v>
      </c>
      <c r="I35" s="59" t="s">
        <v>7</v>
      </c>
      <c r="J35" s="54" t="s">
        <v>8</v>
      </c>
      <c r="K35" s="82" t="s">
        <v>9</v>
      </c>
      <c r="L35" s="83" t="s">
        <v>10</v>
      </c>
    </row>
    <row r="36" spans="1:12" ht="21" customHeight="1" x14ac:dyDescent="0.25">
      <c r="A36" s="127"/>
      <c r="B36" s="60">
        <f>Cusset!B2</f>
        <v>0</v>
      </c>
      <c r="C36" s="61">
        <f>Cusset!C2</f>
        <v>0</v>
      </c>
      <c r="D36" s="62">
        <f>Cusset!D2</f>
        <v>0</v>
      </c>
      <c r="E36" s="63">
        <f>Cusset!E2</f>
        <v>0</v>
      </c>
      <c r="F36" s="63">
        <f>Cusset!F2</f>
        <v>0</v>
      </c>
      <c r="G36" s="63">
        <f>Cusset!G2</f>
        <v>0</v>
      </c>
      <c r="H36" s="64">
        <f>Cusset!H2</f>
        <v>0</v>
      </c>
      <c r="I36" s="65">
        <f>Cusset!I2</f>
        <v>0</v>
      </c>
      <c r="J36" s="66">
        <f>Cusset!J2</f>
        <v>0</v>
      </c>
      <c r="K36" s="67">
        <f>Cusset!K2</f>
        <v>0</v>
      </c>
      <c r="L36" s="68"/>
    </row>
    <row r="37" spans="1:12" ht="21" customHeight="1" x14ac:dyDescent="0.25">
      <c r="A37" s="127"/>
      <c r="B37" s="24">
        <f>Cusset!B3</f>
        <v>0</v>
      </c>
      <c r="C37" s="25">
        <f>Cusset!C3</f>
        <v>0</v>
      </c>
      <c r="D37" s="69">
        <f>Cusset!D3</f>
        <v>0</v>
      </c>
      <c r="E37" s="27">
        <f>Cusset!E3</f>
        <v>0</v>
      </c>
      <c r="F37" s="27">
        <f>Cusset!F3</f>
        <v>0</v>
      </c>
      <c r="G37" s="27">
        <f>Cusset!G3</f>
        <v>0</v>
      </c>
      <c r="H37" s="70">
        <f>Cusset!H3</f>
        <v>0</v>
      </c>
      <c r="I37" s="29">
        <f>Cusset!I3</f>
        <v>0</v>
      </c>
      <c r="J37" s="30">
        <f>Cusset!J3</f>
        <v>0</v>
      </c>
      <c r="K37" s="31">
        <f>Cusset!K3</f>
        <v>0</v>
      </c>
      <c r="L37" s="32"/>
    </row>
    <row r="38" spans="1:12" ht="21" customHeight="1" x14ac:dyDescent="0.25">
      <c r="A38" s="127"/>
      <c r="B38" s="71">
        <f>Cusset!B4</f>
        <v>0</v>
      </c>
      <c r="C38" s="72">
        <f>Cusset!C4</f>
        <v>0</v>
      </c>
      <c r="D38" s="73">
        <f>Cusset!D4</f>
        <v>0</v>
      </c>
      <c r="E38" s="74">
        <f>Cusset!E4</f>
        <v>0</v>
      </c>
      <c r="F38" s="74">
        <f>Cusset!F4</f>
        <v>0</v>
      </c>
      <c r="G38" s="74">
        <f>Cusset!G4</f>
        <v>0</v>
      </c>
      <c r="H38" s="75">
        <f>Cusset!H4</f>
        <v>0</v>
      </c>
      <c r="I38" s="76">
        <f>Cusset!I4</f>
        <v>0</v>
      </c>
      <c r="J38" s="77">
        <f>Cusset!J4</f>
        <v>0</v>
      </c>
      <c r="K38" s="78">
        <f>Cusset!K4</f>
        <v>0</v>
      </c>
      <c r="L38" s="79"/>
    </row>
    <row r="39" spans="1:12" ht="21" customHeight="1" x14ac:dyDescent="0.25">
      <c r="A39" s="127"/>
      <c r="B39" s="24">
        <f>Cusset!B5</f>
        <v>0</v>
      </c>
      <c r="C39" s="25">
        <f>Cusset!C5</f>
        <v>0</v>
      </c>
      <c r="D39" s="69">
        <f>Cusset!D5</f>
        <v>0</v>
      </c>
      <c r="E39" s="27">
        <f>Cusset!E5</f>
        <v>0</v>
      </c>
      <c r="F39" s="27">
        <f>Cusset!F5</f>
        <v>0</v>
      </c>
      <c r="G39" s="27">
        <f>Cusset!G5</f>
        <v>0</v>
      </c>
      <c r="H39" s="70">
        <f>Cusset!H5</f>
        <v>0</v>
      </c>
      <c r="I39" s="29">
        <f>Cusset!I5</f>
        <v>0</v>
      </c>
      <c r="J39" s="30">
        <f>Cusset!J5</f>
        <v>0</v>
      </c>
      <c r="K39" s="31">
        <f>Cusset!K5</f>
        <v>0</v>
      </c>
      <c r="L39" s="32"/>
    </row>
    <row r="40" spans="1:12" ht="21" customHeight="1" x14ac:dyDescent="0.25">
      <c r="A40" s="127"/>
      <c r="B40" s="71">
        <f>Cusset!B6</f>
        <v>0</v>
      </c>
      <c r="C40" s="72">
        <f>Cusset!C6</f>
        <v>0</v>
      </c>
      <c r="D40" s="73">
        <f>Cusset!D6</f>
        <v>0</v>
      </c>
      <c r="E40" s="74">
        <f>Cusset!E6</f>
        <v>0</v>
      </c>
      <c r="F40" s="74">
        <f>Cusset!F6</f>
        <v>0</v>
      </c>
      <c r="G40" s="74">
        <f>Cusset!G6</f>
        <v>0</v>
      </c>
      <c r="H40" s="75">
        <f>Cusset!H6</f>
        <v>0</v>
      </c>
      <c r="I40" s="76">
        <f>Cusset!I6</f>
        <v>0</v>
      </c>
      <c r="J40" s="77">
        <f>Cusset!J6</f>
        <v>0</v>
      </c>
      <c r="K40" s="78">
        <f>Cusset!K6</f>
        <v>0</v>
      </c>
      <c r="L40" s="79"/>
    </row>
    <row r="41" spans="1:12" ht="21" customHeight="1" x14ac:dyDescent="0.25">
      <c r="A41" s="127"/>
      <c r="B41" s="24">
        <f>Cusset!B7</f>
        <v>0</v>
      </c>
      <c r="C41" s="25">
        <f>Cusset!C7</f>
        <v>0</v>
      </c>
      <c r="D41" s="69">
        <f>Cusset!D7</f>
        <v>0</v>
      </c>
      <c r="E41" s="27">
        <f>Cusset!E7</f>
        <v>0</v>
      </c>
      <c r="F41" s="27">
        <f>Cusset!F7</f>
        <v>0</v>
      </c>
      <c r="G41" s="27">
        <f>Cusset!G7</f>
        <v>0</v>
      </c>
      <c r="H41" s="70">
        <f>Cusset!H7</f>
        <v>0</v>
      </c>
      <c r="I41" s="29">
        <f>Cusset!I7</f>
        <v>0</v>
      </c>
      <c r="J41" s="30">
        <f>Cusset!J7</f>
        <v>0</v>
      </c>
      <c r="K41" s="31">
        <f>Cusset!K7</f>
        <v>0</v>
      </c>
      <c r="L41" s="32"/>
    </row>
    <row r="42" spans="1:12" ht="21" customHeight="1" x14ac:dyDescent="0.25">
      <c r="A42" s="127"/>
      <c r="B42" s="71">
        <f>Cusset!B8</f>
        <v>0</v>
      </c>
      <c r="C42" s="72">
        <f>Cusset!C8</f>
        <v>0</v>
      </c>
      <c r="D42" s="73">
        <f>Cusset!D8</f>
        <v>0</v>
      </c>
      <c r="E42" s="74">
        <f>Cusset!E8</f>
        <v>0</v>
      </c>
      <c r="F42" s="74">
        <f>Cusset!F8</f>
        <v>0</v>
      </c>
      <c r="G42" s="74">
        <f>Cusset!G8</f>
        <v>0</v>
      </c>
      <c r="H42" s="75">
        <f>Cusset!H8</f>
        <v>0</v>
      </c>
      <c r="I42" s="76">
        <f>Cusset!I8</f>
        <v>0</v>
      </c>
      <c r="J42" s="77">
        <f>Cusset!J8</f>
        <v>0</v>
      </c>
      <c r="K42" s="78">
        <f>Cusset!K8</f>
        <v>0</v>
      </c>
      <c r="L42" s="79"/>
    </row>
    <row r="43" spans="1:12" ht="21" customHeight="1" x14ac:dyDescent="0.25">
      <c r="A43" s="127"/>
      <c r="B43" s="24">
        <f>Cusset!B9</f>
        <v>0</v>
      </c>
      <c r="C43" s="25">
        <f>Cusset!C9</f>
        <v>0</v>
      </c>
      <c r="D43" s="69">
        <f>Cusset!D9</f>
        <v>0</v>
      </c>
      <c r="E43" s="27">
        <f>Cusset!E9</f>
        <v>0</v>
      </c>
      <c r="F43" s="27">
        <f>Cusset!F9</f>
        <v>0</v>
      </c>
      <c r="G43" s="27">
        <f>Cusset!G9</f>
        <v>0</v>
      </c>
      <c r="H43" s="70">
        <f>Cusset!H9</f>
        <v>0</v>
      </c>
      <c r="I43" s="29">
        <f>Cusset!I9</f>
        <v>0</v>
      </c>
      <c r="J43" s="30">
        <f>Cusset!J9</f>
        <v>0</v>
      </c>
      <c r="K43" s="31">
        <f>Cusset!K9</f>
        <v>0</v>
      </c>
      <c r="L43" s="32"/>
    </row>
    <row r="44" spans="1:12" ht="21" customHeight="1" x14ac:dyDescent="0.25">
      <c r="A44" s="127"/>
      <c r="B44" s="71">
        <f>Cusset!B10</f>
        <v>0</v>
      </c>
      <c r="C44" s="72">
        <f>Cusset!C10</f>
        <v>0</v>
      </c>
      <c r="D44" s="73">
        <f>Cusset!D10</f>
        <v>0</v>
      </c>
      <c r="E44" s="74">
        <f>Cusset!E10</f>
        <v>0</v>
      </c>
      <c r="F44" s="74">
        <f>Cusset!F10</f>
        <v>0</v>
      </c>
      <c r="G44" s="74">
        <f>Cusset!G10</f>
        <v>0</v>
      </c>
      <c r="H44" s="75">
        <f>Cusset!H10</f>
        <v>0</v>
      </c>
      <c r="I44" s="76">
        <f>Cusset!I10</f>
        <v>0</v>
      </c>
      <c r="J44" s="77">
        <f>Cusset!J10</f>
        <v>0</v>
      </c>
      <c r="K44" s="78">
        <f>Cusset!K10</f>
        <v>0</v>
      </c>
      <c r="L44" s="79"/>
    </row>
    <row r="45" spans="1:12" ht="21" customHeight="1" x14ac:dyDescent="0.25">
      <c r="A45" s="127"/>
      <c r="B45" s="24">
        <f>Cusset!B11</f>
        <v>0</v>
      </c>
      <c r="C45" s="25">
        <f>Cusset!C11</f>
        <v>0</v>
      </c>
      <c r="D45" s="69">
        <f>Cusset!D11</f>
        <v>0</v>
      </c>
      <c r="E45" s="27">
        <f>Cusset!E11</f>
        <v>0</v>
      </c>
      <c r="F45" s="27">
        <f>Cusset!F11</f>
        <v>0</v>
      </c>
      <c r="G45" s="27">
        <f>Cusset!G11</f>
        <v>0</v>
      </c>
      <c r="H45" s="70">
        <f>Cusset!H11</f>
        <v>0</v>
      </c>
      <c r="I45" s="29">
        <f>Cusset!I11</f>
        <v>0</v>
      </c>
      <c r="J45" s="30">
        <f>Cusset!J11</f>
        <v>0</v>
      </c>
      <c r="K45" s="31">
        <f>Cusset!K11</f>
        <v>0</v>
      </c>
      <c r="L45" s="32"/>
    </row>
    <row r="46" spans="1:12" ht="21" customHeight="1" x14ac:dyDescent="0.25">
      <c r="A46" s="127"/>
      <c r="B46" s="71">
        <f>Cusset!B12</f>
        <v>0</v>
      </c>
      <c r="C46" s="72">
        <f>Cusset!C12</f>
        <v>0</v>
      </c>
      <c r="D46" s="73">
        <f>Cusset!D12</f>
        <v>0</v>
      </c>
      <c r="E46" s="74">
        <f>Cusset!E12</f>
        <v>0</v>
      </c>
      <c r="F46" s="74">
        <f>Cusset!F12</f>
        <v>0</v>
      </c>
      <c r="G46" s="74">
        <f>Cusset!G12</f>
        <v>0</v>
      </c>
      <c r="H46" s="75">
        <f>Cusset!H12</f>
        <v>0</v>
      </c>
      <c r="I46" s="76">
        <f>Cusset!I12</f>
        <v>0</v>
      </c>
      <c r="J46" s="77">
        <f>Cusset!J12</f>
        <v>0</v>
      </c>
      <c r="K46" s="78">
        <f>Cusset!K12</f>
        <v>0</v>
      </c>
      <c r="L46" s="79"/>
    </row>
    <row r="47" spans="1:12" ht="21" customHeight="1" x14ac:dyDescent="0.25">
      <c r="A47" s="127"/>
      <c r="B47" s="24">
        <f>Cusset!B13</f>
        <v>0</v>
      </c>
      <c r="C47" s="25">
        <f>Cusset!C13</f>
        <v>0</v>
      </c>
      <c r="D47" s="69">
        <f>Cusset!D13</f>
        <v>0</v>
      </c>
      <c r="E47" s="27">
        <f>Cusset!E13</f>
        <v>0</v>
      </c>
      <c r="F47" s="27">
        <f>Cusset!F13</f>
        <v>0</v>
      </c>
      <c r="G47" s="27">
        <f>Cusset!G13</f>
        <v>0</v>
      </c>
      <c r="H47" s="70">
        <f>Cusset!H13</f>
        <v>0</v>
      </c>
      <c r="I47" s="29">
        <f>Cusset!I13</f>
        <v>0</v>
      </c>
      <c r="J47" s="30">
        <f>Cusset!J13</f>
        <v>0</v>
      </c>
      <c r="K47" s="31">
        <f>Cusset!K13</f>
        <v>0</v>
      </c>
      <c r="L47" s="32"/>
    </row>
    <row r="48" spans="1:12" ht="21" customHeight="1" x14ac:dyDescent="0.25">
      <c r="A48" s="127"/>
      <c r="B48" s="71">
        <f>Cusset!B14</f>
        <v>0</v>
      </c>
      <c r="C48" s="72">
        <f>Cusset!C14</f>
        <v>0</v>
      </c>
      <c r="D48" s="73">
        <f>Cusset!D14</f>
        <v>0</v>
      </c>
      <c r="E48" s="74">
        <f>Cusset!E14</f>
        <v>0</v>
      </c>
      <c r="F48" s="74">
        <f>Cusset!F14</f>
        <v>0</v>
      </c>
      <c r="G48" s="74">
        <f>Cusset!G14</f>
        <v>0</v>
      </c>
      <c r="H48" s="75">
        <f>Cusset!H14</f>
        <v>0</v>
      </c>
      <c r="I48" s="76">
        <f>Cusset!I14</f>
        <v>0</v>
      </c>
      <c r="J48" s="77">
        <f>Cusset!J14</f>
        <v>0</v>
      </c>
      <c r="K48" s="78">
        <f>Cusset!K14</f>
        <v>0</v>
      </c>
      <c r="L48" s="79"/>
    </row>
    <row r="49" spans="1:12" ht="21" customHeight="1" x14ac:dyDescent="0.25">
      <c r="A49" s="127"/>
      <c r="B49" s="24">
        <f>Cusset!B15</f>
        <v>0</v>
      </c>
      <c r="C49" s="25">
        <f>Cusset!C15</f>
        <v>0</v>
      </c>
      <c r="D49" s="69">
        <f>Cusset!D15</f>
        <v>0</v>
      </c>
      <c r="E49" s="27">
        <f>Cusset!E15</f>
        <v>0</v>
      </c>
      <c r="F49" s="27">
        <f>Cusset!F15</f>
        <v>0</v>
      </c>
      <c r="G49" s="27">
        <f>Cusset!G15</f>
        <v>0</v>
      </c>
      <c r="H49" s="70">
        <f>Cusset!H15</f>
        <v>0</v>
      </c>
      <c r="I49" s="29">
        <f>Cusset!I15</f>
        <v>0</v>
      </c>
      <c r="J49" s="30">
        <f>Cusset!J15</f>
        <v>0</v>
      </c>
      <c r="K49" s="31">
        <f>Cusset!K15</f>
        <v>0</v>
      </c>
      <c r="L49" s="32"/>
    </row>
    <row r="50" spans="1:12" ht="21" customHeight="1" x14ac:dyDescent="0.25">
      <c r="A50" s="127"/>
      <c r="B50" s="71">
        <f>Cusset!B16</f>
        <v>0</v>
      </c>
      <c r="C50" s="72">
        <f>Cusset!C16</f>
        <v>0</v>
      </c>
      <c r="D50" s="73">
        <f>Cusset!D16</f>
        <v>0</v>
      </c>
      <c r="E50" s="74">
        <f>Cusset!E16</f>
        <v>0</v>
      </c>
      <c r="F50" s="74">
        <f>Cusset!F16</f>
        <v>0</v>
      </c>
      <c r="G50" s="74">
        <f>Cusset!G16</f>
        <v>0</v>
      </c>
      <c r="H50" s="75">
        <f>Cusset!H16</f>
        <v>0</v>
      </c>
      <c r="I50" s="76">
        <f>Cusset!I16</f>
        <v>0</v>
      </c>
      <c r="J50" s="77">
        <f>Cusset!J16</f>
        <v>0</v>
      </c>
      <c r="K50" s="78">
        <f>Cusset!K16</f>
        <v>0</v>
      </c>
      <c r="L50" s="79"/>
    </row>
    <row r="51" spans="1:12" ht="21" customHeight="1" x14ac:dyDescent="0.25">
      <c r="A51" s="127"/>
      <c r="B51" s="24">
        <f>Cusset!B17</f>
        <v>0</v>
      </c>
      <c r="C51" s="25">
        <f>Cusset!C17</f>
        <v>0</v>
      </c>
      <c r="D51" s="69">
        <f>Cusset!D17</f>
        <v>0</v>
      </c>
      <c r="E51" s="27">
        <f>Cusset!E17</f>
        <v>0</v>
      </c>
      <c r="F51" s="27">
        <f>Cusset!F17</f>
        <v>0</v>
      </c>
      <c r="G51" s="27">
        <f>Cusset!G17</f>
        <v>0</v>
      </c>
      <c r="H51" s="70">
        <f>Cusset!H17</f>
        <v>0</v>
      </c>
      <c r="I51" s="29">
        <f>Cusset!I17</f>
        <v>0</v>
      </c>
      <c r="J51" s="30">
        <f>Cusset!J17</f>
        <v>0</v>
      </c>
      <c r="K51" s="31">
        <f>Cusset!K17</f>
        <v>0</v>
      </c>
      <c r="L51" s="32"/>
    </row>
    <row r="52" spans="1:12" ht="21" customHeight="1" x14ac:dyDescent="0.25">
      <c r="A52" s="127"/>
      <c r="B52" s="71">
        <f>Cusset!B18</f>
        <v>0</v>
      </c>
      <c r="C52" s="72">
        <f>Cusset!C18</f>
        <v>0</v>
      </c>
      <c r="D52" s="73">
        <f>Cusset!D18</f>
        <v>0</v>
      </c>
      <c r="E52" s="74">
        <f>Cusset!E18</f>
        <v>0</v>
      </c>
      <c r="F52" s="74">
        <f>Cusset!F18</f>
        <v>0</v>
      </c>
      <c r="G52" s="74">
        <f>Cusset!G18</f>
        <v>0</v>
      </c>
      <c r="H52" s="75">
        <f>Cusset!H18</f>
        <v>0</v>
      </c>
      <c r="I52" s="76">
        <f>Cusset!I18</f>
        <v>0</v>
      </c>
      <c r="J52" s="77">
        <f>Cusset!J18</f>
        <v>0</v>
      </c>
      <c r="K52" s="78">
        <f>Cusset!K18</f>
        <v>0</v>
      </c>
      <c r="L52" s="79"/>
    </row>
    <row r="53" spans="1:12" ht="21" customHeight="1" x14ac:dyDescent="0.25">
      <c r="A53" s="127"/>
      <c r="B53" s="24">
        <f>Cusset!B19</f>
        <v>0</v>
      </c>
      <c r="C53" s="25">
        <f>Cusset!C19</f>
        <v>0</v>
      </c>
      <c r="D53" s="69">
        <f>Cusset!D19</f>
        <v>0</v>
      </c>
      <c r="E53" s="27">
        <f>Cusset!E19</f>
        <v>0</v>
      </c>
      <c r="F53" s="27">
        <f>Cusset!F19</f>
        <v>0</v>
      </c>
      <c r="G53" s="27">
        <f>Cusset!G19</f>
        <v>0</v>
      </c>
      <c r="H53" s="70">
        <f>Cusset!H19</f>
        <v>0</v>
      </c>
      <c r="I53" s="29">
        <f>Cusset!I19</f>
        <v>0</v>
      </c>
      <c r="J53" s="30">
        <f>Cusset!J19</f>
        <v>0</v>
      </c>
      <c r="K53" s="31">
        <f>Cusset!K19</f>
        <v>0</v>
      </c>
      <c r="L53" s="32"/>
    </row>
    <row r="54" spans="1:12" ht="21" customHeight="1" x14ac:dyDescent="0.25">
      <c r="A54" s="127"/>
      <c r="B54" s="71">
        <f>Cusset!B20</f>
        <v>0</v>
      </c>
      <c r="C54" s="72">
        <f>Cusset!C20</f>
        <v>0</v>
      </c>
      <c r="D54" s="73">
        <f>Cusset!D20</f>
        <v>0</v>
      </c>
      <c r="E54" s="74">
        <f>Cusset!E20</f>
        <v>0</v>
      </c>
      <c r="F54" s="74">
        <f>Cusset!F20</f>
        <v>0</v>
      </c>
      <c r="G54" s="74">
        <f>Cusset!G20</f>
        <v>0</v>
      </c>
      <c r="H54" s="75">
        <f>Cusset!H20</f>
        <v>0</v>
      </c>
      <c r="I54" s="76">
        <f>Cusset!I20</f>
        <v>0</v>
      </c>
      <c r="J54" s="77">
        <f>Cusset!J20</f>
        <v>0</v>
      </c>
      <c r="K54" s="78">
        <f>Cusset!K20</f>
        <v>0</v>
      </c>
      <c r="L54" s="79"/>
    </row>
    <row r="55" spans="1:12" ht="21" customHeight="1" x14ac:dyDescent="0.25">
      <c r="A55" s="127"/>
      <c r="B55" s="24">
        <f>Cusset!B21</f>
        <v>0</v>
      </c>
      <c r="C55" s="25">
        <f>Cusset!C21</f>
        <v>0</v>
      </c>
      <c r="D55" s="69">
        <f>Cusset!D21</f>
        <v>0</v>
      </c>
      <c r="E55" s="27">
        <f>Cusset!E21</f>
        <v>0</v>
      </c>
      <c r="F55" s="27">
        <f>Cusset!F21</f>
        <v>0</v>
      </c>
      <c r="G55" s="27">
        <f>Cusset!G21</f>
        <v>0</v>
      </c>
      <c r="H55" s="70">
        <f>Cusset!H21</f>
        <v>0</v>
      </c>
      <c r="I55" s="29">
        <f>Cusset!I21</f>
        <v>0</v>
      </c>
      <c r="J55" s="30">
        <f>Cusset!J21</f>
        <v>0</v>
      </c>
      <c r="K55" s="31">
        <f>Cusset!K21</f>
        <v>0</v>
      </c>
      <c r="L55" s="32"/>
    </row>
    <row r="56" spans="1:12" ht="21" customHeight="1" x14ac:dyDescent="0.25">
      <c r="A56" s="127"/>
      <c r="B56" s="71">
        <f>Cusset!B22</f>
        <v>0</v>
      </c>
      <c r="C56" s="72">
        <f>Cusset!C22</f>
        <v>0</v>
      </c>
      <c r="D56" s="73">
        <f>Cusset!D22</f>
        <v>0</v>
      </c>
      <c r="E56" s="74">
        <f>Cusset!E22</f>
        <v>0</v>
      </c>
      <c r="F56" s="74">
        <f>Cusset!F22</f>
        <v>0</v>
      </c>
      <c r="G56" s="74">
        <f>Cusset!G22</f>
        <v>0</v>
      </c>
      <c r="H56" s="75">
        <f>Cusset!H22</f>
        <v>0</v>
      </c>
      <c r="I56" s="76">
        <f>Cusset!I22</f>
        <v>0</v>
      </c>
      <c r="J56" s="77">
        <f>Cusset!J22</f>
        <v>0</v>
      </c>
      <c r="K56" s="78">
        <f>Cusset!K22</f>
        <v>0</v>
      </c>
      <c r="L56" s="79"/>
    </row>
    <row r="57" spans="1:12" ht="21" customHeight="1" x14ac:dyDescent="0.25">
      <c r="A57" s="127"/>
      <c r="B57" s="24">
        <f>Cusset!B23</f>
        <v>0</v>
      </c>
      <c r="C57" s="25">
        <f>Cusset!C23</f>
        <v>0</v>
      </c>
      <c r="D57" s="69">
        <f>Cusset!D23</f>
        <v>0</v>
      </c>
      <c r="E57" s="27">
        <f>Cusset!E23</f>
        <v>0</v>
      </c>
      <c r="F57" s="27">
        <f>Cusset!F23</f>
        <v>0</v>
      </c>
      <c r="G57" s="27">
        <f>Cusset!G23</f>
        <v>0</v>
      </c>
      <c r="H57" s="70">
        <f>Cusset!H23</f>
        <v>0</v>
      </c>
      <c r="I57" s="29">
        <f>Cusset!I23</f>
        <v>0</v>
      </c>
      <c r="J57" s="30">
        <f>Cusset!J23</f>
        <v>0</v>
      </c>
      <c r="K57" s="31">
        <f>Cusset!K23</f>
        <v>0</v>
      </c>
      <c r="L57" s="32"/>
    </row>
    <row r="58" spans="1:12" ht="21" customHeight="1" x14ac:dyDescent="0.25">
      <c r="A58" s="127"/>
      <c r="B58" s="71">
        <f>Cusset!B24</f>
        <v>0</v>
      </c>
      <c r="C58" s="72">
        <f>Cusset!C24</f>
        <v>0</v>
      </c>
      <c r="D58" s="73">
        <f>Cusset!D24</f>
        <v>0</v>
      </c>
      <c r="E58" s="74">
        <f>Cusset!E24</f>
        <v>0</v>
      </c>
      <c r="F58" s="74">
        <f>Cusset!F24</f>
        <v>0</v>
      </c>
      <c r="G58" s="74">
        <f>Cusset!G24</f>
        <v>0</v>
      </c>
      <c r="H58" s="75">
        <f>Cusset!H24</f>
        <v>0</v>
      </c>
      <c r="I58" s="76">
        <f>Cusset!I24</f>
        <v>0</v>
      </c>
      <c r="J58" s="77">
        <f>Cusset!J24</f>
        <v>0</v>
      </c>
      <c r="K58" s="78">
        <f>Cusset!K24</f>
        <v>0</v>
      </c>
      <c r="L58" s="79"/>
    </row>
    <row r="59" spans="1:12" ht="21" customHeight="1" x14ac:dyDescent="0.25">
      <c r="A59" s="127"/>
      <c r="B59" s="24">
        <f>Cusset!B25</f>
        <v>0</v>
      </c>
      <c r="C59" s="25">
        <f>Cusset!C25</f>
        <v>0</v>
      </c>
      <c r="D59" s="69">
        <f>Cusset!D25</f>
        <v>0</v>
      </c>
      <c r="E59" s="27">
        <f>Cusset!E25</f>
        <v>0</v>
      </c>
      <c r="F59" s="27">
        <f>Cusset!F25</f>
        <v>0</v>
      </c>
      <c r="G59" s="27">
        <f>Cusset!G25</f>
        <v>0</v>
      </c>
      <c r="H59" s="70">
        <f>Cusset!H25</f>
        <v>0</v>
      </c>
      <c r="I59" s="29">
        <f>Cusset!I25</f>
        <v>0</v>
      </c>
      <c r="J59" s="30">
        <f>Cusset!J25</f>
        <v>0</v>
      </c>
      <c r="K59" s="31">
        <f>Cusset!K25</f>
        <v>0</v>
      </c>
      <c r="L59" s="32"/>
    </row>
    <row r="60" spans="1:12" ht="21" customHeight="1" x14ac:dyDescent="0.25">
      <c r="A60" s="127"/>
      <c r="B60" s="71">
        <f>Cusset!B26</f>
        <v>0</v>
      </c>
      <c r="C60" s="72">
        <f>Cusset!C26</f>
        <v>0</v>
      </c>
      <c r="D60" s="73">
        <f>Cusset!D26</f>
        <v>0</v>
      </c>
      <c r="E60" s="74">
        <f>Cusset!E26</f>
        <v>0</v>
      </c>
      <c r="F60" s="74">
        <f>Cusset!F26</f>
        <v>0</v>
      </c>
      <c r="G60" s="74">
        <f>Cusset!G26</f>
        <v>0</v>
      </c>
      <c r="H60" s="75">
        <f>Cusset!H26</f>
        <v>0</v>
      </c>
      <c r="I60" s="76">
        <f>Cusset!I26</f>
        <v>0</v>
      </c>
      <c r="J60" s="77">
        <f>Cusset!J26</f>
        <v>0</v>
      </c>
      <c r="K60" s="78">
        <f>Cusset!K26</f>
        <v>0</v>
      </c>
      <c r="L60" s="79"/>
    </row>
    <row r="61" spans="1:12" ht="21" customHeight="1" x14ac:dyDescent="0.25">
      <c r="A61" s="127"/>
      <c r="B61" s="24">
        <f>Cusset!B27</f>
        <v>0</v>
      </c>
      <c r="C61" s="25">
        <f>Cusset!C27</f>
        <v>0</v>
      </c>
      <c r="D61" s="69">
        <f>Cusset!D27</f>
        <v>0</v>
      </c>
      <c r="E61" s="27">
        <f>Cusset!E27</f>
        <v>0</v>
      </c>
      <c r="F61" s="27">
        <f>Cusset!F27</f>
        <v>0</v>
      </c>
      <c r="G61" s="27">
        <f>Cusset!G27</f>
        <v>0</v>
      </c>
      <c r="H61" s="70">
        <f>Cusset!H27</f>
        <v>0</v>
      </c>
      <c r="I61" s="29">
        <f>Cusset!I27</f>
        <v>0</v>
      </c>
      <c r="J61" s="30">
        <f>Cusset!J27</f>
        <v>0</v>
      </c>
      <c r="K61" s="31">
        <f>Cusset!K27</f>
        <v>0</v>
      </c>
      <c r="L61" s="32"/>
    </row>
    <row r="62" spans="1:12" ht="21" customHeight="1" x14ac:dyDescent="0.25">
      <c r="A62" s="127"/>
      <c r="B62" s="71">
        <f>Cusset!B28</f>
        <v>0</v>
      </c>
      <c r="C62" s="72">
        <f>Cusset!C28</f>
        <v>0</v>
      </c>
      <c r="D62" s="73">
        <f>Cusset!D28</f>
        <v>0</v>
      </c>
      <c r="E62" s="74">
        <f>Cusset!E28</f>
        <v>0</v>
      </c>
      <c r="F62" s="74">
        <f>Cusset!F28</f>
        <v>0</v>
      </c>
      <c r="G62" s="74">
        <f>Cusset!G28</f>
        <v>0</v>
      </c>
      <c r="H62" s="75">
        <f>Cusset!H28</f>
        <v>0</v>
      </c>
      <c r="I62" s="76">
        <f>Cusset!I28</f>
        <v>0</v>
      </c>
      <c r="J62" s="77">
        <f>Cusset!J28</f>
        <v>0</v>
      </c>
      <c r="K62" s="78">
        <f>Cusset!K28</f>
        <v>0</v>
      </c>
      <c r="L62" s="79"/>
    </row>
    <row r="63" spans="1:12" ht="21" customHeight="1" x14ac:dyDescent="0.25">
      <c r="A63" s="127"/>
      <c r="B63" s="24">
        <f>Cusset!B29</f>
        <v>0</v>
      </c>
      <c r="C63" s="25">
        <f>Cusset!C29</f>
        <v>0</v>
      </c>
      <c r="D63" s="69">
        <f>Cusset!D29</f>
        <v>0</v>
      </c>
      <c r="E63" s="27">
        <f>Cusset!E29</f>
        <v>0</v>
      </c>
      <c r="F63" s="27">
        <f>Cusset!F29</f>
        <v>0</v>
      </c>
      <c r="G63" s="27">
        <f>Cusset!G29</f>
        <v>0</v>
      </c>
      <c r="H63" s="70">
        <f>Cusset!H29</f>
        <v>0</v>
      </c>
      <c r="I63" s="29">
        <f>Cusset!I29</f>
        <v>0</v>
      </c>
      <c r="J63" s="30">
        <f>Cusset!J29</f>
        <v>0</v>
      </c>
      <c r="K63" s="31">
        <f>Cusset!K29</f>
        <v>0</v>
      </c>
      <c r="L63" s="32"/>
    </row>
    <row r="64" spans="1:12" ht="21" customHeight="1" x14ac:dyDescent="0.25">
      <c r="A64" s="127"/>
      <c r="B64" s="71">
        <f>Cusset!B30</f>
        <v>0</v>
      </c>
      <c r="C64" s="72">
        <f>Cusset!C30</f>
        <v>0</v>
      </c>
      <c r="D64" s="73">
        <f>Cusset!D30</f>
        <v>0</v>
      </c>
      <c r="E64" s="74">
        <f>Cusset!E30</f>
        <v>0</v>
      </c>
      <c r="F64" s="74">
        <f>Cusset!F30</f>
        <v>0</v>
      </c>
      <c r="G64" s="74">
        <f>Cusset!G30</f>
        <v>0</v>
      </c>
      <c r="H64" s="75">
        <f>Cusset!H30</f>
        <v>0</v>
      </c>
      <c r="I64" s="76">
        <f>Cusset!I30</f>
        <v>0</v>
      </c>
      <c r="J64" s="77">
        <f>Cusset!J30</f>
        <v>0</v>
      </c>
      <c r="K64" s="78">
        <f>Cusset!K30</f>
        <v>0</v>
      </c>
      <c r="L64" s="79"/>
    </row>
    <row r="65" spans="1:12" ht="21" customHeight="1" thickBot="1" x14ac:dyDescent="0.3">
      <c r="A65" s="127"/>
      <c r="B65" s="33">
        <f>Cusset!B31</f>
        <v>0</v>
      </c>
      <c r="C65" s="34">
        <f>Cusset!C31</f>
        <v>0</v>
      </c>
      <c r="D65" s="80">
        <f>Cusset!D31</f>
        <v>0</v>
      </c>
      <c r="E65" s="36">
        <f>Cusset!E31</f>
        <v>0</v>
      </c>
      <c r="F65" s="36">
        <f>Cusset!F31</f>
        <v>0</v>
      </c>
      <c r="G65" s="36">
        <f>Cusset!G31</f>
        <v>0</v>
      </c>
      <c r="H65" s="81">
        <f>Cusset!H31</f>
        <v>0</v>
      </c>
      <c r="I65" s="38">
        <f>Cusset!I31</f>
        <v>0</v>
      </c>
      <c r="J65" s="39">
        <f>Cusset!J31</f>
        <v>0</v>
      </c>
      <c r="K65" s="40">
        <f>Cusset!K31</f>
        <v>0</v>
      </c>
      <c r="L65" s="41"/>
    </row>
    <row r="66" spans="1:12" ht="9" customHeight="1" thickBot="1" x14ac:dyDescent="0.3">
      <c r="L66" s="14"/>
    </row>
    <row r="67" spans="1:12" ht="21" customHeight="1" thickBot="1" x14ac:dyDescent="0.3">
      <c r="D67" s="49">
        <f>SUM(Cusset!$D$2:$D$31)</f>
        <v>0</v>
      </c>
      <c r="E67" s="50">
        <f>SUM(Cusset!$E$2:$E$31)</f>
        <v>0</v>
      </c>
      <c r="F67" s="50">
        <f>SUM(Cusset!$F$2:$F$31)</f>
        <v>0</v>
      </c>
      <c r="G67" s="50">
        <f>SUM(Cusset!$G$2:$G$31)</f>
        <v>0</v>
      </c>
      <c r="H67" s="51">
        <f>SUM(Cusset!$H$2:$H$31)</f>
        <v>0</v>
      </c>
      <c r="I67" s="52">
        <f>SUM(Cusset!$I$2:$I$31)</f>
        <v>0</v>
      </c>
      <c r="L67" s="14"/>
    </row>
    <row r="68" spans="1:12" ht="15.75" thickBot="1" x14ac:dyDescent="0.3"/>
    <row r="69" spans="1:12" ht="24" customHeight="1" thickBot="1" x14ac:dyDescent="0.3">
      <c r="A69" s="127" t="s">
        <v>19</v>
      </c>
      <c r="B69" s="84" t="s">
        <v>0</v>
      </c>
      <c r="C69" s="13" t="s">
        <v>1</v>
      </c>
      <c r="D69" s="85" t="s">
        <v>12</v>
      </c>
      <c r="E69" s="86" t="s">
        <v>13</v>
      </c>
      <c r="F69" s="86" t="s">
        <v>14</v>
      </c>
      <c r="G69" s="86" t="s">
        <v>15</v>
      </c>
      <c r="H69" s="86" t="s">
        <v>16</v>
      </c>
      <c r="I69" s="87" t="s">
        <v>7</v>
      </c>
      <c r="J69" s="84" t="s">
        <v>8</v>
      </c>
      <c r="K69" s="13" t="s">
        <v>9</v>
      </c>
      <c r="L69" s="88" t="s">
        <v>10</v>
      </c>
    </row>
    <row r="70" spans="1:12" ht="21" customHeight="1" x14ac:dyDescent="0.25">
      <c r="A70" s="127"/>
      <c r="B70" s="89">
        <f>+Vichy!B2</f>
        <v>0</v>
      </c>
      <c r="C70" s="90">
        <f>+Vichy!C2</f>
        <v>0</v>
      </c>
      <c r="D70" s="91">
        <f>+Vichy!D2</f>
        <v>0</v>
      </c>
      <c r="E70" s="92">
        <f>+Vichy!E2</f>
        <v>0</v>
      </c>
      <c r="F70" s="92">
        <f>+Vichy!F2</f>
        <v>0</v>
      </c>
      <c r="G70" s="92">
        <f>+Vichy!G2</f>
        <v>0</v>
      </c>
      <c r="H70" s="92">
        <f>+Vichy!H2</f>
        <v>0</v>
      </c>
      <c r="I70" s="93">
        <f>+Vichy!I2</f>
        <v>0</v>
      </c>
      <c r="J70" s="91">
        <f>+Vichy!J2</f>
        <v>0</v>
      </c>
      <c r="K70" s="92">
        <f>+Vichy!K2</f>
        <v>0</v>
      </c>
      <c r="L70" s="94"/>
    </row>
    <row r="71" spans="1:12" ht="21" customHeight="1" x14ac:dyDescent="0.25">
      <c r="A71" s="127"/>
      <c r="B71" s="95">
        <f>+Vichy!B3</f>
        <v>0</v>
      </c>
      <c r="C71" s="96">
        <f>+Vichy!C3</f>
        <v>0</v>
      </c>
      <c r="D71" s="97">
        <f>+Vichy!D3</f>
        <v>0</v>
      </c>
      <c r="E71" s="98">
        <f>+Vichy!E3</f>
        <v>0</v>
      </c>
      <c r="F71" s="98">
        <f>+Vichy!F3</f>
        <v>0</v>
      </c>
      <c r="G71" s="98">
        <f>+Vichy!G3</f>
        <v>0</v>
      </c>
      <c r="H71" s="98">
        <f>+Vichy!H3</f>
        <v>0</v>
      </c>
      <c r="I71" s="99">
        <f>+Vichy!I3</f>
        <v>0</v>
      </c>
      <c r="J71" s="97">
        <f>+Vichy!J3</f>
        <v>0</v>
      </c>
      <c r="K71" s="98">
        <f>+Vichy!K3</f>
        <v>0</v>
      </c>
      <c r="L71" s="100"/>
    </row>
    <row r="72" spans="1:12" ht="21" customHeight="1" x14ac:dyDescent="0.25">
      <c r="A72" s="127"/>
      <c r="B72" s="101">
        <f>+Vichy!B4</f>
        <v>0</v>
      </c>
      <c r="C72" s="102">
        <f>+Vichy!C4</f>
        <v>0</v>
      </c>
      <c r="D72" s="103">
        <f>+Vichy!D4</f>
        <v>0</v>
      </c>
      <c r="E72" s="104">
        <f>+Vichy!E4</f>
        <v>0</v>
      </c>
      <c r="F72" s="104">
        <f>+Vichy!F4</f>
        <v>0</v>
      </c>
      <c r="G72" s="104">
        <f>+Vichy!G4</f>
        <v>0</v>
      </c>
      <c r="H72" s="104">
        <f>+Vichy!H4</f>
        <v>0</v>
      </c>
      <c r="I72" s="105">
        <f>+Vichy!I4</f>
        <v>0</v>
      </c>
      <c r="J72" s="103">
        <f>+Vichy!J4</f>
        <v>0</v>
      </c>
      <c r="K72" s="104">
        <f>+Vichy!K4</f>
        <v>0</v>
      </c>
      <c r="L72" s="106"/>
    </row>
    <row r="73" spans="1:12" ht="21" customHeight="1" x14ac:dyDescent="0.25">
      <c r="A73" s="127"/>
      <c r="B73" s="95">
        <f>+Vichy!B5</f>
        <v>0</v>
      </c>
      <c r="C73" s="96">
        <f>+Vichy!C5</f>
        <v>0</v>
      </c>
      <c r="D73" s="97">
        <f>+Vichy!D5</f>
        <v>0</v>
      </c>
      <c r="E73" s="98">
        <f>+Vichy!E5</f>
        <v>0</v>
      </c>
      <c r="F73" s="98">
        <f>+Vichy!F5</f>
        <v>0</v>
      </c>
      <c r="G73" s="98">
        <f>+Vichy!G5</f>
        <v>0</v>
      </c>
      <c r="H73" s="98">
        <f>+Vichy!H5</f>
        <v>0</v>
      </c>
      <c r="I73" s="99">
        <f>+Vichy!I5</f>
        <v>0</v>
      </c>
      <c r="J73" s="97">
        <f>+Vichy!J5</f>
        <v>0</v>
      </c>
      <c r="K73" s="98">
        <f>+Vichy!K5</f>
        <v>0</v>
      </c>
      <c r="L73" s="100"/>
    </row>
    <row r="74" spans="1:12" ht="21" customHeight="1" x14ac:dyDescent="0.25">
      <c r="A74" s="127"/>
      <c r="B74" s="101">
        <f>+Vichy!B6</f>
        <v>0</v>
      </c>
      <c r="C74" s="102">
        <f>+Vichy!C6</f>
        <v>0</v>
      </c>
      <c r="D74" s="103">
        <f>+Vichy!D6</f>
        <v>0</v>
      </c>
      <c r="E74" s="104">
        <f>+Vichy!E6</f>
        <v>0</v>
      </c>
      <c r="F74" s="104">
        <f>+Vichy!F6</f>
        <v>0</v>
      </c>
      <c r="G74" s="104">
        <f>+Vichy!G6</f>
        <v>0</v>
      </c>
      <c r="H74" s="104">
        <f>+Vichy!H6</f>
        <v>0</v>
      </c>
      <c r="I74" s="105">
        <f>+Vichy!I6</f>
        <v>0</v>
      </c>
      <c r="J74" s="103">
        <f>+Vichy!J6</f>
        <v>0</v>
      </c>
      <c r="K74" s="104">
        <f>+Vichy!K6</f>
        <v>0</v>
      </c>
      <c r="L74" s="106"/>
    </row>
    <row r="75" spans="1:12" ht="21" customHeight="1" x14ac:dyDescent="0.25">
      <c r="A75" s="127"/>
      <c r="B75" s="95">
        <f>+Vichy!B7</f>
        <v>0</v>
      </c>
      <c r="C75" s="96">
        <f>+Vichy!C7</f>
        <v>0</v>
      </c>
      <c r="D75" s="97">
        <f>+Vichy!D7</f>
        <v>0</v>
      </c>
      <c r="E75" s="98">
        <f>+Vichy!E7</f>
        <v>0</v>
      </c>
      <c r="F75" s="98">
        <f>+Vichy!F7</f>
        <v>0</v>
      </c>
      <c r="G75" s="98">
        <f>+Vichy!G7</f>
        <v>0</v>
      </c>
      <c r="H75" s="98">
        <f>+Vichy!H7</f>
        <v>0</v>
      </c>
      <c r="I75" s="99">
        <f>+Vichy!I7</f>
        <v>0</v>
      </c>
      <c r="J75" s="97">
        <f>+Vichy!J7</f>
        <v>0</v>
      </c>
      <c r="K75" s="98">
        <f>+Vichy!K7</f>
        <v>0</v>
      </c>
      <c r="L75" s="100"/>
    </row>
    <row r="76" spans="1:12" ht="21" customHeight="1" x14ac:dyDescent="0.25">
      <c r="A76" s="127"/>
      <c r="B76" s="101">
        <f>+Vichy!B8</f>
        <v>0</v>
      </c>
      <c r="C76" s="102">
        <f>+Vichy!C8</f>
        <v>0</v>
      </c>
      <c r="D76" s="103">
        <f>+Vichy!D8</f>
        <v>0</v>
      </c>
      <c r="E76" s="104">
        <f>+Vichy!E8</f>
        <v>0</v>
      </c>
      <c r="F76" s="104">
        <f>+Vichy!F8</f>
        <v>0</v>
      </c>
      <c r="G76" s="104">
        <f>+Vichy!G8</f>
        <v>0</v>
      </c>
      <c r="H76" s="104">
        <f>+Vichy!H8</f>
        <v>0</v>
      </c>
      <c r="I76" s="105">
        <f>+Vichy!I8</f>
        <v>0</v>
      </c>
      <c r="J76" s="103">
        <f>+Vichy!J8</f>
        <v>0</v>
      </c>
      <c r="K76" s="104">
        <f>+Vichy!K8</f>
        <v>0</v>
      </c>
      <c r="L76" s="106"/>
    </row>
    <row r="77" spans="1:12" ht="21" customHeight="1" x14ac:dyDescent="0.25">
      <c r="A77" s="127"/>
      <c r="B77" s="95">
        <f>+Vichy!B9</f>
        <v>0</v>
      </c>
      <c r="C77" s="96">
        <f>+Vichy!C9</f>
        <v>0</v>
      </c>
      <c r="D77" s="97">
        <f>+Vichy!D9</f>
        <v>0</v>
      </c>
      <c r="E77" s="98">
        <f>+Vichy!E9</f>
        <v>0</v>
      </c>
      <c r="F77" s="98">
        <f>+Vichy!F9</f>
        <v>0</v>
      </c>
      <c r="G77" s="98">
        <f>+Vichy!G9</f>
        <v>0</v>
      </c>
      <c r="H77" s="98">
        <f>+Vichy!H9</f>
        <v>0</v>
      </c>
      <c r="I77" s="99">
        <f>+Vichy!I9</f>
        <v>0</v>
      </c>
      <c r="J77" s="97">
        <f>+Vichy!J9</f>
        <v>0</v>
      </c>
      <c r="K77" s="98">
        <f>+Vichy!K9</f>
        <v>0</v>
      </c>
      <c r="L77" s="100"/>
    </row>
    <row r="78" spans="1:12" ht="21" customHeight="1" x14ac:dyDescent="0.25">
      <c r="A78" s="127"/>
      <c r="B78" s="101">
        <f>+Vichy!B10</f>
        <v>0</v>
      </c>
      <c r="C78" s="102">
        <f>+Vichy!C10</f>
        <v>0</v>
      </c>
      <c r="D78" s="103">
        <f>+Vichy!D10</f>
        <v>0</v>
      </c>
      <c r="E78" s="104">
        <f>+Vichy!E10</f>
        <v>0</v>
      </c>
      <c r="F78" s="104">
        <f>+Vichy!F10</f>
        <v>0</v>
      </c>
      <c r="G78" s="104">
        <f>+Vichy!G10</f>
        <v>0</v>
      </c>
      <c r="H78" s="104">
        <f>+Vichy!H10</f>
        <v>0</v>
      </c>
      <c r="I78" s="105">
        <f>+Vichy!I10</f>
        <v>0</v>
      </c>
      <c r="J78" s="103">
        <f>+Vichy!J10</f>
        <v>0</v>
      </c>
      <c r="K78" s="104">
        <f>+Vichy!K10</f>
        <v>0</v>
      </c>
      <c r="L78" s="106"/>
    </row>
    <row r="79" spans="1:12" ht="21" customHeight="1" x14ac:dyDescent="0.25">
      <c r="A79" s="127"/>
      <c r="B79" s="95">
        <f>+Vichy!B11</f>
        <v>0</v>
      </c>
      <c r="C79" s="96">
        <f>+Vichy!C11</f>
        <v>0</v>
      </c>
      <c r="D79" s="97">
        <f>+Vichy!D11</f>
        <v>0</v>
      </c>
      <c r="E79" s="98">
        <f>+Vichy!E11</f>
        <v>0</v>
      </c>
      <c r="F79" s="98">
        <f>+Vichy!F11</f>
        <v>0</v>
      </c>
      <c r="G79" s="98">
        <f>+Vichy!G11</f>
        <v>0</v>
      </c>
      <c r="H79" s="98">
        <f>+Vichy!H11</f>
        <v>0</v>
      </c>
      <c r="I79" s="99">
        <f>+Vichy!I11</f>
        <v>0</v>
      </c>
      <c r="J79" s="97">
        <f>+Vichy!J11</f>
        <v>0</v>
      </c>
      <c r="K79" s="98">
        <f>+Vichy!K11</f>
        <v>0</v>
      </c>
      <c r="L79" s="100"/>
    </row>
    <row r="80" spans="1:12" ht="21" customHeight="1" x14ac:dyDescent="0.25">
      <c r="A80" s="127"/>
      <c r="B80" s="101">
        <f>+Vichy!B12</f>
        <v>0</v>
      </c>
      <c r="C80" s="102">
        <f>+Vichy!C12</f>
        <v>0</v>
      </c>
      <c r="D80" s="103">
        <f>+Vichy!D12</f>
        <v>0</v>
      </c>
      <c r="E80" s="104">
        <f>+Vichy!E12</f>
        <v>0</v>
      </c>
      <c r="F80" s="104">
        <f>+Vichy!F12</f>
        <v>0</v>
      </c>
      <c r="G80" s="104">
        <f>+Vichy!G12</f>
        <v>0</v>
      </c>
      <c r="H80" s="104">
        <f>+Vichy!H12</f>
        <v>0</v>
      </c>
      <c r="I80" s="105">
        <f>+Vichy!I12</f>
        <v>0</v>
      </c>
      <c r="J80" s="103">
        <f>+Vichy!J12</f>
        <v>0</v>
      </c>
      <c r="K80" s="104">
        <f>+Vichy!K12</f>
        <v>0</v>
      </c>
      <c r="L80" s="106"/>
    </row>
    <row r="81" spans="1:12" ht="21" customHeight="1" x14ac:dyDescent="0.25">
      <c r="A81" s="127"/>
      <c r="B81" s="95">
        <f>+Vichy!B13</f>
        <v>0</v>
      </c>
      <c r="C81" s="96">
        <f>+Vichy!C13</f>
        <v>0</v>
      </c>
      <c r="D81" s="97">
        <f>+Vichy!D13</f>
        <v>0</v>
      </c>
      <c r="E81" s="98">
        <f>+Vichy!E13</f>
        <v>0</v>
      </c>
      <c r="F81" s="98">
        <f>+Vichy!F13</f>
        <v>0</v>
      </c>
      <c r="G81" s="98">
        <f>+Vichy!G13</f>
        <v>0</v>
      </c>
      <c r="H81" s="98">
        <f>+Vichy!H13</f>
        <v>0</v>
      </c>
      <c r="I81" s="99">
        <f>+Vichy!I13</f>
        <v>0</v>
      </c>
      <c r="J81" s="97">
        <f>+Vichy!J13</f>
        <v>0</v>
      </c>
      <c r="K81" s="98">
        <f>+Vichy!K13</f>
        <v>0</v>
      </c>
      <c r="L81" s="100"/>
    </row>
    <row r="82" spans="1:12" ht="21" customHeight="1" x14ac:dyDescent="0.25">
      <c r="A82" s="127"/>
      <c r="B82" s="101">
        <f>+Vichy!B14</f>
        <v>0</v>
      </c>
      <c r="C82" s="102">
        <f>+Vichy!C14</f>
        <v>0</v>
      </c>
      <c r="D82" s="103">
        <f>+Vichy!D14</f>
        <v>0</v>
      </c>
      <c r="E82" s="104">
        <f>+Vichy!E14</f>
        <v>0</v>
      </c>
      <c r="F82" s="104">
        <f>+Vichy!F14</f>
        <v>0</v>
      </c>
      <c r="G82" s="104">
        <f>+Vichy!G14</f>
        <v>0</v>
      </c>
      <c r="H82" s="104">
        <f>+Vichy!H14</f>
        <v>0</v>
      </c>
      <c r="I82" s="105">
        <f>+Vichy!I14</f>
        <v>0</v>
      </c>
      <c r="J82" s="103">
        <f>+Vichy!J14</f>
        <v>0</v>
      </c>
      <c r="K82" s="104">
        <f>+Vichy!K14</f>
        <v>0</v>
      </c>
      <c r="L82" s="106"/>
    </row>
    <row r="83" spans="1:12" ht="21" customHeight="1" x14ac:dyDescent="0.25">
      <c r="A83" s="127"/>
      <c r="B83" s="95">
        <f>+Vichy!B15</f>
        <v>0</v>
      </c>
      <c r="C83" s="96">
        <f>+Vichy!C15</f>
        <v>0</v>
      </c>
      <c r="D83" s="97">
        <f>+Vichy!D15</f>
        <v>0</v>
      </c>
      <c r="E83" s="98">
        <f>+Vichy!E15</f>
        <v>0</v>
      </c>
      <c r="F83" s="98">
        <f>+Vichy!F15</f>
        <v>0</v>
      </c>
      <c r="G83" s="98">
        <f>+Vichy!G15</f>
        <v>0</v>
      </c>
      <c r="H83" s="98">
        <f>+Vichy!H15</f>
        <v>0</v>
      </c>
      <c r="I83" s="99">
        <f>+Vichy!I15</f>
        <v>0</v>
      </c>
      <c r="J83" s="97">
        <f>+Vichy!J15</f>
        <v>0</v>
      </c>
      <c r="K83" s="98">
        <f>+Vichy!K15</f>
        <v>0</v>
      </c>
      <c r="L83" s="100"/>
    </row>
    <row r="84" spans="1:12" ht="21" customHeight="1" x14ac:dyDescent="0.25">
      <c r="A84" s="127"/>
      <c r="B84" s="101">
        <f>+Vichy!B16</f>
        <v>0</v>
      </c>
      <c r="C84" s="102">
        <f>+Vichy!C16</f>
        <v>0</v>
      </c>
      <c r="D84" s="103">
        <f>+Vichy!D16</f>
        <v>0</v>
      </c>
      <c r="E84" s="104">
        <f>+Vichy!E16</f>
        <v>0</v>
      </c>
      <c r="F84" s="104">
        <f>+Vichy!F16</f>
        <v>0</v>
      </c>
      <c r="G84" s="104">
        <f>+Vichy!G16</f>
        <v>0</v>
      </c>
      <c r="H84" s="104">
        <f>+Vichy!H16</f>
        <v>0</v>
      </c>
      <c r="I84" s="105">
        <f>+Vichy!I16</f>
        <v>0</v>
      </c>
      <c r="J84" s="103">
        <f>+Vichy!J16</f>
        <v>0</v>
      </c>
      <c r="K84" s="104">
        <f>+Vichy!K16</f>
        <v>0</v>
      </c>
      <c r="L84" s="106"/>
    </row>
    <row r="85" spans="1:12" ht="21" customHeight="1" x14ac:dyDescent="0.25">
      <c r="A85" s="127"/>
      <c r="B85" s="95">
        <f>+Vichy!B17</f>
        <v>0</v>
      </c>
      <c r="C85" s="96">
        <f>+Vichy!C17</f>
        <v>0</v>
      </c>
      <c r="D85" s="97">
        <f>+Vichy!D17</f>
        <v>0</v>
      </c>
      <c r="E85" s="98">
        <f>+Vichy!E17</f>
        <v>0</v>
      </c>
      <c r="F85" s="98">
        <f>+Vichy!F17</f>
        <v>0</v>
      </c>
      <c r="G85" s="98">
        <f>+Vichy!G17</f>
        <v>0</v>
      </c>
      <c r="H85" s="98">
        <f>+Vichy!H17</f>
        <v>0</v>
      </c>
      <c r="I85" s="99">
        <f>+Vichy!I17</f>
        <v>0</v>
      </c>
      <c r="J85" s="97">
        <f>+Vichy!J17</f>
        <v>0</v>
      </c>
      <c r="K85" s="98">
        <f>+Vichy!K17</f>
        <v>0</v>
      </c>
      <c r="L85" s="100"/>
    </row>
    <row r="86" spans="1:12" ht="21" customHeight="1" x14ac:dyDescent="0.25">
      <c r="A86" s="127"/>
      <c r="B86" s="101">
        <f>+Vichy!B18</f>
        <v>0</v>
      </c>
      <c r="C86" s="102">
        <f>+Vichy!C18</f>
        <v>0</v>
      </c>
      <c r="D86" s="103">
        <f>+Vichy!D18</f>
        <v>0</v>
      </c>
      <c r="E86" s="104">
        <f>+Vichy!E18</f>
        <v>0</v>
      </c>
      <c r="F86" s="104">
        <f>+Vichy!F18</f>
        <v>0</v>
      </c>
      <c r="G86" s="104">
        <f>+Vichy!G18</f>
        <v>0</v>
      </c>
      <c r="H86" s="104">
        <f>+Vichy!H18</f>
        <v>0</v>
      </c>
      <c r="I86" s="105">
        <f>+Vichy!I18</f>
        <v>0</v>
      </c>
      <c r="J86" s="103">
        <f>+Vichy!J18</f>
        <v>0</v>
      </c>
      <c r="K86" s="104">
        <f>+Vichy!K18</f>
        <v>0</v>
      </c>
      <c r="L86" s="106"/>
    </row>
    <row r="87" spans="1:12" ht="21" customHeight="1" x14ac:dyDescent="0.25">
      <c r="A87" s="127"/>
      <c r="B87" s="95">
        <f>+Vichy!B19</f>
        <v>0</v>
      </c>
      <c r="C87" s="96">
        <f>+Vichy!C19</f>
        <v>0</v>
      </c>
      <c r="D87" s="97">
        <f>+Vichy!D19</f>
        <v>0</v>
      </c>
      <c r="E87" s="98">
        <f>+Vichy!E19</f>
        <v>0</v>
      </c>
      <c r="F87" s="98">
        <f>+Vichy!F19</f>
        <v>0</v>
      </c>
      <c r="G87" s="98">
        <f>+Vichy!G19</f>
        <v>0</v>
      </c>
      <c r="H87" s="98">
        <f>+Vichy!H19</f>
        <v>0</v>
      </c>
      <c r="I87" s="99">
        <f>+Vichy!I19</f>
        <v>0</v>
      </c>
      <c r="J87" s="97">
        <f>+Vichy!J19</f>
        <v>0</v>
      </c>
      <c r="K87" s="98">
        <f>+Vichy!K19</f>
        <v>0</v>
      </c>
      <c r="L87" s="100"/>
    </row>
    <row r="88" spans="1:12" ht="21" customHeight="1" x14ac:dyDescent="0.25">
      <c r="A88" s="127"/>
      <c r="B88" s="101">
        <f>+Vichy!B20</f>
        <v>0</v>
      </c>
      <c r="C88" s="102">
        <f>+Vichy!C20</f>
        <v>0</v>
      </c>
      <c r="D88" s="103">
        <f>+Vichy!D20</f>
        <v>0</v>
      </c>
      <c r="E88" s="104">
        <f>+Vichy!E20</f>
        <v>0</v>
      </c>
      <c r="F88" s="104">
        <f>+Vichy!F20</f>
        <v>0</v>
      </c>
      <c r="G88" s="104">
        <f>+Vichy!G20</f>
        <v>0</v>
      </c>
      <c r="H88" s="104">
        <f>+Vichy!H20</f>
        <v>0</v>
      </c>
      <c r="I88" s="105">
        <f>+Vichy!I20</f>
        <v>0</v>
      </c>
      <c r="J88" s="103">
        <f>+Vichy!J20</f>
        <v>0</v>
      </c>
      <c r="K88" s="104">
        <f>+Vichy!K20</f>
        <v>0</v>
      </c>
      <c r="L88" s="106"/>
    </row>
    <row r="89" spans="1:12" ht="21" customHeight="1" x14ac:dyDescent="0.25">
      <c r="A89" s="127"/>
      <c r="B89" s="95">
        <f>+Vichy!B21</f>
        <v>0</v>
      </c>
      <c r="C89" s="96">
        <f>+Vichy!C21</f>
        <v>0</v>
      </c>
      <c r="D89" s="97">
        <f>+Vichy!D21</f>
        <v>0</v>
      </c>
      <c r="E89" s="98">
        <f>+Vichy!E21</f>
        <v>0</v>
      </c>
      <c r="F89" s="98">
        <f>+Vichy!F21</f>
        <v>0</v>
      </c>
      <c r="G89" s="98">
        <f>+Vichy!G21</f>
        <v>0</v>
      </c>
      <c r="H89" s="98">
        <f>+Vichy!H21</f>
        <v>0</v>
      </c>
      <c r="I89" s="99">
        <f>+Vichy!I21</f>
        <v>0</v>
      </c>
      <c r="J89" s="97">
        <f>+Vichy!J21</f>
        <v>0</v>
      </c>
      <c r="K89" s="98">
        <f>+Vichy!K21</f>
        <v>0</v>
      </c>
      <c r="L89" s="100"/>
    </row>
    <row r="90" spans="1:12" ht="21" customHeight="1" x14ac:dyDescent="0.25">
      <c r="A90" s="127"/>
      <c r="B90" s="101">
        <f>+Vichy!B22</f>
        <v>0</v>
      </c>
      <c r="C90" s="102">
        <f>+Vichy!C22</f>
        <v>0</v>
      </c>
      <c r="D90" s="103">
        <f>+Vichy!D22</f>
        <v>0</v>
      </c>
      <c r="E90" s="104">
        <f>+Vichy!E22</f>
        <v>0</v>
      </c>
      <c r="F90" s="104">
        <f>+Vichy!F22</f>
        <v>0</v>
      </c>
      <c r="G90" s="104">
        <f>+Vichy!G22</f>
        <v>0</v>
      </c>
      <c r="H90" s="104">
        <f>+Vichy!H22</f>
        <v>0</v>
      </c>
      <c r="I90" s="105">
        <f>+Vichy!I22</f>
        <v>0</v>
      </c>
      <c r="J90" s="103">
        <f>+Vichy!J22</f>
        <v>0</v>
      </c>
      <c r="K90" s="104">
        <f>+Vichy!K22</f>
        <v>0</v>
      </c>
      <c r="L90" s="106"/>
    </row>
    <row r="91" spans="1:12" ht="21" customHeight="1" x14ac:dyDescent="0.25">
      <c r="A91" s="127"/>
      <c r="B91" s="95">
        <f>+Vichy!B23</f>
        <v>0</v>
      </c>
      <c r="C91" s="96">
        <f>+Vichy!C23</f>
        <v>0</v>
      </c>
      <c r="D91" s="97">
        <f>+Vichy!D23</f>
        <v>0</v>
      </c>
      <c r="E91" s="98">
        <f>+Vichy!E23</f>
        <v>0</v>
      </c>
      <c r="F91" s="98">
        <f>+Vichy!F23</f>
        <v>0</v>
      </c>
      <c r="G91" s="98">
        <f>+Vichy!G23</f>
        <v>0</v>
      </c>
      <c r="H91" s="98">
        <f>+Vichy!H23</f>
        <v>0</v>
      </c>
      <c r="I91" s="99">
        <f>+Vichy!I23</f>
        <v>0</v>
      </c>
      <c r="J91" s="97">
        <f>+Vichy!J23</f>
        <v>0</v>
      </c>
      <c r="K91" s="98">
        <f>+Vichy!K23</f>
        <v>0</v>
      </c>
      <c r="L91" s="100"/>
    </row>
    <row r="92" spans="1:12" ht="21" customHeight="1" x14ac:dyDescent="0.25">
      <c r="A92" s="127"/>
      <c r="B92" s="101">
        <f>+Vichy!B24</f>
        <v>0</v>
      </c>
      <c r="C92" s="102">
        <f>+Vichy!C24</f>
        <v>0</v>
      </c>
      <c r="D92" s="103">
        <f>+Vichy!D24</f>
        <v>0</v>
      </c>
      <c r="E92" s="104">
        <f>+Vichy!E24</f>
        <v>0</v>
      </c>
      <c r="F92" s="104">
        <f>+Vichy!F24</f>
        <v>0</v>
      </c>
      <c r="G92" s="104">
        <f>+Vichy!G24</f>
        <v>0</v>
      </c>
      <c r="H92" s="104">
        <f>+Vichy!H24</f>
        <v>0</v>
      </c>
      <c r="I92" s="105">
        <f>+Vichy!I24</f>
        <v>0</v>
      </c>
      <c r="J92" s="103">
        <f>+Vichy!J24</f>
        <v>0</v>
      </c>
      <c r="K92" s="104">
        <f>+Vichy!K24</f>
        <v>0</v>
      </c>
      <c r="L92" s="106"/>
    </row>
    <row r="93" spans="1:12" ht="21" customHeight="1" x14ac:dyDescent="0.25">
      <c r="A93" s="127"/>
      <c r="B93" s="95">
        <f>+Vichy!B25</f>
        <v>0</v>
      </c>
      <c r="C93" s="96">
        <f>+Vichy!C25</f>
        <v>0</v>
      </c>
      <c r="D93" s="97">
        <f>+Vichy!D25</f>
        <v>0</v>
      </c>
      <c r="E93" s="98">
        <f>+Vichy!E25</f>
        <v>0</v>
      </c>
      <c r="F93" s="98">
        <f>+Vichy!F25</f>
        <v>0</v>
      </c>
      <c r="G93" s="98">
        <f>+Vichy!G25</f>
        <v>0</v>
      </c>
      <c r="H93" s="98">
        <f>+Vichy!H25</f>
        <v>0</v>
      </c>
      <c r="I93" s="99">
        <f>+Vichy!I25</f>
        <v>0</v>
      </c>
      <c r="J93" s="97">
        <f>+Vichy!J25</f>
        <v>0</v>
      </c>
      <c r="K93" s="98">
        <f>+Vichy!K25</f>
        <v>0</v>
      </c>
      <c r="L93" s="100"/>
    </row>
    <row r="94" spans="1:12" ht="21" customHeight="1" x14ac:dyDescent="0.25">
      <c r="A94" s="127"/>
      <c r="B94" s="101">
        <f>+Vichy!B26</f>
        <v>0</v>
      </c>
      <c r="C94" s="102">
        <f>+Vichy!C26</f>
        <v>0</v>
      </c>
      <c r="D94" s="103">
        <f>+Vichy!D26</f>
        <v>0</v>
      </c>
      <c r="E94" s="104">
        <f>+Vichy!E26</f>
        <v>0</v>
      </c>
      <c r="F94" s="104">
        <f>+Vichy!F26</f>
        <v>0</v>
      </c>
      <c r="G94" s="104">
        <f>+Vichy!G26</f>
        <v>0</v>
      </c>
      <c r="H94" s="104">
        <f>+Vichy!H26</f>
        <v>0</v>
      </c>
      <c r="I94" s="105">
        <f>+Vichy!I26</f>
        <v>0</v>
      </c>
      <c r="J94" s="103">
        <f>+Vichy!J26</f>
        <v>0</v>
      </c>
      <c r="K94" s="104">
        <f>+Vichy!K26</f>
        <v>0</v>
      </c>
      <c r="L94" s="106"/>
    </row>
    <row r="95" spans="1:12" ht="21" customHeight="1" x14ac:dyDescent="0.25">
      <c r="A95" s="127"/>
      <c r="B95" s="95">
        <f>+Vichy!B27</f>
        <v>0</v>
      </c>
      <c r="C95" s="96">
        <f>+Vichy!C27</f>
        <v>0</v>
      </c>
      <c r="D95" s="97">
        <f>+Vichy!D27</f>
        <v>0</v>
      </c>
      <c r="E95" s="98">
        <f>+Vichy!E27</f>
        <v>0</v>
      </c>
      <c r="F95" s="98">
        <f>+Vichy!F27</f>
        <v>0</v>
      </c>
      <c r="G95" s="98">
        <f>+Vichy!G27</f>
        <v>0</v>
      </c>
      <c r="H95" s="98">
        <f>+Vichy!H27</f>
        <v>0</v>
      </c>
      <c r="I95" s="99">
        <f>+Vichy!I27</f>
        <v>0</v>
      </c>
      <c r="J95" s="97">
        <f>+Vichy!J27</f>
        <v>0</v>
      </c>
      <c r="K95" s="98">
        <f>+Vichy!K27</f>
        <v>0</v>
      </c>
      <c r="L95" s="100"/>
    </row>
    <row r="96" spans="1:12" ht="21" customHeight="1" x14ac:dyDescent="0.25">
      <c r="A96" s="127"/>
      <c r="B96" s="101">
        <f>+Vichy!B28</f>
        <v>0</v>
      </c>
      <c r="C96" s="102">
        <f>+Vichy!C28</f>
        <v>0</v>
      </c>
      <c r="D96" s="103">
        <f>+Vichy!D28</f>
        <v>0</v>
      </c>
      <c r="E96" s="104">
        <f>+Vichy!E28</f>
        <v>0</v>
      </c>
      <c r="F96" s="104">
        <f>+Vichy!F28</f>
        <v>0</v>
      </c>
      <c r="G96" s="104">
        <f>+Vichy!G28</f>
        <v>0</v>
      </c>
      <c r="H96" s="104">
        <f>+Vichy!H28</f>
        <v>0</v>
      </c>
      <c r="I96" s="105">
        <f>+Vichy!I28</f>
        <v>0</v>
      </c>
      <c r="J96" s="103">
        <f>+Vichy!J28</f>
        <v>0</v>
      </c>
      <c r="K96" s="104">
        <f>+Vichy!K28</f>
        <v>0</v>
      </c>
      <c r="L96" s="106"/>
    </row>
    <row r="97" spans="1:12" ht="21" customHeight="1" x14ac:dyDescent="0.25">
      <c r="A97" s="127"/>
      <c r="B97" s="95">
        <f>+Vichy!B29</f>
        <v>0</v>
      </c>
      <c r="C97" s="96">
        <f>+Vichy!C29</f>
        <v>0</v>
      </c>
      <c r="D97" s="97">
        <f>+Vichy!D29</f>
        <v>0</v>
      </c>
      <c r="E97" s="98">
        <f>+Vichy!E29</f>
        <v>0</v>
      </c>
      <c r="F97" s="98">
        <f>+Vichy!F29</f>
        <v>0</v>
      </c>
      <c r="G97" s="98">
        <f>+Vichy!G29</f>
        <v>0</v>
      </c>
      <c r="H97" s="98">
        <f>+Vichy!H29</f>
        <v>0</v>
      </c>
      <c r="I97" s="99">
        <f>+Vichy!I29</f>
        <v>0</v>
      </c>
      <c r="J97" s="97">
        <f>+Vichy!J29</f>
        <v>0</v>
      </c>
      <c r="K97" s="98">
        <f>+Vichy!K29</f>
        <v>0</v>
      </c>
      <c r="L97" s="100"/>
    </row>
    <row r="98" spans="1:12" ht="21" customHeight="1" x14ac:dyDescent="0.25">
      <c r="A98" s="127"/>
      <c r="B98" s="101">
        <f>+Vichy!B30</f>
        <v>0</v>
      </c>
      <c r="C98" s="102">
        <f>+Vichy!C30</f>
        <v>0</v>
      </c>
      <c r="D98" s="103">
        <f>+Vichy!D30</f>
        <v>0</v>
      </c>
      <c r="E98" s="104">
        <f>+Vichy!E30</f>
        <v>0</v>
      </c>
      <c r="F98" s="104">
        <f>+Vichy!F30</f>
        <v>0</v>
      </c>
      <c r="G98" s="104">
        <f>+Vichy!G30</f>
        <v>0</v>
      </c>
      <c r="H98" s="104">
        <f>+Vichy!H30</f>
        <v>0</v>
      </c>
      <c r="I98" s="105">
        <f>+Vichy!I30</f>
        <v>0</v>
      </c>
      <c r="J98" s="103">
        <f>+Vichy!J30</f>
        <v>0</v>
      </c>
      <c r="K98" s="104">
        <f>+Vichy!K30</f>
        <v>0</v>
      </c>
      <c r="L98" s="106"/>
    </row>
    <row r="99" spans="1:12" ht="21" customHeight="1" thickBot="1" x14ac:dyDescent="0.3">
      <c r="A99" s="127"/>
      <c r="B99" s="107">
        <f>+Vichy!B31</f>
        <v>0</v>
      </c>
      <c r="C99" s="108">
        <f>+Vichy!C31</f>
        <v>0</v>
      </c>
      <c r="D99" s="109">
        <f>+Vichy!D31</f>
        <v>0</v>
      </c>
      <c r="E99" s="37">
        <f>+Vichy!E31</f>
        <v>0</v>
      </c>
      <c r="F99" s="37">
        <f>+Vichy!F31</f>
        <v>0</v>
      </c>
      <c r="G99" s="37">
        <f>+Vichy!G31</f>
        <v>0</v>
      </c>
      <c r="H99" s="37">
        <f>+Vichy!H31</f>
        <v>0</v>
      </c>
      <c r="I99" s="110">
        <f>+Vichy!I31</f>
        <v>0</v>
      </c>
      <c r="J99" s="109">
        <f>+Vichy!J31</f>
        <v>0</v>
      </c>
      <c r="K99" s="37">
        <f>+Vichy!K31</f>
        <v>0</v>
      </c>
      <c r="L99" s="41"/>
    </row>
    <row r="100" spans="1:12" ht="9" customHeight="1" thickBot="1" x14ac:dyDescent="0.3">
      <c r="L100" s="14"/>
    </row>
    <row r="101" spans="1:12" ht="21" customHeight="1" thickBot="1" x14ac:dyDescent="0.3">
      <c r="D101" s="49">
        <f>SUM(Vichy!$D$2:$D$31)</f>
        <v>0</v>
      </c>
      <c r="E101" s="50">
        <f>SUM(Vichy!$E$2:$E$31)</f>
        <v>0</v>
      </c>
      <c r="F101" s="50">
        <f>SUM(Vichy!$F$2:$F$31)</f>
        <v>0</v>
      </c>
      <c r="G101" s="50">
        <f>SUM(Vichy!$G$2:$G$31)</f>
        <v>0</v>
      </c>
      <c r="H101" s="51">
        <f>SUM(Vichy!$H$2:$H$31)</f>
        <v>0</v>
      </c>
      <c r="I101" s="52">
        <f>SUM(Vichy!$I$2:$I$31)</f>
        <v>0</v>
      </c>
      <c r="L101" s="14"/>
    </row>
    <row r="102" spans="1:12" ht="15.75" thickBot="1" x14ac:dyDescent="0.3"/>
    <row r="103" spans="1:12" ht="24" customHeight="1" thickBot="1" x14ac:dyDescent="0.3">
      <c r="A103" s="127" t="s">
        <v>20</v>
      </c>
      <c r="B103" s="84" t="s">
        <v>0</v>
      </c>
      <c r="C103" s="13" t="s">
        <v>1</v>
      </c>
      <c r="D103" s="85" t="s">
        <v>12</v>
      </c>
      <c r="E103" s="86" t="s">
        <v>13</v>
      </c>
      <c r="F103" s="86" t="s">
        <v>14</v>
      </c>
      <c r="G103" s="86" t="s">
        <v>15</v>
      </c>
      <c r="H103" s="86" t="s">
        <v>16</v>
      </c>
      <c r="I103" s="87" t="s">
        <v>7</v>
      </c>
      <c r="J103" s="84" t="s">
        <v>8</v>
      </c>
      <c r="K103" s="13" t="s">
        <v>9</v>
      </c>
      <c r="L103" s="88" t="s">
        <v>10</v>
      </c>
    </row>
    <row r="104" spans="1:12" ht="21" customHeight="1" x14ac:dyDescent="0.25">
      <c r="A104" s="127"/>
      <c r="B104" s="89">
        <f>'Le Mayet'!B2</f>
        <v>0</v>
      </c>
      <c r="C104" s="90">
        <f>'Le Mayet'!C2</f>
        <v>0</v>
      </c>
      <c r="D104" s="91">
        <f>'Le Mayet'!D2</f>
        <v>0</v>
      </c>
      <c r="E104" s="92">
        <f>'Le Mayet'!E2</f>
        <v>0</v>
      </c>
      <c r="F104" s="92">
        <f>'Le Mayet'!F2</f>
        <v>0</v>
      </c>
      <c r="G104" s="92">
        <f>'Le Mayet'!G2</f>
        <v>0</v>
      </c>
      <c r="H104" s="92">
        <f>'Le Mayet'!H2</f>
        <v>0</v>
      </c>
      <c r="I104" s="93">
        <f>'Le Mayet'!I2</f>
        <v>0</v>
      </c>
      <c r="J104" s="91">
        <f>'Le Mayet'!J2</f>
        <v>0</v>
      </c>
      <c r="K104" s="92">
        <f>'Le Mayet'!K2</f>
        <v>0</v>
      </c>
      <c r="L104" s="94"/>
    </row>
    <row r="105" spans="1:12" ht="21" customHeight="1" x14ac:dyDescent="0.25">
      <c r="A105" s="127"/>
      <c r="B105" s="95">
        <f>'Le Mayet'!B3</f>
        <v>0</v>
      </c>
      <c r="C105" s="96">
        <f>'Le Mayet'!C3</f>
        <v>0</v>
      </c>
      <c r="D105" s="97">
        <f>'Le Mayet'!D3</f>
        <v>0</v>
      </c>
      <c r="E105" s="98">
        <f>'Le Mayet'!E3</f>
        <v>0</v>
      </c>
      <c r="F105" s="98">
        <f>'Le Mayet'!F3</f>
        <v>0</v>
      </c>
      <c r="G105" s="98">
        <f>'Le Mayet'!G3</f>
        <v>0</v>
      </c>
      <c r="H105" s="98">
        <f>'Le Mayet'!H3</f>
        <v>0</v>
      </c>
      <c r="I105" s="99">
        <f>'Le Mayet'!I3</f>
        <v>0</v>
      </c>
      <c r="J105" s="97">
        <f>'Le Mayet'!J3</f>
        <v>0</v>
      </c>
      <c r="K105" s="98">
        <f>'Le Mayet'!K3</f>
        <v>0</v>
      </c>
      <c r="L105" s="100"/>
    </row>
    <row r="106" spans="1:12" ht="21" customHeight="1" x14ac:dyDescent="0.25">
      <c r="A106" s="127"/>
      <c r="B106" s="101">
        <f>'Le Mayet'!B4</f>
        <v>0</v>
      </c>
      <c r="C106" s="102">
        <f>'Le Mayet'!C4</f>
        <v>0</v>
      </c>
      <c r="D106" s="103">
        <f>'Le Mayet'!D4</f>
        <v>0</v>
      </c>
      <c r="E106" s="104">
        <f>'Le Mayet'!E4</f>
        <v>0</v>
      </c>
      <c r="F106" s="104">
        <f>'Le Mayet'!F4</f>
        <v>0</v>
      </c>
      <c r="G106" s="104">
        <f>'Le Mayet'!G4</f>
        <v>0</v>
      </c>
      <c r="H106" s="104">
        <f>'Le Mayet'!H4</f>
        <v>0</v>
      </c>
      <c r="I106" s="105">
        <f>'Le Mayet'!I4</f>
        <v>0</v>
      </c>
      <c r="J106" s="103">
        <f>'Le Mayet'!J4</f>
        <v>0</v>
      </c>
      <c r="K106" s="104">
        <f>'Le Mayet'!K4</f>
        <v>0</v>
      </c>
      <c r="L106" s="106"/>
    </row>
    <row r="107" spans="1:12" ht="21" customHeight="1" x14ac:dyDescent="0.25">
      <c r="A107" s="127"/>
      <c r="B107" s="95">
        <f>'Le Mayet'!B5</f>
        <v>0</v>
      </c>
      <c r="C107" s="96">
        <f>'Le Mayet'!C5</f>
        <v>0</v>
      </c>
      <c r="D107" s="97">
        <f>'Le Mayet'!D5</f>
        <v>0</v>
      </c>
      <c r="E107" s="98">
        <f>'Le Mayet'!E5</f>
        <v>0</v>
      </c>
      <c r="F107" s="98">
        <f>'Le Mayet'!F5</f>
        <v>0</v>
      </c>
      <c r="G107" s="98">
        <f>'Le Mayet'!G5</f>
        <v>0</v>
      </c>
      <c r="H107" s="98">
        <f>'Le Mayet'!H5</f>
        <v>0</v>
      </c>
      <c r="I107" s="99">
        <f>'Le Mayet'!I5</f>
        <v>0</v>
      </c>
      <c r="J107" s="97">
        <f>'Le Mayet'!J5</f>
        <v>0</v>
      </c>
      <c r="K107" s="98">
        <f>'Le Mayet'!K5</f>
        <v>0</v>
      </c>
      <c r="L107" s="100"/>
    </row>
    <row r="108" spans="1:12" ht="21" customHeight="1" x14ac:dyDescent="0.25">
      <c r="A108" s="127"/>
      <c r="B108" s="101">
        <f>'Le Mayet'!B6</f>
        <v>0</v>
      </c>
      <c r="C108" s="102">
        <f>'Le Mayet'!C6</f>
        <v>0</v>
      </c>
      <c r="D108" s="103">
        <f>'Le Mayet'!D6</f>
        <v>0</v>
      </c>
      <c r="E108" s="104">
        <f>'Le Mayet'!E6</f>
        <v>0</v>
      </c>
      <c r="F108" s="104">
        <f>'Le Mayet'!F6</f>
        <v>0</v>
      </c>
      <c r="G108" s="104">
        <f>'Le Mayet'!G6</f>
        <v>0</v>
      </c>
      <c r="H108" s="104">
        <f>'Le Mayet'!H6</f>
        <v>0</v>
      </c>
      <c r="I108" s="105">
        <f>'Le Mayet'!I6</f>
        <v>0</v>
      </c>
      <c r="J108" s="103">
        <f>'Le Mayet'!J6</f>
        <v>0</v>
      </c>
      <c r="K108" s="104">
        <f>'Le Mayet'!K6</f>
        <v>0</v>
      </c>
      <c r="L108" s="106"/>
    </row>
    <row r="109" spans="1:12" ht="21" customHeight="1" x14ac:dyDescent="0.25">
      <c r="A109" s="127"/>
      <c r="B109" s="95">
        <f>'Le Mayet'!B7</f>
        <v>0</v>
      </c>
      <c r="C109" s="96">
        <f>'Le Mayet'!C7</f>
        <v>0</v>
      </c>
      <c r="D109" s="97">
        <f>'Le Mayet'!D7</f>
        <v>0</v>
      </c>
      <c r="E109" s="98">
        <f>'Le Mayet'!E7</f>
        <v>0</v>
      </c>
      <c r="F109" s="98">
        <f>'Le Mayet'!F7</f>
        <v>0</v>
      </c>
      <c r="G109" s="98">
        <f>'Le Mayet'!G7</f>
        <v>0</v>
      </c>
      <c r="H109" s="98">
        <f>'Le Mayet'!H7</f>
        <v>0</v>
      </c>
      <c r="I109" s="99">
        <f>'Le Mayet'!I7</f>
        <v>0</v>
      </c>
      <c r="J109" s="97">
        <f>'Le Mayet'!J7</f>
        <v>0</v>
      </c>
      <c r="K109" s="98">
        <f>'Le Mayet'!K7</f>
        <v>0</v>
      </c>
      <c r="L109" s="100"/>
    </row>
    <row r="110" spans="1:12" ht="21" customHeight="1" x14ac:dyDescent="0.25">
      <c r="A110" s="127"/>
      <c r="B110" s="101">
        <f>'Le Mayet'!B8</f>
        <v>0</v>
      </c>
      <c r="C110" s="102">
        <f>'Le Mayet'!C8</f>
        <v>0</v>
      </c>
      <c r="D110" s="103">
        <f>'Le Mayet'!D8</f>
        <v>0</v>
      </c>
      <c r="E110" s="104">
        <f>'Le Mayet'!E8</f>
        <v>0</v>
      </c>
      <c r="F110" s="104">
        <f>'Le Mayet'!F8</f>
        <v>0</v>
      </c>
      <c r="G110" s="104">
        <f>'Le Mayet'!G8</f>
        <v>0</v>
      </c>
      <c r="H110" s="104">
        <f>'Le Mayet'!H8</f>
        <v>0</v>
      </c>
      <c r="I110" s="105">
        <f>'Le Mayet'!I8</f>
        <v>0</v>
      </c>
      <c r="J110" s="103">
        <f>'Le Mayet'!J8</f>
        <v>0</v>
      </c>
      <c r="K110" s="104">
        <f>'Le Mayet'!K8</f>
        <v>0</v>
      </c>
      <c r="L110" s="106"/>
    </row>
    <row r="111" spans="1:12" ht="21" customHeight="1" x14ac:dyDescent="0.25">
      <c r="A111" s="127"/>
      <c r="B111" s="95">
        <f>'Le Mayet'!B9</f>
        <v>0</v>
      </c>
      <c r="C111" s="96">
        <f>'Le Mayet'!C9</f>
        <v>0</v>
      </c>
      <c r="D111" s="97">
        <f>'Le Mayet'!D9</f>
        <v>0</v>
      </c>
      <c r="E111" s="98">
        <f>'Le Mayet'!E9</f>
        <v>0</v>
      </c>
      <c r="F111" s="98">
        <f>'Le Mayet'!F9</f>
        <v>0</v>
      </c>
      <c r="G111" s="98">
        <f>'Le Mayet'!G9</f>
        <v>0</v>
      </c>
      <c r="H111" s="98">
        <f>'Le Mayet'!H9</f>
        <v>0</v>
      </c>
      <c r="I111" s="99">
        <f>'Le Mayet'!I9</f>
        <v>0</v>
      </c>
      <c r="J111" s="97">
        <f>'Le Mayet'!J9</f>
        <v>0</v>
      </c>
      <c r="K111" s="98">
        <f>'Le Mayet'!K9</f>
        <v>0</v>
      </c>
      <c r="L111" s="100"/>
    </row>
    <row r="112" spans="1:12" ht="21" customHeight="1" x14ac:dyDescent="0.25">
      <c r="A112" s="127"/>
      <c r="B112" s="101">
        <f>'Le Mayet'!B10</f>
        <v>0</v>
      </c>
      <c r="C112" s="102">
        <f>'Le Mayet'!C10</f>
        <v>0</v>
      </c>
      <c r="D112" s="103">
        <f>'Le Mayet'!D10</f>
        <v>0</v>
      </c>
      <c r="E112" s="104">
        <f>'Le Mayet'!E10</f>
        <v>0</v>
      </c>
      <c r="F112" s="104">
        <f>'Le Mayet'!F10</f>
        <v>0</v>
      </c>
      <c r="G112" s="104">
        <f>'Le Mayet'!G10</f>
        <v>0</v>
      </c>
      <c r="H112" s="104">
        <f>'Le Mayet'!H10</f>
        <v>0</v>
      </c>
      <c r="I112" s="105">
        <f>'Le Mayet'!I10</f>
        <v>0</v>
      </c>
      <c r="J112" s="103">
        <f>'Le Mayet'!J10</f>
        <v>0</v>
      </c>
      <c r="K112" s="104">
        <f>'Le Mayet'!K10</f>
        <v>0</v>
      </c>
      <c r="L112" s="106"/>
    </row>
    <row r="113" spans="1:12" ht="21" customHeight="1" x14ac:dyDescent="0.25">
      <c r="A113" s="127"/>
      <c r="B113" s="95">
        <f>'Le Mayet'!B11</f>
        <v>0</v>
      </c>
      <c r="C113" s="96">
        <f>'Le Mayet'!C11</f>
        <v>0</v>
      </c>
      <c r="D113" s="97">
        <f>'Le Mayet'!D11</f>
        <v>0</v>
      </c>
      <c r="E113" s="98">
        <f>'Le Mayet'!E11</f>
        <v>0</v>
      </c>
      <c r="F113" s="98">
        <f>'Le Mayet'!F11</f>
        <v>0</v>
      </c>
      <c r="G113" s="98">
        <f>'Le Mayet'!G11</f>
        <v>0</v>
      </c>
      <c r="H113" s="98">
        <f>'Le Mayet'!H11</f>
        <v>0</v>
      </c>
      <c r="I113" s="99">
        <f>'Le Mayet'!I11</f>
        <v>0</v>
      </c>
      <c r="J113" s="97">
        <f>'Le Mayet'!J11</f>
        <v>0</v>
      </c>
      <c r="K113" s="98">
        <f>'Le Mayet'!K11</f>
        <v>0</v>
      </c>
      <c r="L113" s="100"/>
    </row>
    <row r="114" spans="1:12" ht="21" customHeight="1" x14ac:dyDescent="0.25">
      <c r="A114" s="127"/>
      <c r="B114" s="101">
        <f>'Le Mayet'!B12</f>
        <v>0</v>
      </c>
      <c r="C114" s="102">
        <f>'Le Mayet'!C12</f>
        <v>0</v>
      </c>
      <c r="D114" s="103">
        <f>'Le Mayet'!D12</f>
        <v>0</v>
      </c>
      <c r="E114" s="104">
        <f>'Le Mayet'!E12</f>
        <v>0</v>
      </c>
      <c r="F114" s="104">
        <f>'Le Mayet'!F12</f>
        <v>0</v>
      </c>
      <c r="G114" s="104">
        <f>'Le Mayet'!G12</f>
        <v>0</v>
      </c>
      <c r="H114" s="104">
        <f>'Le Mayet'!H12</f>
        <v>0</v>
      </c>
      <c r="I114" s="105">
        <f>'Le Mayet'!I12</f>
        <v>0</v>
      </c>
      <c r="J114" s="103">
        <f>'Le Mayet'!J12</f>
        <v>0</v>
      </c>
      <c r="K114" s="104">
        <f>'Le Mayet'!K12</f>
        <v>0</v>
      </c>
      <c r="L114" s="106"/>
    </row>
    <row r="115" spans="1:12" ht="21" customHeight="1" x14ac:dyDescent="0.25">
      <c r="A115" s="127"/>
      <c r="B115" s="95">
        <f>'Le Mayet'!B13</f>
        <v>0</v>
      </c>
      <c r="C115" s="96">
        <f>'Le Mayet'!C13</f>
        <v>0</v>
      </c>
      <c r="D115" s="97">
        <f>'Le Mayet'!D13</f>
        <v>0</v>
      </c>
      <c r="E115" s="98">
        <f>'Le Mayet'!E13</f>
        <v>0</v>
      </c>
      <c r="F115" s="98">
        <f>'Le Mayet'!F13</f>
        <v>0</v>
      </c>
      <c r="G115" s="98">
        <f>'Le Mayet'!G13</f>
        <v>0</v>
      </c>
      <c r="H115" s="98">
        <f>'Le Mayet'!H13</f>
        <v>0</v>
      </c>
      <c r="I115" s="99">
        <f>'Le Mayet'!I13</f>
        <v>0</v>
      </c>
      <c r="J115" s="97">
        <f>'Le Mayet'!J13</f>
        <v>0</v>
      </c>
      <c r="K115" s="98">
        <f>'Le Mayet'!K13</f>
        <v>0</v>
      </c>
      <c r="L115" s="100"/>
    </row>
    <row r="116" spans="1:12" ht="21" customHeight="1" x14ac:dyDescent="0.25">
      <c r="A116" s="127"/>
      <c r="B116" s="101">
        <f>'Le Mayet'!B14</f>
        <v>0</v>
      </c>
      <c r="C116" s="102">
        <f>'Le Mayet'!C14</f>
        <v>0</v>
      </c>
      <c r="D116" s="103">
        <f>'Le Mayet'!D14</f>
        <v>0</v>
      </c>
      <c r="E116" s="104">
        <f>'Le Mayet'!E14</f>
        <v>0</v>
      </c>
      <c r="F116" s="104">
        <f>'Le Mayet'!F14</f>
        <v>0</v>
      </c>
      <c r="G116" s="104">
        <f>'Le Mayet'!G14</f>
        <v>0</v>
      </c>
      <c r="H116" s="104">
        <f>'Le Mayet'!H14</f>
        <v>0</v>
      </c>
      <c r="I116" s="105">
        <f>'Le Mayet'!I14</f>
        <v>0</v>
      </c>
      <c r="J116" s="103">
        <f>'Le Mayet'!J14</f>
        <v>0</v>
      </c>
      <c r="K116" s="104">
        <f>'Le Mayet'!K14</f>
        <v>0</v>
      </c>
      <c r="L116" s="106"/>
    </row>
    <row r="117" spans="1:12" ht="21" customHeight="1" x14ac:dyDescent="0.25">
      <c r="A117" s="127"/>
      <c r="B117" s="95">
        <f>'Le Mayet'!B15</f>
        <v>0</v>
      </c>
      <c r="C117" s="96">
        <f>'Le Mayet'!C15</f>
        <v>0</v>
      </c>
      <c r="D117" s="97">
        <f>'Le Mayet'!D15</f>
        <v>0</v>
      </c>
      <c r="E117" s="98">
        <f>'Le Mayet'!E15</f>
        <v>0</v>
      </c>
      <c r="F117" s="98">
        <f>'Le Mayet'!F15</f>
        <v>0</v>
      </c>
      <c r="G117" s="98">
        <f>'Le Mayet'!G15</f>
        <v>0</v>
      </c>
      <c r="H117" s="98">
        <f>'Le Mayet'!H15</f>
        <v>0</v>
      </c>
      <c r="I117" s="99">
        <f>'Le Mayet'!I15</f>
        <v>0</v>
      </c>
      <c r="J117" s="97">
        <f>'Le Mayet'!J15</f>
        <v>0</v>
      </c>
      <c r="K117" s="98">
        <f>'Le Mayet'!K15</f>
        <v>0</v>
      </c>
      <c r="L117" s="100"/>
    </row>
    <row r="118" spans="1:12" ht="21" customHeight="1" x14ac:dyDescent="0.25">
      <c r="A118" s="127"/>
      <c r="B118" s="101">
        <f>'Le Mayet'!B16</f>
        <v>0</v>
      </c>
      <c r="C118" s="102">
        <f>'Le Mayet'!C16</f>
        <v>0</v>
      </c>
      <c r="D118" s="103">
        <f>'Le Mayet'!D16</f>
        <v>0</v>
      </c>
      <c r="E118" s="104">
        <f>'Le Mayet'!E16</f>
        <v>0</v>
      </c>
      <c r="F118" s="104">
        <f>'Le Mayet'!F16</f>
        <v>0</v>
      </c>
      <c r="G118" s="104">
        <f>'Le Mayet'!G16</f>
        <v>0</v>
      </c>
      <c r="H118" s="104">
        <f>'Le Mayet'!H16</f>
        <v>0</v>
      </c>
      <c r="I118" s="105">
        <f>'Le Mayet'!I16</f>
        <v>0</v>
      </c>
      <c r="J118" s="103">
        <f>'Le Mayet'!J16</f>
        <v>0</v>
      </c>
      <c r="K118" s="104">
        <f>'Le Mayet'!K16</f>
        <v>0</v>
      </c>
      <c r="L118" s="106"/>
    </row>
    <row r="119" spans="1:12" ht="21" customHeight="1" x14ac:dyDescent="0.25">
      <c r="A119" s="127"/>
      <c r="B119" s="95">
        <f>'Le Mayet'!B17</f>
        <v>0</v>
      </c>
      <c r="C119" s="96">
        <f>'Le Mayet'!C17</f>
        <v>0</v>
      </c>
      <c r="D119" s="97">
        <f>'Le Mayet'!D17</f>
        <v>0</v>
      </c>
      <c r="E119" s="98">
        <f>'Le Mayet'!E17</f>
        <v>0</v>
      </c>
      <c r="F119" s="98">
        <f>'Le Mayet'!F17</f>
        <v>0</v>
      </c>
      <c r="G119" s="98">
        <f>'Le Mayet'!G17</f>
        <v>0</v>
      </c>
      <c r="H119" s="98">
        <f>'Le Mayet'!H17</f>
        <v>0</v>
      </c>
      <c r="I119" s="99">
        <f>'Le Mayet'!I17</f>
        <v>0</v>
      </c>
      <c r="J119" s="97">
        <f>'Le Mayet'!J17</f>
        <v>0</v>
      </c>
      <c r="K119" s="98">
        <f>'Le Mayet'!K17</f>
        <v>0</v>
      </c>
      <c r="L119" s="100"/>
    </row>
    <row r="120" spans="1:12" ht="21" customHeight="1" x14ac:dyDescent="0.25">
      <c r="A120" s="127"/>
      <c r="B120" s="101">
        <f>'Le Mayet'!B18</f>
        <v>0</v>
      </c>
      <c r="C120" s="102">
        <f>'Le Mayet'!C18</f>
        <v>0</v>
      </c>
      <c r="D120" s="103">
        <f>'Le Mayet'!D18</f>
        <v>0</v>
      </c>
      <c r="E120" s="104">
        <f>'Le Mayet'!E18</f>
        <v>0</v>
      </c>
      <c r="F120" s="104">
        <f>'Le Mayet'!F18</f>
        <v>0</v>
      </c>
      <c r="G120" s="104">
        <f>'Le Mayet'!G18</f>
        <v>0</v>
      </c>
      <c r="H120" s="104">
        <f>'Le Mayet'!H18</f>
        <v>0</v>
      </c>
      <c r="I120" s="105">
        <f>'Le Mayet'!I18</f>
        <v>0</v>
      </c>
      <c r="J120" s="103">
        <f>'Le Mayet'!J18</f>
        <v>0</v>
      </c>
      <c r="K120" s="104">
        <f>'Le Mayet'!K18</f>
        <v>0</v>
      </c>
      <c r="L120" s="106"/>
    </row>
    <row r="121" spans="1:12" ht="21" customHeight="1" x14ac:dyDescent="0.25">
      <c r="A121" s="127"/>
      <c r="B121" s="95">
        <f>'Le Mayet'!B19</f>
        <v>0</v>
      </c>
      <c r="C121" s="96">
        <f>'Le Mayet'!C19</f>
        <v>0</v>
      </c>
      <c r="D121" s="97">
        <f>'Le Mayet'!D19</f>
        <v>0</v>
      </c>
      <c r="E121" s="98">
        <f>'Le Mayet'!E19</f>
        <v>0</v>
      </c>
      <c r="F121" s="98">
        <f>'Le Mayet'!F19</f>
        <v>0</v>
      </c>
      <c r="G121" s="98">
        <f>'Le Mayet'!G19</f>
        <v>0</v>
      </c>
      <c r="H121" s="98">
        <f>'Le Mayet'!H19</f>
        <v>0</v>
      </c>
      <c r="I121" s="99">
        <f>'Le Mayet'!I19</f>
        <v>0</v>
      </c>
      <c r="J121" s="97">
        <f>'Le Mayet'!J19</f>
        <v>0</v>
      </c>
      <c r="K121" s="98">
        <f>'Le Mayet'!K19</f>
        <v>0</v>
      </c>
      <c r="L121" s="100"/>
    </row>
    <row r="122" spans="1:12" ht="21" customHeight="1" x14ac:dyDescent="0.25">
      <c r="A122" s="127"/>
      <c r="B122" s="101">
        <f>'Le Mayet'!B20</f>
        <v>0</v>
      </c>
      <c r="C122" s="102">
        <f>'Le Mayet'!C20</f>
        <v>0</v>
      </c>
      <c r="D122" s="103">
        <f>'Le Mayet'!D20</f>
        <v>0</v>
      </c>
      <c r="E122" s="104">
        <f>'Le Mayet'!E20</f>
        <v>0</v>
      </c>
      <c r="F122" s="104">
        <f>'Le Mayet'!F20</f>
        <v>0</v>
      </c>
      <c r="G122" s="104">
        <f>'Le Mayet'!G20</f>
        <v>0</v>
      </c>
      <c r="H122" s="104">
        <f>'Le Mayet'!H20</f>
        <v>0</v>
      </c>
      <c r="I122" s="105">
        <f>'Le Mayet'!I20</f>
        <v>0</v>
      </c>
      <c r="J122" s="103">
        <f>'Le Mayet'!J20</f>
        <v>0</v>
      </c>
      <c r="K122" s="104">
        <f>'Le Mayet'!K20</f>
        <v>0</v>
      </c>
      <c r="L122" s="106"/>
    </row>
    <row r="123" spans="1:12" ht="21" customHeight="1" x14ac:dyDescent="0.25">
      <c r="A123" s="127"/>
      <c r="B123" s="95">
        <f>'Le Mayet'!B21</f>
        <v>0</v>
      </c>
      <c r="C123" s="96">
        <f>'Le Mayet'!C21</f>
        <v>0</v>
      </c>
      <c r="D123" s="97">
        <f>'Le Mayet'!D21</f>
        <v>0</v>
      </c>
      <c r="E123" s="98">
        <f>'Le Mayet'!E21</f>
        <v>0</v>
      </c>
      <c r="F123" s="98">
        <f>'Le Mayet'!F21</f>
        <v>0</v>
      </c>
      <c r="G123" s="98">
        <f>'Le Mayet'!G21</f>
        <v>0</v>
      </c>
      <c r="H123" s="98">
        <f>'Le Mayet'!H21</f>
        <v>0</v>
      </c>
      <c r="I123" s="99">
        <f>'Le Mayet'!I21</f>
        <v>0</v>
      </c>
      <c r="J123" s="97">
        <f>'Le Mayet'!J21</f>
        <v>0</v>
      </c>
      <c r="K123" s="98">
        <f>'Le Mayet'!K21</f>
        <v>0</v>
      </c>
      <c r="L123" s="100"/>
    </row>
    <row r="124" spans="1:12" ht="21" customHeight="1" x14ac:dyDescent="0.25">
      <c r="A124" s="127"/>
      <c r="B124" s="101">
        <f>'Le Mayet'!B22</f>
        <v>0</v>
      </c>
      <c r="C124" s="102">
        <f>'Le Mayet'!C22</f>
        <v>0</v>
      </c>
      <c r="D124" s="103">
        <f>'Le Mayet'!D22</f>
        <v>0</v>
      </c>
      <c r="E124" s="104">
        <f>'Le Mayet'!E22</f>
        <v>0</v>
      </c>
      <c r="F124" s="104">
        <f>'Le Mayet'!F22</f>
        <v>0</v>
      </c>
      <c r="G124" s="104">
        <f>'Le Mayet'!G22</f>
        <v>0</v>
      </c>
      <c r="H124" s="104">
        <f>'Le Mayet'!H22</f>
        <v>0</v>
      </c>
      <c r="I124" s="105">
        <f>'Le Mayet'!I22</f>
        <v>0</v>
      </c>
      <c r="J124" s="103">
        <f>'Le Mayet'!J22</f>
        <v>0</v>
      </c>
      <c r="K124" s="104">
        <f>'Le Mayet'!K22</f>
        <v>0</v>
      </c>
      <c r="L124" s="106"/>
    </row>
    <row r="125" spans="1:12" ht="21" customHeight="1" x14ac:dyDescent="0.25">
      <c r="A125" s="127"/>
      <c r="B125" s="95">
        <f>'Le Mayet'!B23</f>
        <v>0</v>
      </c>
      <c r="C125" s="96">
        <f>'Le Mayet'!C23</f>
        <v>0</v>
      </c>
      <c r="D125" s="97">
        <f>'Le Mayet'!D23</f>
        <v>0</v>
      </c>
      <c r="E125" s="98">
        <f>'Le Mayet'!E23</f>
        <v>0</v>
      </c>
      <c r="F125" s="98">
        <f>'Le Mayet'!F23</f>
        <v>0</v>
      </c>
      <c r="G125" s="98">
        <f>'Le Mayet'!G23</f>
        <v>0</v>
      </c>
      <c r="H125" s="98">
        <f>'Le Mayet'!H23</f>
        <v>0</v>
      </c>
      <c r="I125" s="99">
        <f>'Le Mayet'!I23</f>
        <v>0</v>
      </c>
      <c r="J125" s="97">
        <f>'Le Mayet'!J23</f>
        <v>0</v>
      </c>
      <c r="K125" s="98">
        <f>'Le Mayet'!K23</f>
        <v>0</v>
      </c>
      <c r="L125" s="100"/>
    </row>
    <row r="126" spans="1:12" ht="21" customHeight="1" x14ac:dyDescent="0.25">
      <c r="A126" s="127"/>
      <c r="B126" s="101">
        <f>'Le Mayet'!B24</f>
        <v>0</v>
      </c>
      <c r="C126" s="102">
        <f>'Le Mayet'!C24</f>
        <v>0</v>
      </c>
      <c r="D126" s="103">
        <f>'Le Mayet'!D24</f>
        <v>0</v>
      </c>
      <c r="E126" s="104">
        <f>'Le Mayet'!E24</f>
        <v>0</v>
      </c>
      <c r="F126" s="104">
        <f>'Le Mayet'!F24</f>
        <v>0</v>
      </c>
      <c r="G126" s="104">
        <f>'Le Mayet'!G24</f>
        <v>0</v>
      </c>
      <c r="H126" s="104">
        <f>'Le Mayet'!H24</f>
        <v>0</v>
      </c>
      <c r="I126" s="105">
        <f>'Le Mayet'!I24</f>
        <v>0</v>
      </c>
      <c r="J126" s="103">
        <f>'Le Mayet'!J24</f>
        <v>0</v>
      </c>
      <c r="K126" s="104">
        <f>'Le Mayet'!K24</f>
        <v>0</v>
      </c>
      <c r="L126" s="106"/>
    </row>
    <row r="127" spans="1:12" ht="21" customHeight="1" x14ac:dyDescent="0.25">
      <c r="A127" s="127"/>
      <c r="B127" s="95">
        <f>'Le Mayet'!B25</f>
        <v>0</v>
      </c>
      <c r="C127" s="96">
        <f>'Le Mayet'!C25</f>
        <v>0</v>
      </c>
      <c r="D127" s="97">
        <f>'Le Mayet'!D25</f>
        <v>0</v>
      </c>
      <c r="E127" s="98">
        <f>'Le Mayet'!E25</f>
        <v>0</v>
      </c>
      <c r="F127" s="98">
        <f>'Le Mayet'!F25</f>
        <v>0</v>
      </c>
      <c r="G127" s="98">
        <f>'Le Mayet'!G25</f>
        <v>0</v>
      </c>
      <c r="H127" s="98">
        <f>'Le Mayet'!H25</f>
        <v>0</v>
      </c>
      <c r="I127" s="99">
        <f>'Le Mayet'!I25</f>
        <v>0</v>
      </c>
      <c r="J127" s="97">
        <f>'Le Mayet'!J25</f>
        <v>0</v>
      </c>
      <c r="K127" s="98">
        <f>'Le Mayet'!K25</f>
        <v>0</v>
      </c>
      <c r="L127" s="100"/>
    </row>
    <row r="128" spans="1:12" ht="21" customHeight="1" x14ac:dyDescent="0.25">
      <c r="A128" s="127"/>
      <c r="B128" s="101">
        <f>'Le Mayet'!B26</f>
        <v>0</v>
      </c>
      <c r="C128" s="102">
        <f>'Le Mayet'!C26</f>
        <v>0</v>
      </c>
      <c r="D128" s="103">
        <f>'Le Mayet'!D26</f>
        <v>0</v>
      </c>
      <c r="E128" s="104">
        <f>'Le Mayet'!E26</f>
        <v>0</v>
      </c>
      <c r="F128" s="104">
        <f>'Le Mayet'!F26</f>
        <v>0</v>
      </c>
      <c r="G128" s="104">
        <f>'Le Mayet'!G26</f>
        <v>0</v>
      </c>
      <c r="H128" s="104">
        <f>'Le Mayet'!H26</f>
        <v>0</v>
      </c>
      <c r="I128" s="105">
        <f>'Le Mayet'!I26</f>
        <v>0</v>
      </c>
      <c r="J128" s="103">
        <f>'Le Mayet'!J26</f>
        <v>0</v>
      </c>
      <c r="K128" s="104">
        <f>'Le Mayet'!K26</f>
        <v>0</v>
      </c>
      <c r="L128" s="106"/>
    </row>
    <row r="129" spans="1:12" ht="21" customHeight="1" x14ac:dyDescent="0.25">
      <c r="A129" s="127"/>
      <c r="B129" s="95">
        <f>'Le Mayet'!B27</f>
        <v>0</v>
      </c>
      <c r="C129" s="96">
        <f>'Le Mayet'!C27</f>
        <v>0</v>
      </c>
      <c r="D129" s="97">
        <f>'Le Mayet'!D27</f>
        <v>0</v>
      </c>
      <c r="E129" s="98">
        <f>'Le Mayet'!E27</f>
        <v>0</v>
      </c>
      <c r="F129" s="98">
        <f>'Le Mayet'!F27</f>
        <v>0</v>
      </c>
      <c r="G129" s="98">
        <f>'Le Mayet'!G27</f>
        <v>0</v>
      </c>
      <c r="H129" s="98">
        <f>'Le Mayet'!H27</f>
        <v>0</v>
      </c>
      <c r="I129" s="99">
        <f>'Le Mayet'!I27</f>
        <v>0</v>
      </c>
      <c r="J129" s="97">
        <f>'Le Mayet'!J27</f>
        <v>0</v>
      </c>
      <c r="K129" s="98">
        <f>'Le Mayet'!K27</f>
        <v>0</v>
      </c>
      <c r="L129" s="100"/>
    </row>
    <row r="130" spans="1:12" ht="21" customHeight="1" x14ac:dyDescent="0.25">
      <c r="A130" s="127"/>
      <c r="B130" s="101">
        <f>'Le Mayet'!B28</f>
        <v>0</v>
      </c>
      <c r="C130" s="102">
        <f>'Le Mayet'!C28</f>
        <v>0</v>
      </c>
      <c r="D130" s="103">
        <f>'Le Mayet'!D28</f>
        <v>0</v>
      </c>
      <c r="E130" s="104">
        <f>'Le Mayet'!E28</f>
        <v>0</v>
      </c>
      <c r="F130" s="104">
        <f>'Le Mayet'!F28</f>
        <v>0</v>
      </c>
      <c r="G130" s="104">
        <f>'Le Mayet'!G28</f>
        <v>0</v>
      </c>
      <c r="H130" s="104">
        <f>'Le Mayet'!H28</f>
        <v>0</v>
      </c>
      <c r="I130" s="105">
        <f>'Le Mayet'!I28</f>
        <v>0</v>
      </c>
      <c r="J130" s="103">
        <f>'Le Mayet'!J28</f>
        <v>0</v>
      </c>
      <c r="K130" s="104">
        <f>'Le Mayet'!K28</f>
        <v>0</v>
      </c>
      <c r="L130" s="106"/>
    </row>
    <row r="131" spans="1:12" ht="21" customHeight="1" x14ac:dyDescent="0.25">
      <c r="A131" s="127"/>
      <c r="B131" s="95">
        <f>'Le Mayet'!B29</f>
        <v>0</v>
      </c>
      <c r="C131" s="96">
        <f>'Le Mayet'!C29</f>
        <v>0</v>
      </c>
      <c r="D131" s="97">
        <f>'Le Mayet'!D29</f>
        <v>0</v>
      </c>
      <c r="E131" s="98">
        <f>'Le Mayet'!E29</f>
        <v>0</v>
      </c>
      <c r="F131" s="98">
        <f>'Le Mayet'!F29</f>
        <v>0</v>
      </c>
      <c r="G131" s="98">
        <f>'Le Mayet'!G29</f>
        <v>0</v>
      </c>
      <c r="H131" s="98">
        <f>'Le Mayet'!H29</f>
        <v>0</v>
      </c>
      <c r="I131" s="99">
        <f>'Le Mayet'!I29</f>
        <v>0</v>
      </c>
      <c r="J131" s="97">
        <f>'Le Mayet'!J29</f>
        <v>0</v>
      </c>
      <c r="K131" s="98">
        <f>'Le Mayet'!K29</f>
        <v>0</v>
      </c>
      <c r="L131" s="100"/>
    </row>
    <row r="132" spans="1:12" ht="21" customHeight="1" x14ac:dyDescent="0.25">
      <c r="A132" s="127"/>
      <c r="B132" s="101">
        <f>'Le Mayet'!B30</f>
        <v>0</v>
      </c>
      <c r="C132" s="102">
        <f>'Le Mayet'!C30</f>
        <v>0</v>
      </c>
      <c r="D132" s="103">
        <f>'Le Mayet'!D30</f>
        <v>0</v>
      </c>
      <c r="E132" s="104">
        <f>'Le Mayet'!E30</f>
        <v>0</v>
      </c>
      <c r="F132" s="104">
        <f>'Le Mayet'!F30</f>
        <v>0</v>
      </c>
      <c r="G132" s="104">
        <f>'Le Mayet'!G30</f>
        <v>0</v>
      </c>
      <c r="H132" s="104">
        <f>'Le Mayet'!H30</f>
        <v>0</v>
      </c>
      <c r="I132" s="105">
        <f>'Le Mayet'!I30</f>
        <v>0</v>
      </c>
      <c r="J132" s="103">
        <f>'Le Mayet'!J30</f>
        <v>0</v>
      </c>
      <c r="K132" s="104">
        <f>'Le Mayet'!K30</f>
        <v>0</v>
      </c>
      <c r="L132" s="106"/>
    </row>
    <row r="133" spans="1:12" ht="21" customHeight="1" thickBot="1" x14ac:dyDescent="0.3">
      <c r="A133" s="127"/>
      <c r="B133" s="107">
        <f>'Le Mayet'!B31</f>
        <v>0</v>
      </c>
      <c r="C133" s="108">
        <f>'Le Mayet'!C31</f>
        <v>0</v>
      </c>
      <c r="D133" s="109">
        <f>'Le Mayet'!D31</f>
        <v>0</v>
      </c>
      <c r="E133" s="37">
        <f>'Le Mayet'!E31</f>
        <v>0</v>
      </c>
      <c r="F133" s="37">
        <f>'Le Mayet'!F31</f>
        <v>0</v>
      </c>
      <c r="G133" s="37">
        <f>'Le Mayet'!G31</f>
        <v>0</v>
      </c>
      <c r="H133" s="37">
        <f>'Le Mayet'!H31</f>
        <v>0</v>
      </c>
      <c r="I133" s="110">
        <f>'Le Mayet'!I31</f>
        <v>0</v>
      </c>
      <c r="J133" s="109">
        <f>'Le Mayet'!J31</f>
        <v>0</v>
      </c>
      <c r="K133" s="37">
        <f>'Le Mayet'!K31</f>
        <v>0</v>
      </c>
      <c r="L133" s="41"/>
    </row>
    <row r="134" spans="1:12" ht="9" customHeight="1" thickBot="1" x14ac:dyDescent="0.3">
      <c r="L134" s="14"/>
    </row>
    <row r="135" spans="1:12" ht="21" customHeight="1" thickBot="1" x14ac:dyDescent="0.3">
      <c r="D135" s="49">
        <f>SUM('Le Mayet'!$D$2:$D$31)</f>
        <v>0</v>
      </c>
      <c r="E135" s="50">
        <f>SUM('Le Mayet'!$E$2:$E$31)</f>
        <v>0</v>
      </c>
      <c r="F135" s="50">
        <f>SUM('Le Mayet'!$F$2:$F$31)</f>
        <v>0</v>
      </c>
      <c r="G135" s="50">
        <f>SUM('Le Mayet'!$G$2:$G$31)</f>
        <v>0</v>
      </c>
      <c r="H135" s="51">
        <f>SUM('Le Mayet'!$H$2:$H$31)</f>
        <v>0</v>
      </c>
      <c r="I135" s="52">
        <f>SUM('Le Mayet'!$I$2:$I$31)</f>
        <v>0</v>
      </c>
      <c r="L135" s="14"/>
    </row>
    <row r="136" spans="1:12" ht="15.75" thickBot="1" x14ac:dyDescent="0.3"/>
    <row r="137" spans="1:12" ht="24" customHeight="1" thickBot="1" x14ac:dyDescent="0.3">
      <c r="A137" s="127" t="s">
        <v>21</v>
      </c>
      <c r="B137" s="84" t="s">
        <v>0</v>
      </c>
      <c r="C137" s="13" t="s">
        <v>1</v>
      </c>
      <c r="D137" s="85" t="s">
        <v>12</v>
      </c>
      <c r="E137" s="86" t="s">
        <v>13</v>
      </c>
      <c r="F137" s="86" t="s">
        <v>14</v>
      </c>
      <c r="G137" s="86" t="s">
        <v>15</v>
      </c>
      <c r="H137" s="86" t="s">
        <v>16</v>
      </c>
      <c r="I137" s="87" t="s">
        <v>7</v>
      </c>
      <c r="J137" s="84" t="s">
        <v>8</v>
      </c>
      <c r="K137" s="13" t="s">
        <v>9</v>
      </c>
      <c r="L137" s="88" t="s">
        <v>10</v>
      </c>
    </row>
    <row r="138" spans="1:12" ht="21" customHeight="1" x14ac:dyDescent="0.25">
      <c r="A138" s="127"/>
      <c r="B138" s="89">
        <f>Arronnes!B2</f>
        <v>0</v>
      </c>
      <c r="C138" s="90">
        <f>Arronnes!C2</f>
        <v>0</v>
      </c>
      <c r="D138" s="91">
        <f>Arronnes!D2</f>
        <v>0</v>
      </c>
      <c r="E138" s="92">
        <f>Arronnes!E2</f>
        <v>0</v>
      </c>
      <c r="F138" s="92">
        <f>Arronnes!F2</f>
        <v>0</v>
      </c>
      <c r="G138" s="92">
        <f>Arronnes!G2</f>
        <v>0</v>
      </c>
      <c r="H138" s="92">
        <f>Arronnes!H2</f>
        <v>0</v>
      </c>
      <c r="I138" s="93">
        <f>Arronnes!I2</f>
        <v>0</v>
      </c>
      <c r="J138" s="91">
        <f>Arronnes!J2</f>
        <v>0</v>
      </c>
      <c r="K138" s="92">
        <f>Arronnes!K2</f>
        <v>0</v>
      </c>
      <c r="L138" s="94"/>
    </row>
    <row r="139" spans="1:12" ht="21" customHeight="1" x14ac:dyDescent="0.25">
      <c r="A139" s="127"/>
      <c r="B139" s="95">
        <f>Arronnes!B3</f>
        <v>0</v>
      </c>
      <c r="C139" s="96">
        <f>Arronnes!C3</f>
        <v>0</v>
      </c>
      <c r="D139" s="97">
        <f>Arronnes!D3</f>
        <v>0</v>
      </c>
      <c r="E139" s="98">
        <f>Arronnes!E3</f>
        <v>0</v>
      </c>
      <c r="F139" s="98">
        <f>Arronnes!F3</f>
        <v>0</v>
      </c>
      <c r="G139" s="98">
        <f>Arronnes!G3</f>
        <v>0</v>
      </c>
      <c r="H139" s="98">
        <f>Arronnes!H3</f>
        <v>0</v>
      </c>
      <c r="I139" s="99">
        <f>Arronnes!I3</f>
        <v>0</v>
      </c>
      <c r="J139" s="97">
        <f>Arronnes!J3</f>
        <v>0</v>
      </c>
      <c r="K139" s="98">
        <f>Arronnes!K3</f>
        <v>0</v>
      </c>
      <c r="L139" s="100"/>
    </row>
    <row r="140" spans="1:12" ht="21" customHeight="1" x14ac:dyDescent="0.25">
      <c r="A140" s="127"/>
      <c r="B140" s="101">
        <f>Arronnes!B4</f>
        <v>0</v>
      </c>
      <c r="C140" s="102">
        <f>Arronnes!C4</f>
        <v>0</v>
      </c>
      <c r="D140" s="103">
        <f>Arronnes!D4</f>
        <v>0</v>
      </c>
      <c r="E140" s="104">
        <f>Arronnes!E4</f>
        <v>0</v>
      </c>
      <c r="F140" s="104">
        <f>Arronnes!F4</f>
        <v>0</v>
      </c>
      <c r="G140" s="104">
        <f>Arronnes!G4</f>
        <v>0</v>
      </c>
      <c r="H140" s="104">
        <f>Arronnes!H4</f>
        <v>0</v>
      </c>
      <c r="I140" s="105">
        <f>Arronnes!I4</f>
        <v>0</v>
      </c>
      <c r="J140" s="103">
        <f>Arronnes!J4</f>
        <v>0</v>
      </c>
      <c r="K140" s="104">
        <f>Arronnes!K4</f>
        <v>0</v>
      </c>
      <c r="L140" s="106"/>
    </row>
    <row r="141" spans="1:12" ht="21" customHeight="1" x14ac:dyDescent="0.25">
      <c r="A141" s="127"/>
      <c r="B141" s="95">
        <f>Arronnes!B5</f>
        <v>0</v>
      </c>
      <c r="C141" s="96">
        <f>Arronnes!C5</f>
        <v>0</v>
      </c>
      <c r="D141" s="97">
        <f>Arronnes!D5</f>
        <v>0</v>
      </c>
      <c r="E141" s="98">
        <f>Arronnes!E5</f>
        <v>0</v>
      </c>
      <c r="F141" s="98">
        <f>Arronnes!F5</f>
        <v>0</v>
      </c>
      <c r="G141" s="98">
        <f>Arronnes!G5</f>
        <v>0</v>
      </c>
      <c r="H141" s="98">
        <f>Arronnes!H5</f>
        <v>0</v>
      </c>
      <c r="I141" s="99">
        <f>Arronnes!I5</f>
        <v>0</v>
      </c>
      <c r="J141" s="97">
        <f>Arronnes!J5</f>
        <v>0</v>
      </c>
      <c r="K141" s="98">
        <f>Arronnes!K5</f>
        <v>0</v>
      </c>
      <c r="L141" s="100"/>
    </row>
    <row r="142" spans="1:12" ht="21" customHeight="1" x14ac:dyDescent="0.25">
      <c r="A142" s="127"/>
      <c r="B142" s="101">
        <f>Arronnes!B6</f>
        <v>0</v>
      </c>
      <c r="C142" s="102">
        <f>Arronnes!C6</f>
        <v>0</v>
      </c>
      <c r="D142" s="103">
        <f>Arronnes!D6</f>
        <v>0</v>
      </c>
      <c r="E142" s="104">
        <f>Arronnes!E6</f>
        <v>0</v>
      </c>
      <c r="F142" s="104">
        <f>Arronnes!F6</f>
        <v>0</v>
      </c>
      <c r="G142" s="104">
        <f>Arronnes!G6</f>
        <v>0</v>
      </c>
      <c r="H142" s="104">
        <f>Arronnes!H6</f>
        <v>0</v>
      </c>
      <c r="I142" s="105">
        <f>Arronnes!I6</f>
        <v>0</v>
      </c>
      <c r="J142" s="103">
        <f>Arronnes!J6</f>
        <v>0</v>
      </c>
      <c r="K142" s="104">
        <f>Arronnes!K6</f>
        <v>0</v>
      </c>
      <c r="L142" s="106"/>
    </row>
    <row r="143" spans="1:12" ht="21" customHeight="1" x14ac:dyDescent="0.25">
      <c r="A143" s="127"/>
      <c r="B143" s="95">
        <f>Arronnes!B7</f>
        <v>0</v>
      </c>
      <c r="C143" s="96">
        <f>Arronnes!C7</f>
        <v>0</v>
      </c>
      <c r="D143" s="97">
        <f>Arronnes!D7</f>
        <v>0</v>
      </c>
      <c r="E143" s="98">
        <f>Arronnes!E7</f>
        <v>0</v>
      </c>
      <c r="F143" s="98">
        <f>Arronnes!F7</f>
        <v>0</v>
      </c>
      <c r="G143" s="98">
        <f>Arronnes!G7</f>
        <v>0</v>
      </c>
      <c r="H143" s="98">
        <f>Arronnes!H7</f>
        <v>0</v>
      </c>
      <c r="I143" s="99">
        <f>Arronnes!I7</f>
        <v>0</v>
      </c>
      <c r="J143" s="97">
        <f>Arronnes!J7</f>
        <v>0</v>
      </c>
      <c r="K143" s="98">
        <f>Arronnes!K7</f>
        <v>0</v>
      </c>
      <c r="L143" s="100"/>
    </row>
    <row r="144" spans="1:12" ht="21" customHeight="1" x14ac:dyDescent="0.25">
      <c r="A144" s="127"/>
      <c r="B144" s="101">
        <f>Arronnes!B8</f>
        <v>0</v>
      </c>
      <c r="C144" s="102">
        <f>Arronnes!C8</f>
        <v>0</v>
      </c>
      <c r="D144" s="103">
        <f>Arronnes!D8</f>
        <v>0</v>
      </c>
      <c r="E144" s="104">
        <f>Arronnes!E8</f>
        <v>0</v>
      </c>
      <c r="F144" s="104">
        <f>Arronnes!F8</f>
        <v>0</v>
      </c>
      <c r="G144" s="104">
        <f>Arronnes!G8</f>
        <v>0</v>
      </c>
      <c r="H144" s="104">
        <f>Arronnes!H8</f>
        <v>0</v>
      </c>
      <c r="I144" s="105">
        <f>Arronnes!I8</f>
        <v>0</v>
      </c>
      <c r="J144" s="103">
        <f>Arronnes!J8</f>
        <v>0</v>
      </c>
      <c r="K144" s="104">
        <f>Arronnes!K8</f>
        <v>0</v>
      </c>
      <c r="L144" s="106"/>
    </row>
    <row r="145" spans="1:12" ht="21" customHeight="1" x14ac:dyDescent="0.25">
      <c r="A145" s="127"/>
      <c r="B145" s="95">
        <f>Arronnes!B9</f>
        <v>0</v>
      </c>
      <c r="C145" s="96">
        <f>Arronnes!C9</f>
        <v>0</v>
      </c>
      <c r="D145" s="97">
        <f>Arronnes!D9</f>
        <v>0</v>
      </c>
      <c r="E145" s="98">
        <f>Arronnes!E9</f>
        <v>0</v>
      </c>
      <c r="F145" s="98">
        <f>Arronnes!F9</f>
        <v>0</v>
      </c>
      <c r="G145" s="98">
        <f>Arronnes!G9</f>
        <v>0</v>
      </c>
      <c r="H145" s="98">
        <f>Arronnes!H9</f>
        <v>0</v>
      </c>
      <c r="I145" s="99">
        <f>Arronnes!I9</f>
        <v>0</v>
      </c>
      <c r="J145" s="97">
        <f>Arronnes!J9</f>
        <v>0</v>
      </c>
      <c r="K145" s="98">
        <f>Arronnes!K9</f>
        <v>0</v>
      </c>
      <c r="L145" s="100"/>
    </row>
    <row r="146" spans="1:12" ht="21" customHeight="1" x14ac:dyDescent="0.25">
      <c r="A146" s="127"/>
      <c r="B146" s="101">
        <f>Arronnes!B10</f>
        <v>0</v>
      </c>
      <c r="C146" s="102">
        <f>Arronnes!C10</f>
        <v>0</v>
      </c>
      <c r="D146" s="103">
        <f>Arronnes!D10</f>
        <v>0</v>
      </c>
      <c r="E146" s="104">
        <f>Arronnes!E10</f>
        <v>0</v>
      </c>
      <c r="F146" s="104">
        <f>Arronnes!F10</f>
        <v>0</v>
      </c>
      <c r="G146" s="104">
        <f>Arronnes!G10</f>
        <v>0</v>
      </c>
      <c r="H146" s="104">
        <f>Arronnes!H10</f>
        <v>0</v>
      </c>
      <c r="I146" s="105">
        <f>Arronnes!I10</f>
        <v>0</v>
      </c>
      <c r="J146" s="103">
        <f>Arronnes!J10</f>
        <v>0</v>
      </c>
      <c r="K146" s="104">
        <f>Arronnes!K10</f>
        <v>0</v>
      </c>
      <c r="L146" s="106"/>
    </row>
    <row r="147" spans="1:12" ht="21" customHeight="1" x14ac:dyDescent="0.25">
      <c r="A147" s="127"/>
      <c r="B147" s="95">
        <f>Arronnes!B11</f>
        <v>0</v>
      </c>
      <c r="C147" s="96">
        <f>Arronnes!C11</f>
        <v>0</v>
      </c>
      <c r="D147" s="97">
        <f>Arronnes!D11</f>
        <v>0</v>
      </c>
      <c r="E147" s="98">
        <f>Arronnes!E11</f>
        <v>0</v>
      </c>
      <c r="F147" s="98">
        <f>Arronnes!F11</f>
        <v>0</v>
      </c>
      <c r="G147" s="98">
        <f>Arronnes!G11</f>
        <v>0</v>
      </c>
      <c r="H147" s="98">
        <f>Arronnes!H11</f>
        <v>0</v>
      </c>
      <c r="I147" s="99">
        <f>Arronnes!I11</f>
        <v>0</v>
      </c>
      <c r="J147" s="97">
        <f>Arronnes!J11</f>
        <v>0</v>
      </c>
      <c r="K147" s="98">
        <f>Arronnes!K11</f>
        <v>0</v>
      </c>
      <c r="L147" s="100"/>
    </row>
    <row r="148" spans="1:12" ht="21" customHeight="1" x14ac:dyDescent="0.25">
      <c r="A148" s="127"/>
      <c r="B148" s="101">
        <f>Arronnes!B12</f>
        <v>0</v>
      </c>
      <c r="C148" s="102">
        <f>Arronnes!C12</f>
        <v>0</v>
      </c>
      <c r="D148" s="103">
        <f>Arronnes!D12</f>
        <v>0</v>
      </c>
      <c r="E148" s="104">
        <f>Arronnes!E12</f>
        <v>0</v>
      </c>
      <c r="F148" s="104">
        <f>Arronnes!F12</f>
        <v>0</v>
      </c>
      <c r="G148" s="104">
        <f>Arronnes!G12</f>
        <v>0</v>
      </c>
      <c r="H148" s="104">
        <f>Arronnes!H12</f>
        <v>0</v>
      </c>
      <c r="I148" s="105">
        <f>Arronnes!I12</f>
        <v>0</v>
      </c>
      <c r="J148" s="103">
        <f>Arronnes!J12</f>
        <v>0</v>
      </c>
      <c r="K148" s="104">
        <f>Arronnes!K12</f>
        <v>0</v>
      </c>
      <c r="L148" s="106"/>
    </row>
    <row r="149" spans="1:12" ht="21" customHeight="1" x14ac:dyDescent="0.25">
      <c r="A149" s="127"/>
      <c r="B149" s="95">
        <f>Arronnes!B13</f>
        <v>0</v>
      </c>
      <c r="C149" s="96">
        <f>Arronnes!C13</f>
        <v>0</v>
      </c>
      <c r="D149" s="97">
        <f>Arronnes!D13</f>
        <v>0</v>
      </c>
      <c r="E149" s="98">
        <f>Arronnes!E13</f>
        <v>0</v>
      </c>
      <c r="F149" s="98">
        <f>Arronnes!F13</f>
        <v>0</v>
      </c>
      <c r="G149" s="98">
        <f>Arronnes!G13</f>
        <v>0</v>
      </c>
      <c r="H149" s="98">
        <f>Arronnes!H13</f>
        <v>0</v>
      </c>
      <c r="I149" s="99">
        <f>Arronnes!I13</f>
        <v>0</v>
      </c>
      <c r="J149" s="97">
        <f>Arronnes!J13</f>
        <v>0</v>
      </c>
      <c r="K149" s="98">
        <f>Arronnes!K13</f>
        <v>0</v>
      </c>
      <c r="L149" s="100"/>
    </row>
    <row r="150" spans="1:12" ht="21" customHeight="1" x14ac:dyDescent="0.25">
      <c r="A150" s="127"/>
      <c r="B150" s="101">
        <f>Arronnes!B14</f>
        <v>0</v>
      </c>
      <c r="C150" s="102">
        <f>Arronnes!C14</f>
        <v>0</v>
      </c>
      <c r="D150" s="103">
        <f>Arronnes!D14</f>
        <v>0</v>
      </c>
      <c r="E150" s="104">
        <f>Arronnes!E14</f>
        <v>0</v>
      </c>
      <c r="F150" s="104">
        <f>Arronnes!F14</f>
        <v>0</v>
      </c>
      <c r="G150" s="104">
        <f>Arronnes!G14</f>
        <v>0</v>
      </c>
      <c r="H150" s="104">
        <f>Arronnes!H14</f>
        <v>0</v>
      </c>
      <c r="I150" s="105">
        <f>Arronnes!I14</f>
        <v>0</v>
      </c>
      <c r="J150" s="103">
        <f>Arronnes!J14</f>
        <v>0</v>
      </c>
      <c r="K150" s="104">
        <f>Arronnes!K14</f>
        <v>0</v>
      </c>
      <c r="L150" s="106"/>
    </row>
    <row r="151" spans="1:12" ht="21" customHeight="1" x14ac:dyDescent="0.25">
      <c r="A151" s="127"/>
      <c r="B151" s="95">
        <f>Arronnes!B15</f>
        <v>0</v>
      </c>
      <c r="C151" s="96">
        <f>Arronnes!C15</f>
        <v>0</v>
      </c>
      <c r="D151" s="97">
        <f>Arronnes!D15</f>
        <v>0</v>
      </c>
      <c r="E151" s="98">
        <f>Arronnes!E15</f>
        <v>0</v>
      </c>
      <c r="F151" s="98">
        <f>Arronnes!F15</f>
        <v>0</v>
      </c>
      <c r="G151" s="98">
        <f>Arronnes!G15</f>
        <v>0</v>
      </c>
      <c r="H151" s="98">
        <f>Arronnes!H15</f>
        <v>0</v>
      </c>
      <c r="I151" s="99">
        <f>Arronnes!I15</f>
        <v>0</v>
      </c>
      <c r="J151" s="97">
        <f>Arronnes!J15</f>
        <v>0</v>
      </c>
      <c r="K151" s="98">
        <f>Arronnes!K15</f>
        <v>0</v>
      </c>
      <c r="L151" s="100"/>
    </row>
    <row r="152" spans="1:12" ht="21" customHeight="1" x14ac:dyDescent="0.25">
      <c r="A152" s="127"/>
      <c r="B152" s="101">
        <f>Arronnes!B16</f>
        <v>0</v>
      </c>
      <c r="C152" s="102">
        <f>Arronnes!C16</f>
        <v>0</v>
      </c>
      <c r="D152" s="103">
        <f>Arronnes!D16</f>
        <v>0</v>
      </c>
      <c r="E152" s="104">
        <f>Arronnes!E16</f>
        <v>0</v>
      </c>
      <c r="F152" s="104">
        <f>Arronnes!F16</f>
        <v>0</v>
      </c>
      <c r="G152" s="104">
        <f>Arronnes!G16</f>
        <v>0</v>
      </c>
      <c r="H152" s="104">
        <f>Arronnes!H16</f>
        <v>0</v>
      </c>
      <c r="I152" s="105">
        <f>Arronnes!I16</f>
        <v>0</v>
      </c>
      <c r="J152" s="103">
        <f>Arronnes!J16</f>
        <v>0</v>
      </c>
      <c r="K152" s="104">
        <f>Arronnes!K16</f>
        <v>0</v>
      </c>
      <c r="L152" s="106"/>
    </row>
    <row r="153" spans="1:12" ht="21" customHeight="1" x14ac:dyDescent="0.25">
      <c r="A153" s="127"/>
      <c r="B153" s="95">
        <f>Arronnes!B17</f>
        <v>0</v>
      </c>
      <c r="C153" s="96">
        <f>Arronnes!C17</f>
        <v>0</v>
      </c>
      <c r="D153" s="97">
        <f>Arronnes!D17</f>
        <v>0</v>
      </c>
      <c r="E153" s="98">
        <f>Arronnes!E17</f>
        <v>0</v>
      </c>
      <c r="F153" s="98">
        <f>Arronnes!F17</f>
        <v>0</v>
      </c>
      <c r="G153" s="98">
        <f>Arronnes!G17</f>
        <v>0</v>
      </c>
      <c r="H153" s="98">
        <f>Arronnes!H17</f>
        <v>0</v>
      </c>
      <c r="I153" s="99">
        <f>Arronnes!I17</f>
        <v>0</v>
      </c>
      <c r="J153" s="97">
        <f>Arronnes!J17</f>
        <v>0</v>
      </c>
      <c r="K153" s="98">
        <f>Arronnes!K17</f>
        <v>0</v>
      </c>
      <c r="L153" s="100"/>
    </row>
    <row r="154" spans="1:12" ht="21" customHeight="1" x14ac:dyDescent="0.25">
      <c r="A154" s="127"/>
      <c r="B154" s="101">
        <f>Arronnes!B18</f>
        <v>0</v>
      </c>
      <c r="C154" s="102">
        <f>Arronnes!C18</f>
        <v>0</v>
      </c>
      <c r="D154" s="103">
        <f>Arronnes!D18</f>
        <v>0</v>
      </c>
      <c r="E154" s="104">
        <f>Arronnes!E18</f>
        <v>0</v>
      </c>
      <c r="F154" s="104">
        <f>Arronnes!F18</f>
        <v>0</v>
      </c>
      <c r="G154" s="104">
        <f>Arronnes!G18</f>
        <v>0</v>
      </c>
      <c r="H154" s="104">
        <f>Arronnes!H18</f>
        <v>0</v>
      </c>
      <c r="I154" s="105">
        <f>Arronnes!I18</f>
        <v>0</v>
      </c>
      <c r="J154" s="103">
        <f>Arronnes!J18</f>
        <v>0</v>
      </c>
      <c r="K154" s="104">
        <f>Arronnes!K18</f>
        <v>0</v>
      </c>
      <c r="L154" s="106"/>
    </row>
    <row r="155" spans="1:12" ht="21" customHeight="1" x14ac:dyDescent="0.25">
      <c r="A155" s="127"/>
      <c r="B155" s="95">
        <f>Arronnes!B19</f>
        <v>0</v>
      </c>
      <c r="C155" s="96">
        <f>Arronnes!C19</f>
        <v>0</v>
      </c>
      <c r="D155" s="97">
        <f>Arronnes!D19</f>
        <v>0</v>
      </c>
      <c r="E155" s="98">
        <f>Arronnes!E19</f>
        <v>0</v>
      </c>
      <c r="F155" s="98">
        <f>Arronnes!F19</f>
        <v>0</v>
      </c>
      <c r="G155" s="98">
        <f>Arronnes!G19</f>
        <v>0</v>
      </c>
      <c r="H155" s="98">
        <f>Arronnes!H19</f>
        <v>0</v>
      </c>
      <c r="I155" s="99">
        <f>Arronnes!I19</f>
        <v>0</v>
      </c>
      <c r="J155" s="97">
        <f>Arronnes!J19</f>
        <v>0</v>
      </c>
      <c r="K155" s="98">
        <f>Arronnes!K19</f>
        <v>0</v>
      </c>
      <c r="L155" s="100"/>
    </row>
    <row r="156" spans="1:12" ht="21" customHeight="1" x14ac:dyDescent="0.25">
      <c r="A156" s="127"/>
      <c r="B156" s="101">
        <f>Arronnes!B20</f>
        <v>0</v>
      </c>
      <c r="C156" s="102">
        <f>Arronnes!C20</f>
        <v>0</v>
      </c>
      <c r="D156" s="103">
        <f>Arronnes!D20</f>
        <v>0</v>
      </c>
      <c r="E156" s="104">
        <f>Arronnes!E20</f>
        <v>0</v>
      </c>
      <c r="F156" s="104">
        <f>Arronnes!F20</f>
        <v>0</v>
      </c>
      <c r="G156" s="104">
        <f>Arronnes!G20</f>
        <v>0</v>
      </c>
      <c r="H156" s="104">
        <f>Arronnes!H20</f>
        <v>0</v>
      </c>
      <c r="I156" s="105">
        <f>Arronnes!I20</f>
        <v>0</v>
      </c>
      <c r="J156" s="103">
        <f>Arronnes!J20</f>
        <v>0</v>
      </c>
      <c r="K156" s="104">
        <f>Arronnes!K20</f>
        <v>0</v>
      </c>
      <c r="L156" s="106"/>
    </row>
    <row r="157" spans="1:12" ht="21" customHeight="1" x14ac:dyDescent="0.25">
      <c r="A157" s="127"/>
      <c r="B157" s="95">
        <f>Arronnes!B21</f>
        <v>0</v>
      </c>
      <c r="C157" s="96">
        <f>Arronnes!C21</f>
        <v>0</v>
      </c>
      <c r="D157" s="97">
        <f>Arronnes!D21</f>
        <v>0</v>
      </c>
      <c r="E157" s="98">
        <f>Arronnes!E21</f>
        <v>0</v>
      </c>
      <c r="F157" s="98">
        <f>Arronnes!F21</f>
        <v>0</v>
      </c>
      <c r="G157" s="98">
        <f>Arronnes!G21</f>
        <v>0</v>
      </c>
      <c r="H157" s="98">
        <f>Arronnes!H21</f>
        <v>0</v>
      </c>
      <c r="I157" s="99">
        <f>Arronnes!I21</f>
        <v>0</v>
      </c>
      <c r="J157" s="97">
        <f>Arronnes!J21</f>
        <v>0</v>
      </c>
      <c r="K157" s="98">
        <f>Arronnes!K21</f>
        <v>0</v>
      </c>
      <c r="L157" s="100"/>
    </row>
    <row r="158" spans="1:12" ht="21" customHeight="1" x14ac:dyDescent="0.25">
      <c r="A158" s="127"/>
      <c r="B158" s="101">
        <f>Arronnes!B22</f>
        <v>0</v>
      </c>
      <c r="C158" s="102">
        <f>Arronnes!C22</f>
        <v>0</v>
      </c>
      <c r="D158" s="103">
        <f>Arronnes!D22</f>
        <v>0</v>
      </c>
      <c r="E158" s="104">
        <f>Arronnes!E22</f>
        <v>0</v>
      </c>
      <c r="F158" s="104">
        <f>Arronnes!F22</f>
        <v>0</v>
      </c>
      <c r="G158" s="104">
        <f>Arronnes!G22</f>
        <v>0</v>
      </c>
      <c r="H158" s="104">
        <f>Arronnes!H22</f>
        <v>0</v>
      </c>
      <c r="I158" s="105">
        <f>Arronnes!I22</f>
        <v>0</v>
      </c>
      <c r="J158" s="103">
        <f>Arronnes!J22</f>
        <v>0</v>
      </c>
      <c r="K158" s="104">
        <f>Arronnes!K22</f>
        <v>0</v>
      </c>
      <c r="L158" s="106"/>
    </row>
    <row r="159" spans="1:12" ht="21" customHeight="1" x14ac:dyDescent="0.25">
      <c r="A159" s="127"/>
      <c r="B159" s="95">
        <f>Arronnes!B23</f>
        <v>0</v>
      </c>
      <c r="C159" s="96">
        <f>Arronnes!C23</f>
        <v>0</v>
      </c>
      <c r="D159" s="97">
        <f>Arronnes!D23</f>
        <v>0</v>
      </c>
      <c r="E159" s="98">
        <f>Arronnes!E23</f>
        <v>0</v>
      </c>
      <c r="F159" s="98">
        <f>Arronnes!F23</f>
        <v>0</v>
      </c>
      <c r="G159" s="98">
        <f>Arronnes!G23</f>
        <v>0</v>
      </c>
      <c r="H159" s="98">
        <f>Arronnes!H23</f>
        <v>0</v>
      </c>
      <c r="I159" s="99">
        <f>Arronnes!I23</f>
        <v>0</v>
      </c>
      <c r="J159" s="97">
        <f>Arronnes!J23</f>
        <v>0</v>
      </c>
      <c r="K159" s="98">
        <f>Arronnes!K23</f>
        <v>0</v>
      </c>
      <c r="L159" s="100"/>
    </row>
    <row r="160" spans="1:12" ht="21" customHeight="1" x14ac:dyDescent="0.25">
      <c r="A160" s="127"/>
      <c r="B160" s="101">
        <f>Arronnes!B24</f>
        <v>0</v>
      </c>
      <c r="C160" s="102">
        <f>Arronnes!C24</f>
        <v>0</v>
      </c>
      <c r="D160" s="103">
        <f>Arronnes!D24</f>
        <v>0</v>
      </c>
      <c r="E160" s="104">
        <f>Arronnes!E24</f>
        <v>0</v>
      </c>
      <c r="F160" s="104">
        <f>Arronnes!F24</f>
        <v>0</v>
      </c>
      <c r="G160" s="104">
        <f>Arronnes!G24</f>
        <v>0</v>
      </c>
      <c r="H160" s="104">
        <f>Arronnes!H24</f>
        <v>0</v>
      </c>
      <c r="I160" s="105">
        <f>Arronnes!I24</f>
        <v>0</v>
      </c>
      <c r="J160" s="103">
        <f>Arronnes!J24</f>
        <v>0</v>
      </c>
      <c r="K160" s="104">
        <f>Arronnes!K24</f>
        <v>0</v>
      </c>
      <c r="L160" s="106"/>
    </row>
    <row r="161" spans="1:12" ht="21" customHeight="1" x14ac:dyDescent="0.25">
      <c r="A161" s="127"/>
      <c r="B161" s="95">
        <f>Arronnes!B25</f>
        <v>0</v>
      </c>
      <c r="C161" s="96">
        <f>Arronnes!C25</f>
        <v>0</v>
      </c>
      <c r="D161" s="97">
        <f>Arronnes!D25</f>
        <v>0</v>
      </c>
      <c r="E161" s="98">
        <f>Arronnes!E25</f>
        <v>0</v>
      </c>
      <c r="F161" s="98">
        <f>Arronnes!F25</f>
        <v>0</v>
      </c>
      <c r="G161" s="98">
        <f>Arronnes!G25</f>
        <v>0</v>
      </c>
      <c r="H161" s="98">
        <f>Arronnes!H25</f>
        <v>0</v>
      </c>
      <c r="I161" s="99">
        <f>Arronnes!I25</f>
        <v>0</v>
      </c>
      <c r="J161" s="97">
        <f>Arronnes!J25</f>
        <v>0</v>
      </c>
      <c r="K161" s="98">
        <f>Arronnes!K25</f>
        <v>0</v>
      </c>
      <c r="L161" s="100"/>
    </row>
    <row r="162" spans="1:12" ht="21" customHeight="1" x14ac:dyDescent="0.25">
      <c r="A162" s="127"/>
      <c r="B162" s="101">
        <f>Arronnes!B26</f>
        <v>0</v>
      </c>
      <c r="C162" s="102">
        <f>Arronnes!C26</f>
        <v>0</v>
      </c>
      <c r="D162" s="103">
        <f>Arronnes!D26</f>
        <v>0</v>
      </c>
      <c r="E162" s="104">
        <f>Arronnes!E26</f>
        <v>0</v>
      </c>
      <c r="F162" s="104">
        <f>Arronnes!F26</f>
        <v>0</v>
      </c>
      <c r="G162" s="104">
        <f>Arronnes!G26</f>
        <v>0</v>
      </c>
      <c r="H162" s="104">
        <f>Arronnes!H26</f>
        <v>0</v>
      </c>
      <c r="I162" s="105">
        <f>Arronnes!I26</f>
        <v>0</v>
      </c>
      <c r="J162" s="103">
        <f>Arronnes!J26</f>
        <v>0</v>
      </c>
      <c r="K162" s="104">
        <f>Arronnes!K26</f>
        <v>0</v>
      </c>
      <c r="L162" s="106"/>
    </row>
    <row r="163" spans="1:12" ht="21" customHeight="1" x14ac:dyDescent="0.25">
      <c r="A163" s="127"/>
      <c r="B163" s="95">
        <f>Arronnes!B27</f>
        <v>0</v>
      </c>
      <c r="C163" s="96">
        <f>Arronnes!C27</f>
        <v>0</v>
      </c>
      <c r="D163" s="97">
        <f>Arronnes!D27</f>
        <v>0</v>
      </c>
      <c r="E163" s="98">
        <f>Arronnes!E27</f>
        <v>0</v>
      </c>
      <c r="F163" s="98">
        <f>Arronnes!F27</f>
        <v>0</v>
      </c>
      <c r="G163" s="98">
        <f>Arronnes!G27</f>
        <v>0</v>
      </c>
      <c r="H163" s="98">
        <f>Arronnes!H27</f>
        <v>0</v>
      </c>
      <c r="I163" s="99">
        <f>Arronnes!I27</f>
        <v>0</v>
      </c>
      <c r="J163" s="97">
        <f>Arronnes!J27</f>
        <v>0</v>
      </c>
      <c r="K163" s="98">
        <f>Arronnes!K27</f>
        <v>0</v>
      </c>
      <c r="L163" s="100"/>
    </row>
    <row r="164" spans="1:12" ht="21" customHeight="1" x14ac:dyDescent="0.25">
      <c r="A164" s="127"/>
      <c r="B164" s="101">
        <f>Arronnes!B28</f>
        <v>0</v>
      </c>
      <c r="C164" s="102">
        <f>Arronnes!C28</f>
        <v>0</v>
      </c>
      <c r="D164" s="103">
        <f>Arronnes!D28</f>
        <v>0</v>
      </c>
      <c r="E164" s="104">
        <f>Arronnes!E28</f>
        <v>0</v>
      </c>
      <c r="F164" s="104">
        <f>Arronnes!F28</f>
        <v>0</v>
      </c>
      <c r="G164" s="104">
        <f>Arronnes!G28</f>
        <v>0</v>
      </c>
      <c r="H164" s="104">
        <f>Arronnes!H28</f>
        <v>0</v>
      </c>
      <c r="I164" s="105">
        <f>Arronnes!I28</f>
        <v>0</v>
      </c>
      <c r="J164" s="103">
        <f>Arronnes!J28</f>
        <v>0</v>
      </c>
      <c r="K164" s="104">
        <f>Arronnes!K28</f>
        <v>0</v>
      </c>
      <c r="L164" s="106"/>
    </row>
    <row r="165" spans="1:12" ht="21" customHeight="1" x14ac:dyDescent="0.25">
      <c r="A165" s="127"/>
      <c r="B165" s="95">
        <f>Arronnes!B29</f>
        <v>0</v>
      </c>
      <c r="C165" s="96">
        <f>Arronnes!C29</f>
        <v>0</v>
      </c>
      <c r="D165" s="97">
        <f>Arronnes!D29</f>
        <v>0</v>
      </c>
      <c r="E165" s="98">
        <f>Arronnes!E29</f>
        <v>0</v>
      </c>
      <c r="F165" s="98">
        <f>Arronnes!F29</f>
        <v>0</v>
      </c>
      <c r="G165" s="98">
        <f>Arronnes!G29</f>
        <v>0</v>
      </c>
      <c r="H165" s="98">
        <f>Arronnes!H29</f>
        <v>0</v>
      </c>
      <c r="I165" s="99">
        <f>Arronnes!I29</f>
        <v>0</v>
      </c>
      <c r="J165" s="97">
        <f>Arronnes!J29</f>
        <v>0</v>
      </c>
      <c r="K165" s="98">
        <f>Arronnes!K29</f>
        <v>0</v>
      </c>
      <c r="L165" s="100"/>
    </row>
    <row r="166" spans="1:12" ht="21" customHeight="1" x14ac:dyDescent="0.25">
      <c r="A166" s="127"/>
      <c r="B166" s="101">
        <f>Arronnes!B30</f>
        <v>0</v>
      </c>
      <c r="C166" s="102">
        <f>Arronnes!C30</f>
        <v>0</v>
      </c>
      <c r="D166" s="103">
        <f>Arronnes!D30</f>
        <v>0</v>
      </c>
      <c r="E166" s="104">
        <f>Arronnes!E30</f>
        <v>0</v>
      </c>
      <c r="F166" s="104">
        <f>Arronnes!F30</f>
        <v>0</v>
      </c>
      <c r="G166" s="104">
        <f>Arronnes!G30</f>
        <v>0</v>
      </c>
      <c r="H166" s="104">
        <f>Arronnes!H30</f>
        <v>0</v>
      </c>
      <c r="I166" s="105">
        <f>Arronnes!I30</f>
        <v>0</v>
      </c>
      <c r="J166" s="103">
        <f>Arronnes!J30</f>
        <v>0</v>
      </c>
      <c r="K166" s="104">
        <f>Arronnes!K30</f>
        <v>0</v>
      </c>
      <c r="L166" s="106"/>
    </row>
    <row r="167" spans="1:12" ht="21" customHeight="1" thickBot="1" x14ac:dyDescent="0.3">
      <c r="A167" s="127"/>
      <c r="B167" s="107">
        <f>Arronnes!B31</f>
        <v>0</v>
      </c>
      <c r="C167" s="108">
        <f>Arronnes!C31</f>
        <v>0</v>
      </c>
      <c r="D167" s="109">
        <f>Arronnes!D31</f>
        <v>0</v>
      </c>
      <c r="E167" s="37">
        <f>Arronnes!E31</f>
        <v>0</v>
      </c>
      <c r="F167" s="37">
        <f>Arronnes!F31</f>
        <v>0</v>
      </c>
      <c r="G167" s="37">
        <f>Arronnes!G31</f>
        <v>0</v>
      </c>
      <c r="H167" s="37">
        <f>Arronnes!H31</f>
        <v>0</v>
      </c>
      <c r="I167" s="110">
        <f>Arronnes!I31</f>
        <v>0</v>
      </c>
      <c r="J167" s="109">
        <f>Arronnes!J31</f>
        <v>0</v>
      </c>
      <c r="K167" s="37">
        <f>Arronnes!K31</f>
        <v>0</v>
      </c>
      <c r="L167" s="41"/>
    </row>
    <row r="168" spans="1:12" ht="9" customHeight="1" thickBot="1" x14ac:dyDescent="0.3">
      <c r="L168" s="14"/>
    </row>
    <row r="169" spans="1:12" ht="21" customHeight="1" thickBot="1" x14ac:dyDescent="0.3">
      <c r="D169" s="49">
        <f>SUM(Arronnes!$D$2:$D$31)</f>
        <v>0</v>
      </c>
      <c r="E169" s="50">
        <f>SUM(Arronnes!$E$2:$E$31)</f>
        <v>0</v>
      </c>
      <c r="F169" s="50">
        <f>SUM(Arronnes!$F$2:$F$31)</f>
        <v>0</v>
      </c>
      <c r="G169" s="50">
        <f>SUM(Arronnes!$G$2:$G$31)</f>
        <v>0</v>
      </c>
      <c r="H169" s="51">
        <f>SUM(Arronnes!$H$2:$H$31)</f>
        <v>0</v>
      </c>
      <c r="I169" s="52">
        <f>SUM(Arronnes!$I$2:$I$31)</f>
        <v>0</v>
      </c>
      <c r="L169" s="14"/>
    </row>
    <row r="170" spans="1:12" ht="15.75" thickBot="1" x14ac:dyDescent="0.3"/>
    <row r="171" spans="1:12" ht="24" customHeight="1" thickBot="1" x14ac:dyDescent="0.3">
      <c r="A171" s="127" t="s">
        <v>22</v>
      </c>
      <c r="B171" s="84" t="s">
        <v>0</v>
      </c>
      <c r="C171" s="13" t="s">
        <v>1</v>
      </c>
      <c r="D171" s="85" t="s">
        <v>12</v>
      </c>
      <c r="E171" s="86" t="s">
        <v>13</v>
      </c>
      <c r="F171" s="86" t="s">
        <v>14</v>
      </c>
      <c r="G171" s="86" t="s">
        <v>15</v>
      </c>
      <c r="H171" s="86" t="s">
        <v>16</v>
      </c>
      <c r="I171" s="87" t="s">
        <v>7</v>
      </c>
      <c r="J171" s="84" t="s">
        <v>8</v>
      </c>
      <c r="K171" s="13" t="s">
        <v>9</v>
      </c>
      <c r="L171" s="88" t="s">
        <v>10</v>
      </c>
    </row>
    <row r="172" spans="1:12" ht="21" customHeight="1" x14ac:dyDescent="0.25">
      <c r="A172" s="127"/>
      <c r="B172" s="89">
        <f>'Le Vernet'!B2</f>
        <v>0</v>
      </c>
      <c r="C172" s="90">
        <f>'Le Vernet'!C2</f>
        <v>0</v>
      </c>
      <c r="D172" s="91">
        <f>'Le Vernet'!D2</f>
        <v>0</v>
      </c>
      <c r="E172" s="92">
        <f>'Le Vernet'!E2</f>
        <v>0</v>
      </c>
      <c r="F172" s="92">
        <f>'Le Vernet'!F2</f>
        <v>0</v>
      </c>
      <c r="G172" s="92">
        <f>'Le Vernet'!G2</f>
        <v>0</v>
      </c>
      <c r="H172" s="92">
        <f>'Le Vernet'!H2</f>
        <v>0</v>
      </c>
      <c r="I172" s="93">
        <f>'Le Vernet'!I2</f>
        <v>0</v>
      </c>
      <c r="J172" s="91">
        <f>'Le Vernet'!J2</f>
        <v>0</v>
      </c>
      <c r="K172" s="92">
        <f>'Le Vernet'!K2</f>
        <v>0</v>
      </c>
      <c r="L172" s="94"/>
    </row>
    <row r="173" spans="1:12" ht="21" customHeight="1" x14ac:dyDescent="0.25">
      <c r="A173" s="127"/>
      <c r="B173" s="95">
        <f>'Le Vernet'!B3</f>
        <v>0</v>
      </c>
      <c r="C173" s="96">
        <f>'Le Vernet'!C3</f>
        <v>0</v>
      </c>
      <c r="D173" s="97">
        <f>'Le Vernet'!D3</f>
        <v>0</v>
      </c>
      <c r="E173" s="98">
        <f>'Le Vernet'!E3</f>
        <v>0</v>
      </c>
      <c r="F173" s="98">
        <f>'Le Vernet'!F3</f>
        <v>0</v>
      </c>
      <c r="G173" s="98">
        <f>'Le Vernet'!G3</f>
        <v>0</v>
      </c>
      <c r="H173" s="98">
        <f>'Le Vernet'!H3</f>
        <v>0</v>
      </c>
      <c r="I173" s="99">
        <f>'Le Vernet'!I3</f>
        <v>0</v>
      </c>
      <c r="J173" s="97">
        <f>'Le Vernet'!J3</f>
        <v>0</v>
      </c>
      <c r="K173" s="98">
        <f>'Le Vernet'!K3</f>
        <v>0</v>
      </c>
      <c r="L173" s="100"/>
    </row>
    <row r="174" spans="1:12" ht="21" customHeight="1" x14ac:dyDescent="0.25">
      <c r="A174" s="127"/>
      <c r="B174" s="101">
        <f>'Le Vernet'!B4</f>
        <v>0</v>
      </c>
      <c r="C174" s="102">
        <f>'Le Vernet'!C4</f>
        <v>0</v>
      </c>
      <c r="D174" s="103">
        <f>'Le Vernet'!D4</f>
        <v>0</v>
      </c>
      <c r="E174" s="104">
        <f>'Le Vernet'!E4</f>
        <v>0</v>
      </c>
      <c r="F174" s="104">
        <f>'Le Vernet'!F4</f>
        <v>0</v>
      </c>
      <c r="G174" s="104">
        <f>'Le Vernet'!G4</f>
        <v>0</v>
      </c>
      <c r="H174" s="104">
        <f>'Le Vernet'!H4</f>
        <v>0</v>
      </c>
      <c r="I174" s="105">
        <f>'Le Vernet'!I4</f>
        <v>0</v>
      </c>
      <c r="J174" s="103">
        <f>'Le Vernet'!J4</f>
        <v>0</v>
      </c>
      <c r="K174" s="104">
        <f>'Le Vernet'!K4</f>
        <v>0</v>
      </c>
      <c r="L174" s="106"/>
    </row>
    <row r="175" spans="1:12" ht="21" customHeight="1" x14ac:dyDescent="0.25">
      <c r="A175" s="127"/>
      <c r="B175" s="95">
        <f>'Le Vernet'!B5</f>
        <v>0</v>
      </c>
      <c r="C175" s="96">
        <f>'Le Vernet'!C5</f>
        <v>0</v>
      </c>
      <c r="D175" s="97">
        <f>'Le Vernet'!D5</f>
        <v>0</v>
      </c>
      <c r="E175" s="98">
        <f>'Le Vernet'!E5</f>
        <v>0</v>
      </c>
      <c r="F175" s="98">
        <f>'Le Vernet'!F5</f>
        <v>0</v>
      </c>
      <c r="G175" s="98">
        <f>'Le Vernet'!G5</f>
        <v>0</v>
      </c>
      <c r="H175" s="98">
        <f>'Le Vernet'!H5</f>
        <v>0</v>
      </c>
      <c r="I175" s="99">
        <f>'Le Vernet'!I5</f>
        <v>0</v>
      </c>
      <c r="J175" s="97">
        <f>'Le Vernet'!J5</f>
        <v>0</v>
      </c>
      <c r="K175" s="98">
        <f>'Le Vernet'!K5</f>
        <v>0</v>
      </c>
      <c r="L175" s="100"/>
    </row>
    <row r="176" spans="1:12" ht="21" customHeight="1" x14ac:dyDescent="0.25">
      <c r="A176" s="127"/>
      <c r="B176" s="101">
        <f>'Le Vernet'!B6</f>
        <v>0</v>
      </c>
      <c r="C176" s="102">
        <f>'Le Vernet'!C6</f>
        <v>0</v>
      </c>
      <c r="D176" s="103">
        <f>'Le Vernet'!D6</f>
        <v>0</v>
      </c>
      <c r="E176" s="104">
        <f>'Le Vernet'!E6</f>
        <v>0</v>
      </c>
      <c r="F176" s="104">
        <f>'Le Vernet'!F6</f>
        <v>0</v>
      </c>
      <c r="G176" s="104">
        <f>'Le Vernet'!G6</f>
        <v>0</v>
      </c>
      <c r="H176" s="104">
        <f>'Le Vernet'!H6</f>
        <v>0</v>
      </c>
      <c r="I176" s="105">
        <f>'Le Vernet'!I6</f>
        <v>0</v>
      </c>
      <c r="J176" s="103">
        <f>'Le Vernet'!J6</f>
        <v>0</v>
      </c>
      <c r="K176" s="104">
        <f>'Le Vernet'!K6</f>
        <v>0</v>
      </c>
      <c r="L176" s="106"/>
    </row>
    <row r="177" spans="1:12" ht="21" customHeight="1" x14ac:dyDescent="0.25">
      <c r="A177" s="127"/>
      <c r="B177" s="95">
        <f>'Le Vernet'!B7</f>
        <v>0</v>
      </c>
      <c r="C177" s="96">
        <f>'Le Vernet'!C7</f>
        <v>0</v>
      </c>
      <c r="D177" s="97">
        <f>'Le Vernet'!D7</f>
        <v>0</v>
      </c>
      <c r="E177" s="98">
        <f>'Le Vernet'!E7</f>
        <v>0</v>
      </c>
      <c r="F177" s="98">
        <f>'Le Vernet'!F7</f>
        <v>0</v>
      </c>
      <c r="G177" s="98">
        <f>'Le Vernet'!G7</f>
        <v>0</v>
      </c>
      <c r="H177" s="98">
        <f>'Le Vernet'!H7</f>
        <v>0</v>
      </c>
      <c r="I177" s="99">
        <f>'Le Vernet'!I7</f>
        <v>0</v>
      </c>
      <c r="J177" s="97">
        <f>'Le Vernet'!J7</f>
        <v>0</v>
      </c>
      <c r="K177" s="98">
        <f>'Le Vernet'!K7</f>
        <v>0</v>
      </c>
      <c r="L177" s="100"/>
    </row>
    <row r="178" spans="1:12" ht="21" customHeight="1" x14ac:dyDescent="0.25">
      <c r="A178" s="127"/>
      <c r="B178" s="101">
        <f>'Le Vernet'!B8</f>
        <v>0</v>
      </c>
      <c r="C178" s="102">
        <f>'Le Vernet'!C8</f>
        <v>0</v>
      </c>
      <c r="D178" s="103">
        <f>'Le Vernet'!D8</f>
        <v>0</v>
      </c>
      <c r="E178" s="104">
        <f>'Le Vernet'!E8</f>
        <v>0</v>
      </c>
      <c r="F178" s="104">
        <f>'Le Vernet'!F8</f>
        <v>0</v>
      </c>
      <c r="G178" s="104">
        <f>'Le Vernet'!G8</f>
        <v>0</v>
      </c>
      <c r="H178" s="104">
        <f>'Le Vernet'!H8</f>
        <v>0</v>
      </c>
      <c r="I178" s="105">
        <f>'Le Vernet'!I8</f>
        <v>0</v>
      </c>
      <c r="J178" s="103">
        <f>'Le Vernet'!J8</f>
        <v>0</v>
      </c>
      <c r="K178" s="104">
        <f>'Le Vernet'!K8</f>
        <v>0</v>
      </c>
      <c r="L178" s="106"/>
    </row>
    <row r="179" spans="1:12" ht="21" customHeight="1" x14ac:dyDescent="0.25">
      <c r="A179" s="127"/>
      <c r="B179" s="95">
        <f>'Le Vernet'!B9</f>
        <v>0</v>
      </c>
      <c r="C179" s="96">
        <f>'Le Vernet'!C9</f>
        <v>0</v>
      </c>
      <c r="D179" s="97">
        <f>'Le Vernet'!D9</f>
        <v>0</v>
      </c>
      <c r="E179" s="98">
        <f>'Le Vernet'!E9</f>
        <v>0</v>
      </c>
      <c r="F179" s="98">
        <f>'Le Vernet'!F9</f>
        <v>0</v>
      </c>
      <c r="G179" s="98">
        <f>'Le Vernet'!G9</f>
        <v>0</v>
      </c>
      <c r="H179" s="98">
        <f>'Le Vernet'!H9</f>
        <v>0</v>
      </c>
      <c r="I179" s="99">
        <f>'Le Vernet'!I9</f>
        <v>0</v>
      </c>
      <c r="J179" s="97">
        <f>'Le Vernet'!J9</f>
        <v>0</v>
      </c>
      <c r="K179" s="98">
        <f>'Le Vernet'!K9</f>
        <v>0</v>
      </c>
      <c r="L179" s="100"/>
    </row>
    <row r="180" spans="1:12" ht="21" customHeight="1" x14ac:dyDescent="0.25">
      <c r="A180" s="127"/>
      <c r="B180" s="101">
        <f>'Le Vernet'!B10</f>
        <v>0</v>
      </c>
      <c r="C180" s="102">
        <f>'Le Vernet'!C10</f>
        <v>0</v>
      </c>
      <c r="D180" s="103">
        <f>'Le Vernet'!D10</f>
        <v>0</v>
      </c>
      <c r="E180" s="104">
        <f>'Le Vernet'!E10</f>
        <v>0</v>
      </c>
      <c r="F180" s="104">
        <f>'Le Vernet'!F10</f>
        <v>0</v>
      </c>
      <c r="G180" s="104">
        <f>'Le Vernet'!G10</f>
        <v>0</v>
      </c>
      <c r="H180" s="104">
        <f>'Le Vernet'!H10</f>
        <v>0</v>
      </c>
      <c r="I180" s="105">
        <f>'Le Vernet'!I10</f>
        <v>0</v>
      </c>
      <c r="J180" s="103">
        <f>'Le Vernet'!J10</f>
        <v>0</v>
      </c>
      <c r="K180" s="104">
        <f>'Le Vernet'!K10</f>
        <v>0</v>
      </c>
      <c r="L180" s="106"/>
    </row>
    <row r="181" spans="1:12" ht="21" customHeight="1" x14ac:dyDescent="0.25">
      <c r="A181" s="127"/>
      <c r="B181" s="95">
        <f>'Le Vernet'!B11</f>
        <v>0</v>
      </c>
      <c r="C181" s="96">
        <f>'Le Vernet'!C11</f>
        <v>0</v>
      </c>
      <c r="D181" s="97">
        <f>'Le Vernet'!D11</f>
        <v>0</v>
      </c>
      <c r="E181" s="98">
        <f>'Le Vernet'!E11</f>
        <v>0</v>
      </c>
      <c r="F181" s="98">
        <f>'Le Vernet'!F11</f>
        <v>0</v>
      </c>
      <c r="G181" s="98">
        <f>'Le Vernet'!G11</f>
        <v>0</v>
      </c>
      <c r="H181" s="98">
        <f>'Le Vernet'!H11</f>
        <v>0</v>
      </c>
      <c r="I181" s="99">
        <f>'Le Vernet'!I11</f>
        <v>0</v>
      </c>
      <c r="J181" s="97">
        <f>'Le Vernet'!J11</f>
        <v>0</v>
      </c>
      <c r="K181" s="98">
        <f>'Le Vernet'!K11</f>
        <v>0</v>
      </c>
      <c r="L181" s="100"/>
    </row>
    <row r="182" spans="1:12" ht="21" customHeight="1" x14ac:dyDescent="0.25">
      <c r="A182" s="127"/>
      <c r="B182" s="101">
        <f>'Le Vernet'!B12</f>
        <v>0</v>
      </c>
      <c r="C182" s="102">
        <f>'Le Vernet'!C12</f>
        <v>0</v>
      </c>
      <c r="D182" s="103">
        <f>'Le Vernet'!D12</f>
        <v>0</v>
      </c>
      <c r="E182" s="104">
        <f>'Le Vernet'!E12</f>
        <v>0</v>
      </c>
      <c r="F182" s="104">
        <f>'Le Vernet'!F12</f>
        <v>0</v>
      </c>
      <c r="G182" s="104">
        <f>'Le Vernet'!G12</f>
        <v>0</v>
      </c>
      <c r="H182" s="104">
        <f>'Le Vernet'!H12</f>
        <v>0</v>
      </c>
      <c r="I182" s="105">
        <f>'Le Vernet'!I12</f>
        <v>0</v>
      </c>
      <c r="J182" s="103">
        <f>'Le Vernet'!J12</f>
        <v>0</v>
      </c>
      <c r="K182" s="104">
        <f>'Le Vernet'!K12</f>
        <v>0</v>
      </c>
      <c r="L182" s="106"/>
    </row>
    <row r="183" spans="1:12" ht="21" customHeight="1" x14ac:dyDescent="0.25">
      <c r="A183" s="127"/>
      <c r="B183" s="95">
        <f>'Le Vernet'!B13</f>
        <v>0</v>
      </c>
      <c r="C183" s="96">
        <f>'Le Vernet'!C13</f>
        <v>0</v>
      </c>
      <c r="D183" s="97">
        <f>'Le Vernet'!D13</f>
        <v>0</v>
      </c>
      <c r="E183" s="98">
        <f>'Le Vernet'!E13</f>
        <v>0</v>
      </c>
      <c r="F183" s="98">
        <f>'Le Vernet'!F13</f>
        <v>0</v>
      </c>
      <c r="G183" s="98">
        <f>'Le Vernet'!G13</f>
        <v>0</v>
      </c>
      <c r="H183" s="98">
        <f>'Le Vernet'!H13</f>
        <v>0</v>
      </c>
      <c r="I183" s="99">
        <f>'Le Vernet'!I13</f>
        <v>0</v>
      </c>
      <c r="J183" s="97">
        <f>'Le Vernet'!J13</f>
        <v>0</v>
      </c>
      <c r="K183" s="98">
        <f>'Le Vernet'!K13</f>
        <v>0</v>
      </c>
      <c r="L183" s="100"/>
    </row>
    <row r="184" spans="1:12" ht="21" customHeight="1" x14ac:dyDescent="0.25">
      <c r="A184" s="127"/>
      <c r="B184" s="101">
        <f>'Le Vernet'!B14</f>
        <v>0</v>
      </c>
      <c r="C184" s="102">
        <f>'Le Vernet'!C14</f>
        <v>0</v>
      </c>
      <c r="D184" s="103">
        <f>'Le Vernet'!D14</f>
        <v>0</v>
      </c>
      <c r="E184" s="104">
        <f>'Le Vernet'!E14</f>
        <v>0</v>
      </c>
      <c r="F184" s="104">
        <f>'Le Vernet'!F14</f>
        <v>0</v>
      </c>
      <c r="G184" s="104">
        <f>'Le Vernet'!G14</f>
        <v>0</v>
      </c>
      <c r="H184" s="104">
        <f>'Le Vernet'!H14</f>
        <v>0</v>
      </c>
      <c r="I184" s="105">
        <f>'Le Vernet'!I14</f>
        <v>0</v>
      </c>
      <c r="J184" s="103">
        <f>'Le Vernet'!J14</f>
        <v>0</v>
      </c>
      <c r="K184" s="104">
        <f>'Le Vernet'!K14</f>
        <v>0</v>
      </c>
      <c r="L184" s="106"/>
    </row>
    <row r="185" spans="1:12" ht="21" customHeight="1" x14ac:dyDescent="0.25">
      <c r="A185" s="127"/>
      <c r="B185" s="95">
        <f>'Le Vernet'!B15</f>
        <v>0</v>
      </c>
      <c r="C185" s="96">
        <f>'Le Vernet'!C15</f>
        <v>0</v>
      </c>
      <c r="D185" s="97">
        <f>'Le Vernet'!D15</f>
        <v>0</v>
      </c>
      <c r="E185" s="98">
        <f>'Le Vernet'!E15</f>
        <v>0</v>
      </c>
      <c r="F185" s="98">
        <f>'Le Vernet'!F15</f>
        <v>0</v>
      </c>
      <c r="G185" s="98">
        <f>'Le Vernet'!G15</f>
        <v>0</v>
      </c>
      <c r="H185" s="98">
        <f>'Le Vernet'!H15</f>
        <v>0</v>
      </c>
      <c r="I185" s="99">
        <f>'Le Vernet'!I15</f>
        <v>0</v>
      </c>
      <c r="J185" s="97">
        <f>'Le Vernet'!J15</f>
        <v>0</v>
      </c>
      <c r="K185" s="98">
        <f>'Le Vernet'!K15</f>
        <v>0</v>
      </c>
      <c r="L185" s="100"/>
    </row>
    <row r="186" spans="1:12" ht="21" customHeight="1" x14ac:dyDescent="0.25">
      <c r="A186" s="127"/>
      <c r="B186" s="101">
        <f>'Le Vernet'!B16</f>
        <v>0</v>
      </c>
      <c r="C186" s="102">
        <f>'Le Vernet'!C16</f>
        <v>0</v>
      </c>
      <c r="D186" s="103">
        <f>'Le Vernet'!D16</f>
        <v>0</v>
      </c>
      <c r="E186" s="104">
        <f>'Le Vernet'!E16</f>
        <v>0</v>
      </c>
      <c r="F186" s="104">
        <f>'Le Vernet'!F16</f>
        <v>0</v>
      </c>
      <c r="G186" s="104">
        <f>'Le Vernet'!G16</f>
        <v>0</v>
      </c>
      <c r="H186" s="104">
        <f>'Le Vernet'!H16</f>
        <v>0</v>
      </c>
      <c r="I186" s="105">
        <f>'Le Vernet'!I16</f>
        <v>0</v>
      </c>
      <c r="J186" s="103">
        <f>'Le Vernet'!J16</f>
        <v>0</v>
      </c>
      <c r="K186" s="104">
        <f>'Le Vernet'!K16</f>
        <v>0</v>
      </c>
      <c r="L186" s="106"/>
    </row>
    <row r="187" spans="1:12" ht="21" customHeight="1" x14ac:dyDescent="0.25">
      <c r="A187" s="127"/>
      <c r="B187" s="95">
        <f>'Le Vernet'!B17</f>
        <v>0</v>
      </c>
      <c r="C187" s="96">
        <f>'Le Vernet'!C17</f>
        <v>0</v>
      </c>
      <c r="D187" s="97">
        <f>'Le Vernet'!D17</f>
        <v>0</v>
      </c>
      <c r="E187" s="98">
        <f>'Le Vernet'!E17</f>
        <v>0</v>
      </c>
      <c r="F187" s="98">
        <f>'Le Vernet'!F17</f>
        <v>0</v>
      </c>
      <c r="G187" s="98">
        <f>'Le Vernet'!G17</f>
        <v>0</v>
      </c>
      <c r="H187" s="98">
        <f>'Le Vernet'!H17</f>
        <v>0</v>
      </c>
      <c r="I187" s="99">
        <f>'Le Vernet'!I17</f>
        <v>0</v>
      </c>
      <c r="J187" s="97">
        <f>'Le Vernet'!J17</f>
        <v>0</v>
      </c>
      <c r="K187" s="98">
        <f>'Le Vernet'!K17</f>
        <v>0</v>
      </c>
      <c r="L187" s="100"/>
    </row>
    <row r="188" spans="1:12" ht="21" customHeight="1" x14ac:dyDescent="0.25">
      <c r="A188" s="127"/>
      <c r="B188" s="101">
        <f>'Le Vernet'!B18</f>
        <v>0</v>
      </c>
      <c r="C188" s="102">
        <f>'Le Vernet'!C18</f>
        <v>0</v>
      </c>
      <c r="D188" s="103">
        <f>'Le Vernet'!D18</f>
        <v>0</v>
      </c>
      <c r="E188" s="104">
        <f>'Le Vernet'!E18</f>
        <v>0</v>
      </c>
      <c r="F188" s="104">
        <f>'Le Vernet'!F18</f>
        <v>0</v>
      </c>
      <c r="G188" s="104">
        <f>'Le Vernet'!G18</f>
        <v>0</v>
      </c>
      <c r="H188" s="104">
        <f>'Le Vernet'!H18</f>
        <v>0</v>
      </c>
      <c r="I188" s="105">
        <f>'Le Vernet'!I18</f>
        <v>0</v>
      </c>
      <c r="J188" s="103">
        <f>'Le Vernet'!J18</f>
        <v>0</v>
      </c>
      <c r="K188" s="104">
        <f>'Le Vernet'!K18</f>
        <v>0</v>
      </c>
      <c r="L188" s="106"/>
    </row>
    <row r="189" spans="1:12" ht="21" customHeight="1" x14ac:dyDescent="0.25">
      <c r="A189" s="127"/>
      <c r="B189" s="95">
        <f>'Le Vernet'!B19</f>
        <v>0</v>
      </c>
      <c r="C189" s="96">
        <f>'Le Vernet'!C19</f>
        <v>0</v>
      </c>
      <c r="D189" s="97">
        <f>'Le Vernet'!D19</f>
        <v>0</v>
      </c>
      <c r="E189" s="98">
        <f>'Le Vernet'!E19</f>
        <v>0</v>
      </c>
      <c r="F189" s="98">
        <f>'Le Vernet'!F19</f>
        <v>0</v>
      </c>
      <c r="G189" s="98">
        <f>'Le Vernet'!G19</f>
        <v>0</v>
      </c>
      <c r="H189" s="98">
        <f>'Le Vernet'!H19</f>
        <v>0</v>
      </c>
      <c r="I189" s="99">
        <f>'Le Vernet'!I19</f>
        <v>0</v>
      </c>
      <c r="J189" s="97">
        <f>'Le Vernet'!J19</f>
        <v>0</v>
      </c>
      <c r="K189" s="98">
        <f>'Le Vernet'!K19</f>
        <v>0</v>
      </c>
      <c r="L189" s="100"/>
    </row>
    <row r="190" spans="1:12" ht="21" customHeight="1" x14ac:dyDescent="0.25">
      <c r="A190" s="127"/>
      <c r="B190" s="101">
        <f>'Le Vernet'!B20</f>
        <v>0</v>
      </c>
      <c r="C190" s="102">
        <f>'Le Vernet'!C20</f>
        <v>0</v>
      </c>
      <c r="D190" s="103">
        <f>'Le Vernet'!D20</f>
        <v>0</v>
      </c>
      <c r="E190" s="104">
        <f>'Le Vernet'!E20</f>
        <v>0</v>
      </c>
      <c r="F190" s="104">
        <f>'Le Vernet'!F20</f>
        <v>0</v>
      </c>
      <c r="G190" s="104">
        <f>'Le Vernet'!G20</f>
        <v>0</v>
      </c>
      <c r="H190" s="104">
        <f>'Le Vernet'!H20</f>
        <v>0</v>
      </c>
      <c r="I190" s="105">
        <f>'Le Vernet'!I20</f>
        <v>0</v>
      </c>
      <c r="J190" s="103">
        <f>'Le Vernet'!J20</f>
        <v>0</v>
      </c>
      <c r="K190" s="104">
        <f>'Le Vernet'!K20</f>
        <v>0</v>
      </c>
      <c r="L190" s="106"/>
    </row>
    <row r="191" spans="1:12" ht="21" customHeight="1" x14ac:dyDescent="0.25">
      <c r="A191" s="127"/>
      <c r="B191" s="95">
        <f>'Le Vernet'!B21</f>
        <v>0</v>
      </c>
      <c r="C191" s="96">
        <f>'Le Vernet'!C21</f>
        <v>0</v>
      </c>
      <c r="D191" s="97">
        <f>'Le Vernet'!D21</f>
        <v>0</v>
      </c>
      <c r="E191" s="98">
        <f>'Le Vernet'!E21</f>
        <v>0</v>
      </c>
      <c r="F191" s="98">
        <f>'Le Vernet'!F21</f>
        <v>0</v>
      </c>
      <c r="G191" s="98">
        <f>'Le Vernet'!G21</f>
        <v>0</v>
      </c>
      <c r="H191" s="98">
        <f>'Le Vernet'!H21</f>
        <v>0</v>
      </c>
      <c r="I191" s="99">
        <f>'Le Vernet'!I21</f>
        <v>0</v>
      </c>
      <c r="J191" s="97">
        <f>'Le Vernet'!J21</f>
        <v>0</v>
      </c>
      <c r="K191" s="98">
        <f>'Le Vernet'!K21</f>
        <v>0</v>
      </c>
      <c r="L191" s="100"/>
    </row>
    <row r="192" spans="1:12" ht="21" customHeight="1" x14ac:dyDescent="0.25">
      <c r="A192" s="127"/>
      <c r="B192" s="101">
        <f>'Le Vernet'!B22</f>
        <v>0</v>
      </c>
      <c r="C192" s="102">
        <f>'Le Vernet'!C22</f>
        <v>0</v>
      </c>
      <c r="D192" s="103">
        <f>'Le Vernet'!D22</f>
        <v>0</v>
      </c>
      <c r="E192" s="104">
        <f>'Le Vernet'!E22</f>
        <v>0</v>
      </c>
      <c r="F192" s="104">
        <f>'Le Vernet'!F22</f>
        <v>0</v>
      </c>
      <c r="G192" s="104">
        <f>'Le Vernet'!G22</f>
        <v>0</v>
      </c>
      <c r="H192" s="104">
        <f>'Le Vernet'!H22</f>
        <v>0</v>
      </c>
      <c r="I192" s="105">
        <f>'Le Vernet'!I22</f>
        <v>0</v>
      </c>
      <c r="J192" s="103">
        <f>'Le Vernet'!J22</f>
        <v>0</v>
      </c>
      <c r="K192" s="104">
        <f>'Le Vernet'!K22</f>
        <v>0</v>
      </c>
      <c r="L192" s="106"/>
    </row>
    <row r="193" spans="1:12" ht="21" customHeight="1" x14ac:dyDescent="0.25">
      <c r="A193" s="127"/>
      <c r="B193" s="95">
        <f>'Le Vernet'!B23</f>
        <v>0</v>
      </c>
      <c r="C193" s="96">
        <f>'Le Vernet'!C23</f>
        <v>0</v>
      </c>
      <c r="D193" s="97">
        <f>'Le Vernet'!D23</f>
        <v>0</v>
      </c>
      <c r="E193" s="98">
        <f>'Le Vernet'!E23</f>
        <v>0</v>
      </c>
      <c r="F193" s="98">
        <f>'Le Vernet'!F23</f>
        <v>0</v>
      </c>
      <c r="G193" s="98">
        <f>'Le Vernet'!G23</f>
        <v>0</v>
      </c>
      <c r="H193" s="98">
        <f>'Le Vernet'!H23</f>
        <v>0</v>
      </c>
      <c r="I193" s="99">
        <f>'Le Vernet'!I23</f>
        <v>0</v>
      </c>
      <c r="J193" s="97">
        <f>'Le Vernet'!J23</f>
        <v>0</v>
      </c>
      <c r="K193" s="98">
        <f>'Le Vernet'!K23</f>
        <v>0</v>
      </c>
      <c r="L193" s="100"/>
    </row>
    <row r="194" spans="1:12" ht="21" customHeight="1" x14ac:dyDescent="0.25">
      <c r="A194" s="127"/>
      <c r="B194" s="101">
        <f>'Le Vernet'!B24</f>
        <v>0</v>
      </c>
      <c r="C194" s="102">
        <f>'Le Vernet'!C24</f>
        <v>0</v>
      </c>
      <c r="D194" s="103">
        <f>'Le Vernet'!D24</f>
        <v>0</v>
      </c>
      <c r="E194" s="104">
        <f>'Le Vernet'!E24</f>
        <v>0</v>
      </c>
      <c r="F194" s="104">
        <f>'Le Vernet'!F24</f>
        <v>0</v>
      </c>
      <c r="G194" s="104">
        <f>'Le Vernet'!G24</f>
        <v>0</v>
      </c>
      <c r="H194" s="104">
        <f>'Le Vernet'!H24</f>
        <v>0</v>
      </c>
      <c r="I194" s="105">
        <f>'Le Vernet'!I24</f>
        <v>0</v>
      </c>
      <c r="J194" s="103">
        <f>'Le Vernet'!J24</f>
        <v>0</v>
      </c>
      <c r="K194" s="104">
        <f>'Le Vernet'!K24</f>
        <v>0</v>
      </c>
      <c r="L194" s="106"/>
    </row>
    <row r="195" spans="1:12" ht="21" customHeight="1" x14ac:dyDescent="0.25">
      <c r="A195" s="127"/>
      <c r="B195" s="95">
        <f>'Le Vernet'!B25</f>
        <v>0</v>
      </c>
      <c r="C195" s="96">
        <f>'Le Vernet'!C25</f>
        <v>0</v>
      </c>
      <c r="D195" s="97">
        <f>'Le Vernet'!D25</f>
        <v>0</v>
      </c>
      <c r="E195" s="98">
        <f>'Le Vernet'!E25</f>
        <v>0</v>
      </c>
      <c r="F195" s="98">
        <f>'Le Vernet'!F25</f>
        <v>0</v>
      </c>
      <c r="G195" s="98">
        <f>'Le Vernet'!G25</f>
        <v>0</v>
      </c>
      <c r="H195" s="98">
        <f>'Le Vernet'!H25</f>
        <v>0</v>
      </c>
      <c r="I195" s="99">
        <f>'Le Vernet'!I25</f>
        <v>0</v>
      </c>
      <c r="J195" s="97">
        <f>'Le Vernet'!J25</f>
        <v>0</v>
      </c>
      <c r="K195" s="98">
        <f>'Le Vernet'!K25</f>
        <v>0</v>
      </c>
      <c r="L195" s="100"/>
    </row>
    <row r="196" spans="1:12" ht="21" customHeight="1" x14ac:dyDescent="0.25">
      <c r="A196" s="127"/>
      <c r="B196" s="101">
        <f>'Le Vernet'!B26</f>
        <v>0</v>
      </c>
      <c r="C196" s="102">
        <f>'Le Vernet'!C26</f>
        <v>0</v>
      </c>
      <c r="D196" s="103">
        <f>'Le Vernet'!D26</f>
        <v>0</v>
      </c>
      <c r="E196" s="104">
        <f>'Le Vernet'!E26</f>
        <v>0</v>
      </c>
      <c r="F196" s="104">
        <f>'Le Vernet'!F26</f>
        <v>0</v>
      </c>
      <c r="G196" s="104">
        <f>'Le Vernet'!G26</f>
        <v>0</v>
      </c>
      <c r="H196" s="104">
        <f>'Le Vernet'!H26</f>
        <v>0</v>
      </c>
      <c r="I196" s="105">
        <f>'Le Vernet'!I26</f>
        <v>0</v>
      </c>
      <c r="J196" s="103">
        <f>'Le Vernet'!J26</f>
        <v>0</v>
      </c>
      <c r="K196" s="104">
        <f>'Le Vernet'!K26</f>
        <v>0</v>
      </c>
      <c r="L196" s="106"/>
    </row>
    <row r="197" spans="1:12" ht="21" customHeight="1" x14ac:dyDescent="0.25">
      <c r="A197" s="127"/>
      <c r="B197" s="95">
        <f>'Le Vernet'!B27</f>
        <v>0</v>
      </c>
      <c r="C197" s="96">
        <f>'Le Vernet'!C27</f>
        <v>0</v>
      </c>
      <c r="D197" s="97">
        <f>'Le Vernet'!D27</f>
        <v>0</v>
      </c>
      <c r="E197" s="98">
        <f>'Le Vernet'!E27</f>
        <v>0</v>
      </c>
      <c r="F197" s="98">
        <f>'Le Vernet'!F27</f>
        <v>0</v>
      </c>
      <c r="G197" s="98">
        <f>'Le Vernet'!G27</f>
        <v>0</v>
      </c>
      <c r="H197" s="98">
        <f>'Le Vernet'!H27</f>
        <v>0</v>
      </c>
      <c r="I197" s="99">
        <f>'Le Vernet'!I27</f>
        <v>0</v>
      </c>
      <c r="J197" s="97">
        <f>'Le Vernet'!J27</f>
        <v>0</v>
      </c>
      <c r="K197" s="98">
        <f>'Le Vernet'!K27</f>
        <v>0</v>
      </c>
      <c r="L197" s="100"/>
    </row>
    <row r="198" spans="1:12" ht="21" customHeight="1" x14ac:dyDescent="0.25">
      <c r="A198" s="127"/>
      <c r="B198" s="101">
        <f>'Le Vernet'!B28</f>
        <v>0</v>
      </c>
      <c r="C198" s="102">
        <f>'Le Vernet'!C28</f>
        <v>0</v>
      </c>
      <c r="D198" s="103">
        <f>'Le Vernet'!D28</f>
        <v>0</v>
      </c>
      <c r="E198" s="104">
        <f>'Le Vernet'!E28</f>
        <v>0</v>
      </c>
      <c r="F198" s="104">
        <f>'Le Vernet'!F28</f>
        <v>0</v>
      </c>
      <c r="G198" s="104">
        <f>'Le Vernet'!G28</f>
        <v>0</v>
      </c>
      <c r="H198" s="104">
        <f>'Le Vernet'!H28</f>
        <v>0</v>
      </c>
      <c r="I198" s="105">
        <f>'Le Vernet'!I28</f>
        <v>0</v>
      </c>
      <c r="J198" s="103">
        <f>'Le Vernet'!J28</f>
        <v>0</v>
      </c>
      <c r="K198" s="104">
        <f>'Le Vernet'!K28</f>
        <v>0</v>
      </c>
      <c r="L198" s="106"/>
    </row>
    <row r="199" spans="1:12" ht="21" customHeight="1" x14ac:dyDescent="0.25">
      <c r="A199" s="127"/>
      <c r="B199" s="95">
        <f>'Le Vernet'!B29</f>
        <v>0</v>
      </c>
      <c r="C199" s="96">
        <f>'Le Vernet'!C29</f>
        <v>0</v>
      </c>
      <c r="D199" s="97">
        <f>'Le Vernet'!D29</f>
        <v>0</v>
      </c>
      <c r="E199" s="98">
        <f>'Le Vernet'!E29</f>
        <v>0</v>
      </c>
      <c r="F199" s="98">
        <f>'Le Vernet'!F29</f>
        <v>0</v>
      </c>
      <c r="G199" s="98">
        <f>'Le Vernet'!G29</f>
        <v>0</v>
      </c>
      <c r="H199" s="98">
        <f>'Le Vernet'!H29</f>
        <v>0</v>
      </c>
      <c r="I199" s="99">
        <f>'Le Vernet'!I29</f>
        <v>0</v>
      </c>
      <c r="J199" s="97">
        <f>'Le Vernet'!J29</f>
        <v>0</v>
      </c>
      <c r="K199" s="98">
        <f>'Le Vernet'!K29</f>
        <v>0</v>
      </c>
      <c r="L199" s="100"/>
    </row>
    <row r="200" spans="1:12" ht="21" customHeight="1" x14ac:dyDescent="0.25">
      <c r="A200" s="127"/>
      <c r="B200" s="101">
        <f>'Le Vernet'!B30</f>
        <v>0</v>
      </c>
      <c r="C200" s="102">
        <f>'Le Vernet'!C30</f>
        <v>0</v>
      </c>
      <c r="D200" s="103">
        <f>'Le Vernet'!D30</f>
        <v>0</v>
      </c>
      <c r="E200" s="104">
        <f>'Le Vernet'!E30</f>
        <v>0</v>
      </c>
      <c r="F200" s="104">
        <f>'Le Vernet'!F30</f>
        <v>0</v>
      </c>
      <c r="G200" s="104">
        <f>'Le Vernet'!G30</f>
        <v>0</v>
      </c>
      <c r="H200" s="104">
        <f>'Le Vernet'!H30</f>
        <v>0</v>
      </c>
      <c r="I200" s="105">
        <f>'Le Vernet'!I30</f>
        <v>0</v>
      </c>
      <c r="J200" s="103">
        <f>'Le Vernet'!J30</f>
        <v>0</v>
      </c>
      <c r="K200" s="104">
        <f>'Le Vernet'!K30</f>
        <v>0</v>
      </c>
      <c r="L200" s="106"/>
    </row>
    <row r="201" spans="1:12" ht="21" customHeight="1" thickBot="1" x14ac:dyDescent="0.3">
      <c r="A201" s="127"/>
      <c r="B201" s="107">
        <f>'Le Vernet'!B31</f>
        <v>0</v>
      </c>
      <c r="C201" s="108">
        <f>'Le Vernet'!C31</f>
        <v>0</v>
      </c>
      <c r="D201" s="109">
        <f>'Le Vernet'!D31</f>
        <v>0</v>
      </c>
      <c r="E201" s="37">
        <f>'Le Vernet'!E31</f>
        <v>0</v>
      </c>
      <c r="F201" s="37">
        <f>'Le Vernet'!F31</f>
        <v>0</v>
      </c>
      <c r="G201" s="37">
        <f>'Le Vernet'!G31</f>
        <v>0</v>
      </c>
      <c r="H201" s="37">
        <f>'Le Vernet'!H31</f>
        <v>0</v>
      </c>
      <c r="I201" s="110">
        <f>'Le Vernet'!I31</f>
        <v>0</v>
      </c>
      <c r="J201" s="109">
        <f>'Le Vernet'!J31</f>
        <v>0</v>
      </c>
      <c r="K201" s="37">
        <f>'Le Vernet'!K31</f>
        <v>0</v>
      </c>
      <c r="L201" s="41"/>
    </row>
    <row r="202" spans="1:12" ht="9" customHeight="1" thickBot="1" x14ac:dyDescent="0.3">
      <c r="L202" s="14"/>
    </row>
    <row r="203" spans="1:12" ht="21" customHeight="1" thickBot="1" x14ac:dyDescent="0.3">
      <c r="D203" s="49">
        <f>SUM('Le Vernet'!$D$2:$D$31)</f>
        <v>0</v>
      </c>
      <c r="E203" s="50">
        <f>SUM('Le Vernet'!$E$2:$E$31)</f>
        <v>0</v>
      </c>
      <c r="F203" s="50">
        <f>SUM('Le Vernet'!$F$2:$F$31)</f>
        <v>0</v>
      </c>
      <c r="G203" s="50">
        <f>SUM('Le Vernet'!$G$2:$G$31)</f>
        <v>0</v>
      </c>
      <c r="H203" s="51">
        <f>SUM('Le Vernet'!$H$2:$H$31)</f>
        <v>0</v>
      </c>
      <c r="I203" s="52">
        <f>SUM('Le Vernet'!$I$2:$I$31)</f>
        <v>0</v>
      </c>
      <c r="L203" s="14"/>
    </row>
    <row r="204" spans="1:12" ht="15.75" thickBot="1" x14ac:dyDescent="0.3"/>
    <row r="205" spans="1:12" ht="24" customHeight="1" thickBot="1" x14ac:dyDescent="0.3">
      <c r="A205" s="127" t="s">
        <v>23</v>
      </c>
      <c r="B205" s="84" t="s">
        <v>0</v>
      </c>
      <c r="C205" s="13" t="s">
        <v>1</v>
      </c>
      <c r="D205" s="85" t="s">
        <v>12</v>
      </c>
      <c r="E205" s="86" t="s">
        <v>13</v>
      </c>
      <c r="F205" s="86" t="s">
        <v>14</v>
      </c>
      <c r="G205" s="86" t="s">
        <v>15</v>
      </c>
      <c r="H205" s="86" t="s">
        <v>16</v>
      </c>
      <c r="I205" s="87" t="s">
        <v>7</v>
      </c>
      <c r="J205" s="84" t="s">
        <v>8</v>
      </c>
      <c r="K205" s="13" t="s">
        <v>9</v>
      </c>
      <c r="L205" s="88" t="s">
        <v>10</v>
      </c>
    </row>
    <row r="206" spans="1:12" ht="21" customHeight="1" x14ac:dyDescent="0.25">
      <c r="A206" s="127"/>
      <c r="B206" s="89">
        <f>Restaurants!B2</f>
        <v>0</v>
      </c>
      <c r="C206" s="90">
        <f>Restaurants!C2</f>
        <v>0</v>
      </c>
      <c r="D206" s="91">
        <f>Restaurants!D2</f>
        <v>0</v>
      </c>
      <c r="E206" s="92">
        <f>Restaurants!E2</f>
        <v>0</v>
      </c>
      <c r="F206" s="92">
        <f>Restaurants!F2</f>
        <v>0</v>
      </c>
      <c r="G206" s="92">
        <f>Restaurants!G2</f>
        <v>0</v>
      </c>
      <c r="H206" s="92">
        <f>Restaurants!H2</f>
        <v>0</v>
      </c>
      <c r="I206" s="93">
        <f>Restaurants!I2</f>
        <v>0</v>
      </c>
      <c r="J206" s="91">
        <f>Restaurants!J2</f>
        <v>0</v>
      </c>
      <c r="K206" s="92">
        <f>Restaurants!K2</f>
        <v>0</v>
      </c>
      <c r="L206" s="94"/>
    </row>
    <row r="207" spans="1:12" ht="21" customHeight="1" x14ac:dyDescent="0.25">
      <c r="A207" s="127"/>
      <c r="B207" s="95">
        <f>Restaurants!B3</f>
        <v>0</v>
      </c>
      <c r="C207" s="96">
        <f>Restaurants!C3</f>
        <v>0</v>
      </c>
      <c r="D207" s="97">
        <f>Restaurants!D3</f>
        <v>0</v>
      </c>
      <c r="E207" s="98">
        <f>Restaurants!E3</f>
        <v>0</v>
      </c>
      <c r="F207" s="98">
        <f>Restaurants!F3</f>
        <v>0</v>
      </c>
      <c r="G207" s="98">
        <f>Restaurants!G3</f>
        <v>0</v>
      </c>
      <c r="H207" s="98">
        <f>Restaurants!H3</f>
        <v>0</v>
      </c>
      <c r="I207" s="99">
        <f>Restaurants!I3</f>
        <v>0</v>
      </c>
      <c r="J207" s="97">
        <f>Restaurants!J3</f>
        <v>0</v>
      </c>
      <c r="K207" s="98">
        <f>Restaurants!K3</f>
        <v>0</v>
      </c>
      <c r="L207" s="100"/>
    </row>
    <row r="208" spans="1:12" ht="21" customHeight="1" x14ac:dyDescent="0.25">
      <c r="A208" s="127"/>
      <c r="B208" s="101">
        <f>Restaurants!B4</f>
        <v>0</v>
      </c>
      <c r="C208" s="102">
        <f>Restaurants!C4</f>
        <v>0</v>
      </c>
      <c r="D208" s="103">
        <f>Restaurants!D4</f>
        <v>0</v>
      </c>
      <c r="E208" s="104">
        <f>Restaurants!E4</f>
        <v>0</v>
      </c>
      <c r="F208" s="104">
        <f>Restaurants!F4</f>
        <v>0</v>
      </c>
      <c r="G208" s="104">
        <f>Restaurants!G4</f>
        <v>0</v>
      </c>
      <c r="H208" s="104">
        <f>Restaurants!H4</f>
        <v>0</v>
      </c>
      <c r="I208" s="105">
        <f>Restaurants!I4</f>
        <v>0</v>
      </c>
      <c r="J208" s="103">
        <f>Restaurants!J4</f>
        <v>0</v>
      </c>
      <c r="K208" s="104">
        <f>Restaurants!K4</f>
        <v>0</v>
      </c>
      <c r="L208" s="106"/>
    </row>
    <row r="209" spans="1:12" ht="21" customHeight="1" x14ac:dyDescent="0.25">
      <c r="A209" s="127"/>
      <c r="B209" s="95">
        <f>Restaurants!B5</f>
        <v>0</v>
      </c>
      <c r="C209" s="96">
        <f>Restaurants!C5</f>
        <v>0</v>
      </c>
      <c r="D209" s="97">
        <f>Restaurants!D5</f>
        <v>0</v>
      </c>
      <c r="E209" s="98">
        <f>Restaurants!E5</f>
        <v>0</v>
      </c>
      <c r="F209" s="98">
        <f>Restaurants!F5</f>
        <v>0</v>
      </c>
      <c r="G209" s="98">
        <f>Restaurants!G5</f>
        <v>0</v>
      </c>
      <c r="H209" s="98">
        <f>Restaurants!H5</f>
        <v>0</v>
      </c>
      <c r="I209" s="99">
        <f>Restaurants!I5</f>
        <v>0</v>
      </c>
      <c r="J209" s="97">
        <f>Restaurants!J5</f>
        <v>0</v>
      </c>
      <c r="K209" s="98">
        <f>Restaurants!K5</f>
        <v>0</v>
      </c>
      <c r="L209" s="100"/>
    </row>
    <row r="210" spans="1:12" ht="21" customHeight="1" x14ac:dyDescent="0.25">
      <c r="A210" s="127"/>
      <c r="B210" s="101">
        <f>Restaurants!B6</f>
        <v>0</v>
      </c>
      <c r="C210" s="102">
        <f>Restaurants!C6</f>
        <v>0</v>
      </c>
      <c r="D210" s="103">
        <f>Restaurants!D6</f>
        <v>0</v>
      </c>
      <c r="E210" s="104">
        <f>Restaurants!E6</f>
        <v>0</v>
      </c>
      <c r="F210" s="104">
        <f>Restaurants!F6</f>
        <v>0</v>
      </c>
      <c r="G210" s="104">
        <f>Restaurants!G6</f>
        <v>0</v>
      </c>
      <c r="H210" s="104">
        <f>Restaurants!H6</f>
        <v>0</v>
      </c>
      <c r="I210" s="105">
        <f>Restaurants!I6</f>
        <v>0</v>
      </c>
      <c r="J210" s="103">
        <f>Restaurants!J6</f>
        <v>0</v>
      </c>
      <c r="K210" s="104">
        <f>Restaurants!K6</f>
        <v>0</v>
      </c>
      <c r="L210" s="106"/>
    </row>
    <row r="211" spans="1:12" ht="21" customHeight="1" x14ac:dyDescent="0.25">
      <c r="A211" s="127"/>
      <c r="B211" s="95">
        <f>Restaurants!B7</f>
        <v>0</v>
      </c>
      <c r="C211" s="96">
        <f>Restaurants!C7</f>
        <v>0</v>
      </c>
      <c r="D211" s="97">
        <f>Restaurants!D7</f>
        <v>0</v>
      </c>
      <c r="E211" s="98">
        <f>Restaurants!E7</f>
        <v>0</v>
      </c>
      <c r="F211" s="98">
        <f>Restaurants!F7</f>
        <v>0</v>
      </c>
      <c r="G211" s="98">
        <f>Restaurants!G7</f>
        <v>0</v>
      </c>
      <c r="H211" s="98">
        <f>Restaurants!H7</f>
        <v>0</v>
      </c>
      <c r="I211" s="99">
        <f>Restaurants!I7</f>
        <v>0</v>
      </c>
      <c r="J211" s="97">
        <f>Restaurants!J7</f>
        <v>0</v>
      </c>
      <c r="K211" s="98">
        <f>Restaurants!K7</f>
        <v>0</v>
      </c>
      <c r="L211" s="100"/>
    </row>
    <row r="212" spans="1:12" ht="21" customHeight="1" x14ac:dyDescent="0.25">
      <c r="A212" s="127"/>
      <c r="B212" s="101">
        <f>Restaurants!B8</f>
        <v>0</v>
      </c>
      <c r="C212" s="102">
        <f>Restaurants!C8</f>
        <v>0</v>
      </c>
      <c r="D212" s="103">
        <f>Restaurants!D8</f>
        <v>0</v>
      </c>
      <c r="E212" s="104">
        <f>Restaurants!E8</f>
        <v>0</v>
      </c>
      <c r="F212" s="104">
        <f>Restaurants!F8</f>
        <v>0</v>
      </c>
      <c r="G212" s="104">
        <f>Restaurants!G8</f>
        <v>0</v>
      </c>
      <c r="H212" s="104">
        <f>Restaurants!H8</f>
        <v>0</v>
      </c>
      <c r="I212" s="105">
        <f>Restaurants!I8</f>
        <v>0</v>
      </c>
      <c r="J212" s="103">
        <f>Restaurants!J8</f>
        <v>0</v>
      </c>
      <c r="K212" s="104">
        <f>Restaurants!K8</f>
        <v>0</v>
      </c>
      <c r="L212" s="106"/>
    </row>
    <row r="213" spans="1:12" ht="21" customHeight="1" x14ac:dyDescent="0.25">
      <c r="A213" s="127"/>
      <c r="B213" s="95">
        <f>Restaurants!B9</f>
        <v>0</v>
      </c>
      <c r="C213" s="96">
        <f>Restaurants!C9</f>
        <v>0</v>
      </c>
      <c r="D213" s="97">
        <f>Restaurants!D9</f>
        <v>0</v>
      </c>
      <c r="E213" s="98">
        <f>Restaurants!E9</f>
        <v>0</v>
      </c>
      <c r="F213" s="98">
        <f>Restaurants!F9</f>
        <v>0</v>
      </c>
      <c r="G213" s="98">
        <f>Restaurants!G9</f>
        <v>0</v>
      </c>
      <c r="H213" s="98">
        <f>Restaurants!H9</f>
        <v>0</v>
      </c>
      <c r="I213" s="99">
        <f>Restaurants!I9</f>
        <v>0</v>
      </c>
      <c r="J213" s="97">
        <f>Restaurants!J9</f>
        <v>0</v>
      </c>
      <c r="K213" s="98">
        <f>Restaurants!K9</f>
        <v>0</v>
      </c>
      <c r="L213" s="100"/>
    </row>
    <row r="214" spans="1:12" ht="21" customHeight="1" x14ac:dyDescent="0.25">
      <c r="A214" s="127"/>
      <c r="B214" s="101">
        <f>Restaurants!B10</f>
        <v>0</v>
      </c>
      <c r="C214" s="102">
        <f>Restaurants!C10</f>
        <v>0</v>
      </c>
      <c r="D214" s="103">
        <f>Restaurants!D10</f>
        <v>0</v>
      </c>
      <c r="E214" s="104">
        <f>Restaurants!E10</f>
        <v>0</v>
      </c>
      <c r="F214" s="104">
        <f>Restaurants!F10</f>
        <v>0</v>
      </c>
      <c r="G214" s="104">
        <f>Restaurants!G10</f>
        <v>0</v>
      </c>
      <c r="H214" s="104">
        <f>Restaurants!H10</f>
        <v>0</v>
      </c>
      <c r="I214" s="105">
        <f>Restaurants!I10</f>
        <v>0</v>
      </c>
      <c r="J214" s="103">
        <f>Restaurants!J10</f>
        <v>0</v>
      </c>
      <c r="K214" s="104">
        <f>Restaurants!K10</f>
        <v>0</v>
      </c>
      <c r="L214" s="106"/>
    </row>
    <row r="215" spans="1:12" ht="21" customHeight="1" x14ac:dyDescent="0.25">
      <c r="A215" s="127"/>
      <c r="B215" s="95">
        <f>Restaurants!B11</f>
        <v>0</v>
      </c>
      <c r="C215" s="96">
        <f>Restaurants!C11</f>
        <v>0</v>
      </c>
      <c r="D215" s="97">
        <f>Restaurants!D11</f>
        <v>0</v>
      </c>
      <c r="E215" s="98">
        <f>Restaurants!E11</f>
        <v>0</v>
      </c>
      <c r="F215" s="98">
        <f>Restaurants!F11</f>
        <v>0</v>
      </c>
      <c r="G215" s="98">
        <f>Restaurants!G11</f>
        <v>0</v>
      </c>
      <c r="H215" s="98">
        <f>Restaurants!H11</f>
        <v>0</v>
      </c>
      <c r="I215" s="99">
        <f>Restaurants!I11</f>
        <v>0</v>
      </c>
      <c r="J215" s="97">
        <f>Restaurants!J11</f>
        <v>0</v>
      </c>
      <c r="K215" s="98">
        <f>Restaurants!K11</f>
        <v>0</v>
      </c>
      <c r="L215" s="100"/>
    </row>
    <row r="216" spans="1:12" ht="21" customHeight="1" x14ac:dyDescent="0.25">
      <c r="A216" s="127"/>
      <c r="B216" s="101">
        <f>Restaurants!B12</f>
        <v>0</v>
      </c>
      <c r="C216" s="102">
        <f>Restaurants!C12</f>
        <v>0</v>
      </c>
      <c r="D216" s="103">
        <f>Restaurants!D12</f>
        <v>0</v>
      </c>
      <c r="E216" s="104">
        <f>Restaurants!E12</f>
        <v>0</v>
      </c>
      <c r="F216" s="104">
        <f>Restaurants!F12</f>
        <v>0</v>
      </c>
      <c r="G216" s="104">
        <f>Restaurants!G12</f>
        <v>0</v>
      </c>
      <c r="H216" s="104">
        <f>Restaurants!H12</f>
        <v>0</v>
      </c>
      <c r="I216" s="105">
        <f>Restaurants!I12</f>
        <v>0</v>
      </c>
      <c r="J216" s="103">
        <f>Restaurants!J12</f>
        <v>0</v>
      </c>
      <c r="K216" s="104">
        <f>Restaurants!K12</f>
        <v>0</v>
      </c>
      <c r="L216" s="106"/>
    </row>
    <row r="217" spans="1:12" ht="21" customHeight="1" x14ac:dyDescent="0.25">
      <c r="A217" s="127"/>
      <c r="B217" s="95">
        <f>Restaurants!B13</f>
        <v>0</v>
      </c>
      <c r="C217" s="96">
        <f>Restaurants!C13</f>
        <v>0</v>
      </c>
      <c r="D217" s="97">
        <f>Restaurants!D13</f>
        <v>0</v>
      </c>
      <c r="E217" s="98">
        <f>Restaurants!E13</f>
        <v>0</v>
      </c>
      <c r="F217" s="98">
        <f>Restaurants!F13</f>
        <v>0</v>
      </c>
      <c r="G217" s="98">
        <f>Restaurants!G13</f>
        <v>0</v>
      </c>
      <c r="H217" s="98">
        <f>Restaurants!H13</f>
        <v>0</v>
      </c>
      <c r="I217" s="99">
        <f>Restaurants!I13</f>
        <v>0</v>
      </c>
      <c r="J217" s="97">
        <f>Restaurants!J13</f>
        <v>0</v>
      </c>
      <c r="K217" s="98">
        <f>Restaurants!K13</f>
        <v>0</v>
      </c>
      <c r="L217" s="100"/>
    </row>
    <row r="218" spans="1:12" ht="21" customHeight="1" x14ac:dyDescent="0.25">
      <c r="A218" s="127"/>
      <c r="B218" s="101">
        <f>Restaurants!B14</f>
        <v>0</v>
      </c>
      <c r="C218" s="102">
        <f>Restaurants!C14</f>
        <v>0</v>
      </c>
      <c r="D218" s="103">
        <f>Restaurants!D14</f>
        <v>0</v>
      </c>
      <c r="E218" s="104">
        <f>Restaurants!E14</f>
        <v>0</v>
      </c>
      <c r="F218" s="104">
        <f>Restaurants!F14</f>
        <v>0</v>
      </c>
      <c r="G218" s="104">
        <f>Restaurants!G14</f>
        <v>0</v>
      </c>
      <c r="H218" s="104">
        <f>Restaurants!H14</f>
        <v>0</v>
      </c>
      <c r="I218" s="105">
        <f>Restaurants!I14</f>
        <v>0</v>
      </c>
      <c r="J218" s="103">
        <f>Restaurants!J14</f>
        <v>0</v>
      </c>
      <c r="K218" s="104">
        <f>Restaurants!K14</f>
        <v>0</v>
      </c>
      <c r="L218" s="106"/>
    </row>
    <row r="219" spans="1:12" ht="21" customHeight="1" x14ac:dyDescent="0.25">
      <c r="A219" s="127"/>
      <c r="B219" s="95">
        <f>Restaurants!B15</f>
        <v>0</v>
      </c>
      <c r="C219" s="96">
        <f>Restaurants!C15</f>
        <v>0</v>
      </c>
      <c r="D219" s="97">
        <f>Restaurants!D15</f>
        <v>0</v>
      </c>
      <c r="E219" s="98">
        <f>Restaurants!E15</f>
        <v>0</v>
      </c>
      <c r="F219" s="98">
        <f>Restaurants!F15</f>
        <v>0</v>
      </c>
      <c r="G219" s="98">
        <f>Restaurants!G15</f>
        <v>0</v>
      </c>
      <c r="H219" s="98">
        <f>Restaurants!H15</f>
        <v>0</v>
      </c>
      <c r="I219" s="99">
        <f>Restaurants!I15</f>
        <v>0</v>
      </c>
      <c r="J219" s="97">
        <f>Restaurants!J15</f>
        <v>0</v>
      </c>
      <c r="K219" s="98">
        <f>Restaurants!K15</f>
        <v>0</v>
      </c>
      <c r="L219" s="100"/>
    </row>
    <row r="220" spans="1:12" ht="21" customHeight="1" x14ac:dyDescent="0.25">
      <c r="A220" s="127"/>
      <c r="B220" s="101">
        <f>Restaurants!B16</f>
        <v>0</v>
      </c>
      <c r="C220" s="102">
        <f>Restaurants!C16</f>
        <v>0</v>
      </c>
      <c r="D220" s="103">
        <f>Restaurants!D16</f>
        <v>0</v>
      </c>
      <c r="E220" s="104">
        <f>Restaurants!E16</f>
        <v>0</v>
      </c>
      <c r="F220" s="104">
        <f>Restaurants!F16</f>
        <v>0</v>
      </c>
      <c r="G220" s="104">
        <f>Restaurants!G16</f>
        <v>0</v>
      </c>
      <c r="H220" s="104">
        <f>Restaurants!H16</f>
        <v>0</v>
      </c>
      <c r="I220" s="105">
        <f>Restaurants!I16</f>
        <v>0</v>
      </c>
      <c r="J220" s="103">
        <f>Restaurants!J16</f>
        <v>0</v>
      </c>
      <c r="K220" s="104">
        <f>Restaurants!K16</f>
        <v>0</v>
      </c>
      <c r="L220" s="106"/>
    </row>
    <row r="221" spans="1:12" ht="21" customHeight="1" x14ac:dyDescent="0.25">
      <c r="A221" s="127"/>
      <c r="B221" s="95">
        <f>Restaurants!B17</f>
        <v>0</v>
      </c>
      <c r="C221" s="96">
        <f>Restaurants!C17</f>
        <v>0</v>
      </c>
      <c r="D221" s="97">
        <f>Restaurants!D17</f>
        <v>0</v>
      </c>
      <c r="E221" s="98">
        <f>Restaurants!E17</f>
        <v>0</v>
      </c>
      <c r="F221" s="98">
        <f>Restaurants!F17</f>
        <v>0</v>
      </c>
      <c r="G221" s="98">
        <f>Restaurants!G17</f>
        <v>0</v>
      </c>
      <c r="H221" s="98">
        <f>Restaurants!H17</f>
        <v>0</v>
      </c>
      <c r="I221" s="99">
        <f>Restaurants!I17</f>
        <v>0</v>
      </c>
      <c r="J221" s="97">
        <f>Restaurants!J17</f>
        <v>0</v>
      </c>
      <c r="K221" s="98">
        <f>Restaurants!K17</f>
        <v>0</v>
      </c>
      <c r="L221" s="100"/>
    </row>
    <row r="222" spans="1:12" ht="21" customHeight="1" x14ac:dyDescent="0.25">
      <c r="A222" s="127"/>
      <c r="B222" s="101">
        <f>Restaurants!B18</f>
        <v>0</v>
      </c>
      <c r="C222" s="102">
        <f>Restaurants!C18</f>
        <v>0</v>
      </c>
      <c r="D222" s="103">
        <f>Restaurants!D18</f>
        <v>0</v>
      </c>
      <c r="E222" s="104">
        <f>Restaurants!E18</f>
        <v>0</v>
      </c>
      <c r="F222" s="104">
        <f>Restaurants!F18</f>
        <v>0</v>
      </c>
      <c r="G222" s="104">
        <f>Restaurants!G18</f>
        <v>0</v>
      </c>
      <c r="H222" s="104">
        <f>Restaurants!H18</f>
        <v>0</v>
      </c>
      <c r="I222" s="105">
        <f>Restaurants!I18</f>
        <v>0</v>
      </c>
      <c r="J222" s="103">
        <f>Restaurants!J18</f>
        <v>0</v>
      </c>
      <c r="K222" s="104">
        <f>Restaurants!K18</f>
        <v>0</v>
      </c>
      <c r="L222" s="106"/>
    </row>
    <row r="223" spans="1:12" ht="21" customHeight="1" x14ac:dyDescent="0.25">
      <c r="A223" s="127"/>
      <c r="B223" s="95">
        <f>Restaurants!B19</f>
        <v>0</v>
      </c>
      <c r="C223" s="96">
        <f>Restaurants!C19</f>
        <v>0</v>
      </c>
      <c r="D223" s="97">
        <f>Restaurants!D19</f>
        <v>0</v>
      </c>
      <c r="E223" s="98">
        <f>Restaurants!E19</f>
        <v>0</v>
      </c>
      <c r="F223" s="98">
        <f>Restaurants!F19</f>
        <v>0</v>
      </c>
      <c r="G223" s="98">
        <f>Restaurants!G19</f>
        <v>0</v>
      </c>
      <c r="H223" s="98">
        <f>Restaurants!H19</f>
        <v>0</v>
      </c>
      <c r="I223" s="99">
        <f>Restaurants!I19</f>
        <v>0</v>
      </c>
      <c r="J223" s="97">
        <f>Restaurants!J19</f>
        <v>0</v>
      </c>
      <c r="K223" s="98">
        <f>Restaurants!K19</f>
        <v>0</v>
      </c>
      <c r="L223" s="100"/>
    </row>
    <row r="224" spans="1:12" ht="21" customHeight="1" x14ac:dyDescent="0.25">
      <c r="A224" s="127"/>
      <c r="B224" s="101">
        <f>Restaurants!B20</f>
        <v>0</v>
      </c>
      <c r="C224" s="102">
        <f>Restaurants!C20</f>
        <v>0</v>
      </c>
      <c r="D224" s="103">
        <f>Restaurants!D20</f>
        <v>0</v>
      </c>
      <c r="E224" s="104">
        <f>Restaurants!E20</f>
        <v>0</v>
      </c>
      <c r="F224" s="104">
        <f>Restaurants!F20</f>
        <v>0</v>
      </c>
      <c r="G224" s="104">
        <f>Restaurants!G20</f>
        <v>0</v>
      </c>
      <c r="H224" s="104">
        <f>Restaurants!H20</f>
        <v>0</v>
      </c>
      <c r="I224" s="105">
        <f>Restaurants!I20</f>
        <v>0</v>
      </c>
      <c r="J224" s="103">
        <f>Restaurants!J20</f>
        <v>0</v>
      </c>
      <c r="K224" s="104">
        <f>Restaurants!K20</f>
        <v>0</v>
      </c>
      <c r="L224" s="106"/>
    </row>
    <row r="225" spans="1:12" ht="21" customHeight="1" x14ac:dyDescent="0.25">
      <c r="A225" s="127"/>
      <c r="B225" s="95">
        <f>Restaurants!B21</f>
        <v>0</v>
      </c>
      <c r="C225" s="96">
        <f>Restaurants!C21</f>
        <v>0</v>
      </c>
      <c r="D225" s="97">
        <f>Restaurants!D21</f>
        <v>0</v>
      </c>
      <c r="E225" s="98">
        <f>Restaurants!E21</f>
        <v>0</v>
      </c>
      <c r="F225" s="98">
        <f>Restaurants!F21</f>
        <v>0</v>
      </c>
      <c r="G225" s="98">
        <f>Restaurants!G21</f>
        <v>0</v>
      </c>
      <c r="H225" s="98">
        <f>Restaurants!H21</f>
        <v>0</v>
      </c>
      <c r="I225" s="99">
        <f>Restaurants!I21</f>
        <v>0</v>
      </c>
      <c r="J225" s="97">
        <f>Restaurants!J21</f>
        <v>0</v>
      </c>
      <c r="K225" s="98">
        <f>Restaurants!K21</f>
        <v>0</v>
      </c>
      <c r="L225" s="100"/>
    </row>
    <row r="226" spans="1:12" ht="21" customHeight="1" x14ac:dyDescent="0.25">
      <c r="A226" s="127"/>
      <c r="B226" s="101">
        <f>Restaurants!B22</f>
        <v>0</v>
      </c>
      <c r="C226" s="102">
        <f>Restaurants!C22</f>
        <v>0</v>
      </c>
      <c r="D226" s="103">
        <f>Restaurants!D22</f>
        <v>0</v>
      </c>
      <c r="E226" s="104">
        <f>Restaurants!E22</f>
        <v>0</v>
      </c>
      <c r="F226" s="104">
        <f>Restaurants!F22</f>
        <v>0</v>
      </c>
      <c r="G226" s="104">
        <f>Restaurants!G22</f>
        <v>0</v>
      </c>
      <c r="H226" s="104">
        <f>Restaurants!H22</f>
        <v>0</v>
      </c>
      <c r="I226" s="105">
        <f>Restaurants!I22</f>
        <v>0</v>
      </c>
      <c r="J226" s="103">
        <f>Restaurants!J22</f>
        <v>0</v>
      </c>
      <c r="K226" s="104">
        <f>Restaurants!K22</f>
        <v>0</v>
      </c>
      <c r="L226" s="106"/>
    </row>
    <row r="227" spans="1:12" ht="21" customHeight="1" x14ac:dyDescent="0.25">
      <c r="A227" s="127"/>
      <c r="B227" s="95">
        <f>Restaurants!B23</f>
        <v>0</v>
      </c>
      <c r="C227" s="96">
        <f>Restaurants!C23</f>
        <v>0</v>
      </c>
      <c r="D227" s="97">
        <f>Restaurants!D23</f>
        <v>0</v>
      </c>
      <c r="E227" s="98">
        <f>Restaurants!E23</f>
        <v>0</v>
      </c>
      <c r="F227" s="98">
        <f>Restaurants!F23</f>
        <v>0</v>
      </c>
      <c r="G227" s="98">
        <f>Restaurants!G23</f>
        <v>0</v>
      </c>
      <c r="H227" s="98">
        <f>Restaurants!H23</f>
        <v>0</v>
      </c>
      <c r="I227" s="99">
        <f>Restaurants!I23</f>
        <v>0</v>
      </c>
      <c r="J227" s="97">
        <f>Restaurants!J23</f>
        <v>0</v>
      </c>
      <c r="K227" s="98">
        <f>Restaurants!K23</f>
        <v>0</v>
      </c>
      <c r="L227" s="100"/>
    </row>
    <row r="228" spans="1:12" ht="21" customHeight="1" x14ac:dyDescent="0.25">
      <c r="A228" s="127"/>
      <c r="B228" s="101">
        <f>Restaurants!B24</f>
        <v>0</v>
      </c>
      <c r="C228" s="102">
        <f>Restaurants!C24</f>
        <v>0</v>
      </c>
      <c r="D228" s="103">
        <f>Restaurants!D24</f>
        <v>0</v>
      </c>
      <c r="E228" s="104">
        <f>Restaurants!E24</f>
        <v>0</v>
      </c>
      <c r="F228" s="104">
        <f>Restaurants!F24</f>
        <v>0</v>
      </c>
      <c r="G228" s="104">
        <f>Restaurants!G24</f>
        <v>0</v>
      </c>
      <c r="H228" s="104">
        <f>Restaurants!H24</f>
        <v>0</v>
      </c>
      <c r="I228" s="105">
        <f>Restaurants!I24</f>
        <v>0</v>
      </c>
      <c r="J228" s="103">
        <f>Restaurants!J24</f>
        <v>0</v>
      </c>
      <c r="K228" s="104">
        <f>Restaurants!K24</f>
        <v>0</v>
      </c>
      <c r="L228" s="106"/>
    </row>
    <row r="229" spans="1:12" ht="21" customHeight="1" x14ac:dyDescent="0.25">
      <c r="A229" s="127"/>
      <c r="B229" s="95">
        <f>Restaurants!B25</f>
        <v>0</v>
      </c>
      <c r="C229" s="96">
        <f>Restaurants!C25</f>
        <v>0</v>
      </c>
      <c r="D229" s="97">
        <f>Restaurants!D25</f>
        <v>0</v>
      </c>
      <c r="E229" s="98">
        <f>Restaurants!E25</f>
        <v>0</v>
      </c>
      <c r="F229" s="98">
        <f>Restaurants!F25</f>
        <v>0</v>
      </c>
      <c r="G229" s="98">
        <f>Restaurants!G25</f>
        <v>0</v>
      </c>
      <c r="H229" s="98">
        <f>Restaurants!H25</f>
        <v>0</v>
      </c>
      <c r="I229" s="99">
        <f>Restaurants!I25</f>
        <v>0</v>
      </c>
      <c r="J229" s="97">
        <f>Restaurants!J25</f>
        <v>0</v>
      </c>
      <c r="K229" s="98">
        <f>Restaurants!K25</f>
        <v>0</v>
      </c>
      <c r="L229" s="100"/>
    </row>
    <row r="230" spans="1:12" ht="21" customHeight="1" x14ac:dyDescent="0.25">
      <c r="A230" s="127"/>
      <c r="B230" s="101">
        <f>Restaurants!B26</f>
        <v>0</v>
      </c>
      <c r="C230" s="102">
        <f>Restaurants!C26</f>
        <v>0</v>
      </c>
      <c r="D230" s="103">
        <f>Restaurants!D26</f>
        <v>0</v>
      </c>
      <c r="E230" s="104">
        <f>Restaurants!E26</f>
        <v>0</v>
      </c>
      <c r="F230" s="104">
        <f>Restaurants!F26</f>
        <v>0</v>
      </c>
      <c r="G230" s="104">
        <f>Restaurants!G26</f>
        <v>0</v>
      </c>
      <c r="H230" s="104">
        <f>Restaurants!H26</f>
        <v>0</v>
      </c>
      <c r="I230" s="105">
        <f>Restaurants!I26</f>
        <v>0</v>
      </c>
      <c r="J230" s="103">
        <f>Restaurants!J26</f>
        <v>0</v>
      </c>
      <c r="K230" s="104">
        <f>Restaurants!K26</f>
        <v>0</v>
      </c>
      <c r="L230" s="106"/>
    </row>
    <row r="231" spans="1:12" ht="21" customHeight="1" x14ac:dyDescent="0.25">
      <c r="A231" s="127"/>
      <c r="B231" s="95">
        <f>Restaurants!B27</f>
        <v>0</v>
      </c>
      <c r="C231" s="96">
        <f>Restaurants!C27</f>
        <v>0</v>
      </c>
      <c r="D231" s="97">
        <f>Restaurants!D27</f>
        <v>0</v>
      </c>
      <c r="E231" s="98">
        <f>Restaurants!E27</f>
        <v>0</v>
      </c>
      <c r="F231" s="98">
        <f>Restaurants!F27</f>
        <v>0</v>
      </c>
      <c r="G231" s="98">
        <f>Restaurants!G27</f>
        <v>0</v>
      </c>
      <c r="H231" s="98">
        <f>Restaurants!H27</f>
        <v>0</v>
      </c>
      <c r="I231" s="99">
        <f>Restaurants!I27</f>
        <v>0</v>
      </c>
      <c r="J231" s="97">
        <f>Restaurants!J27</f>
        <v>0</v>
      </c>
      <c r="K231" s="98">
        <f>Restaurants!K27</f>
        <v>0</v>
      </c>
      <c r="L231" s="100"/>
    </row>
    <row r="232" spans="1:12" ht="21" customHeight="1" x14ac:dyDescent="0.25">
      <c r="A232" s="127"/>
      <c r="B232" s="101">
        <f>Restaurants!B28</f>
        <v>0</v>
      </c>
      <c r="C232" s="102">
        <f>Restaurants!C28</f>
        <v>0</v>
      </c>
      <c r="D232" s="103">
        <f>Restaurants!D28</f>
        <v>0</v>
      </c>
      <c r="E232" s="104">
        <f>Restaurants!E28</f>
        <v>0</v>
      </c>
      <c r="F232" s="104">
        <f>Restaurants!F28</f>
        <v>0</v>
      </c>
      <c r="G232" s="104">
        <f>Restaurants!G28</f>
        <v>0</v>
      </c>
      <c r="H232" s="104">
        <f>Restaurants!H28</f>
        <v>0</v>
      </c>
      <c r="I232" s="105">
        <f>Restaurants!I28</f>
        <v>0</v>
      </c>
      <c r="J232" s="103">
        <f>Restaurants!J28</f>
        <v>0</v>
      </c>
      <c r="K232" s="104">
        <f>Restaurants!K28</f>
        <v>0</v>
      </c>
      <c r="L232" s="106"/>
    </row>
    <row r="233" spans="1:12" ht="21" customHeight="1" x14ac:dyDescent="0.25">
      <c r="A233" s="127"/>
      <c r="B233" s="95">
        <f>Restaurants!B29</f>
        <v>0</v>
      </c>
      <c r="C233" s="96">
        <f>Restaurants!C29</f>
        <v>0</v>
      </c>
      <c r="D233" s="97">
        <f>Restaurants!D29</f>
        <v>0</v>
      </c>
      <c r="E233" s="98">
        <f>Restaurants!E29</f>
        <v>0</v>
      </c>
      <c r="F233" s="98">
        <f>Restaurants!F29</f>
        <v>0</v>
      </c>
      <c r="G233" s="98">
        <f>Restaurants!G29</f>
        <v>0</v>
      </c>
      <c r="H233" s="98">
        <f>Restaurants!H29</f>
        <v>0</v>
      </c>
      <c r="I233" s="99">
        <f>Restaurants!I29</f>
        <v>0</v>
      </c>
      <c r="J233" s="97">
        <f>Restaurants!J29</f>
        <v>0</v>
      </c>
      <c r="K233" s="98">
        <f>Restaurants!K29</f>
        <v>0</v>
      </c>
      <c r="L233" s="100"/>
    </row>
    <row r="234" spans="1:12" ht="21" customHeight="1" x14ac:dyDescent="0.25">
      <c r="A234" s="127"/>
      <c r="B234" s="101">
        <f>Restaurants!B30</f>
        <v>0</v>
      </c>
      <c r="C234" s="102">
        <f>Restaurants!C30</f>
        <v>0</v>
      </c>
      <c r="D234" s="103">
        <f>Restaurants!D30</f>
        <v>0</v>
      </c>
      <c r="E234" s="104">
        <f>Restaurants!E30</f>
        <v>0</v>
      </c>
      <c r="F234" s="104">
        <f>Restaurants!F30</f>
        <v>0</v>
      </c>
      <c r="G234" s="104">
        <f>Restaurants!G30</f>
        <v>0</v>
      </c>
      <c r="H234" s="104">
        <f>Restaurants!H30</f>
        <v>0</v>
      </c>
      <c r="I234" s="105">
        <f>Restaurants!I30</f>
        <v>0</v>
      </c>
      <c r="J234" s="103">
        <f>Restaurants!J30</f>
        <v>0</v>
      </c>
      <c r="K234" s="104">
        <f>Restaurants!K30</f>
        <v>0</v>
      </c>
      <c r="L234" s="106"/>
    </row>
    <row r="235" spans="1:12" ht="21" customHeight="1" thickBot="1" x14ac:dyDescent="0.3">
      <c r="A235" s="127"/>
      <c r="B235" s="107">
        <f>Restaurants!B31</f>
        <v>0</v>
      </c>
      <c r="C235" s="108">
        <f>Restaurants!C31</f>
        <v>0</v>
      </c>
      <c r="D235" s="109">
        <f>Restaurants!D31</f>
        <v>0</v>
      </c>
      <c r="E235" s="37">
        <f>Restaurants!E31</f>
        <v>0</v>
      </c>
      <c r="F235" s="37">
        <f>Restaurants!F31</f>
        <v>0</v>
      </c>
      <c r="G235" s="37">
        <f>Restaurants!G31</f>
        <v>0</v>
      </c>
      <c r="H235" s="37">
        <f>Restaurants!H31</f>
        <v>0</v>
      </c>
      <c r="I235" s="110">
        <f>Restaurants!I31</f>
        <v>0</v>
      </c>
      <c r="J235" s="109">
        <f>Restaurants!J31</f>
        <v>0</v>
      </c>
      <c r="K235" s="37">
        <f>Restaurants!K31</f>
        <v>0</v>
      </c>
      <c r="L235" s="41"/>
    </row>
    <row r="236" spans="1:12" ht="9" customHeight="1" thickBot="1" x14ac:dyDescent="0.3">
      <c r="L236" s="14"/>
    </row>
    <row r="237" spans="1:12" ht="21" customHeight="1" thickBot="1" x14ac:dyDescent="0.3">
      <c r="D237" s="49">
        <f>SUM(Restaurants!$D$2:$D$31)</f>
        <v>0</v>
      </c>
      <c r="E237" s="50">
        <f>SUM(Restaurants!$E$2:$E$31)</f>
        <v>0</v>
      </c>
      <c r="F237" s="50">
        <f>SUM(Restaurants!$F$2:$F$31)</f>
        <v>0</v>
      </c>
      <c r="G237" s="50">
        <f>SUM(Restaurants!$G$2:$G$31)</f>
        <v>0</v>
      </c>
      <c r="H237" s="51">
        <f>SUM(Restaurants!$H$2:$H$31)</f>
        <v>0</v>
      </c>
      <c r="I237" s="52">
        <f>SUM(Restaurants!$I$2:$I$31)</f>
        <v>0</v>
      </c>
      <c r="L237" s="14"/>
    </row>
  </sheetData>
  <mergeCells count="7">
    <mergeCell ref="A171:A201"/>
    <mergeCell ref="A205:A235"/>
    <mergeCell ref="A1:A31"/>
    <mergeCell ref="A35:A65"/>
    <mergeCell ref="A69:A99"/>
    <mergeCell ref="A103:A133"/>
    <mergeCell ref="A137:A16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pageOrder="overThenDown" orientation="landscape" r:id="rId1"/>
  <rowBreaks count="7" manualBreakCount="7">
    <brk id="33" max="16383" man="1"/>
    <brk id="34" max="16383" man="1"/>
    <brk id="67" max="16383" man="1"/>
    <brk id="101" max="16383" man="1"/>
    <brk id="135" max="16383" man="1"/>
    <brk id="169" max="16383" man="1"/>
    <brk id="203" max="16383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33"/>
  <sheetViews>
    <sheetView showGridLines="0" tabSelected="1" workbookViewId="0">
      <selection activeCell="D8" sqref="D8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17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SUM(Bellerive!$D$2:$D$31)</f>
        <v>0</v>
      </c>
      <c r="E33" s="50">
        <f>SUM(Bellerive!$E$2:$E$31)</f>
        <v>0</v>
      </c>
      <c r="F33" s="50">
        <f>SUM(Bellerive!$F$2:$F$31)</f>
        <v>0</v>
      </c>
      <c r="G33" s="50">
        <f>SUM(Bellerive!$G$2:$G$31)</f>
        <v>0</v>
      </c>
      <c r="H33" s="51">
        <f>SUM(Bellerive!$H$2:$H$31)</f>
        <v>0</v>
      </c>
      <c r="I33" s="52">
        <f>SUM(Bellerive!$I$2:$I$31)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F2" sqref="F2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18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SUM(Cusset!$D$2:$D$31)</f>
        <v>0</v>
      </c>
      <c r="E33" s="50">
        <f>SUM(Cusset!$E$2:$E$31)</f>
        <v>0</v>
      </c>
      <c r="F33" s="50">
        <f>SUM(Cusset!$F$2:$F$31)</f>
        <v>0</v>
      </c>
      <c r="G33" s="50">
        <f>SUM(Cusset!$G$2:$G$31)</f>
        <v>0</v>
      </c>
      <c r="H33" s="51">
        <f>SUM(Cusset!$H$2:$H$31)</f>
        <v>0</v>
      </c>
      <c r="I33" s="52">
        <f>SUM(Cusset!$I$2:$I$31)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I2" sqref="I2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19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SUM(Vichy!$D$2:$D$31)</f>
        <v>0</v>
      </c>
      <c r="E33" s="50">
        <f>SUM(Vichy!$E$2:$E$31)</f>
        <v>0</v>
      </c>
      <c r="F33" s="50">
        <f>SUM(Vichy!$F$2:$F$31)</f>
        <v>0</v>
      </c>
      <c r="G33" s="50">
        <f>SUM(Vichy!$G$2:$G$31)</f>
        <v>0</v>
      </c>
      <c r="H33" s="51">
        <f>SUM(Vichy!$H$2:$H$31)</f>
        <v>0</v>
      </c>
      <c r="I33" s="52">
        <f>SUM(Vichy!$I$2:$I$31)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I2" sqref="I2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20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SUM('Le Mayet'!$D$2:$D$31)</f>
        <v>0</v>
      </c>
      <c r="E33" s="50">
        <f>SUM('Le Mayet'!$E$2:$E$31)</f>
        <v>0</v>
      </c>
      <c r="F33" s="50">
        <f>SUM('Le Mayet'!$F$2:$F$31)</f>
        <v>0</v>
      </c>
      <c r="G33" s="50">
        <f>SUM('Le Mayet'!$G$2:$G$31)</f>
        <v>0</v>
      </c>
      <c r="H33" s="51">
        <f>SUM('Le Mayet'!$H$2:$H$31)</f>
        <v>0</v>
      </c>
      <c r="I33" s="52">
        <f>SUM('Le Mayet'!$I$2:$I$31)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I2" sqref="I2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21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SUM(Arronnes!$D$2:$D$31)</f>
        <v>0</v>
      </c>
      <c r="E33" s="50">
        <f>SUM(Arronnes!$E$2:$E$31)</f>
        <v>0</v>
      </c>
      <c r="F33" s="50">
        <f>SUM(Arronnes!$F$2:$F$31)</f>
        <v>0</v>
      </c>
      <c r="G33" s="50">
        <f>SUM(Arronnes!$G$2:$G$31)</f>
        <v>0</v>
      </c>
      <c r="H33" s="51">
        <f>SUM(Arronnes!$H$2:$H$31)</f>
        <v>0</v>
      </c>
      <c r="I33" s="52">
        <f>SUM(Arronnes!$I$2:$I$31)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I2" sqref="I2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22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SUM('Le Vernet'!$D$2:$D$31)</f>
        <v>0</v>
      </c>
      <c r="E33" s="50">
        <f>SUM('Le Vernet'!$E$2:$E$31)</f>
        <v>0</v>
      </c>
      <c r="F33" s="50">
        <f>SUM('Le Vernet'!$F$2:$F$31)</f>
        <v>0</v>
      </c>
      <c r="G33" s="50">
        <f>SUM('Le Vernet'!$G$2:$G$31)</f>
        <v>0</v>
      </c>
      <c r="H33" s="51">
        <f>SUM('Le Vernet'!$H$2:$H$31)</f>
        <v>0</v>
      </c>
      <c r="I33" s="52">
        <f>SUM('Le Vernet'!$I$2:$I$31)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showGridLines="0" workbookViewId="0">
      <selection activeCell="O7" sqref="O7"/>
    </sheetView>
  </sheetViews>
  <sheetFormatPr baseColWidth="10" defaultRowHeight="15" x14ac:dyDescent="0.25"/>
  <cols>
    <col min="1" max="1" width="3.7109375" bestFit="1" customWidth="1"/>
    <col min="2" max="3" width="20.7109375" customWidth="1"/>
    <col min="4" max="9" width="14.7109375" customWidth="1"/>
    <col min="10" max="11" width="9.7109375" customWidth="1"/>
  </cols>
  <sheetData>
    <row r="1" spans="1:12" ht="45.75" thickBot="1" x14ac:dyDescent="0.3">
      <c r="A1" s="127" t="s">
        <v>23</v>
      </c>
      <c r="B1" s="84" t="s">
        <v>0</v>
      </c>
      <c r="C1" s="13" t="s">
        <v>1</v>
      </c>
      <c r="D1" s="85" t="s">
        <v>12</v>
      </c>
      <c r="E1" s="86" t="s">
        <v>13</v>
      </c>
      <c r="F1" s="86" t="s">
        <v>14</v>
      </c>
      <c r="G1" s="86" t="s">
        <v>15</v>
      </c>
      <c r="H1" s="86" t="s">
        <v>16</v>
      </c>
      <c r="I1" s="87" t="s">
        <v>7</v>
      </c>
      <c r="J1" s="84" t="s">
        <v>8</v>
      </c>
      <c r="K1" s="13" t="s">
        <v>9</v>
      </c>
      <c r="L1" s="88" t="s">
        <v>11</v>
      </c>
    </row>
    <row r="2" spans="1:12" ht="21" customHeight="1" x14ac:dyDescent="0.25">
      <c r="A2" s="127"/>
      <c r="B2" s="89"/>
      <c r="C2" s="90"/>
      <c r="D2" s="91"/>
      <c r="E2" s="92"/>
      <c r="F2" s="92"/>
      <c r="G2" s="92"/>
      <c r="H2" s="92"/>
      <c r="I2" s="93">
        <f>SUM((D2*Global!D3)+(E2*Global!E3)+(F2*Global!F3)+(G2*Global!G3)+(H2*Global!H3))</f>
        <v>0</v>
      </c>
      <c r="J2" s="91"/>
      <c r="K2" s="92"/>
      <c r="L2" s="94"/>
    </row>
    <row r="3" spans="1:12" ht="21" customHeight="1" x14ac:dyDescent="0.25">
      <c r="A3" s="127"/>
      <c r="B3" s="95"/>
      <c r="C3" s="96"/>
      <c r="D3" s="97"/>
      <c r="E3" s="98"/>
      <c r="F3" s="98"/>
      <c r="G3" s="98"/>
      <c r="H3" s="98"/>
      <c r="I3" s="99">
        <f>SUM((D3*Global!D4)+(E3*Global!E4)+(F3*Global!F4)+(G3*Global!G4)+(H3*Global!H4))</f>
        <v>0</v>
      </c>
      <c r="J3" s="97"/>
      <c r="K3" s="98"/>
      <c r="L3" s="100"/>
    </row>
    <row r="4" spans="1:12" ht="21" customHeight="1" x14ac:dyDescent="0.25">
      <c r="A4" s="127"/>
      <c r="B4" s="101"/>
      <c r="C4" s="102"/>
      <c r="D4" s="103"/>
      <c r="E4" s="104"/>
      <c r="F4" s="104"/>
      <c r="G4" s="104"/>
      <c r="H4" s="104"/>
      <c r="I4" s="105">
        <f>SUM((D4*Global!D5)+(E4*Global!E5)+(F4*Global!F5)+(G4*Global!G5)+(H4*Global!H5))</f>
        <v>0</v>
      </c>
      <c r="J4" s="103"/>
      <c r="K4" s="104"/>
      <c r="L4" s="106"/>
    </row>
    <row r="5" spans="1:12" ht="21" customHeight="1" x14ac:dyDescent="0.25">
      <c r="A5" s="127"/>
      <c r="B5" s="95"/>
      <c r="C5" s="96"/>
      <c r="D5" s="97"/>
      <c r="E5" s="98"/>
      <c r="F5" s="98"/>
      <c r="G5" s="98"/>
      <c r="H5" s="98"/>
      <c r="I5" s="99">
        <f>SUM((D5*Global!D6)+(E5*Global!E6)+(F5*Global!F6)+(G5*Global!G6)+(H5*Global!H6))</f>
        <v>0</v>
      </c>
      <c r="J5" s="97"/>
      <c r="K5" s="98"/>
      <c r="L5" s="100"/>
    </row>
    <row r="6" spans="1:12" ht="21" customHeight="1" x14ac:dyDescent="0.25">
      <c r="A6" s="127"/>
      <c r="B6" s="118"/>
      <c r="C6" s="119"/>
      <c r="D6" s="120"/>
      <c r="E6" s="121"/>
      <c r="F6" s="121"/>
      <c r="G6" s="121"/>
      <c r="H6" s="121"/>
      <c r="I6" s="122"/>
      <c r="J6" s="120"/>
      <c r="K6" s="121"/>
      <c r="L6" s="123"/>
    </row>
    <row r="7" spans="1:12" ht="21" customHeight="1" x14ac:dyDescent="0.25">
      <c r="A7" s="127"/>
      <c r="B7" s="95"/>
      <c r="C7" s="96"/>
      <c r="D7" s="97"/>
      <c r="E7" s="98"/>
      <c r="F7" s="98"/>
      <c r="G7" s="98"/>
      <c r="H7" s="98"/>
      <c r="I7" s="99">
        <f>SUM((D7*Global!D8)+(E7*Global!E8)+(F7*Global!F8)+(G7*Global!G8)+(H7*Global!H8))</f>
        <v>0</v>
      </c>
      <c r="J7" s="97"/>
      <c r="K7" s="98"/>
      <c r="L7" s="100"/>
    </row>
    <row r="8" spans="1:12" ht="21" customHeight="1" x14ac:dyDescent="0.25">
      <c r="A8" s="127"/>
      <c r="B8" s="101"/>
      <c r="C8" s="102"/>
      <c r="D8" s="103"/>
      <c r="E8" s="104"/>
      <c r="F8" s="104"/>
      <c r="G8" s="104"/>
      <c r="H8" s="104"/>
      <c r="I8" s="105">
        <f>SUM((D8*Global!D9)+(E8*Global!E9)+(F8*Global!F9)+(G8*Global!G9)+(H8*Global!H9))</f>
        <v>0</v>
      </c>
      <c r="J8" s="103"/>
      <c r="K8" s="104"/>
      <c r="L8" s="106"/>
    </row>
    <row r="9" spans="1:12" ht="21" customHeight="1" x14ac:dyDescent="0.25">
      <c r="A9" s="127"/>
      <c r="B9" s="95"/>
      <c r="C9" s="96"/>
      <c r="D9" s="97"/>
      <c r="E9" s="98"/>
      <c r="F9" s="98"/>
      <c r="G9" s="98"/>
      <c r="H9" s="98"/>
      <c r="I9" s="99">
        <f>SUM((D9*Global!D10)+(E9*Global!E10)+(F9*Global!F10)+(G9*Global!G10)+(H9*Global!H10))</f>
        <v>0</v>
      </c>
      <c r="J9" s="97"/>
      <c r="K9" s="98"/>
      <c r="L9" s="100"/>
    </row>
    <row r="10" spans="1:12" ht="21" customHeight="1" x14ac:dyDescent="0.25">
      <c r="A10" s="127"/>
      <c r="B10" s="101"/>
      <c r="C10" s="102"/>
      <c r="D10" s="103"/>
      <c r="E10" s="104"/>
      <c r="F10" s="104"/>
      <c r="G10" s="104"/>
      <c r="H10" s="104"/>
      <c r="I10" s="105">
        <f>SUM((D10*Global!D11)+(E10*Global!E11)+(F10*Global!F11)+(G10*Global!G11)+(H10*Global!H11))</f>
        <v>0</v>
      </c>
      <c r="J10" s="103"/>
      <c r="K10" s="104"/>
      <c r="L10" s="106"/>
    </row>
    <row r="11" spans="1:12" ht="21" customHeight="1" x14ac:dyDescent="0.25">
      <c r="A11" s="127"/>
      <c r="B11" s="95"/>
      <c r="C11" s="96"/>
      <c r="D11" s="97"/>
      <c r="E11" s="98"/>
      <c r="F11" s="98"/>
      <c r="G11" s="98"/>
      <c r="H11" s="98"/>
      <c r="I11" s="99">
        <f>SUM((D11*Global!D12)+(E11*Global!E12)+(F11*Global!F12)+(G11*Global!G12)+(H11*Global!H12))</f>
        <v>0</v>
      </c>
      <c r="J11" s="97"/>
      <c r="K11" s="98"/>
      <c r="L11" s="100"/>
    </row>
    <row r="12" spans="1:12" ht="21" customHeight="1" x14ac:dyDescent="0.25">
      <c r="A12" s="127"/>
      <c r="B12" s="101"/>
      <c r="C12" s="102"/>
      <c r="D12" s="103"/>
      <c r="E12" s="104"/>
      <c r="F12" s="104"/>
      <c r="G12" s="104"/>
      <c r="H12" s="104"/>
      <c r="I12" s="105">
        <f>SUM((D12*Global!D13)+(E12*Global!E13)+(F12*Global!F13)+(G12*Global!G13)+(H12*Global!H13))</f>
        <v>0</v>
      </c>
      <c r="J12" s="103"/>
      <c r="K12" s="104"/>
      <c r="L12" s="106"/>
    </row>
    <row r="13" spans="1:12" ht="21" customHeight="1" x14ac:dyDescent="0.25">
      <c r="A13" s="127"/>
      <c r="B13" s="95"/>
      <c r="C13" s="96"/>
      <c r="D13" s="97"/>
      <c r="E13" s="98"/>
      <c r="F13" s="98"/>
      <c r="G13" s="98"/>
      <c r="H13" s="98"/>
      <c r="I13" s="99">
        <f>SUM((D13*Global!D14)+(E13*Global!E14)+(F13*Global!F14)+(G13*Global!G14)+(H13*Global!H14))</f>
        <v>0</v>
      </c>
      <c r="J13" s="97"/>
      <c r="K13" s="98"/>
      <c r="L13" s="100"/>
    </row>
    <row r="14" spans="1:12" ht="21" customHeight="1" x14ac:dyDescent="0.25">
      <c r="A14" s="127"/>
      <c r="B14" s="101"/>
      <c r="C14" s="102"/>
      <c r="D14" s="103"/>
      <c r="E14" s="104"/>
      <c r="F14" s="104"/>
      <c r="G14" s="104"/>
      <c r="H14" s="104"/>
      <c r="I14" s="105">
        <f>SUM((D14*Global!D15)+(E14*Global!E15)+(F14*Global!F15)+(G14*Global!G15)+(H14*Global!H15))</f>
        <v>0</v>
      </c>
      <c r="J14" s="103"/>
      <c r="K14" s="104"/>
      <c r="L14" s="106"/>
    </row>
    <row r="15" spans="1:12" ht="21" customHeight="1" x14ac:dyDescent="0.25">
      <c r="A15" s="127"/>
      <c r="B15" s="95"/>
      <c r="C15" s="96"/>
      <c r="D15" s="97"/>
      <c r="E15" s="98"/>
      <c r="F15" s="98"/>
      <c r="G15" s="98"/>
      <c r="H15" s="98"/>
      <c r="I15" s="99">
        <f>SUM((D15*Global!D16)+(E15*Global!E16)+(F15*Global!F16)+(G15*Global!G16)+(H15*Global!H16))</f>
        <v>0</v>
      </c>
      <c r="J15" s="97"/>
      <c r="K15" s="98"/>
      <c r="L15" s="100"/>
    </row>
    <row r="16" spans="1:12" ht="21" customHeight="1" x14ac:dyDescent="0.25">
      <c r="A16" s="127"/>
      <c r="B16" s="101"/>
      <c r="C16" s="102"/>
      <c r="D16" s="103"/>
      <c r="E16" s="104"/>
      <c r="F16" s="104"/>
      <c r="G16" s="104"/>
      <c r="H16" s="104"/>
      <c r="I16" s="105">
        <f>SUM((D16*Global!D17)+(E16*Global!E17)+(F16*Global!F17)+(G16*Global!G17)+(H16*Global!H17))</f>
        <v>0</v>
      </c>
      <c r="J16" s="103"/>
      <c r="K16" s="104"/>
      <c r="L16" s="106"/>
    </row>
    <row r="17" spans="1:12" ht="21" customHeight="1" x14ac:dyDescent="0.25">
      <c r="A17" s="127"/>
      <c r="B17" s="95"/>
      <c r="C17" s="96"/>
      <c r="D17" s="97"/>
      <c r="E17" s="98"/>
      <c r="F17" s="98"/>
      <c r="G17" s="98"/>
      <c r="H17" s="98"/>
      <c r="I17" s="99">
        <f>SUM((D17*Global!D18)+(E17*Global!E18)+(F17*Global!F18)+(G17*Global!G18)+(H17*Global!H18))</f>
        <v>0</v>
      </c>
      <c r="J17" s="97"/>
      <c r="K17" s="98"/>
      <c r="L17" s="100"/>
    </row>
    <row r="18" spans="1:12" ht="21" customHeight="1" x14ac:dyDescent="0.25">
      <c r="A18" s="127"/>
      <c r="B18" s="101"/>
      <c r="C18" s="102"/>
      <c r="D18" s="103"/>
      <c r="E18" s="104"/>
      <c r="F18" s="104"/>
      <c r="G18" s="104"/>
      <c r="H18" s="104"/>
      <c r="I18" s="105">
        <f>SUM((D18*Global!D19)+(E18*Global!E19)+(F18*Global!F19)+(G18*Global!G19)+(H18*Global!H19))</f>
        <v>0</v>
      </c>
      <c r="J18" s="103"/>
      <c r="K18" s="104"/>
      <c r="L18" s="106"/>
    </row>
    <row r="19" spans="1:12" ht="21" customHeight="1" x14ac:dyDescent="0.25">
      <c r="A19" s="127"/>
      <c r="B19" s="95"/>
      <c r="C19" s="96"/>
      <c r="D19" s="97"/>
      <c r="E19" s="98"/>
      <c r="F19" s="98"/>
      <c r="G19" s="98"/>
      <c r="H19" s="98"/>
      <c r="I19" s="99">
        <f>SUM((D19*Global!D20)+(E19*Global!E20)+(F19*Global!F20)+(G19*Global!G20)+(H19*Global!H20))</f>
        <v>0</v>
      </c>
      <c r="J19" s="97"/>
      <c r="K19" s="98"/>
      <c r="L19" s="100"/>
    </row>
    <row r="20" spans="1:12" ht="21" customHeight="1" x14ac:dyDescent="0.25">
      <c r="A20" s="127"/>
      <c r="B20" s="101"/>
      <c r="C20" s="102"/>
      <c r="D20" s="103"/>
      <c r="E20" s="104"/>
      <c r="F20" s="104"/>
      <c r="G20" s="104"/>
      <c r="H20" s="104"/>
      <c r="I20" s="105">
        <f>SUM((D20*Global!D21)+(E20*Global!E21)+(F20*Global!F21)+(G20*Global!G21)+(H20*Global!H21))</f>
        <v>0</v>
      </c>
      <c r="J20" s="103"/>
      <c r="K20" s="104"/>
      <c r="L20" s="106"/>
    </row>
    <row r="21" spans="1:12" ht="21" customHeight="1" x14ac:dyDescent="0.25">
      <c r="A21" s="127"/>
      <c r="B21" s="95"/>
      <c r="C21" s="96"/>
      <c r="D21" s="97"/>
      <c r="E21" s="98"/>
      <c r="F21" s="98"/>
      <c r="G21" s="98"/>
      <c r="H21" s="98"/>
      <c r="I21" s="99">
        <f>SUM((D21*Global!D22)+(E21*Global!E22)+(F21*Global!F22)+(G21*Global!G22)+(H21*Global!H22))</f>
        <v>0</v>
      </c>
      <c r="J21" s="97"/>
      <c r="K21" s="98"/>
      <c r="L21" s="100"/>
    </row>
    <row r="22" spans="1:12" ht="21" customHeight="1" x14ac:dyDescent="0.25">
      <c r="A22" s="127"/>
      <c r="B22" s="101"/>
      <c r="C22" s="102"/>
      <c r="D22" s="103"/>
      <c r="E22" s="104"/>
      <c r="F22" s="104"/>
      <c r="G22" s="104"/>
      <c r="H22" s="104"/>
      <c r="I22" s="105">
        <f>SUM((D22*Global!D23)+(E22*Global!E23)+(F22*Global!F23)+(G22*Global!G23)+(H22*Global!H23))</f>
        <v>0</v>
      </c>
      <c r="J22" s="103"/>
      <c r="K22" s="104"/>
      <c r="L22" s="106"/>
    </row>
    <row r="23" spans="1:12" ht="21" customHeight="1" x14ac:dyDescent="0.25">
      <c r="A23" s="127"/>
      <c r="B23" s="95"/>
      <c r="C23" s="96"/>
      <c r="D23" s="97"/>
      <c r="E23" s="98"/>
      <c r="F23" s="98"/>
      <c r="G23" s="98"/>
      <c r="H23" s="98"/>
      <c r="I23" s="99">
        <f>SUM((D23*Global!D24)+(E23*Global!E24)+(F23*Global!F24)+(G23*Global!G24)+(H23*Global!H24))</f>
        <v>0</v>
      </c>
      <c r="J23" s="97"/>
      <c r="K23" s="98"/>
      <c r="L23" s="100"/>
    </row>
    <row r="24" spans="1:12" ht="21" customHeight="1" x14ac:dyDescent="0.25">
      <c r="A24" s="127"/>
      <c r="B24" s="101"/>
      <c r="C24" s="102"/>
      <c r="D24" s="103"/>
      <c r="E24" s="104"/>
      <c r="F24" s="104"/>
      <c r="G24" s="104"/>
      <c r="H24" s="104"/>
      <c r="I24" s="105">
        <f>SUM((D24*Global!D25)+(E24*Global!E25)+(F24*Global!F25)+(G24*Global!G25)+(H24*Global!H25))</f>
        <v>0</v>
      </c>
      <c r="J24" s="103"/>
      <c r="K24" s="104"/>
      <c r="L24" s="106"/>
    </row>
    <row r="25" spans="1:12" ht="21" customHeight="1" x14ac:dyDescent="0.25">
      <c r="A25" s="127"/>
      <c r="B25" s="95"/>
      <c r="C25" s="96"/>
      <c r="D25" s="97"/>
      <c r="E25" s="98"/>
      <c r="F25" s="98"/>
      <c r="G25" s="98"/>
      <c r="H25" s="98"/>
      <c r="I25" s="99">
        <f>SUM((D25*Global!D26)+(E25*Global!E26)+(F25*Global!F26)+(G25*Global!G26)+(H25*Global!H26))</f>
        <v>0</v>
      </c>
      <c r="J25" s="97"/>
      <c r="K25" s="98"/>
      <c r="L25" s="100"/>
    </row>
    <row r="26" spans="1:12" ht="21" customHeight="1" x14ac:dyDescent="0.25">
      <c r="A26" s="127"/>
      <c r="B26" s="101"/>
      <c r="C26" s="102"/>
      <c r="D26" s="103"/>
      <c r="E26" s="104"/>
      <c r="F26" s="104"/>
      <c r="G26" s="104"/>
      <c r="H26" s="104"/>
      <c r="I26" s="105">
        <f>SUM((D26*Global!D27)+(E26*Global!E27)+(F26*Global!F27)+(G26*Global!G27)+(H26*Global!H27))</f>
        <v>0</v>
      </c>
      <c r="J26" s="103"/>
      <c r="K26" s="104"/>
      <c r="L26" s="106"/>
    </row>
    <row r="27" spans="1:12" ht="21" customHeight="1" x14ac:dyDescent="0.25">
      <c r="A27" s="127"/>
      <c r="B27" s="95"/>
      <c r="C27" s="96"/>
      <c r="D27" s="97"/>
      <c r="E27" s="98"/>
      <c r="F27" s="98"/>
      <c r="G27" s="98"/>
      <c r="H27" s="98"/>
      <c r="I27" s="99">
        <f>SUM((D27*Global!D28)+(E27*Global!E28)+(F27*Global!F28)+(G27*Global!G28)+(H27*Global!H28))</f>
        <v>0</v>
      </c>
      <c r="J27" s="97"/>
      <c r="K27" s="98"/>
      <c r="L27" s="100"/>
    </row>
    <row r="28" spans="1:12" ht="21" customHeight="1" x14ac:dyDescent="0.25">
      <c r="A28" s="127"/>
      <c r="B28" s="101"/>
      <c r="C28" s="102"/>
      <c r="D28" s="103"/>
      <c r="E28" s="104"/>
      <c r="F28" s="104"/>
      <c r="G28" s="104"/>
      <c r="H28" s="104"/>
      <c r="I28" s="105">
        <f>SUM((D28*Global!D29)+(E28*Global!E29)+(F28*Global!F29)+(G28*Global!G29)+(H28*Global!H29))</f>
        <v>0</v>
      </c>
      <c r="J28" s="103"/>
      <c r="K28" s="104"/>
      <c r="L28" s="106"/>
    </row>
    <row r="29" spans="1:12" ht="21" customHeight="1" x14ac:dyDescent="0.25">
      <c r="A29" s="127"/>
      <c r="B29" s="95"/>
      <c r="C29" s="96"/>
      <c r="D29" s="97"/>
      <c r="E29" s="98"/>
      <c r="F29" s="98"/>
      <c r="G29" s="98"/>
      <c r="H29" s="98"/>
      <c r="I29" s="99">
        <f>SUM((D29*Global!D30)+(E29*Global!E30)+(F29*Global!F30)+(G29*Global!G30)+(H29*Global!H30))</f>
        <v>0</v>
      </c>
      <c r="J29" s="97"/>
      <c r="K29" s="98"/>
      <c r="L29" s="100"/>
    </row>
    <row r="30" spans="1:12" ht="21" customHeight="1" x14ac:dyDescent="0.25">
      <c r="A30" s="127"/>
      <c r="B30" s="101"/>
      <c r="C30" s="102"/>
      <c r="D30" s="103"/>
      <c r="E30" s="104"/>
      <c r="F30" s="104"/>
      <c r="G30" s="104"/>
      <c r="H30" s="104"/>
      <c r="I30" s="105">
        <f>SUM((D30*Global!D31)+(E30*Global!E31)+(F30*Global!F31)+(G30*Global!G31)+(H30*Global!H31))</f>
        <v>0</v>
      </c>
      <c r="J30" s="103"/>
      <c r="K30" s="104"/>
      <c r="L30" s="106"/>
    </row>
    <row r="31" spans="1:12" ht="21" customHeight="1" thickBot="1" x14ac:dyDescent="0.3">
      <c r="A31" s="127"/>
      <c r="B31" s="107"/>
      <c r="C31" s="108"/>
      <c r="D31" s="109"/>
      <c r="E31" s="37"/>
      <c r="F31" s="37"/>
      <c r="G31" s="37"/>
      <c r="H31" s="37"/>
      <c r="I31" s="110">
        <f>SUM((D31*Global!D32)+(E31*Global!E32)+(F31*Global!F32)+(G31*Global!G32)+(H31*Global!H32))</f>
        <v>0</v>
      </c>
      <c r="J31" s="109"/>
      <c r="K31" s="37"/>
      <c r="L31" s="41"/>
    </row>
    <row r="32" spans="1:12" ht="9" customHeight="1" thickBot="1" x14ac:dyDescent="0.3">
      <c r="L32" s="14"/>
    </row>
    <row r="33" spans="4:12" ht="21" customHeight="1" thickBot="1" x14ac:dyDescent="0.3">
      <c r="D33" s="49">
        <f>SUM(Restaurants!$D$2:$D$31)</f>
        <v>0</v>
      </c>
      <c r="E33" s="50">
        <f>SUM(Restaurants!$E$2:$E$31)</f>
        <v>0</v>
      </c>
      <c r="F33" s="50">
        <f>SUM(Restaurants!$F$2:$F$31)</f>
        <v>0</v>
      </c>
      <c r="G33" s="50">
        <f>SUM(Restaurants!$G$2:$G$31)</f>
        <v>0</v>
      </c>
      <c r="H33" s="51">
        <f>SUM(Restaurants!$H$2:$H$31)</f>
        <v>0</v>
      </c>
      <c r="I33" s="52">
        <f>SUM(Restaurants!$I$2:$I$31)</f>
        <v>0</v>
      </c>
      <c r="L33" s="14"/>
    </row>
  </sheetData>
  <mergeCells count="1">
    <mergeCell ref="A1:A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Global</vt:lpstr>
      <vt:lpstr>Emargement</vt:lpstr>
      <vt:lpstr>Bellerive</vt:lpstr>
      <vt:lpstr>Cusset</vt:lpstr>
      <vt:lpstr>Vichy</vt:lpstr>
      <vt:lpstr>Le Mayet</vt:lpstr>
      <vt:lpstr>Arronnes</vt:lpstr>
      <vt:lpstr>Le Vernet</vt:lpstr>
      <vt:lpstr>Restaurants</vt:lpstr>
      <vt:lpstr>Arronnes!Criteres</vt:lpstr>
      <vt:lpstr>Bellerive!Criteres</vt:lpstr>
      <vt:lpstr>Cusset!Criteres</vt:lpstr>
      <vt:lpstr>'Le Mayet'!Criteres</vt:lpstr>
      <vt:lpstr>'Le Vernet'!Criteres</vt:lpstr>
      <vt:lpstr>Restaurants!Criteres</vt:lpstr>
      <vt:lpstr>Vichy!Criteres</vt:lpstr>
      <vt:lpstr>Arronnes!Zone_d_impression</vt:lpstr>
      <vt:lpstr>Bellerive!Zone_d_impression</vt:lpstr>
      <vt:lpstr>Cusset!Zone_d_impression</vt:lpstr>
      <vt:lpstr>Emargement!Zone_d_impression</vt:lpstr>
      <vt:lpstr>Global!Zone_d_impression</vt:lpstr>
      <vt:lpstr>'Le Mayet'!Zone_d_impression</vt:lpstr>
      <vt:lpstr>'Le Vernet'!Zone_d_impression</vt:lpstr>
      <vt:lpstr>Restaurants!Zone_d_impression</vt:lpstr>
      <vt:lpstr>Vichy!Zone_d_impression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CHAZETTE</dc:creator>
  <cp:lastModifiedBy>Utilisateur</cp:lastModifiedBy>
  <cp:lastPrinted>2018-12-11T11:03:03Z</cp:lastPrinted>
  <dcterms:created xsi:type="dcterms:W3CDTF">2018-11-16T13:19:33Z</dcterms:created>
  <dcterms:modified xsi:type="dcterms:W3CDTF">2018-12-11T15:21:28Z</dcterms:modified>
</cp:coreProperties>
</file>