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renee\Desktop\"/>
    </mc:Choice>
  </mc:AlternateContent>
  <xr:revisionPtr revIDLastSave="0" documentId="13_ncr:1_{E1C58A77-AA80-40E4-BF3C-EBB6478B589D}" xr6:coauthVersionLast="47" xr6:coauthVersionMax="47" xr10:uidLastSave="{00000000-0000-0000-0000-000000000000}"/>
  <bookViews>
    <workbookView xWindow="-120" yWindow="-120" windowWidth="29040" windowHeight="15720" xr2:uid="{7663004F-36AA-4C4F-B5E1-9EE68511214C}"/>
  </bookViews>
  <sheets>
    <sheet name="Feuil1" sheetId="1" r:id="rId1"/>
    <sheet name="Feuil2" sheetId="2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0" i="1" l="1"/>
  <c r="D102" i="1"/>
  <c r="D111" i="1" s="1"/>
  <c r="D93" i="1"/>
  <c r="D92" i="1"/>
  <c r="D89" i="1"/>
  <c r="D82" i="1"/>
  <c r="D75" i="1"/>
  <c r="D65" i="1"/>
  <c r="D62" i="1"/>
  <c r="D54" i="1"/>
  <c r="D41" i="1"/>
  <c r="D36" i="1"/>
  <c r="D12" i="1"/>
  <c r="B84" i="1"/>
  <c r="D84" i="1" s="1"/>
  <c r="B85" i="1"/>
  <c r="D85" i="1" s="1"/>
  <c r="B86" i="1"/>
  <c r="D86" i="1" s="1"/>
  <c r="B87" i="1"/>
  <c r="D87" i="1" s="1"/>
  <c r="B88" i="1"/>
  <c r="D88" i="1" s="1"/>
  <c r="B90" i="1"/>
  <c r="D90" i="1" s="1"/>
  <c r="B91" i="1"/>
  <c r="D91" i="1" s="1"/>
  <c r="B83" i="1"/>
  <c r="D83" i="1" s="1"/>
  <c r="B95" i="1"/>
  <c r="D95" i="1" s="1"/>
  <c r="B96" i="1"/>
  <c r="D96" i="1" s="1"/>
  <c r="B97" i="1"/>
  <c r="D97" i="1" s="1"/>
  <c r="B98" i="1"/>
  <c r="D98" i="1" s="1"/>
  <c r="B99" i="1"/>
  <c r="D99" i="1" s="1"/>
  <c r="B100" i="1"/>
  <c r="D100" i="1" s="1"/>
  <c r="B101" i="1"/>
  <c r="D101" i="1" s="1"/>
  <c r="D103" i="1"/>
  <c r="B104" i="1"/>
  <c r="D104" i="1" s="1"/>
  <c r="B105" i="1"/>
  <c r="D105" i="1" s="1"/>
  <c r="B106" i="1"/>
  <c r="D106" i="1" s="1"/>
  <c r="B107" i="1"/>
  <c r="D107" i="1" s="1"/>
  <c r="B108" i="1"/>
  <c r="D108" i="1" s="1"/>
  <c r="B109" i="1"/>
  <c r="B110" i="1"/>
  <c r="B94" i="1"/>
  <c r="D94" i="1" s="1"/>
  <c r="B72" i="1"/>
  <c r="D72" i="1" s="1"/>
  <c r="B73" i="1"/>
  <c r="D73" i="1" s="1"/>
  <c r="B74" i="1"/>
  <c r="D74" i="1" s="1"/>
  <c r="B76" i="1"/>
  <c r="D76" i="1" s="1"/>
  <c r="B77" i="1"/>
  <c r="D77" i="1" s="1"/>
  <c r="B78" i="1"/>
  <c r="D78" i="1" s="1"/>
  <c r="B79" i="1"/>
  <c r="D79" i="1" s="1"/>
  <c r="B80" i="1"/>
  <c r="D80" i="1" s="1"/>
  <c r="B81" i="1"/>
  <c r="D81" i="1" s="1"/>
  <c r="B56" i="1"/>
  <c r="D56" i="1" s="1"/>
  <c r="B57" i="1"/>
  <c r="D57" i="1" s="1"/>
  <c r="B58" i="1"/>
  <c r="D58" i="1" s="1"/>
  <c r="B59" i="1"/>
  <c r="D59" i="1" s="1"/>
  <c r="B60" i="1"/>
  <c r="D60" i="1" s="1"/>
  <c r="B61" i="1"/>
  <c r="D61" i="1" s="1"/>
  <c r="B63" i="1"/>
  <c r="D63" i="1" s="1"/>
  <c r="B64" i="1"/>
  <c r="D64" i="1" s="1"/>
  <c r="B66" i="1"/>
  <c r="D66" i="1" s="1"/>
  <c r="B67" i="1"/>
  <c r="D67" i="1" s="1"/>
  <c r="B68" i="1"/>
  <c r="D68" i="1" s="1"/>
  <c r="B69" i="1"/>
  <c r="D69" i="1" s="1"/>
  <c r="B70" i="1"/>
  <c r="D70" i="1" s="1"/>
  <c r="B71" i="1"/>
  <c r="D71" i="1" s="1"/>
  <c r="B49" i="1"/>
  <c r="D49" i="1" s="1"/>
  <c r="B50" i="1"/>
  <c r="D50" i="1" s="1"/>
  <c r="B51" i="1"/>
  <c r="D51" i="1" s="1"/>
  <c r="B52" i="1"/>
  <c r="D52" i="1" s="1"/>
  <c r="B53" i="1"/>
  <c r="D53" i="1" s="1"/>
  <c r="B55" i="1"/>
  <c r="D55" i="1" s="1"/>
  <c r="B34" i="1"/>
  <c r="D34" i="1" s="1"/>
  <c r="B35" i="1"/>
  <c r="D35" i="1" s="1"/>
  <c r="B37" i="1"/>
  <c r="D37" i="1" s="1"/>
  <c r="B38" i="1"/>
  <c r="D38" i="1" s="1"/>
  <c r="B39" i="1"/>
  <c r="D39" i="1" s="1"/>
  <c r="B40" i="1"/>
  <c r="D40" i="1" s="1"/>
  <c r="B42" i="1"/>
  <c r="D42" i="1" s="1"/>
  <c r="B43" i="1"/>
  <c r="D43" i="1" s="1"/>
  <c r="B44" i="1"/>
  <c r="D44" i="1" s="1"/>
  <c r="B45" i="1"/>
  <c r="D45" i="1" s="1"/>
  <c r="B46" i="1"/>
  <c r="D46" i="1" s="1"/>
  <c r="B47" i="1"/>
  <c r="D47" i="1" s="1"/>
  <c r="B48" i="1"/>
  <c r="D48" i="1" s="1"/>
  <c r="B26" i="1"/>
  <c r="D26" i="1" s="1"/>
  <c r="B27" i="1"/>
  <c r="D27" i="1" s="1"/>
  <c r="B28" i="1"/>
  <c r="D28" i="1" s="1"/>
  <c r="B29" i="1"/>
  <c r="D29" i="1" s="1"/>
  <c r="B30" i="1"/>
  <c r="D30" i="1" s="1"/>
  <c r="B31" i="1"/>
  <c r="D31" i="1" s="1"/>
  <c r="B32" i="1"/>
  <c r="D32" i="1" s="1"/>
  <c r="B33" i="1"/>
  <c r="D33" i="1" s="1"/>
  <c r="B14" i="1"/>
  <c r="D14" i="1" s="1"/>
  <c r="B15" i="1"/>
  <c r="D15" i="1" s="1"/>
  <c r="B16" i="1"/>
  <c r="D16" i="1" s="1"/>
  <c r="B17" i="1"/>
  <c r="D17" i="1" s="1"/>
  <c r="B18" i="1"/>
  <c r="D18" i="1" s="1"/>
  <c r="B19" i="1"/>
  <c r="D19" i="1" s="1"/>
  <c r="B20" i="1"/>
  <c r="D20" i="1" s="1"/>
  <c r="B21" i="1"/>
  <c r="D21" i="1" s="1"/>
  <c r="B22" i="1"/>
  <c r="D22" i="1" s="1"/>
  <c r="B23" i="1"/>
  <c r="D23" i="1" s="1"/>
  <c r="B24" i="1"/>
  <c r="D24" i="1" s="1"/>
  <c r="B25" i="1"/>
  <c r="D25" i="1" s="1"/>
  <c r="B13" i="1"/>
  <c r="D13" i="1" s="1"/>
  <c r="D3" i="1"/>
  <c r="D4" i="1"/>
  <c r="D5" i="1"/>
  <c r="D6" i="1"/>
  <c r="D7" i="1"/>
  <c r="D8" i="1"/>
  <c r="D9" i="1"/>
  <c r="D10" i="1"/>
  <c r="D11" i="1"/>
  <c r="D2" i="1"/>
</calcChain>
</file>

<file path=xl/sharedStrings.xml><?xml version="1.0" encoding="utf-8"?>
<sst xmlns="http://schemas.openxmlformats.org/spreadsheetml/2006/main" count="115" uniqueCount="13">
  <si>
    <t>SU</t>
  </si>
  <si>
    <t>ACC</t>
  </si>
  <si>
    <t>RES</t>
  </si>
  <si>
    <t>Colonne1</t>
  </si>
  <si>
    <t>DATE</t>
  </si>
  <si>
    <t>DBT</t>
  </si>
  <si>
    <t>FIN</t>
  </si>
  <si>
    <t>DUREE</t>
  </si>
  <si>
    <t>TACHE</t>
  </si>
  <si>
    <t>Étiquettes de lignes</t>
  </si>
  <si>
    <t>(vide)</t>
  </si>
  <si>
    <t>Total général</t>
  </si>
  <si>
    <t>Somme de DUREE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</si>
</sst>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8" formatCode="[h]:mm:ss;@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20" fontId="0" fillId="0" borderId="0" xfId="0" applyNumberFormat="1"/>
    <xf numFmtId="0" fontId="0" fillId="0" borderId="0" xfId="0" applyNumberFormat="1"/>
    <xf numFmtId="1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8" fontId="0" fillId="0" borderId="0" xfId="0" applyNumberFormat="1"/>
  </cellXfs>
  <cellStyles count="1">
    <cellStyle name="Normal" xfId="0" builtinId="0"/>
  </cellStyles>
  <dxfs count="47">
    <dxf>
      <numFmt numFmtId="0" formatCode="General"/>
    </dxf>
    <dxf>
      <numFmt numFmtId="168" formatCode="[h]:mm:ss;@"/>
    </dxf>
    <dxf>
      <numFmt numFmtId="164" formatCode="[$-F400]h:mm:ss\ AM/PM"/>
    </dxf>
    <dxf>
      <numFmt numFmtId="164" formatCode="[$-F400]h:mm:ss\ AM/PM"/>
    </dxf>
    <dxf>
      <numFmt numFmtId="21" formatCode="dd\-mmm"/>
    </dxf>
    <dxf>
      <numFmt numFmtId="0" formatCode="General"/>
    </dxf>
    <dxf>
      <numFmt numFmtId="168" formatCode="[h]:mm:ss;@"/>
    </dxf>
    <dxf>
      <numFmt numFmtId="164" formatCode="[$-F400]h:mm:ss\ AM/PM"/>
    </dxf>
    <dxf>
      <numFmt numFmtId="168" formatCode="[h]:mm:ss;@"/>
    </dxf>
    <dxf>
      <numFmt numFmtId="0" formatCode="General"/>
    </dxf>
    <dxf>
      <numFmt numFmtId="164" formatCode="[$-F400]h:mm:ss\ AM/P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0" formatCode="General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21" formatCode="dd\-mmm"/>
    </dxf>
    <dxf>
      <numFmt numFmtId="164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nny RENEE" refreshedDate="45532.650582638889" createdVersion="8" refreshedVersion="8" minRefreshableVersion="3" recordCount="109" xr:uid="{53D09F52-8677-4477-BE88-5F62267A73A3}">
  <cacheSource type="worksheet">
    <worksheetSource name="Tableau1"/>
  </cacheSource>
  <cacheFields count="5">
    <cacheField name="DATE" numFmtId="0">
      <sharedItems containsNonDate="0" containsDate="1" containsString="0" containsBlank="1" minDate="2024-07-31T00:00:00" maxDate="2024-08-28T00:00:00"/>
    </cacheField>
    <cacheField name="DBT" numFmtId="164">
      <sharedItems containsSemiMixedTypes="0" containsNonDate="0" containsDate="1" containsString="0" minDate="1899-12-30T00:00:00" maxDate="1899-12-30T16:00:00"/>
    </cacheField>
    <cacheField name="FIN" numFmtId="0">
      <sharedItems containsNonDate="0" containsDate="1" containsString="0" containsBlank="1" minDate="1899-12-30T08:15:00" maxDate="1899-12-30T16:30:00"/>
    </cacheField>
    <cacheField name="DUREE" numFmtId="0">
      <sharedItems containsDate="1" containsString="0" containsBlank="1" containsMixedTypes="1" minDate="1900-01-07T05:51:11" maxDate="1899-12-30T03:45:00" count="25">
        <d v="1899-12-30T00:30:00"/>
        <d v="1899-12-30T00:15:00"/>
        <d v="1899-12-30T00:45:00"/>
        <d v="1899-12-30T00:35:00"/>
        <d v="1899-12-30T00:10:00"/>
        <d v="1899-12-30T00:05:00"/>
        <d v="1899-12-30T00:25:00"/>
        <d v="1899-12-30T00:20:00"/>
        <d v="1899-12-30T00:40:00"/>
        <d v="1899-12-30T00:50:00"/>
        <d v="1899-12-30T01:55:00"/>
        <d v="1899-12-30T01:45:00"/>
        <d v="1899-12-30T01:15:00"/>
        <d v="1899-12-30T01:00:00"/>
        <d v="1899-12-30T02:15:00"/>
        <d v="1899-12-30T01:30:00"/>
        <d v="1899-12-30T02:20:00"/>
        <d v="1899-12-30T02:45:00"/>
        <d v="1899-12-30T02:30:00"/>
        <d v="1899-12-30T03:45:00"/>
        <d v="1899-12-30T01:05:00"/>
        <d v="1899-12-30T01:10:00"/>
        <n v="-0.64583333333333337"/>
        <d v="1899-12-30T00:00:00"/>
        <m/>
      </sharedItems>
    </cacheField>
    <cacheField name="TACHE" numFmtId="0">
      <sharedItems containsBlank="1" count="4">
        <s v="SU"/>
        <s v="ACC"/>
        <s v="RES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9">
  <r>
    <d v="2024-07-31T00:00:00"/>
    <d v="1899-12-30T11:30:00"/>
    <d v="1899-12-30T12:00:00"/>
    <x v="0"/>
    <x v="0"/>
  </r>
  <r>
    <d v="2024-07-31T00:00:00"/>
    <d v="1899-12-30T12:00:00"/>
    <d v="1899-12-30T12:15:00"/>
    <x v="1"/>
    <x v="1"/>
  </r>
  <r>
    <d v="2024-07-31T00:00:00"/>
    <d v="1899-12-30T12:45:00"/>
    <d v="1899-12-30T13:00:00"/>
    <x v="1"/>
    <x v="1"/>
  </r>
  <r>
    <d v="2024-07-31T00:00:00"/>
    <d v="1899-12-30T13:00:00"/>
    <d v="1899-12-30T13:15:00"/>
    <x v="1"/>
    <x v="1"/>
  </r>
  <r>
    <d v="2024-07-31T00:00:00"/>
    <d v="1899-12-30T13:15:00"/>
    <d v="1899-12-30T14:00:00"/>
    <x v="2"/>
    <x v="1"/>
  </r>
  <r>
    <d v="2024-07-31T00:00:00"/>
    <d v="1899-12-30T14:00:00"/>
    <d v="1899-12-30T14:30:00"/>
    <x v="0"/>
    <x v="0"/>
  </r>
  <r>
    <d v="2024-07-31T00:00:00"/>
    <d v="1899-12-30T14:30:00"/>
    <d v="1899-12-30T15:00:00"/>
    <x v="0"/>
    <x v="1"/>
  </r>
  <r>
    <d v="2024-07-31T00:00:00"/>
    <d v="1899-12-30T15:00:00"/>
    <d v="1899-12-30T15:30:00"/>
    <x v="0"/>
    <x v="1"/>
  </r>
  <r>
    <d v="2024-07-31T00:00:00"/>
    <d v="1899-12-30T15:30:00"/>
    <d v="1899-12-30T15:45:00"/>
    <x v="1"/>
    <x v="1"/>
  </r>
  <r>
    <d v="2024-07-31T00:00:00"/>
    <d v="1899-12-30T15:45:00"/>
    <d v="1899-12-30T16:30:00"/>
    <x v="2"/>
    <x v="0"/>
  </r>
  <r>
    <d v="2024-08-01T00:00:00"/>
    <d v="1899-12-30T08:00:00"/>
    <d v="1899-12-30T08:35:00"/>
    <x v="3"/>
    <x v="1"/>
  </r>
  <r>
    <d v="2024-08-01T00:00:00"/>
    <d v="1899-12-30T08:35:00"/>
    <d v="1899-12-30T08:45:00"/>
    <x v="4"/>
    <x v="2"/>
  </r>
  <r>
    <d v="2024-08-01T00:00:00"/>
    <d v="1899-12-30T08:45:00"/>
    <d v="1899-12-30T08:50:00"/>
    <x v="5"/>
    <x v="0"/>
  </r>
  <r>
    <d v="2024-08-01T00:00:00"/>
    <d v="1899-12-30T08:50:00"/>
    <d v="1899-12-30T08:55:00"/>
    <x v="5"/>
    <x v="1"/>
  </r>
  <r>
    <d v="2024-08-01T00:00:00"/>
    <d v="1899-12-30T08:55:00"/>
    <d v="1899-12-30T09:05:00"/>
    <x v="4"/>
    <x v="2"/>
  </r>
  <r>
    <d v="2024-08-01T00:00:00"/>
    <d v="1899-12-30T09:05:00"/>
    <d v="1899-12-30T09:15:00"/>
    <x v="4"/>
    <x v="2"/>
  </r>
  <r>
    <d v="2024-08-01T00:00:00"/>
    <d v="1899-12-30T09:15:00"/>
    <d v="1899-12-30T09:25:00"/>
    <x v="4"/>
    <x v="0"/>
  </r>
  <r>
    <d v="2024-08-01T00:00:00"/>
    <d v="1899-12-30T09:25:00"/>
    <d v="1899-12-30T09:30:00"/>
    <x v="5"/>
    <x v="2"/>
  </r>
  <r>
    <d v="2024-08-01T00:00:00"/>
    <d v="1899-12-30T09:30:00"/>
    <d v="1899-12-30T09:35:00"/>
    <x v="5"/>
    <x v="1"/>
  </r>
  <r>
    <d v="2024-08-01T00:00:00"/>
    <d v="1899-12-30T09:35:00"/>
    <d v="1899-12-30T09:40:00"/>
    <x v="5"/>
    <x v="1"/>
  </r>
  <r>
    <d v="2024-08-01T00:00:00"/>
    <d v="1899-12-30T09:40:00"/>
    <d v="1899-12-30T09:50:00"/>
    <x v="4"/>
    <x v="0"/>
  </r>
  <r>
    <d v="2024-08-01T00:00:00"/>
    <d v="1899-12-30T09:50:00"/>
    <d v="1899-12-30T10:15:00"/>
    <x v="6"/>
    <x v="2"/>
  </r>
  <r>
    <d v="2024-08-01T00:00:00"/>
    <d v="1899-12-30T10:15:00"/>
    <d v="1899-12-30T10:20:00"/>
    <x v="5"/>
    <x v="0"/>
  </r>
  <r>
    <d v="2024-08-01T00:00:00"/>
    <d v="1899-12-30T10:20:00"/>
    <d v="1899-12-30T10:25:00"/>
    <x v="5"/>
    <x v="1"/>
  </r>
  <r>
    <d v="2024-08-01T00:00:00"/>
    <d v="1899-12-30T10:25:00"/>
    <d v="1899-12-30T10:30:00"/>
    <x v="5"/>
    <x v="1"/>
  </r>
  <r>
    <d v="2024-08-01T00:00:00"/>
    <d v="1899-12-30T10:30:00"/>
    <d v="1899-12-30T10:55:00"/>
    <x v="6"/>
    <x v="2"/>
  </r>
  <r>
    <d v="2024-08-01T00:00:00"/>
    <d v="1899-12-30T10:55:00"/>
    <d v="1899-12-30T11:05:00"/>
    <x v="4"/>
    <x v="0"/>
  </r>
  <r>
    <d v="2024-08-01T00:00:00"/>
    <d v="1899-12-30T11:05:00"/>
    <d v="1899-12-30T11:10:00"/>
    <x v="5"/>
    <x v="1"/>
  </r>
  <r>
    <d v="2024-08-01T00:00:00"/>
    <d v="1899-12-30T11:10:00"/>
    <d v="1899-12-30T11:15:00"/>
    <x v="5"/>
    <x v="0"/>
  </r>
  <r>
    <d v="2024-08-01T00:00:00"/>
    <d v="1899-12-30T11:15:00"/>
    <d v="1899-12-30T11:20:00"/>
    <x v="5"/>
    <x v="1"/>
  </r>
  <r>
    <d v="2024-08-01T00:00:00"/>
    <d v="1899-12-30T11:20:00"/>
    <d v="1899-12-30T11:35:00"/>
    <x v="1"/>
    <x v="1"/>
  </r>
  <r>
    <d v="2024-08-01T00:00:00"/>
    <d v="1899-12-30T11:35:00"/>
    <d v="1899-12-30T11:45:00"/>
    <x v="4"/>
    <x v="1"/>
  </r>
  <r>
    <d v="2024-08-01T00:00:00"/>
    <d v="1899-12-30T11:45:00"/>
    <d v="1899-12-30T11:55:00"/>
    <x v="4"/>
    <x v="0"/>
  </r>
  <r>
    <d v="2024-08-01T00:00:00"/>
    <d v="1899-12-30T11:55:00"/>
    <d v="1899-12-30T12:15:00"/>
    <x v="7"/>
    <x v="0"/>
  </r>
  <r>
    <d v="2024-08-01T00:00:00"/>
    <d v="1899-12-30T12:45:00"/>
    <d v="1899-12-30T12:50:00"/>
    <x v="5"/>
    <x v="1"/>
  </r>
  <r>
    <d v="2024-08-01T00:00:00"/>
    <d v="1899-12-30T12:50:00"/>
    <d v="1899-12-30T13:05:00"/>
    <x v="1"/>
    <x v="1"/>
  </r>
  <r>
    <d v="2024-08-01T00:00:00"/>
    <d v="1899-12-30T13:05:00"/>
    <d v="1899-12-30T13:45:00"/>
    <x v="8"/>
    <x v="0"/>
  </r>
  <r>
    <d v="2024-08-01T00:00:00"/>
    <d v="1899-12-30T13:45:00"/>
    <d v="1899-12-30T14:35:00"/>
    <x v="9"/>
    <x v="0"/>
  </r>
  <r>
    <d v="2024-08-01T00:00:00"/>
    <d v="1899-12-30T14:35:00"/>
    <d v="1899-12-30T16:30:00"/>
    <x v="10"/>
    <x v="0"/>
  </r>
  <r>
    <d v="2024-08-02T00:00:00"/>
    <d v="1899-12-30T08:00:00"/>
    <d v="1899-12-30T08:15:00"/>
    <x v="1"/>
    <x v="1"/>
  </r>
  <r>
    <d v="2024-08-02T00:00:00"/>
    <d v="1899-12-30T08:15:00"/>
    <d v="1899-12-30T10:00:00"/>
    <x v="11"/>
    <x v="0"/>
  </r>
  <r>
    <d v="2024-08-02T00:00:00"/>
    <d v="1899-12-30T10:00:00"/>
    <d v="1899-12-30T10:25:00"/>
    <x v="6"/>
    <x v="2"/>
  </r>
  <r>
    <d v="2024-08-02T00:00:00"/>
    <d v="1899-12-30T10:25:00"/>
    <d v="1899-12-30T10:35:00"/>
    <x v="4"/>
    <x v="1"/>
  </r>
  <r>
    <d v="2024-08-02T00:00:00"/>
    <d v="1899-12-30T10:35:00"/>
    <d v="1899-12-30T11:15:00"/>
    <x v="8"/>
    <x v="2"/>
  </r>
  <r>
    <d v="2024-08-02T00:00:00"/>
    <d v="1899-12-30T11:15:00"/>
    <d v="1899-12-30T11:25:00"/>
    <x v="4"/>
    <x v="1"/>
  </r>
  <r>
    <d v="2024-08-02T00:00:00"/>
    <d v="1899-12-30T11:25:00"/>
    <d v="1899-12-30T11:45:00"/>
    <x v="7"/>
    <x v="1"/>
  </r>
  <r>
    <d v="2024-08-02T00:00:00"/>
    <d v="1899-12-30T11:45:00"/>
    <d v="1899-12-30T13:00:00"/>
    <x v="12"/>
    <x v="2"/>
  </r>
  <r>
    <d v="2024-08-02T00:00:00"/>
    <d v="1899-12-30T13:00:00"/>
    <d v="1899-12-30T13:30:00"/>
    <x v="0"/>
    <x v="0"/>
  </r>
  <r>
    <d v="2024-08-02T00:00:00"/>
    <d v="1899-12-30T13:30:00"/>
    <d v="1899-12-30T13:50:00"/>
    <x v="7"/>
    <x v="2"/>
  </r>
  <r>
    <d v="2024-08-02T00:00:00"/>
    <d v="1899-12-30T13:50:00"/>
    <d v="1899-12-30T14:10:00"/>
    <x v="7"/>
    <x v="0"/>
  </r>
  <r>
    <d v="2024-08-02T00:00:00"/>
    <d v="1899-12-30T14:10:00"/>
    <d v="1899-12-30T14:15:00"/>
    <x v="5"/>
    <x v="1"/>
  </r>
  <r>
    <d v="2024-08-02T00:00:00"/>
    <d v="1899-12-30T14:15:00"/>
    <d v="1899-12-30T14:30:00"/>
    <x v="1"/>
    <x v="2"/>
  </r>
  <r>
    <d v="2024-08-05T00:00:00"/>
    <d v="1899-12-30T08:00:00"/>
    <d v="1899-12-30T08:15:00"/>
    <x v="1"/>
    <x v="1"/>
  </r>
  <r>
    <d v="2024-08-05T00:00:00"/>
    <d v="1899-12-30T08:15:00"/>
    <d v="1899-12-30T09:00:00"/>
    <x v="2"/>
    <x v="1"/>
  </r>
  <r>
    <d v="2024-08-05T00:00:00"/>
    <d v="1899-12-30T09:00:00"/>
    <d v="1899-12-30T09:30:00"/>
    <x v="0"/>
    <x v="0"/>
  </r>
  <r>
    <d v="2024-08-05T00:00:00"/>
    <d v="1899-12-30T09:30:00"/>
    <d v="1899-12-30T10:30:00"/>
    <x v="13"/>
    <x v="1"/>
  </r>
  <r>
    <d v="2024-08-05T00:00:00"/>
    <d v="1899-12-30T10:30:00"/>
    <d v="1899-12-30T11:00:00"/>
    <x v="0"/>
    <x v="1"/>
  </r>
  <r>
    <d v="2024-08-05T00:00:00"/>
    <d v="1899-12-30T11:00:00"/>
    <d v="1899-12-30T11:15:00"/>
    <x v="1"/>
    <x v="2"/>
  </r>
  <r>
    <d v="2024-08-05T00:00:00"/>
    <d v="1899-12-30T11:15:00"/>
    <d v="1899-12-30T11:45:00"/>
    <x v="0"/>
    <x v="0"/>
  </r>
  <r>
    <d v="2024-08-05T00:00:00"/>
    <d v="1899-12-30T11:45:00"/>
    <d v="1899-12-30T12:15:00"/>
    <x v="0"/>
    <x v="1"/>
  </r>
  <r>
    <d v="2024-08-05T00:00:00"/>
    <d v="1899-12-30T12:45:00"/>
    <d v="1899-12-30T13:30:00"/>
    <x v="2"/>
    <x v="1"/>
  </r>
  <r>
    <d v="2024-08-05T00:00:00"/>
    <d v="1899-12-30T13:30:00"/>
    <d v="1899-12-30T14:15:00"/>
    <x v="2"/>
    <x v="0"/>
  </r>
  <r>
    <d v="2024-08-05T00:00:00"/>
    <d v="1899-12-30T14:15:00"/>
    <d v="1899-12-30T16:30:00"/>
    <x v="14"/>
    <x v="2"/>
  </r>
  <r>
    <d v="2024-08-06T00:00:00"/>
    <d v="1899-12-30T08:00:00"/>
    <d v="1899-12-30T08:15:00"/>
    <x v="1"/>
    <x v="1"/>
  </r>
  <r>
    <d v="2024-08-06T00:00:00"/>
    <d v="1899-12-30T08:15:00"/>
    <d v="1899-12-30T08:20:00"/>
    <x v="5"/>
    <x v="2"/>
  </r>
  <r>
    <d v="2024-08-06T00:00:00"/>
    <d v="1899-12-30T08:20:00"/>
    <d v="1899-12-30T08:30:00"/>
    <x v="4"/>
    <x v="0"/>
  </r>
  <r>
    <d v="2024-08-06T00:00:00"/>
    <d v="1899-12-30T08:30:00"/>
    <d v="1899-12-30T08:45:00"/>
    <x v="1"/>
    <x v="2"/>
  </r>
  <r>
    <d v="2024-08-06T00:00:00"/>
    <d v="1899-12-30T08:45:00"/>
    <d v="1899-12-30T09:35:00"/>
    <x v="9"/>
    <x v="2"/>
  </r>
  <r>
    <d v="2024-08-06T00:00:00"/>
    <d v="1899-12-30T09:35:00"/>
    <d v="1899-12-30T09:50:00"/>
    <x v="1"/>
    <x v="2"/>
  </r>
  <r>
    <d v="2024-08-06T00:00:00"/>
    <d v="1899-12-30T09:50:00"/>
    <d v="1899-12-30T09:55:00"/>
    <x v="5"/>
    <x v="0"/>
  </r>
  <r>
    <d v="2024-08-06T00:00:00"/>
    <d v="1899-12-30T09:55:00"/>
    <d v="1899-12-30T10:05:00"/>
    <x v="4"/>
    <x v="2"/>
  </r>
  <r>
    <d v="2024-08-06T00:00:00"/>
    <d v="1899-12-30T10:05:00"/>
    <d v="1899-12-30T10:45:00"/>
    <x v="8"/>
    <x v="1"/>
  </r>
  <r>
    <d v="2024-08-06T00:00:00"/>
    <d v="1899-12-30T10:45:00"/>
    <d v="1899-12-30T12:15:00"/>
    <x v="15"/>
    <x v="0"/>
  </r>
  <r>
    <d v="2024-08-06T00:00:00"/>
    <d v="1899-12-30T12:45:00"/>
    <d v="1899-12-30T13:15:00"/>
    <x v="0"/>
    <x v="1"/>
  </r>
  <r>
    <d v="2024-08-06T00:00:00"/>
    <d v="1899-12-30T13:15:00"/>
    <d v="1899-12-30T13:50:00"/>
    <x v="3"/>
    <x v="1"/>
  </r>
  <r>
    <d v="2024-08-06T00:00:00"/>
    <d v="1899-12-30T13:50:00"/>
    <d v="1899-12-30T14:10:00"/>
    <x v="7"/>
    <x v="0"/>
  </r>
  <r>
    <d v="2024-08-06T00:00:00"/>
    <d v="1899-12-30T14:10:00"/>
    <d v="1899-12-30T14:30:00"/>
    <x v="7"/>
    <x v="2"/>
  </r>
  <r>
    <d v="2024-08-06T00:00:00"/>
    <d v="1899-12-30T14:30:00"/>
    <d v="1899-12-30T14:45:00"/>
    <x v="1"/>
    <x v="0"/>
  </r>
  <r>
    <d v="2024-08-06T00:00:00"/>
    <d v="1899-12-30T14:45:00"/>
    <d v="1899-12-30T16:00:00"/>
    <x v="12"/>
    <x v="1"/>
  </r>
  <r>
    <d v="2024-08-06T00:00:00"/>
    <d v="1899-12-30T16:00:00"/>
    <d v="1899-12-30T16:30:00"/>
    <x v="0"/>
    <x v="0"/>
  </r>
  <r>
    <d v="2024-08-07T00:00:00"/>
    <d v="1899-12-30T08:00:00"/>
    <d v="1899-12-30T10:20:00"/>
    <x v="16"/>
    <x v="0"/>
  </r>
  <r>
    <d v="2024-08-07T00:00:00"/>
    <d v="1899-12-30T10:20:00"/>
    <d v="1899-12-30T10:40:00"/>
    <x v="7"/>
    <x v="1"/>
  </r>
  <r>
    <d v="2024-08-07T00:00:00"/>
    <d v="1899-12-30T10:40:00"/>
    <d v="1899-12-30T11:10:00"/>
    <x v="0"/>
    <x v="1"/>
  </r>
  <r>
    <d v="2024-08-07T00:00:00"/>
    <d v="1899-12-30T11:10:00"/>
    <d v="1899-12-30T11:35:00"/>
    <x v="6"/>
    <x v="2"/>
  </r>
  <r>
    <d v="2024-08-07T00:00:00"/>
    <d v="1899-12-30T11:35:00"/>
    <d v="1899-12-30T12:15:00"/>
    <x v="8"/>
    <x v="0"/>
  </r>
  <r>
    <d v="2024-08-07T00:00:00"/>
    <d v="1899-12-30T12:15:00"/>
    <d v="1899-12-30T15:00:00"/>
    <x v="17"/>
    <x v="1"/>
  </r>
  <r>
    <d v="2024-08-07T00:00:00"/>
    <d v="1899-12-30T15:00:00"/>
    <d v="1899-12-30T16:30:00"/>
    <x v="15"/>
    <x v="0"/>
  </r>
  <r>
    <d v="2024-08-08T00:00:00"/>
    <d v="1899-12-30T08:00:00"/>
    <d v="1899-12-30T09:00:00"/>
    <x v="13"/>
    <x v="1"/>
  </r>
  <r>
    <d v="2024-08-08T00:00:00"/>
    <d v="1899-12-30T09:00:00"/>
    <d v="1899-12-30T11:30:00"/>
    <x v="18"/>
    <x v="0"/>
  </r>
  <r>
    <d v="2024-08-08T00:00:00"/>
    <d v="1899-12-30T11:30:00"/>
    <d v="1899-12-30T12:15:00"/>
    <x v="2"/>
    <x v="0"/>
  </r>
  <r>
    <d v="2024-08-08T00:00:00"/>
    <d v="1899-12-30T12:45:00"/>
    <d v="1899-12-30T16:30:00"/>
    <x v="19"/>
    <x v="0"/>
  </r>
  <r>
    <d v="2024-08-27T00:00:00"/>
    <d v="1899-12-30T08:00:00"/>
    <d v="1899-12-30T08:30:00"/>
    <x v="0"/>
    <x v="2"/>
  </r>
  <r>
    <d v="2024-08-27T00:00:00"/>
    <d v="1899-12-30T08:30:00"/>
    <d v="1899-12-30T08:45:00"/>
    <x v="1"/>
    <x v="2"/>
  </r>
  <r>
    <d v="2024-08-27T00:00:00"/>
    <d v="1899-12-30T08:45:00"/>
    <d v="1899-12-30T09:00:00"/>
    <x v="1"/>
    <x v="2"/>
  </r>
  <r>
    <d v="2024-08-27T00:00:00"/>
    <d v="1899-12-30T09:00:00"/>
    <d v="1899-12-30T10:05:00"/>
    <x v="20"/>
    <x v="1"/>
  </r>
  <r>
    <d v="2024-08-27T00:00:00"/>
    <d v="1899-12-30T10:05:00"/>
    <d v="1899-12-30T10:15:00"/>
    <x v="4"/>
    <x v="0"/>
  </r>
  <r>
    <d v="2024-08-27T00:00:00"/>
    <d v="1899-12-30T10:15:00"/>
    <d v="1899-12-30T10:20:00"/>
    <x v="5"/>
    <x v="1"/>
  </r>
  <r>
    <d v="2024-08-27T00:00:00"/>
    <d v="1899-12-30T10:20:00"/>
    <d v="1899-12-30T11:30:00"/>
    <x v="21"/>
    <x v="0"/>
  </r>
  <r>
    <d v="2024-08-27T00:00:00"/>
    <d v="1899-12-30T11:30:00"/>
    <d v="1899-12-30T12:00:00"/>
    <x v="0"/>
    <x v="1"/>
  </r>
  <r>
    <d v="2024-08-27T00:00:00"/>
    <d v="1899-12-30T12:00:00"/>
    <d v="1899-12-30T12:30:00"/>
    <x v="0"/>
    <x v="0"/>
  </r>
  <r>
    <d v="2024-08-27T00:00:00"/>
    <d v="1899-12-30T13:45:00"/>
    <d v="1899-12-30T15:30:00"/>
    <x v="11"/>
    <x v="1"/>
  </r>
  <r>
    <d v="2024-08-27T00:00:00"/>
    <d v="1899-12-30T15:30:00"/>
    <m/>
    <x v="22"/>
    <x v="1"/>
  </r>
  <r>
    <d v="2024-08-27T00:00:00"/>
    <d v="1899-12-30T00:00:00"/>
    <m/>
    <x v="23"/>
    <x v="3"/>
  </r>
  <r>
    <d v="2024-08-27T00:00:00"/>
    <d v="1899-12-30T00:00:00"/>
    <m/>
    <x v="23"/>
    <x v="3"/>
  </r>
  <r>
    <d v="2024-08-27T00:00:00"/>
    <d v="1899-12-30T00:00:00"/>
    <m/>
    <x v="23"/>
    <x v="3"/>
  </r>
  <r>
    <d v="2024-08-27T00:00:00"/>
    <d v="1899-12-30T00:00:00"/>
    <m/>
    <x v="23"/>
    <x v="3"/>
  </r>
  <r>
    <d v="2024-08-27T00:00:00"/>
    <d v="1899-12-30T00:00:00"/>
    <m/>
    <x v="23"/>
    <x v="3"/>
  </r>
  <r>
    <d v="2024-08-27T00:00:00"/>
    <d v="1899-12-30T00:00:00"/>
    <m/>
    <x v="24"/>
    <x v="3"/>
  </r>
  <r>
    <m/>
    <d v="1899-12-30T00:00:00"/>
    <m/>
    <x v="24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B137A05-6B0E-4377-A351-05981A83A15A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8" firstHeaderRow="1" firstDataRow="1" firstDataCol="1"/>
  <pivotFields count="5">
    <pivotField showAll="0"/>
    <pivotField numFmtId="164" showAll="0"/>
    <pivotField showAll="0"/>
    <pivotField dataField="1" showAll="0">
      <items count="26">
        <item x="22"/>
        <item x="23"/>
        <item x="5"/>
        <item x="4"/>
        <item x="1"/>
        <item x="7"/>
        <item x="6"/>
        <item x="0"/>
        <item x="3"/>
        <item x="8"/>
        <item x="2"/>
        <item x="9"/>
        <item x="13"/>
        <item x="20"/>
        <item x="21"/>
        <item x="12"/>
        <item x="15"/>
        <item x="11"/>
        <item x="10"/>
        <item x="14"/>
        <item x="16"/>
        <item x="18"/>
        <item x="17"/>
        <item x="19"/>
        <item x="24"/>
        <item t="default"/>
      </items>
    </pivotField>
    <pivotField axis="axisRow" showAll="0">
      <items count="5">
        <item x="1"/>
        <item x="2"/>
        <item x="0"/>
        <item x="3"/>
        <item t="default"/>
      </items>
    </pivotField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DUREE" fld="3" baseField="4" baseItem="3" numFmtId="168"/>
  </dataFields>
  <formats count="2">
    <format dxfId="33">
      <pivotArea dataOnly="0" labelOnly="1" outline="0" axis="axisValues" fieldPosition="0"/>
    </format>
    <format dxfId="8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116F2B-EA1E-4D6D-9D76-181538B57311}" name="Tableau1" displayName="Tableau1" ref="A1:F111" totalsRowCount="1" headerRowDxfId="46">
  <autoFilter ref="A1:F110" xr:uid="{64116F2B-EA1E-4D6D-9D76-181538B57311}"/>
  <tableColumns count="6">
    <tableColumn id="1" xr3:uid="{18E1CF4A-3029-45B9-9FD0-5741171BC4E0}" name="DATE" dataDxfId="45" totalsRowDxfId="4"/>
    <tableColumn id="2" xr3:uid="{CEBBB112-45D0-479B-A9F6-9EF332A8B22B}" name="DBT" dataDxfId="44" totalsRowDxfId="3">
      <calculatedColumnFormula>C1</calculatedColumnFormula>
    </tableColumn>
    <tableColumn id="3" xr3:uid="{F58A321C-F782-4FE2-86B5-9D5387898456}" name="FIN" dataDxfId="43" totalsRowDxfId="2"/>
    <tableColumn id="4" xr3:uid="{4B18E8BF-881A-4900-AE40-8738BF5A7B6A}" name="DUREE" totalsRowFunction="custom" dataDxfId="42" totalsRowDxfId="1">
      <totalsRowFormula>SUM(Tableau1[DUREE])</totalsRowFormula>
    </tableColumn>
    <tableColumn id="5" xr3:uid="{53212225-1348-4FCA-B8EC-061BB4ECF56C}" name="TACHE" dataDxfId="41" totalsRowDxfId="0"/>
    <tableColumn id="6" xr3:uid="{FCB8C625-53CF-4D1C-9E14-6219A36A0B52}" name="Colonne1" dataDxfId="4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05B233-DF78-4162-A06D-849121EACB3A}">
  <dimension ref="A1:G111"/>
  <sheetViews>
    <sheetView tabSelected="1" workbookViewId="0">
      <selection activeCell="M107" sqref="M107"/>
    </sheetView>
  </sheetViews>
  <sheetFormatPr baseColWidth="10" defaultRowHeight="15" x14ac:dyDescent="0.25"/>
  <cols>
    <col min="1" max="1" width="11.42578125" style="3"/>
    <col min="2" max="4" width="11.42578125" style="1"/>
    <col min="5" max="16384" width="11.42578125" style="3"/>
  </cols>
  <sheetData>
    <row r="1" spans="1:7" x14ac:dyDescent="0.25">
      <c r="A1" s="4" t="s">
        <v>4</v>
      </c>
      <c r="B1" s="1" t="s">
        <v>5</v>
      </c>
      <c r="C1" s="1" t="s">
        <v>6</v>
      </c>
      <c r="D1" s="1" t="s">
        <v>7</v>
      </c>
      <c r="E1" s="3" t="s">
        <v>8</v>
      </c>
      <c r="F1" s="1" t="s">
        <v>3</v>
      </c>
    </row>
    <row r="2" spans="1:7" x14ac:dyDescent="0.25">
      <c r="A2" s="4">
        <v>45504</v>
      </c>
      <c r="B2" s="1">
        <v>0.47916666666666669</v>
      </c>
      <c r="C2" s="1">
        <v>0.5</v>
      </c>
      <c r="D2" s="1">
        <f>C2-B2</f>
        <v>2.0833333333333315E-2</v>
      </c>
      <c r="E2" s="3" t="s">
        <v>0</v>
      </c>
      <c r="F2" s="1"/>
    </row>
    <row r="3" spans="1:7" x14ac:dyDescent="0.25">
      <c r="A3" s="4">
        <v>45504</v>
      </c>
      <c r="B3" s="1">
        <v>0.5</v>
      </c>
      <c r="C3" s="1">
        <v>0.51041666666666663</v>
      </c>
      <c r="D3" s="1">
        <f t="shared" ref="D3:D11" si="0">C3-B3</f>
        <v>1.041666666666663E-2</v>
      </c>
      <c r="E3" s="3" t="s">
        <v>1</v>
      </c>
      <c r="F3" s="1"/>
    </row>
    <row r="4" spans="1:7" x14ac:dyDescent="0.25">
      <c r="A4" s="4">
        <v>45504</v>
      </c>
      <c r="B4" s="1">
        <v>0.53125</v>
      </c>
      <c r="C4" s="1">
        <v>0.54166666666666663</v>
      </c>
      <c r="D4" s="1">
        <f t="shared" si="0"/>
        <v>1.041666666666663E-2</v>
      </c>
      <c r="E4" s="3" t="s">
        <v>1</v>
      </c>
      <c r="F4" s="1"/>
    </row>
    <row r="5" spans="1:7" x14ac:dyDescent="0.25">
      <c r="A5" s="4">
        <v>45504</v>
      </c>
      <c r="B5" s="1">
        <v>0.54166666666666663</v>
      </c>
      <c r="C5" s="1">
        <v>0.55208333333333337</v>
      </c>
      <c r="D5" s="1">
        <f t="shared" si="0"/>
        <v>1.0416666666666741E-2</v>
      </c>
      <c r="E5" s="3" t="s">
        <v>1</v>
      </c>
      <c r="F5" s="1"/>
    </row>
    <row r="6" spans="1:7" x14ac:dyDescent="0.25">
      <c r="A6" s="4">
        <v>45504</v>
      </c>
      <c r="B6" s="1">
        <v>0.55208333333333337</v>
      </c>
      <c r="C6" s="1">
        <v>0.58333333333333337</v>
      </c>
      <c r="D6" s="1">
        <f t="shared" si="0"/>
        <v>3.125E-2</v>
      </c>
      <c r="E6" s="3" t="s">
        <v>1</v>
      </c>
      <c r="F6" s="1"/>
    </row>
    <row r="7" spans="1:7" x14ac:dyDescent="0.25">
      <c r="A7" s="4">
        <v>45504</v>
      </c>
      <c r="B7" s="1">
        <v>0.58333333333333337</v>
      </c>
      <c r="C7" s="1">
        <v>0.60416666666666663</v>
      </c>
      <c r="D7" s="1">
        <f t="shared" si="0"/>
        <v>2.0833333333333259E-2</v>
      </c>
      <c r="E7" s="3" t="s">
        <v>0</v>
      </c>
      <c r="F7" s="1"/>
    </row>
    <row r="8" spans="1:7" x14ac:dyDescent="0.25">
      <c r="A8" s="4">
        <v>45504</v>
      </c>
      <c r="B8" s="1">
        <v>0.60416666666666663</v>
      </c>
      <c r="C8" s="1">
        <v>0.625</v>
      </c>
      <c r="D8" s="1">
        <f t="shared" si="0"/>
        <v>2.083333333333337E-2</v>
      </c>
      <c r="E8" s="3" t="s">
        <v>1</v>
      </c>
      <c r="F8" s="1"/>
    </row>
    <row r="9" spans="1:7" x14ac:dyDescent="0.25">
      <c r="A9" s="4">
        <v>45504</v>
      </c>
      <c r="B9" s="1">
        <v>0.625</v>
      </c>
      <c r="C9" s="1">
        <v>0.64583333333333337</v>
      </c>
      <c r="D9" s="1">
        <f t="shared" si="0"/>
        <v>2.083333333333337E-2</v>
      </c>
      <c r="E9" s="3" t="s">
        <v>1</v>
      </c>
      <c r="F9" s="1"/>
    </row>
    <row r="10" spans="1:7" x14ac:dyDescent="0.25">
      <c r="A10" s="4">
        <v>45504</v>
      </c>
      <c r="B10" s="1">
        <v>0.64583333333333337</v>
      </c>
      <c r="C10" s="1">
        <v>0.65625</v>
      </c>
      <c r="D10" s="1">
        <f t="shared" si="0"/>
        <v>1.041666666666663E-2</v>
      </c>
      <c r="E10" s="3" t="s">
        <v>1</v>
      </c>
      <c r="F10" s="1"/>
      <c r="G10" s="2"/>
    </row>
    <row r="11" spans="1:7" x14ac:dyDescent="0.25">
      <c r="A11" s="4">
        <v>45504</v>
      </c>
      <c r="B11" s="1">
        <v>0.65625</v>
      </c>
      <c r="C11" s="1">
        <v>0.6875</v>
      </c>
      <c r="D11" s="1">
        <f t="shared" si="0"/>
        <v>3.125E-2</v>
      </c>
      <c r="E11" s="3" t="s">
        <v>0</v>
      </c>
      <c r="F11" s="1"/>
    </row>
    <row r="12" spans="1:7" x14ac:dyDescent="0.25">
      <c r="A12" s="4">
        <v>45505</v>
      </c>
      <c r="B12" s="1">
        <v>0.33333333333333331</v>
      </c>
      <c r="C12" s="1">
        <v>0.3576388888888889</v>
      </c>
      <c r="D12" s="1">
        <f>C12-B12</f>
        <v>2.430555555555558E-2</v>
      </c>
      <c r="E12" s="1" t="s">
        <v>1</v>
      </c>
      <c r="F12" s="1"/>
    </row>
    <row r="13" spans="1:7" x14ac:dyDescent="0.25">
      <c r="A13" s="4">
        <v>45505</v>
      </c>
      <c r="B13" s="1">
        <f>C12</f>
        <v>0.3576388888888889</v>
      </c>
      <c r="C13" s="1">
        <v>0.36458333333333331</v>
      </c>
      <c r="D13" s="1">
        <f t="shared" ref="D13:D40" si="1">C13-B13</f>
        <v>6.9444444444444198E-3</v>
      </c>
      <c r="E13" s="1" t="s">
        <v>2</v>
      </c>
      <c r="F13" s="1"/>
    </row>
    <row r="14" spans="1:7" x14ac:dyDescent="0.25">
      <c r="A14" s="4">
        <v>45505</v>
      </c>
      <c r="B14" s="1">
        <f t="shared" ref="B14:B70" si="2">C13</f>
        <v>0.36458333333333331</v>
      </c>
      <c r="C14" s="1">
        <v>0.36805555555555558</v>
      </c>
      <c r="D14" s="1">
        <f t="shared" si="1"/>
        <v>3.4722222222222654E-3</v>
      </c>
      <c r="E14" s="1" t="s">
        <v>0</v>
      </c>
      <c r="F14" s="1"/>
    </row>
    <row r="15" spans="1:7" x14ac:dyDescent="0.25">
      <c r="A15" s="4">
        <v>45505</v>
      </c>
      <c r="B15" s="1">
        <f t="shared" si="2"/>
        <v>0.36805555555555558</v>
      </c>
      <c r="C15" s="1">
        <v>0.37152777777777779</v>
      </c>
      <c r="D15" s="1">
        <f t="shared" si="1"/>
        <v>3.4722222222222099E-3</v>
      </c>
      <c r="E15" s="1" t="s">
        <v>1</v>
      </c>
      <c r="F15" s="1"/>
    </row>
    <row r="16" spans="1:7" x14ac:dyDescent="0.25">
      <c r="A16" s="4">
        <v>45505</v>
      </c>
      <c r="B16" s="1">
        <f t="shared" si="2"/>
        <v>0.37152777777777779</v>
      </c>
      <c r="C16" s="1">
        <v>0.37847222222222221</v>
      </c>
      <c r="D16" s="1">
        <f t="shared" si="1"/>
        <v>6.9444444444444198E-3</v>
      </c>
      <c r="E16" s="1" t="s">
        <v>2</v>
      </c>
      <c r="F16" s="1"/>
    </row>
    <row r="17" spans="1:6" x14ac:dyDescent="0.25">
      <c r="A17" s="4">
        <v>45505</v>
      </c>
      <c r="B17" s="1">
        <f t="shared" si="2"/>
        <v>0.37847222222222221</v>
      </c>
      <c r="C17" s="1">
        <v>0.38541666666666669</v>
      </c>
      <c r="D17" s="1">
        <f t="shared" si="1"/>
        <v>6.9444444444444753E-3</v>
      </c>
      <c r="E17" s="1" t="s">
        <v>2</v>
      </c>
      <c r="F17" s="1"/>
    </row>
    <row r="18" spans="1:6" x14ac:dyDescent="0.25">
      <c r="A18" s="4">
        <v>45505</v>
      </c>
      <c r="B18" s="1">
        <f t="shared" si="2"/>
        <v>0.38541666666666669</v>
      </c>
      <c r="C18" s="1">
        <v>0.3923611111111111</v>
      </c>
      <c r="D18" s="1">
        <f t="shared" si="1"/>
        <v>6.9444444444444198E-3</v>
      </c>
      <c r="E18" s="1" t="s">
        <v>0</v>
      </c>
      <c r="F18" s="1"/>
    </row>
    <row r="19" spans="1:6" x14ac:dyDescent="0.25">
      <c r="A19" s="4">
        <v>45505</v>
      </c>
      <c r="B19" s="1">
        <f t="shared" si="2"/>
        <v>0.3923611111111111</v>
      </c>
      <c r="C19" s="1">
        <v>0.39583333333333331</v>
      </c>
      <c r="D19" s="1">
        <f t="shared" si="1"/>
        <v>3.4722222222222099E-3</v>
      </c>
      <c r="E19" s="1" t="s">
        <v>2</v>
      </c>
      <c r="F19" s="1"/>
    </row>
    <row r="20" spans="1:6" x14ac:dyDescent="0.25">
      <c r="A20" s="4">
        <v>45505</v>
      </c>
      <c r="B20" s="1">
        <f t="shared" si="2"/>
        <v>0.39583333333333331</v>
      </c>
      <c r="C20" s="1">
        <v>0.39930555555555558</v>
      </c>
      <c r="D20" s="1">
        <f t="shared" si="1"/>
        <v>3.4722222222222654E-3</v>
      </c>
      <c r="E20" s="1" t="s">
        <v>1</v>
      </c>
      <c r="F20" s="1"/>
    </row>
    <row r="21" spans="1:6" x14ac:dyDescent="0.25">
      <c r="A21" s="4">
        <v>45505</v>
      </c>
      <c r="B21" s="1">
        <f t="shared" si="2"/>
        <v>0.39930555555555558</v>
      </c>
      <c r="C21" s="1">
        <v>0.40277777777777779</v>
      </c>
      <c r="D21" s="1">
        <f t="shared" si="1"/>
        <v>3.4722222222222099E-3</v>
      </c>
      <c r="E21" s="1" t="s">
        <v>1</v>
      </c>
      <c r="F21" s="1"/>
    </row>
    <row r="22" spans="1:6" x14ac:dyDescent="0.25">
      <c r="A22" s="4">
        <v>45505</v>
      </c>
      <c r="B22" s="1">
        <f t="shared" si="2"/>
        <v>0.40277777777777779</v>
      </c>
      <c r="C22" s="1">
        <v>0.40972222222222221</v>
      </c>
      <c r="D22" s="1">
        <f t="shared" si="1"/>
        <v>6.9444444444444198E-3</v>
      </c>
      <c r="E22" s="1" t="s">
        <v>0</v>
      </c>
      <c r="F22" s="1"/>
    </row>
    <row r="23" spans="1:6" x14ac:dyDescent="0.25">
      <c r="A23" s="4">
        <v>45505</v>
      </c>
      <c r="B23" s="1">
        <f t="shared" si="2"/>
        <v>0.40972222222222221</v>
      </c>
      <c r="C23" s="1">
        <v>0.42708333333333331</v>
      </c>
      <c r="D23" s="1">
        <f t="shared" si="1"/>
        <v>1.7361111111111105E-2</v>
      </c>
      <c r="E23" s="1" t="s">
        <v>2</v>
      </c>
      <c r="F23" s="1"/>
    </row>
    <row r="24" spans="1:6" x14ac:dyDescent="0.25">
      <c r="A24" s="4">
        <v>45505</v>
      </c>
      <c r="B24" s="1">
        <f t="shared" si="2"/>
        <v>0.42708333333333331</v>
      </c>
      <c r="C24" s="1">
        <v>0.43055555555555558</v>
      </c>
      <c r="D24" s="1">
        <f t="shared" si="1"/>
        <v>3.4722222222222654E-3</v>
      </c>
      <c r="E24" s="1" t="s">
        <v>0</v>
      </c>
      <c r="F24" s="1"/>
    </row>
    <row r="25" spans="1:6" x14ac:dyDescent="0.25">
      <c r="A25" s="4">
        <v>45505</v>
      </c>
      <c r="B25" s="1">
        <f t="shared" si="2"/>
        <v>0.43055555555555558</v>
      </c>
      <c r="C25" s="1">
        <v>0.43402777777777779</v>
      </c>
      <c r="D25" s="1">
        <f t="shared" si="1"/>
        <v>3.4722222222222099E-3</v>
      </c>
      <c r="E25" s="1" t="s">
        <v>1</v>
      </c>
      <c r="F25" s="1"/>
    </row>
    <row r="26" spans="1:6" x14ac:dyDescent="0.25">
      <c r="A26" s="4">
        <v>45505</v>
      </c>
      <c r="B26" s="1">
        <f t="shared" si="2"/>
        <v>0.43402777777777779</v>
      </c>
      <c r="C26" s="1">
        <v>0.4375</v>
      </c>
      <c r="D26" s="1">
        <f t="shared" si="1"/>
        <v>3.4722222222222099E-3</v>
      </c>
      <c r="E26" s="1" t="s">
        <v>1</v>
      </c>
      <c r="F26" s="1"/>
    </row>
    <row r="27" spans="1:6" x14ac:dyDescent="0.25">
      <c r="A27" s="4">
        <v>45505</v>
      </c>
      <c r="B27" s="1">
        <f t="shared" si="2"/>
        <v>0.4375</v>
      </c>
      <c r="C27" s="1">
        <v>0.4548611111111111</v>
      </c>
      <c r="D27" s="1">
        <f t="shared" si="1"/>
        <v>1.7361111111111105E-2</v>
      </c>
      <c r="E27" s="1" t="s">
        <v>2</v>
      </c>
      <c r="F27" s="1"/>
    </row>
    <row r="28" spans="1:6" x14ac:dyDescent="0.25">
      <c r="A28" s="4">
        <v>45505</v>
      </c>
      <c r="B28" s="1">
        <f t="shared" si="2"/>
        <v>0.4548611111111111</v>
      </c>
      <c r="C28" s="1">
        <v>0.46180555555555558</v>
      </c>
      <c r="D28" s="1">
        <f t="shared" si="1"/>
        <v>6.9444444444444753E-3</v>
      </c>
      <c r="E28" s="1" t="s">
        <v>0</v>
      </c>
      <c r="F28" s="1"/>
    </row>
    <row r="29" spans="1:6" x14ac:dyDescent="0.25">
      <c r="A29" s="4">
        <v>45505</v>
      </c>
      <c r="B29" s="1">
        <f t="shared" si="2"/>
        <v>0.46180555555555558</v>
      </c>
      <c r="C29" s="1">
        <v>0.46527777777777779</v>
      </c>
      <c r="D29" s="1">
        <f t="shared" si="1"/>
        <v>3.4722222222222099E-3</v>
      </c>
      <c r="E29" s="1" t="s">
        <v>1</v>
      </c>
      <c r="F29" s="1"/>
    </row>
    <row r="30" spans="1:6" x14ac:dyDescent="0.25">
      <c r="A30" s="4">
        <v>45505</v>
      </c>
      <c r="B30" s="1">
        <f t="shared" si="2"/>
        <v>0.46527777777777779</v>
      </c>
      <c r="C30" s="1">
        <v>0.46875</v>
      </c>
      <c r="D30" s="1">
        <f t="shared" si="1"/>
        <v>3.4722222222222099E-3</v>
      </c>
      <c r="E30" s="1" t="s">
        <v>0</v>
      </c>
      <c r="F30" s="1"/>
    </row>
    <row r="31" spans="1:6" x14ac:dyDescent="0.25">
      <c r="A31" s="4">
        <v>45505</v>
      </c>
      <c r="B31" s="1">
        <f t="shared" si="2"/>
        <v>0.46875</v>
      </c>
      <c r="C31" s="1">
        <v>0.47222222222222221</v>
      </c>
      <c r="D31" s="1">
        <f t="shared" si="1"/>
        <v>3.4722222222222099E-3</v>
      </c>
      <c r="E31" s="1" t="s">
        <v>1</v>
      </c>
      <c r="F31" s="1"/>
    </row>
    <row r="32" spans="1:6" x14ac:dyDescent="0.25">
      <c r="A32" s="4">
        <v>45505</v>
      </c>
      <c r="B32" s="1">
        <f t="shared" si="2"/>
        <v>0.47222222222222221</v>
      </c>
      <c r="C32" s="1">
        <v>0.4826388888888889</v>
      </c>
      <c r="D32" s="1">
        <f t="shared" si="1"/>
        <v>1.0416666666666685E-2</v>
      </c>
      <c r="E32" s="1" t="s">
        <v>1</v>
      </c>
      <c r="F32" s="1"/>
    </row>
    <row r="33" spans="1:6" x14ac:dyDescent="0.25">
      <c r="A33" s="4">
        <v>45505</v>
      </c>
      <c r="B33" s="1">
        <f t="shared" si="2"/>
        <v>0.4826388888888889</v>
      </c>
      <c r="C33" s="1">
        <v>0.48958333333333331</v>
      </c>
      <c r="D33" s="1">
        <f t="shared" si="1"/>
        <v>6.9444444444444198E-3</v>
      </c>
      <c r="E33" s="1" t="s">
        <v>1</v>
      </c>
      <c r="F33" s="1"/>
    </row>
    <row r="34" spans="1:6" x14ac:dyDescent="0.25">
      <c r="A34" s="4">
        <v>45505</v>
      </c>
      <c r="B34" s="1">
        <f t="shared" si="2"/>
        <v>0.48958333333333331</v>
      </c>
      <c r="C34" s="1">
        <v>0.49652777777777779</v>
      </c>
      <c r="D34" s="1">
        <f t="shared" si="1"/>
        <v>6.9444444444444753E-3</v>
      </c>
      <c r="E34" s="1" t="s">
        <v>0</v>
      </c>
      <c r="F34" s="1"/>
    </row>
    <row r="35" spans="1:6" x14ac:dyDescent="0.25">
      <c r="A35" s="4">
        <v>45505</v>
      </c>
      <c r="B35" s="1">
        <f t="shared" si="2"/>
        <v>0.49652777777777779</v>
      </c>
      <c r="C35" s="1">
        <v>0.51041666666666663</v>
      </c>
      <c r="D35" s="1">
        <f t="shared" si="1"/>
        <v>1.388888888888884E-2</v>
      </c>
      <c r="E35" s="1" t="s">
        <v>0</v>
      </c>
      <c r="F35" s="1"/>
    </row>
    <row r="36" spans="1:6" x14ac:dyDescent="0.25">
      <c r="A36" s="4">
        <v>45505</v>
      </c>
      <c r="B36" s="1">
        <v>0.53125</v>
      </c>
      <c r="C36" s="1">
        <v>0.53472222222222221</v>
      </c>
      <c r="D36" s="1">
        <f t="shared" si="1"/>
        <v>3.4722222222222099E-3</v>
      </c>
      <c r="E36" s="1" t="s">
        <v>1</v>
      </c>
      <c r="F36" s="1"/>
    </row>
    <row r="37" spans="1:6" x14ac:dyDescent="0.25">
      <c r="A37" s="4">
        <v>45505</v>
      </c>
      <c r="B37" s="1">
        <f t="shared" si="2"/>
        <v>0.53472222222222221</v>
      </c>
      <c r="C37" s="1">
        <v>0.54513888888888884</v>
      </c>
      <c r="D37" s="1">
        <f t="shared" si="1"/>
        <v>1.041666666666663E-2</v>
      </c>
      <c r="E37" s="1" t="s">
        <v>1</v>
      </c>
      <c r="F37" s="1"/>
    </row>
    <row r="38" spans="1:6" x14ac:dyDescent="0.25">
      <c r="A38" s="4">
        <v>45505</v>
      </c>
      <c r="B38" s="1">
        <f t="shared" si="2"/>
        <v>0.54513888888888884</v>
      </c>
      <c r="C38" s="1">
        <v>0.57291666666666663</v>
      </c>
      <c r="D38" s="1">
        <f t="shared" si="1"/>
        <v>2.777777777777779E-2</v>
      </c>
      <c r="E38" s="1" t="s">
        <v>0</v>
      </c>
      <c r="F38" s="1"/>
    </row>
    <row r="39" spans="1:6" x14ac:dyDescent="0.25">
      <c r="A39" s="4">
        <v>45505</v>
      </c>
      <c r="B39" s="1">
        <f t="shared" si="2"/>
        <v>0.57291666666666663</v>
      </c>
      <c r="C39" s="1">
        <v>0.60763888888888884</v>
      </c>
      <c r="D39" s="1">
        <f t="shared" si="1"/>
        <v>3.472222222222221E-2</v>
      </c>
      <c r="E39" s="1" t="s">
        <v>0</v>
      </c>
      <c r="F39" s="1"/>
    </row>
    <row r="40" spans="1:6" x14ac:dyDescent="0.25">
      <c r="A40" s="4">
        <v>45505</v>
      </c>
      <c r="B40" s="1">
        <f t="shared" si="2"/>
        <v>0.60763888888888884</v>
      </c>
      <c r="C40" s="1">
        <v>0.6875</v>
      </c>
      <c r="D40" s="1">
        <f t="shared" si="1"/>
        <v>7.986111111111116E-2</v>
      </c>
      <c r="E40" s="1" t="s">
        <v>0</v>
      </c>
      <c r="F40" s="1"/>
    </row>
    <row r="41" spans="1:6" x14ac:dyDescent="0.25">
      <c r="A41" s="4">
        <v>45506</v>
      </c>
      <c r="B41" s="1">
        <v>0.33333333333333331</v>
      </c>
      <c r="C41" s="1">
        <v>0.34375</v>
      </c>
      <c r="D41" s="1">
        <f>C41-B41</f>
        <v>1.0416666666666685E-2</v>
      </c>
      <c r="E41" s="1" t="s">
        <v>1</v>
      </c>
      <c r="F41" s="1"/>
    </row>
    <row r="42" spans="1:6" x14ac:dyDescent="0.25">
      <c r="A42" s="4">
        <v>45506</v>
      </c>
      <c r="B42" s="1">
        <f t="shared" si="2"/>
        <v>0.34375</v>
      </c>
      <c r="C42" s="1">
        <v>0.41666666666666669</v>
      </c>
      <c r="D42" s="1">
        <f t="shared" ref="D42:D53" si="3">C42-B42</f>
        <v>7.2916666666666685E-2</v>
      </c>
      <c r="E42" s="1" t="s">
        <v>0</v>
      </c>
      <c r="F42" s="1"/>
    </row>
    <row r="43" spans="1:6" x14ac:dyDescent="0.25">
      <c r="A43" s="4">
        <v>45506</v>
      </c>
      <c r="B43" s="1">
        <f t="shared" si="2"/>
        <v>0.41666666666666669</v>
      </c>
      <c r="C43" s="1">
        <v>0.43402777777777779</v>
      </c>
      <c r="D43" s="1">
        <f t="shared" si="3"/>
        <v>1.7361111111111105E-2</v>
      </c>
      <c r="E43" s="1" t="s">
        <v>2</v>
      </c>
      <c r="F43" s="1"/>
    </row>
    <row r="44" spans="1:6" x14ac:dyDescent="0.25">
      <c r="A44" s="4">
        <v>45506</v>
      </c>
      <c r="B44" s="1">
        <f t="shared" si="2"/>
        <v>0.43402777777777779</v>
      </c>
      <c r="C44" s="1">
        <v>0.44097222222222221</v>
      </c>
      <c r="D44" s="1">
        <f t="shared" si="3"/>
        <v>6.9444444444444198E-3</v>
      </c>
      <c r="E44" s="1" t="s">
        <v>1</v>
      </c>
      <c r="F44" s="1"/>
    </row>
    <row r="45" spans="1:6" x14ac:dyDescent="0.25">
      <c r="A45" s="4">
        <v>45506</v>
      </c>
      <c r="B45" s="1">
        <f t="shared" si="2"/>
        <v>0.44097222222222221</v>
      </c>
      <c r="C45" s="1">
        <v>0.46875</v>
      </c>
      <c r="D45" s="1">
        <f t="shared" si="3"/>
        <v>2.777777777777779E-2</v>
      </c>
      <c r="E45" s="1" t="s">
        <v>2</v>
      </c>
      <c r="F45" s="1"/>
    </row>
    <row r="46" spans="1:6" x14ac:dyDescent="0.25">
      <c r="A46" s="4">
        <v>45506</v>
      </c>
      <c r="B46" s="1">
        <f t="shared" si="2"/>
        <v>0.46875</v>
      </c>
      <c r="C46" s="1">
        <v>0.47569444444444442</v>
      </c>
      <c r="D46" s="1">
        <f t="shared" si="3"/>
        <v>6.9444444444444198E-3</v>
      </c>
      <c r="E46" s="1" t="s">
        <v>1</v>
      </c>
      <c r="F46" s="1"/>
    </row>
    <row r="47" spans="1:6" x14ac:dyDescent="0.25">
      <c r="A47" s="4">
        <v>45506</v>
      </c>
      <c r="B47" s="1">
        <f t="shared" si="2"/>
        <v>0.47569444444444442</v>
      </c>
      <c r="C47" s="1">
        <v>0.48958333333333331</v>
      </c>
      <c r="D47" s="1">
        <f t="shared" si="3"/>
        <v>1.3888888888888895E-2</v>
      </c>
      <c r="E47" s="1" t="s">
        <v>1</v>
      </c>
      <c r="F47" s="1"/>
    </row>
    <row r="48" spans="1:6" x14ac:dyDescent="0.25">
      <c r="A48" s="4">
        <v>45506</v>
      </c>
      <c r="B48" s="1">
        <f t="shared" si="2"/>
        <v>0.48958333333333331</v>
      </c>
      <c r="C48" s="1">
        <v>0.54166666666666663</v>
      </c>
      <c r="D48" s="1">
        <f t="shared" si="3"/>
        <v>5.2083333333333315E-2</v>
      </c>
      <c r="E48" s="1" t="s">
        <v>2</v>
      </c>
      <c r="F48" s="1"/>
    </row>
    <row r="49" spans="1:6" x14ac:dyDescent="0.25">
      <c r="A49" s="4">
        <v>45506</v>
      </c>
      <c r="B49" s="1">
        <f t="shared" si="2"/>
        <v>0.54166666666666663</v>
      </c>
      <c r="C49" s="1">
        <v>0.5625</v>
      </c>
      <c r="D49" s="1">
        <f t="shared" si="3"/>
        <v>2.083333333333337E-2</v>
      </c>
      <c r="E49" s="1" t="s">
        <v>0</v>
      </c>
      <c r="F49" s="1"/>
    </row>
    <row r="50" spans="1:6" x14ac:dyDescent="0.25">
      <c r="A50" s="4">
        <v>45506</v>
      </c>
      <c r="B50" s="1">
        <f t="shared" si="2"/>
        <v>0.5625</v>
      </c>
      <c r="C50" s="1">
        <v>0.57638888888888884</v>
      </c>
      <c r="D50" s="1">
        <f t="shared" si="3"/>
        <v>1.388888888888884E-2</v>
      </c>
      <c r="E50" s="1" t="s">
        <v>2</v>
      </c>
      <c r="F50" s="1"/>
    </row>
    <row r="51" spans="1:6" x14ac:dyDescent="0.25">
      <c r="A51" s="4">
        <v>45506</v>
      </c>
      <c r="B51" s="1">
        <f t="shared" si="2"/>
        <v>0.57638888888888884</v>
      </c>
      <c r="C51" s="1">
        <v>0.59027777777777779</v>
      </c>
      <c r="D51" s="1">
        <f t="shared" si="3"/>
        <v>1.3888888888888951E-2</v>
      </c>
      <c r="E51" s="1" t="s">
        <v>0</v>
      </c>
      <c r="F51" s="1"/>
    </row>
    <row r="52" spans="1:6" x14ac:dyDescent="0.25">
      <c r="A52" s="4">
        <v>45506</v>
      </c>
      <c r="B52" s="1">
        <f t="shared" si="2"/>
        <v>0.59027777777777779</v>
      </c>
      <c r="C52" s="1">
        <v>0.59375</v>
      </c>
      <c r="D52" s="1">
        <f t="shared" si="3"/>
        <v>3.4722222222222099E-3</v>
      </c>
      <c r="E52" s="1" t="s">
        <v>1</v>
      </c>
      <c r="F52" s="1"/>
    </row>
    <row r="53" spans="1:6" x14ac:dyDescent="0.25">
      <c r="A53" s="4">
        <v>45506</v>
      </c>
      <c r="B53" s="1">
        <f t="shared" si="2"/>
        <v>0.59375</v>
      </c>
      <c r="C53" s="1">
        <v>0.60416666666666663</v>
      </c>
      <c r="D53" s="1">
        <f t="shared" si="3"/>
        <v>1.041666666666663E-2</v>
      </c>
      <c r="E53" s="1" t="s">
        <v>2</v>
      </c>
      <c r="F53" s="1"/>
    </row>
    <row r="54" spans="1:6" x14ac:dyDescent="0.25">
      <c r="A54" s="4">
        <v>45509</v>
      </c>
      <c r="B54" s="1">
        <v>0.33333333333333331</v>
      </c>
      <c r="C54" s="1">
        <v>0.34375</v>
      </c>
      <c r="D54" s="1">
        <f>C54-B54</f>
        <v>1.0416666666666685E-2</v>
      </c>
      <c r="E54" s="1" t="s">
        <v>1</v>
      </c>
      <c r="F54" s="1"/>
    </row>
    <row r="55" spans="1:6" x14ac:dyDescent="0.25">
      <c r="A55" s="4">
        <v>45509</v>
      </c>
      <c r="B55" s="1">
        <f t="shared" si="2"/>
        <v>0.34375</v>
      </c>
      <c r="C55" s="1">
        <v>0.375</v>
      </c>
      <c r="D55" s="1">
        <f t="shared" ref="D55:D64" si="4">C55-B55</f>
        <v>3.125E-2</v>
      </c>
      <c r="E55" s="1" t="s">
        <v>1</v>
      </c>
      <c r="F55" s="1"/>
    </row>
    <row r="56" spans="1:6" x14ac:dyDescent="0.25">
      <c r="A56" s="4">
        <v>45509</v>
      </c>
      <c r="B56" s="1">
        <f t="shared" si="2"/>
        <v>0.375</v>
      </c>
      <c r="C56" s="1">
        <v>0.39583333333333331</v>
      </c>
      <c r="D56" s="1">
        <f t="shared" si="4"/>
        <v>2.0833333333333315E-2</v>
      </c>
      <c r="E56" s="1" t="s">
        <v>0</v>
      </c>
      <c r="F56" s="1"/>
    </row>
    <row r="57" spans="1:6" x14ac:dyDescent="0.25">
      <c r="A57" s="4">
        <v>45509</v>
      </c>
      <c r="B57" s="1">
        <f t="shared" si="2"/>
        <v>0.39583333333333331</v>
      </c>
      <c r="C57" s="1">
        <v>0.4375</v>
      </c>
      <c r="D57" s="1">
        <f t="shared" si="4"/>
        <v>4.1666666666666685E-2</v>
      </c>
      <c r="E57" s="1" t="s">
        <v>1</v>
      </c>
      <c r="F57" s="1"/>
    </row>
    <row r="58" spans="1:6" x14ac:dyDescent="0.25">
      <c r="A58" s="4">
        <v>45509</v>
      </c>
      <c r="B58" s="1">
        <f t="shared" si="2"/>
        <v>0.4375</v>
      </c>
      <c r="C58" s="1">
        <v>0.45833333333333331</v>
      </c>
      <c r="D58" s="1">
        <f t="shared" si="4"/>
        <v>2.0833333333333315E-2</v>
      </c>
      <c r="E58" s="1" t="s">
        <v>1</v>
      </c>
      <c r="F58" s="1"/>
    </row>
    <row r="59" spans="1:6" x14ac:dyDescent="0.25">
      <c r="A59" s="4">
        <v>45509</v>
      </c>
      <c r="B59" s="1">
        <f t="shared" si="2"/>
        <v>0.45833333333333331</v>
      </c>
      <c r="C59" s="1">
        <v>0.46875</v>
      </c>
      <c r="D59" s="1">
        <f t="shared" si="4"/>
        <v>1.0416666666666685E-2</v>
      </c>
      <c r="E59" s="1" t="s">
        <v>2</v>
      </c>
      <c r="F59" s="1"/>
    </row>
    <row r="60" spans="1:6" x14ac:dyDescent="0.25">
      <c r="A60" s="4">
        <v>45509</v>
      </c>
      <c r="B60" s="1">
        <f t="shared" si="2"/>
        <v>0.46875</v>
      </c>
      <c r="C60" s="1">
        <v>0.48958333333333331</v>
      </c>
      <c r="D60" s="1">
        <f t="shared" si="4"/>
        <v>2.0833333333333315E-2</v>
      </c>
      <c r="E60" s="1" t="s">
        <v>0</v>
      </c>
      <c r="F60" s="1"/>
    </row>
    <row r="61" spans="1:6" x14ac:dyDescent="0.25">
      <c r="A61" s="4">
        <v>45509</v>
      </c>
      <c r="B61" s="1">
        <f t="shared" si="2"/>
        <v>0.48958333333333331</v>
      </c>
      <c r="C61" s="1">
        <v>0.51041666666666663</v>
      </c>
      <c r="D61" s="1">
        <f t="shared" si="4"/>
        <v>2.0833333333333315E-2</v>
      </c>
      <c r="E61" s="1" t="s">
        <v>1</v>
      </c>
      <c r="F61" s="1"/>
    </row>
    <row r="62" spans="1:6" x14ac:dyDescent="0.25">
      <c r="A62" s="4">
        <v>45509</v>
      </c>
      <c r="B62" s="1">
        <v>0.53125</v>
      </c>
      <c r="C62" s="1">
        <v>0.5625</v>
      </c>
      <c r="D62" s="1">
        <f t="shared" si="4"/>
        <v>3.125E-2</v>
      </c>
      <c r="E62" s="1" t="s">
        <v>1</v>
      </c>
      <c r="F62" s="1"/>
    </row>
    <row r="63" spans="1:6" x14ac:dyDescent="0.25">
      <c r="A63" s="4">
        <v>45509</v>
      </c>
      <c r="B63" s="1">
        <f t="shared" si="2"/>
        <v>0.5625</v>
      </c>
      <c r="C63" s="1">
        <v>0.59375</v>
      </c>
      <c r="D63" s="1">
        <f t="shared" si="4"/>
        <v>3.125E-2</v>
      </c>
      <c r="E63" s="1" t="s">
        <v>0</v>
      </c>
      <c r="F63" s="1"/>
    </row>
    <row r="64" spans="1:6" x14ac:dyDescent="0.25">
      <c r="A64" s="4">
        <v>45509</v>
      </c>
      <c r="B64" s="1">
        <f t="shared" si="2"/>
        <v>0.59375</v>
      </c>
      <c r="C64" s="1">
        <v>0.6875</v>
      </c>
      <c r="D64" s="1">
        <f t="shared" si="4"/>
        <v>9.375E-2</v>
      </c>
      <c r="E64" s="1" t="s">
        <v>2</v>
      </c>
      <c r="F64" s="1"/>
    </row>
    <row r="65" spans="1:6" x14ac:dyDescent="0.25">
      <c r="A65" s="4">
        <v>45510</v>
      </c>
      <c r="B65" s="1">
        <v>0.33333333333333331</v>
      </c>
      <c r="C65" s="1">
        <v>0.34375</v>
      </c>
      <c r="D65" s="1">
        <f>C65-B65</f>
        <v>1.0416666666666685E-2</v>
      </c>
      <c r="E65" s="3" t="s">
        <v>1</v>
      </c>
      <c r="F65" s="1"/>
    </row>
    <row r="66" spans="1:6" x14ac:dyDescent="0.25">
      <c r="A66" s="4">
        <v>45510</v>
      </c>
      <c r="B66" s="1">
        <f t="shared" si="2"/>
        <v>0.34375</v>
      </c>
      <c r="C66" s="1">
        <v>0.34722222222222221</v>
      </c>
      <c r="D66" s="1">
        <f t="shared" ref="D66:D81" si="5">C66-B66</f>
        <v>3.4722222222222099E-3</v>
      </c>
      <c r="E66" s="3" t="s">
        <v>2</v>
      </c>
      <c r="F66" s="1"/>
    </row>
    <row r="67" spans="1:6" x14ac:dyDescent="0.25">
      <c r="A67" s="4">
        <v>45510</v>
      </c>
      <c r="B67" s="1">
        <f t="shared" si="2"/>
        <v>0.34722222222222221</v>
      </c>
      <c r="C67" s="1">
        <v>0.35416666666666669</v>
      </c>
      <c r="D67" s="1">
        <f t="shared" si="5"/>
        <v>6.9444444444444753E-3</v>
      </c>
      <c r="E67" s="3" t="s">
        <v>0</v>
      </c>
      <c r="F67" s="1"/>
    </row>
    <row r="68" spans="1:6" x14ac:dyDescent="0.25">
      <c r="A68" s="4">
        <v>45510</v>
      </c>
      <c r="B68" s="1">
        <f t="shared" si="2"/>
        <v>0.35416666666666669</v>
      </c>
      <c r="C68" s="1">
        <v>0.36458333333333331</v>
      </c>
      <c r="D68" s="1">
        <f t="shared" si="5"/>
        <v>1.041666666666663E-2</v>
      </c>
      <c r="E68" s="3" t="s">
        <v>2</v>
      </c>
      <c r="F68" s="1"/>
    </row>
    <row r="69" spans="1:6" x14ac:dyDescent="0.25">
      <c r="A69" s="4">
        <v>45510</v>
      </c>
      <c r="B69" s="1">
        <f t="shared" si="2"/>
        <v>0.36458333333333331</v>
      </c>
      <c r="C69" s="1">
        <v>0.39930555555555558</v>
      </c>
      <c r="D69" s="1">
        <f t="shared" si="5"/>
        <v>3.4722222222222265E-2</v>
      </c>
      <c r="E69" s="3" t="s">
        <v>2</v>
      </c>
      <c r="F69" s="1"/>
    </row>
    <row r="70" spans="1:6" x14ac:dyDescent="0.25">
      <c r="A70" s="4">
        <v>45510</v>
      </c>
      <c r="B70" s="1">
        <f t="shared" si="2"/>
        <v>0.39930555555555558</v>
      </c>
      <c r="C70" s="1">
        <v>0.40972222222222221</v>
      </c>
      <c r="D70" s="1">
        <f t="shared" si="5"/>
        <v>1.041666666666663E-2</v>
      </c>
      <c r="E70" s="3" t="s">
        <v>2</v>
      </c>
      <c r="F70" s="1"/>
    </row>
    <row r="71" spans="1:6" x14ac:dyDescent="0.25">
      <c r="A71" s="4">
        <v>45510</v>
      </c>
      <c r="B71" s="1">
        <f t="shared" ref="B71:B81" si="6">C70</f>
        <v>0.40972222222222221</v>
      </c>
      <c r="C71" s="1">
        <v>0.41319444444444442</v>
      </c>
      <c r="D71" s="1">
        <f t="shared" si="5"/>
        <v>3.4722222222222099E-3</v>
      </c>
      <c r="E71" s="3" t="s">
        <v>0</v>
      </c>
      <c r="F71" s="1"/>
    </row>
    <row r="72" spans="1:6" x14ac:dyDescent="0.25">
      <c r="A72" s="4">
        <v>45510</v>
      </c>
      <c r="B72" s="1">
        <f t="shared" si="6"/>
        <v>0.41319444444444442</v>
      </c>
      <c r="C72" s="1">
        <v>0.4201388888888889</v>
      </c>
      <c r="D72" s="1">
        <f t="shared" si="5"/>
        <v>6.9444444444444753E-3</v>
      </c>
      <c r="E72" s="3" t="s">
        <v>2</v>
      </c>
      <c r="F72" s="1"/>
    </row>
    <row r="73" spans="1:6" x14ac:dyDescent="0.25">
      <c r="A73" s="4">
        <v>45510</v>
      </c>
      <c r="B73" s="1">
        <f t="shared" si="6"/>
        <v>0.4201388888888889</v>
      </c>
      <c r="C73" s="1">
        <v>0.44791666666666669</v>
      </c>
      <c r="D73" s="1">
        <f t="shared" si="5"/>
        <v>2.777777777777779E-2</v>
      </c>
      <c r="E73" s="3" t="s">
        <v>1</v>
      </c>
      <c r="F73" s="1"/>
    </row>
    <row r="74" spans="1:6" x14ac:dyDescent="0.25">
      <c r="A74" s="4">
        <v>45510</v>
      </c>
      <c r="B74" s="1">
        <f t="shared" si="6"/>
        <v>0.44791666666666669</v>
      </c>
      <c r="C74" s="1">
        <v>0.51041666666666663</v>
      </c>
      <c r="D74" s="1">
        <f t="shared" si="5"/>
        <v>6.2499999999999944E-2</v>
      </c>
      <c r="E74" s="3" t="s">
        <v>0</v>
      </c>
      <c r="F74" s="1"/>
    </row>
    <row r="75" spans="1:6" x14ac:dyDescent="0.25">
      <c r="A75" s="4">
        <v>45510</v>
      </c>
      <c r="B75" s="1">
        <v>0.53125</v>
      </c>
      <c r="C75" s="1">
        <v>0.55208333333333337</v>
      </c>
      <c r="D75" s="1">
        <f t="shared" si="5"/>
        <v>2.083333333333337E-2</v>
      </c>
      <c r="E75" s="3" t="s">
        <v>1</v>
      </c>
      <c r="F75" s="1"/>
    </row>
    <row r="76" spans="1:6" x14ac:dyDescent="0.25">
      <c r="A76" s="4">
        <v>45510</v>
      </c>
      <c r="B76" s="1">
        <f t="shared" si="6"/>
        <v>0.55208333333333337</v>
      </c>
      <c r="C76" s="1">
        <v>0.57638888888888884</v>
      </c>
      <c r="D76" s="1">
        <f t="shared" si="5"/>
        <v>2.4305555555555469E-2</v>
      </c>
      <c r="E76" s="3" t="s">
        <v>1</v>
      </c>
      <c r="F76" s="1"/>
    </row>
    <row r="77" spans="1:6" x14ac:dyDescent="0.25">
      <c r="A77" s="4">
        <v>45510</v>
      </c>
      <c r="B77" s="1">
        <f t="shared" si="6"/>
        <v>0.57638888888888884</v>
      </c>
      <c r="C77" s="1">
        <v>0.59027777777777779</v>
      </c>
      <c r="D77" s="1">
        <f t="shared" si="5"/>
        <v>1.3888888888888951E-2</v>
      </c>
      <c r="E77" s="3" t="s">
        <v>0</v>
      </c>
      <c r="F77" s="1"/>
    </row>
    <row r="78" spans="1:6" x14ac:dyDescent="0.25">
      <c r="A78" s="4">
        <v>45510</v>
      </c>
      <c r="B78" s="1">
        <f t="shared" si="6"/>
        <v>0.59027777777777779</v>
      </c>
      <c r="C78" s="1">
        <v>0.60416666666666663</v>
      </c>
      <c r="D78" s="1">
        <f t="shared" si="5"/>
        <v>1.388888888888884E-2</v>
      </c>
      <c r="E78" s="3" t="s">
        <v>2</v>
      </c>
      <c r="F78" s="1"/>
    </row>
    <row r="79" spans="1:6" x14ac:dyDescent="0.25">
      <c r="A79" s="4">
        <v>45510</v>
      </c>
      <c r="B79" s="1">
        <f t="shared" si="6"/>
        <v>0.60416666666666663</v>
      </c>
      <c r="C79" s="1">
        <v>0.61458333333333337</v>
      </c>
      <c r="D79" s="1">
        <f t="shared" si="5"/>
        <v>1.0416666666666741E-2</v>
      </c>
      <c r="E79" s="3" t="s">
        <v>0</v>
      </c>
      <c r="F79" s="1"/>
    </row>
    <row r="80" spans="1:6" x14ac:dyDescent="0.25">
      <c r="A80" s="4">
        <v>45510</v>
      </c>
      <c r="B80" s="1">
        <f t="shared" si="6"/>
        <v>0.61458333333333337</v>
      </c>
      <c r="C80" s="1">
        <v>0.66666666666666663</v>
      </c>
      <c r="D80" s="1">
        <f t="shared" si="5"/>
        <v>5.2083333333333259E-2</v>
      </c>
      <c r="E80" s="3" t="s">
        <v>1</v>
      </c>
      <c r="F80" s="1"/>
    </row>
    <row r="81" spans="1:6" x14ac:dyDescent="0.25">
      <c r="A81" s="4">
        <v>45510</v>
      </c>
      <c r="B81" s="1">
        <f t="shared" si="6"/>
        <v>0.66666666666666663</v>
      </c>
      <c r="C81" s="1">
        <v>0.6875</v>
      </c>
      <c r="D81" s="1">
        <f t="shared" si="5"/>
        <v>2.083333333333337E-2</v>
      </c>
      <c r="E81" s="3" t="s">
        <v>0</v>
      </c>
      <c r="F81" s="1"/>
    </row>
    <row r="82" spans="1:6" x14ac:dyDescent="0.25">
      <c r="A82" s="4">
        <v>45511</v>
      </c>
      <c r="B82" s="1">
        <v>0.33333333333333331</v>
      </c>
      <c r="C82" s="1">
        <v>0.43055555555555558</v>
      </c>
      <c r="D82" s="1">
        <f>C82-B82</f>
        <v>9.7222222222222265E-2</v>
      </c>
      <c r="E82" s="3" t="s">
        <v>0</v>
      </c>
      <c r="F82" s="1"/>
    </row>
    <row r="83" spans="1:6" x14ac:dyDescent="0.25">
      <c r="A83" s="4">
        <v>45511</v>
      </c>
      <c r="B83" s="1">
        <f>C82</f>
        <v>0.43055555555555558</v>
      </c>
      <c r="C83" s="1">
        <v>0.44444444444444442</v>
      </c>
      <c r="D83" s="1">
        <f t="shared" ref="D83:D88" si="7">C83-B83</f>
        <v>1.388888888888884E-2</v>
      </c>
      <c r="E83" s="3" t="s">
        <v>1</v>
      </c>
      <c r="F83" s="1"/>
    </row>
    <row r="84" spans="1:6" x14ac:dyDescent="0.25">
      <c r="A84" s="4">
        <v>45511</v>
      </c>
      <c r="B84" s="1">
        <f t="shared" ref="B84:B91" si="8">C83</f>
        <v>0.44444444444444442</v>
      </c>
      <c r="C84" s="1">
        <v>0.46527777777777779</v>
      </c>
      <c r="D84" s="1">
        <f t="shared" si="7"/>
        <v>2.083333333333337E-2</v>
      </c>
      <c r="E84" s="3" t="s">
        <v>1</v>
      </c>
      <c r="F84" s="1"/>
    </row>
    <row r="85" spans="1:6" x14ac:dyDescent="0.25">
      <c r="A85" s="4">
        <v>45511</v>
      </c>
      <c r="B85" s="1">
        <f t="shared" si="8"/>
        <v>0.46527777777777779</v>
      </c>
      <c r="C85" s="1">
        <v>0.4826388888888889</v>
      </c>
      <c r="D85" s="1">
        <f t="shared" si="7"/>
        <v>1.7361111111111105E-2</v>
      </c>
      <c r="E85" s="3" t="s">
        <v>2</v>
      </c>
      <c r="F85" s="1"/>
    </row>
    <row r="86" spans="1:6" x14ac:dyDescent="0.25">
      <c r="A86" s="4">
        <v>45511</v>
      </c>
      <c r="B86" s="1">
        <f t="shared" si="8"/>
        <v>0.4826388888888889</v>
      </c>
      <c r="C86" s="1">
        <v>0.51041666666666663</v>
      </c>
      <c r="D86" s="1">
        <f t="shared" si="7"/>
        <v>2.7777777777777735E-2</v>
      </c>
      <c r="E86" s="3" t="s">
        <v>0</v>
      </c>
      <c r="F86" s="1"/>
    </row>
    <row r="87" spans="1:6" x14ac:dyDescent="0.25">
      <c r="A87" s="4">
        <v>45511</v>
      </c>
      <c r="B87" s="1">
        <f t="shared" si="8"/>
        <v>0.51041666666666663</v>
      </c>
      <c r="C87" s="1">
        <v>0.625</v>
      </c>
      <c r="D87" s="1">
        <f t="shared" si="7"/>
        <v>0.11458333333333337</v>
      </c>
      <c r="E87" s="3" t="s">
        <v>1</v>
      </c>
      <c r="F87" s="1"/>
    </row>
    <row r="88" spans="1:6" x14ac:dyDescent="0.25">
      <c r="A88" s="4">
        <v>45511</v>
      </c>
      <c r="B88" s="1">
        <f t="shared" si="8"/>
        <v>0.625</v>
      </c>
      <c r="C88" s="1">
        <v>0.6875</v>
      </c>
      <c r="D88" s="1">
        <f t="shared" si="7"/>
        <v>6.25E-2</v>
      </c>
      <c r="E88" s="3" t="s">
        <v>0</v>
      </c>
      <c r="F88" s="1"/>
    </row>
    <row r="89" spans="1:6" x14ac:dyDescent="0.25">
      <c r="A89" s="4">
        <v>45512</v>
      </c>
      <c r="B89" s="1">
        <v>0.33333333333333331</v>
      </c>
      <c r="C89" s="1">
        <v>0.375</v>
      </c>
      <c r="D89" s="1">
        <f>C89-B89</f>
        <v>4.1666666666666685E-2</v>
      </c>
      <c r="E89" s="3" t="s">
        <v>1</v>
      </c>
      <c r="F89" s="1"/>
    </row>
    <row r="90" spans="1:6" x14ac:dyDescent="0.25">
      <c r="A90" s="4">
        <v>45512</v>
      </c>
      <c r="B90" s="1">
        <f t="shared" si="8"/>
        <v>0.375</v>
      </c>
      <c r="C90" s="1">
        <v>0.47916666666666669</v>
      </c>
      <c r="D90" s="1">
        <f t="shared" ref="D90:D92" si="9">C90-B90</f>
        <v>0.10416666666666669</v>
      </c>
      <c r="E90" s="3" t="s">
        <v>0</v>
      </c>
      <c r="F90" s="1"/>
    </row>
    <row r="91" spans="1:6" x14ac:dyDescent="0.25">
      <c r="A91" s="4">
        <v>45512</v>
      </c>
      <c r="B91" s="1">
        <f t="shared" si="8"/>
        <v>0.47916666666666669</v>
      </c>
      <c r="C91" s="1">
        <v>0.51041666666666663</v>
      </c>
      <c r="D91" s="1">
        <f t="shared" si="9"/>
        <v>3.1249999999999944E-2</v>
      </c>
      <c r="E91" s="3" t="s">
        <v>0</v>
      </c>
      <c r="F91" s="1"/>
    </row>
    <row r="92" spans="1:6" x14ac:dyDescent="0.25">
      <c r="A92" s="4">
        <v>45512</v>
      </c>
      <c r="B92" s="1">
        <v>0.53125</v>
      </c>
      <c r="C92" s="1">
        <v>0.6875</v>
      </c>
      <c r="D92" s="1">
        <f t="shared" si="9"/>
        <v>0.15625</v>
      </c>
      <c r="E92" s="3" t="s">
        <v>0</v>
      </c>
      <c r="F92" s="1"/>
    </row>
    <row r="93" spans="1:6" x14ac:dyDescent="0.25">
      <c r="A93" s="4">
        <v>45531</v>
      </c>
      <c r="B93" s="1">
        <v>0.33333333333333331</v>
      </c>
      <c r="C93" s="1">
        <v>0.35416666666666669</v>
      </c>
      <c r="D93" s="1">
        <f>C93-B93</f>
        <v>2.083333333333337E-2</v>
      </c>
      <c r="E93" s="3" t="s">
        <v>2</v>
      </c>
      <c r="F93" s="1"/>
    </row>
    <row r="94" spans="1:6" x14ac:dyDescent="0.25">
      <c r="A94" s="4">
        <v>45531</v>
      </c>
      <c r="B94" s="1">
        <f>C93</f>
        <v>0.35416666666666669</v>
      </c>
      <c r="C94" s="1">
        <v>0.36458333333333331</v>
      </c>
      <c r="D94" s="1">
        <f t="shared" ref="D94:D108" si="10">C94-B94</f>
        <v>1.041666666666663E-2</v>
      </c>
      <c r="E94" s="3" t="s">
        <v>2</v>
      </c>
      <c r="F94" s="1"/>
    </row>
    <row r="95" spans="1:6" x14ac:dyDescent="0.25">
      <c r="A95" s="4">
        <v>45531</v>
      </c>
      <c r="B95" s="1">
        <f t="shared" ref="B95:B110" si="11">C94</f>
        <v>0.36458333333333331</v>
      </c>
      <c r="C95" s="1">
        <v>0.375</v>
      </c>
      <c r="D95" s="1">
        <f t="shared" si="10"/>
        <v>1.0416666666666685E-2</v>
      </c>
      <c r="E95" s="3" t="s">
        <v>2</v>
      </c>
      <c r="F95" s="1"/>
    </row>
    <row r="96" spans="1:6" x14ac:dyDescent="0.25">
      <c r="A96" s="4">
        <v>45531</v>
      </c>
      <c r="B96" s="1">
        <f t="shared" si="11"/>
        <v>0.375</v>
      </c>
      <c r="C96" s="1">
        <v>0.4201388888888889</v>
      </c>
      <c r="D96" s="1">
        <f t="shared" si="10"/>
        <v>4.5138888888888895E-2</v>
      </c>
      <c r="E96" s="3" t="s">
        <v>1</v>
      </c>
      <c r="F96" s="1"/>
    </row>
    <row r="97" spans="1:6" x14ac:dyDescent="0.25">
      <c r="A97" s="4">
        <v>45531</v>
      </c>
      <c r="B97" s="1">
        <f t="shared" si="11"/>
        <v>0.4201388888888889</v>
      </c>
      <c r="C97" s="1">
        <v>0.42708333333333331</v>
      </c>
      <c r="D97" s="1">
        <f t="shared" si="10"/>
        <v>6.9444444444444198E-3</v>
      </c>
      <c r="E97" s="3" t="s">
        <v>0</v>
      </c>
      <c r="F97" s="1"/>
    </row>
    <row r="98" spans="1:6" x14ac:dyDescent="0.25">
      <c r="A98" s="4">
        <v>45531</v>
      </c>
      <c r="B98" s="1">
        <f t="shared" si="11"/>
        <v>0.42708333333333331</v>
      </c>
      <c r="C98" s="1">
        <v>0.43055555555555558</v>
      </c>
      <c r="D98" s="1">
        <f t="shared" si="10"/>
        <v>3.4722222222222654E-3</v>
      </c>
      <c r="E98" s="3" t="s">
        <v>1</v>
      </c>
      <c r="F98" s="1"/>
    </row>
    <row r="99" spans="1:6" x14ac:dyDescent="0.25">
      <c r="A99" s="4">
        <v>45531</v>
      </c>
      <c r="B99" s="1">
        <f t="shared" si="11"/>
        <v>0.43055555555555558</v>
      </c>
      <c r="C99" s="1">
        <v>0.47916666666666669</v>
      </c>
      <c r="D99" s="1">
        <f t="shared" si="10"/>
        <v>4.8611111111111105E-2</v>
      </c>
      <c r="E99" s="3" t="s">
        <v>0</v>
      </c>
      <c r="F99" s="1"/>
    </row>
    <row r="100" spans="1:6" x14ac:dyDescent="0.25">
      <c r="A100" s="4">
        <v>45531</v>
      </c>
      <c r="B100" s="1">
        <f t="shared" si="11"/>
        <v>0.47916666666666669</v>
      </c>
      <c r="C100" s="1">
        <v>0.5</v>
      </c>
      <c r="D100" s="1">
        <f t="shared" si="10"/>
        <v>2.0833333333333315E-2</v>
      </c>
      <c r="E100" s="3" t="s">
        <v>1</v>
      </c>
      <c r="F100" s="1"/>
    </row>
    <row r="101" spans="1:6" x14ac:dyDescent="0.25">
      <c r="A101" s="4">
        <v>45531</v>
      </c>
      <c r="B101" s="1">
        <f t="shared" si="11"/>
        <v>0.5</v>
      </c>
      <c r="C101" s="1">
        <v>0.52083333333333337</v>
      </c>
      <c r="D101" s="1">
        <f t="shared" si="10"/>
        <v>2.083333333333337E-2</v>
      </c>
      <c r="E101" s="3" t="s">
        <v>0</v>
      </c>
      <c r="F101" s="1"/>
    </row>
    <row r="102" spans="1:6" x14ac:dyDescent="0.25">
      <c r="A102" s="4">
        <v>45531</v>
      </c>
      <c r="B102" s="1">
        <v>0.57291666666666663</v>
      </c>
      <c r="C102" s="1">
        <v>0.6875</v>
      </c>
      <c r="D102" s="1">
        <f t="shared" si="10"/>
        <v>0.11458333333333337</v>
      </c>
      <c r="E102" s="3" t="s">
        <v>1</v>
      </c>
      <c r="F102" s="1"/>
    </row>
    <row r="103" spans="1:6" x14ac:dyDescent="0.25">
      <c r="A103" s="4">
        <v>45531</v>
      </c>
      <c r="D103" s="1">
        <f t="shared" si="10"/>
        <v>0</v>
      </c>
      <c r="E103" s="3" t="s">
        <v>1</v>
      </c>
      <c r="F103" s="1"/>
    </row>
    <row r="104" spans="1:6" x14ac:dyDescent="0.25">
      <c r="A104" s="4">
        <v>45531</v>
      </c>
      <c r="B104" s="1">
        <f t="shared" si="11"/>
        <v>0</v>
      </c>
      <c r="D104" s="1">
        <f t="shared" si="10"/>
        <v>0</v>
      </c>
      <c r="F104" s="1"/>
    </row>
    <row r="105" spans="1:6" x14ac:dyDescent="0.25">
      <c r="A105" s="4">
        <v>45531</v>
      </c>
      <c r="B105" s="1">
        <f t="shared" si="11"/>
        <v>0</v>
      </c>
      <c r="D105" s="1">
        <f t="shared" si="10"/>
        <v>0</v>
      </c>
      <c r="F105" s="1"/>
    </row>
    <row r="106" spans="1:6" x14ac:dyDescent="0.25">
      <c r="A106" s="4">
        <v>45531</v>
      </c>
      <c r="B106" s="1">
        <f t="shared" si="11"/>
        <v>0</v>
      </c>
      <c r="D106" s="1">
        <f t="shared" si="10"/>
        <v>0</v>
      </c>
      <c r="F106" s="1"/>
    </row>
    <row r="107" spans="1:6" x14ac:dyDescent="0.25">
      <c r="A107" s="4">
        <v>45531</v>
      </c>
      <c r="B107" s="1">
        <f t="shared" si="11"/>
        <v>0</v>
      </c>
      <c r="D107" s="1">
        <f t="shared" si="10"/>
        <v>0</v>
      </c>
      <c r="F107" s="1"/>
    </row>
    <row r="108" spans="1:6" x14ac:dyDescent="0.25">
      <c r="A108" s="4">
        <v>45531</v>
      </c>
      <c r="B108" s="1">
        <f t="shared" si="11"/>
        <v>0</v>
      </c>
      <c r="D108" s="1">
        <f t="shared" si="10"/>
        <v>0</v>
      </c>
      <c r="F108" s="1"/>
    </row>
    <row r="109" spans="1:6" x14ac:dyDescent="0.25">
      <c r="A109" s="4">
        <v>45531</v>
      </c>
      <c r="B109" s="1">
        <f t="shared" si="11"/>
        <v>0</v>
      </c>
      <c r="F109" s="1"/>
    </row>
    <row r="110" spans="1:6" x14ac:dyDescent="0.25">
      <c r="B110" s="1">
        <f t="shared" si="11"/>
        <v>0</v>
      </c>
      <c r="D110" s="1">
        <f>SUM(D105:D109)</f>
        <v>0</v>
      </c>
      <c r="F110" s="1"/>
    </row>
    <row r="111" spans="1:6" x14ac:dyDescent="0.25">
      <c r="A111" s="4"/>
      <c r="D111" s="7">
        <f>SUM(Tableau1[DUREE])</f>
        <v>2.4479166666666679</v>
      </c>
      <c r="F11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35E488-D2CA-40BE-A843-AEE9E65D7B4A}">
  <dimension ref="A1:F8"/>
  <sheetViews>
    <sheetView workbookViewId="0">
      <selection activeCell="B7" sqref="B7"/>
    </sheetView>
  </sheetViews>
  <sheetFormatPr baseColWidth="10" defaultRowHeight="15" x14ac:dyDescent="0.25"/>
  <cols>
    <col min="1" max="1" width="21.42578125" bestFit="1" customWidth="1"/>
    <col min="2" max="2" width="17.42578125" style="3" bestFit="1" customWidth="1"/>
    <col min="3" max="6" width="8.140625" style="7" bestFit="1" customWidth="1"/>
    <col min="7" max="25" width="8.140625" bestFit="1" customWidth="1"/>
    <col min="26" max="26" width="6.28515625" bestFit="1" customWidth="1"/>
    <col min="27" max="27" width="12.5703125" bestFit="1" customWidth="1"/>
  </cols>
  <sheetData>
    <row r="1" spans="1:2" x14ac:dyDescent="0.25">
      <c r="B1"/>
    </row>
    <row r="3" spans="1:2" x14ac:dyDescent="0.25">
      <c r="A3" s="5" t="s">
        <v>9</v>
      </c>
      <c r="B3" s="3" t="s">
        <v>12</v>
      </c>
    </row>
    <row r="4" spans="1:2" x14ac:dyDescent="0.25">
      <c r="A4" s="6" t="s">
        <v>1</v>
      </c>
      <c r="B4" s="7">
        <v>0.21527777777777757</v>
      </c>
    </row>
    <row r="5" spans="1:2" x14ac:dyDescent="0.25">
      <c r="A5" s="6" t="s">
        <v>2</v>
      </c>
      <c r="B5" s="7">
        <v>0.4236111111111111</v>
      </c>
    </row>
    <row r="6" spans="1:2" x14ac:dyDescent="0.25">
      <c r="A6" s="6" t="s">
        <v>0</v>
      </c>
      <c r="B6" s="7">
        <v>1.1215277777777777</v>
      </c>
    </row>
    <row r="7" spans="1:2" x14ac:dyDescent="0.25">
      <c r="A7" s="6" t="s">
        <v>10</v>
      </c>
      <c r="B7" s="7">
        <v>0</v>
      </c>
    </row>
    <row r="8" spans="1:2" x14ac:dyDescent="0.25">
      <c r="A8" s="6" t="s">
        <v>11</v>
      </c>
      <c r="B8" s="7">
        <v>1.7604166666666663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LIGIER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RENEE</dc:creator>
  <cp:lastModifiedBy>Fanny RENEE</cp:lastModifiedBy>
  <dcterms:created xsi:type="dcterms:W3CDTF">2024-08-28T12:21:21Z</dcterms:created>
  <dcterms:modified xsi:type="dcterms:W3CDTF">2024-08-28T14:23:11Z</dcterms:modified>
</cp:coreProperties>
</file>