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enee\Desktop\"/>
    </mc:Choice>
  </mc:AlternateContent>
  <xr:revisionPtr revIDLastSave="0" documentId="8_{D35490F2-49B3-4C60-AD4B-534ABECDEED0}" xr6:coauthVersionLast="47" xr6:coauthVersionMax="47" xr10:uidLastSave="{00000000-0000-0000-0000-000000000000}"/>
  <bookViews>
    <workbookView xWindow="28680" yWindow="-120" windowWidth="29040" windowHeight="15720" activeTab="1" xr2:uid="{ABEDB57D-E5FB-49C0-B408-3F9A3F77FAF8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" i="2" l="1" a="1"/>
  <c r="K1" i="2" s="1"/>
  <c r="J1" i="2" a="1"/>
  <c r="J1" i="2" s="1"/>
  <c r="I1" i="2" a="1"/>
  <c r="I1" i="2" s="1"/>
  <c r="H1" i="2" a="1"/>
  <c r="H1" i="2" s="1"/>
  <c r="G1" i="2" a="1"/>
  <c r="G1" i="2" s="1"/>
  <c r="F1" i="2" a="1"/>
  <c r="F1" i="2" s="1"/>
  <c r="E1" i="2" a="1"/>
  <c r="E1" i="2" s="1"/>
  <c r="D1" i="2" a="1"/>
  <c r="D1" i="2" s="1"/>
  <c r="C1" i="2" a="1"/>
  <c r="C1" i="2" s="1"/>
  <c r="B1" i="2" a="1"/>
  <c r="B1" i="2" s="1"/>
  <c r="A1" i="2" a="1"/>
  <c r="A1" i="2" s="1"/>
</calcChain>
</file>

<file path=xl/sharedStrings.xml><?xml version="1.0" encoding="utf-8"?>
<sst xmlns="http://schemas.openxmlformats.org/spreadsheetml/2006/main" count="45" uniqueCount="45">
  <si>
    <t>Enseigne</t>
  </si>
  <si>
    <t>Code PDV</t>
  </si>
  <si>
    <t>Raison sociale</t>
  </si>
  <si>
    <t xml:space="preserve">Adresse </t>
  </si>
  <si>
    <t>CP</t>
  </si>
  <si>
    <t>VILLE</t>
  </si>
  <si>
    <t>Associé</t>
  </si>
  <si>
    <t>Email Gérant</t>
  </si>
  <si>
    <t>Tel. Port.</t>
  </si>
  <si>
    <t>Email</t>
  </si>
  <si>
    <t>N ° SIRET</t>
  </si>
  <si>
    <t>N° de Cde</t>
  </si>
  <si>
    <t>Statut Cde</t>
  </si>
  <si>
    <t>Date Renouv.</t>
  </si>
  <si>
    <t>Date de Cde</t>
  </si>
  <si>
    <t>Modèles</t>
  </si>
  <si>
    <t>CHASSIS</t>
  </si>
  <si>
    <t>N° d'immat.</t>
  </si>
  <si>
    <t>CARTE GRISE
RECUE et Envoyée au SU</t>
  </si>
  <si>
    <t>Date 1ière MEC</t>
  </si>
  <si>
    <t>Date FAC LG</t>
  </si>
  <si>
    <t>MONTANT TTC</t>
  </si>
  <si>
    <t>Date Début de contrat (Date de LIV)</t>
  </si>
  <si>
    <t>Date Fin de contrat = Date de Restituion</t>
  </si>
  <si>
    <t>Date de Restituion</t>
  </si>
  <si>
    <t>Restitution 24 mois (maxi 20 000 km) TTC</t>
  </si>
  <si>
    <t>COMMENTAIRES</t>
  </si>
  <si>
    <t>OM EXPERT</t>
  </si>
  <si>
    <t>NOM EXPERT</t>
  </si>
  <si>
    <t>Date d'expertise</t>
  </si>
  <si>
    <t>N° de dossier ADER</t>
  </si>
  <si>
    <t>DEVIS AVSP</t>
  </si>
  <si>
    <t>N° OFFRE</t>
  </si>
  <si>
    <t>ACHETEUR</t>
  </si>
  <si>
    <t>PRIX DE RACHAT</t>
  </si>
  <si>
    <t>MARGE</t>
  </si>
  <si>
    <t>FACTURE</t>
  </si>
  <si>
    <t>Date signature Contrat</t>
  </si>
  <si>
    <t>N° OFR</t>
  </si>
  <si>
    <t>Livraison au S</t>
  </si>
  <si>
    <t xml:space="preserve">Fact Commission Distrib </t>
  </si>
  <si>
    <t>FACTURE  SUITE RESTITUTION</t>
  </si>
  <si>
    <t xml:space="preserve">FACTURE </t>
  </si>
  <si>
    <t xml:space="preserve">Tél Location </t>
  </si>
  <si>
    <t>Distributeur  Livreur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</si>
</sst>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47">
    <dxf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igier.intra\dfs\Services\01-Commercial\Commerce\Quadricycle\France\LOUEURS%20FRANCE\LOCATION%20VSP\LOCATION%20U\2018%20-%20SU-SANTANDER\TABLEAU%20DE%20SUIVI%20DES%20VENTES%20LOCATION%20U%20-%20SANTANDER.xls" TargetMode="External"/><Relationship Id="rId1" Type="http://schemas.openxmlformats.org/officeDocument/2006/relationships/externalLinkPath" Target="file:///\\ligier.intra\dfs\Services\01-Commercial\Commerce\Quadricycle\France\LOUEURS%20FRANCE\LOCATION%20VSP\LOCATION%20U\2018%20-%20SU-SANTANDER\TABLEAU%20DE%20SUIVI%20DES%20VENTES%20LOCATION%20U%20-%20SANTAN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ntanderSU"/>
      <sheetName val="Feuil1"/>
      <sheetName val="BASE"/>
      <sheetName val="Feuil2"/>
      <sheetName val="Feuil3"/>
      <sheetName val="Feuil4"/>
    </sheetNames>
    <sheetDataSet>
      <sheetData sheetId="0">
        <row r="1">
          <cell r="C1" t="str">
            <v>Raison sociale</v>
          </cell>
          <cell r="E1" t="str">
            <v>CP</v>
          </cell>
          <cell r="F1" t="str">
            <v>VILLE</v>
          </cell>
          <cell r="P1" t="str">
            <v>Date de Cde</v>
          </cell>
          <cell r="Q1" t="str">
            <v>Modèles</v>
          </cell>
          <cell r="S1" t="str">
            <v>N° d'immat.</v>
          </cell>
          <cell r="AC1" t="str">
            <v>Date Début de contrat (Date de LIV)</v>
          </cell>
          <cell r="AD1" t="str">
            <v>Date Fin de contrat = Date de Restituion</v>
          </cell>
          <cell r="AQ1" t="str">
            <v>ACHETEUR</v>
          </cell>
          <cell r="AR1" t="str">
            <v>PRIX DE RACHAT</v>
          </cell>
          <cell r="AS1" t="str">
            <v>MARGE</v>
          </cell>
        </row>
        <row r="2">
          <cell r="C2" t="str">
            <v>SAS  BALME DISTRIBUTION</v>
          </cell>
          <cell r="E2">
            <v>74</v>
          </cell>
          <cell r="F2" t="str">
            <v>MAGLAND</v>
          </cell>
          <cell r="P2">
            <v>45437</v>
          </cell>
          <cell r="Q2" t="str">
            <v>Ligier Myli Thermique Diesel Rebel DA CA, JA 16 GA</v>
          </cell>
          <cell r="S2" t="str">
            <v>GY-937-FE</v>
          </cell>
        </row>
        <row r="3">
          <cell r="C3" t="str">
            <v>SASU SOBRODIS</v>
          </cell>
          <cell r="E3" t="str">
            <v>28</v>
          </cell>
          <cell r="F3" t="str">
            <v>BROU</v>
          </cell>
          <cell r="P3">
            <v>45395</v>
          </cell>
          <cell r="Q3" t="str">
            <v>Ligier Myli Thermique Diesel Rebel DA CA, JA 16 NI</v>
          </cell>
          <cell r="S3" t="str">
            <v>GY-701-AN</v>
          </cell>
          <cell r="AC3">
            <v>45484</v>
          </cell>
          <cell r="AD3">
            <v>46214</v>
          </cell>
        </row>
        <row r="4">
          <cell r="C4" t="str">
            <v>SAS  SOBREDIS</v>
          </cell>
          <cell r="E4">
            <v>85</v>
          </cell>
          <cell r="F4" t="str">
            <v>BRETIGNOLLES SUR MER</v>
          </cell>
          <cell r="P4">
            <v>45308</v>
          </cell>
          <cell r="Q4" t="str">
            <v>Ligier Myli Thermique Diesel Rebel DA CA, JA 16 BN</v>
          </cell>
          <cell r="S4" t="str">
            <v>GY-606-AB</v>
          </cell>
          <cell r="AC4">
            <v>45475</v>
          </cell>
          <cell r="AD4">
            <v>46205</v>
          </cell>
        </row>
        <row r="5">
          <cell r="C5" t="str">
            <v>SASU SOBRODIS</v>
          </cell>
          <cell r="E5" t="str">
            <v>28</v>
          </cell>
          <cell r="F5" t="str">
            <v>BROU</v>
          </cell>
          <cell r="P5">
            <v>45395</v>
          </cell>
          <cell r="Q5" t="str">
            <v>Ligier Myli Thermique Diesel Rebel DA CA, JA 16 NI</v>
          </cell>
          <cell r="S5" t="str">
            <v>GY-579-AN</v>
          </cell>
          <cell r="AC5">
            <v>45484</v>
          </cell>
          <cell r="AD5">
            <v>46214</v>
          </cell>
        </row>
        <row r="6">
          <cell r="C6" t="str">
            <v>SAS  GAUDISMONTS</v>
          </cell>
          <cell r="E6">
            <v>85</v>
          </cell>
          <cell r="F6" t="str">
            <v>ST JEAN DE MONTS</v>
          </cell>
          <cell r="P6">
            <v>45426</v>
          </cell>
          <cell r="Q6" t="str">
            <v>Ligier Myli Thermique Diesel Rebel DA CA, JA 16 BN</v>
          </cell>
          <cell r="S6" t="str">
            <v>GY-516-AB</v>
          </cell>
          <cell r="AC6">
            <v>45475</v>
          </cell>
          <cell r="AD6">
            <v>46114</v>
          </cell>
        </row>
        <row r="7">
          <cell r="C7" t="str">
            <v>SARL CARMADIS</v>
          </cell>
          <cell r="E7" t="str">
            <v>45</v>
          </cell>
          <cell r="F7" t="str">
            <v>BEAUNE-LA-ROLANDE</v>
          </cell>
          <cell r="P7">
            <v>45394</v>
          </cell>
          <cell r="Q7" t="str">
            <v>Ligier Myli Thermique Diesel Rebel DA CA, JA 16 BN</v>
          </cell>
          <cell r="S7" t="str">
            <v>GY-358-AD</v>
          </cell>
          <cell r="AC7">
            <v>45504</v>
          </cell>
          <cell r="AD7">
            <v>46234</v>
          </cell>
        </row>
        <row r="8">
          <cell r="C8" t="str">
            <v>SASU SO.DI.SAV</v>
          </cell>
          <cell r="E8">
            <v>44</v>
          </cell>
          <cell r="F8" t="str">
            <v>SAVENAY</v>
          </cell>
          <cell r="P8">
            <v>45352</v>
          </cell>
          <cell r="Q8" t="str">
            <v>Ligier Myli Thermique Diesel Rebel DA CA, JA 16 VV</v>
          </cell>
          <cell r="S8" t="str">
            <v>GY-312-BR</v>
          </cell>
        </row>
        <row r="9">
          <cell r="C9" t="str">
            <v>SAS  INVEX</v>
          </cell>
          <cell r="E9">
            <v>87</v>
          </cell>
          <cell r="F9" t="str">
            <v>FEYTIAT</v>
          </cell>
          <cell r="P9">
            <v>45331</v>
          </cell>
          <cell r="Q9" t="str">
            <v>Ligier Myli Thermique Diesel Rebel DA CA, JA 16 GA</v>
          </cell>
          <cell r="S9" t="str">
            <v>GY-238-AD</v>
          </cell>
          <cell r="AC9">
            <v>45478</v>
          </cell>
          <cell r="AD9">
            <v>46208</v>
          </cell>
        </row>
        <row r="10">
          <cell r="C10" t="str">
            <v>SAS  MARIDIS 2</v>
          </cell>
          <cell r="E10" t="str">
            <v>74</v>
          </cell>
          <cell r="F10" t="str">
            <v>MARIGNIER</v>
          </cell>
          <cell r="P10">
            <v>45404</v>
          </cell>
          <cell r="Q10" t="str">
            <v>Ligier Myli Thermique Diesel Rebel DA CA, JA 16 GA</v>
          </cell>
          <cell r="S10" t="str">
            <v>GX-964-PJ</v>
          </cell>
          <cell r="AC10">
            <v>45476</v>
          </cell>
          <cell r="AD10">
            <v>46206</v>
          </cell>
        </row>
        <row r="11">
          <cell r="C11" t="str">
            <v>SAS  S.G.D.</v>
          </cell>
          <cell r="E11">
            <v>85</v>
          </cell>
          <cell r="F11" t="str">
            <v>ST GILLES CROIX DE VIE</v>
          </cell>
          <cell r="P11">
            <v>45309</v>
          </cell>
          <cell r="Q11" t="str">
            <v>Ligier Myli Thermique Diesel Rebel DA CA, JA 16 BN</v>
          </cell>
          <cell r="S11" t="str">
            <v>GX-930-HF</v>
          </cell>
          <cell r="AC11">
            <v>45461</v>
          </cell>
          <cell r="AD11">
            <v>46191</v>
          </cell>
        </row>
        <row r="12">
          <cell r="C12" t="str">
            <v>SAS  AQUATEL</v>
          </cell>
          <cell r="E12">
            <v>41</v>
          </cell>
          <cell r="F12" t="str">
            <v>SELLES SUR CHER</v>
          </cell>
          <cell r="P12">
            <v>45306</v>
          </cell>
          <cell r="Q12" t="str">
            <v>Ligier Myli Thermique Diesel Rebel DA CA, JA 16 GA</v>
          </cell>
          <cell r="S12" t="str">
            <v>GX-924-MQ</v>
          </cell>
          <cell r="AC12">
            <v>45482</v>
          </cell>
          <cell r="AD12">
            <v>46212</v>
          </cell>
        </row>
        <row r="13">
          <cell r="C13" t="str">
            <v>SARL CARMADIS</v>
          </cell>
          <cell r="E13" t="str">
            <v>45</v>
          </cell>
          <cell r="F13" t="str">
            <v>BEAUNE-LA-ROLANDE</v>
          </cell>
          <cell r="P13">
            <v>45394</v>
          </cell>
          <cell r="Q13" t="str">
            <v>Ligier Myli Thermique Diesel Rebel DA CA, JA 16 BN</v>
          </cell>
          <cell r="S13" t="str">
            <v>GX-867-PG</v>
          </cell>
          <cell r="AC13">
            <v>45504</v>
          </cell>
          <cell r="AD13">
            <v>46234</v>
          </cell>
        </row>
        <row r="14">
          <cell r="C14" t="str">
            <v>SAS  MAGNOLIA</v>
          </cell>
          <cell r="E14" t="str">
            <v>44</v>
          </cell>
          <cell r="F14" t="str">
            <v>PORNIC</v>
          </cell>
          <cell r="P14">
            <v>45401</v>
          </cell>
          <cell r="Q14" t="str">
            <v>Ligier Myli Thermique Diesel Rebel DA CA, JA 16 GA</v>
          </cell>
          <cell r="S14" t="str">
            <v>GX-807-PH</v>
          </cell>
          <cell r="AC14">
            <v>45467</v>
          </cell>
          <cell r="AD14">
            <v>46194</v>
          </cell>
        </row>
        <row r="15">
          <cell r="C15" t="str">
            <v>SAS  TROIS QUATORZE DIST</v>
          </cell>
          <cell r="E15" t="str">
            <v>04</v>
          </cell>
          <cell r="F15" t="str">
            <v>SISTERON</v>
          </cell>
          <cell r="P15">
            <v>45350</v>
          </cell>
          <cell r="Q15" t="str">
            <v>Ligier Myli Thermique Diesel Rebel DA CA, JA 16 GA</v>
          </cell>
          <cell r="S15" t="str">
            <v>GX-798-MK</v>
          </cell>
          <cell r="AC15">
            <v>45497</v>
          </cell>
          <cell r="AD15">
            <v>46227</v>
          </cell>
        </row>
        <row r="16">
          <cell r="C16" t="str">
            <v>SAS  SODISO</v>
          </cell>
          <cell r="E16">
            <v>33</v>
          </cell>
          <cell r="F16" t="str">
            <v>SAUVETERRE DE GUYENNE</v>
          </cell>
          <cell r="P16">
            <v>45377</v>
          </cell>
          <cell r="Q16" t="str">
            <v>Ligier Myli Thermique Diesel Rebel DA CA, JA 16 NI</v>
          </cell>
          <cell r="S16" t="str">
            <v>GX-780-HF</v>
          </cell>
          <cell r="AC16">
            <v>45453</v>
          </cell>
          <cell r="AD16">
            <v>46183</v>
          </cell>
        </row>
        <row r="17">
          <cell r="C17" t="str">
            <v>SAS  MARIDIS 2</v>
          </cell>
          <cell r="E17" t="str">
            <v>74</v>
          </cell>
          <cell r="F17" t="str">
            <v>MARIGNIER</v>
          </cell>
          <cell r="P17">
            <v>45404</v>
          </cell>
          <cell r="Q17" t="str">
            <v>Ligier Myli Thermique Diesel Rebel DA CA, JA 16 GA</v>
          </cell>
          <cell r="S17" t="str">
            <v>GX-773-PJ</v>
          </cell>
          <cell r="AC17">
            <v>45476</v>
          </cell>
          <cell r="AD17">
            <v>46206</v>
          </cell>
        </row>
        <row r="18">
          <cell r="C18" t="str">
            <v>SAS  MIDIS</v>
          </cell>
          <cell r="E18">
            <v>38</v>
          </cell>
          <cell r="F18" t="str">
            <v>COLOMBE</v>
          </cell>
          <cell r="P18">
            <v>45380</v>
          </cell>
          <cell r="Q18" t="str">
            <v>Ligier Myli Thermique Diesel Rebel DA CA, JA 16 NI</v>
          </cell>
          <cell r="S18" t="str">
            <v>GX-553-HL</v>
          </cell>
          <cell r="AC18">
            <v>45503</v>
          </cell>
          <cell r="AD18">
            <v>46233</v>
          </cell>
        </row>
        <row r="19">
          <cell r="C19" t="str">
            <v>SAS  AVENIR 2000</v>
          </cell>
          <cell r="E19">
            <v>45</v>
          </cell>
          <cell r="F19" t="str">
            <v>BAULE</v>
          </cell>
          <cell r="P19">
            <v>45331</v>
          </cell>
          <cell r="Q19" t="str">
            <v>Ligier Myli Thermique Diesel Rebel DA CA, JA 16 NI</v>
          </cell>
          <cell r="S19" t="str">
            <v>GX-449-PH</v>
          </cell>
          <cell r="AC19">
            <v>45462</v>
          </cell>
          <cell r="AD19">
            <v>46192</v>
          </cell>
        </row>
        <row r="20">
          <cell r="C20" t="str">
            <v>SAS  MARIDIS 2</v>
          </cell>
          <cell r="E20" t="str">
            <v>74</v>
          </cell>
          <cell r="F20" t="str">
            <v>MARIGNIER</v>
          </cell>
          <cell r="P20">
            <v>45404</v>
          </cell>
          <cell r="Q20" t="str">
            <v>Ligier Myli Thermique Diesel Rebel DA CA, JA 16 GA</v>
          </cell>
          <cell r="S20" t="str">
            <v>GX-442-PK</v>
          </cell>
          <cell r="AC20">
            <v>45476</v>
          </cell>
          <cell r="AD20">
            <v>46206</v>
          </cell>
        </row>
        <row r="21">
          <cell r="C21" t="str">
            <v>SAS  EXAGONE</v>
          </cell>
          <cell r="E21">
            <v>85</v>
          </cell>
          <cell r="F21" t="str">
            <v>LES HERBIERS</v>
          </cell>
          <cell r="P21">
            <v>45345</v>
          </cell>
          <cell r="Q21" t="str">
            <v>Ligier Myli Thermique Diesel Rebel DA CA, JA 16 RT</v>
          </cell>
          <cell r="S21" t="str">
            <v>GX-439-HF</v>
          </cell>
          <cell r="AC21">
            <v>45470</v>
          </cell>
          <cell r="AD21">
            <v>46200</v>
          </cell>
        </row>
        <row r="22">
          <cell r="C22" t="str">
            <v>SAS  MARIDIS 2</v>
          </cell>
          <cell r="E22">
            <v>74</v>
          </cell>
          <cell r="F22" t="str">
            <v>MARIGNIER</v>
          </cell>
          <cell r="P22">
            <v>45404</v>
          </cell>
          <cell r="Q22" t="str">
            <v>Ligier Myli Thermique Diesel Rebel DA CA, JA 16 GA</v>
          </cell>
          <cell r="S22" t="str">
            <v>GX-395-PK</v>
          </cell>
          <cell r="AC22">
            <v>45476</v>
          </cell>
          <cell r="AD22">
            <v>46206</v>
          </cell>
        </row>
        <row r="23">
          <cell r="C23" t="str">
            <v>SAS  MARIDIS 2</v>
          </cell>
          <cell r="E23" t="str">
            <v>74</v>
          </cell>
          <cell r="F23" t="str">
            <v>MARIGNIER</v>
          </cell>
          <cell r="P23">
            <v>45404</v>
          </cell>
          <cell r="Q23" t="str">
            <v>Ligier Myli Thermique Diesel Rebel DA CA, JA 16 GA</v>
          </cell>
          <cell r="S23" t="str">
            <v>GX-337-PK</v>
          </cell>
          <cell r="AC23">
            <v>45476</v>
          </cell>
          <cell r="AD23">
            <v>46206</v>
          </cell>
        </row>
        <row r="24">
          <cell r="C24" t="str">
            <v>SAS  MARIDIS 2</v>
          </cell>
          <cell r="E24" t="str">
            <v>74</v>
          </cell>
          <cell r="F24" t="str">
            <v>MARIGNIER</v>
          </cell>
          <cell r="P24">
            <v>45404</v>
          </cell>
          <cell r="Q24" t="str">
            <v>Ligier Myli Thermique Diesel Rebel DA CA, JA 16 GA</v>
          </cell>
          <cell r="S24" t="str">
            <v>GX-328-PJ</v>
          </cell>
          <cell r="AC24">
            <v>45476</v>
          </cell>
          <cell r="AD24">
            <v>46206</v>
          </cell>
        </row>
        <row r="25">
          <cell r="C25" t="str">
            <v>SAS  AVENIR 2000</v>
          </cell>
          <cell r="E25">
            <v>45</v>
          </cell>
          <cell r="F25" t="str">
            <v>BAULE</v>
          </cell>
          <cell r="P25">
            <v>45331</v>
          </cell>
          <cell r="Q25" t="str">
            <v>Ligier Myli Thermique Diesel Rebel DA CA, JA 16 GA</v>
          </cell>
          <cell r="S25" t="str">
            <v>GX-311-PH</v>
          </cell>
          <cell r="AC25">
            <v>45462</v>
          </cell>
          <cell r="AD25">
            <v>46192</v>
          </cell>
        </row>
        <row r="26">
          <cell r="C26" t="str">
            <v>SAS  EXAGONE</v>
          </cell>
          <cell r="E26">
            <v>85</v>
          </cell>
          <cell r="F26" t="str">
            <v>LES HERBIERS</v>
          </cell>
          <cell r="P26">
            <v>45345</v>
          </cell>
          <cell r="Q26" t="str">
            <v>Ligier Myli Thermique Diesel Rebel DA CA, JA 16 RT</v>
          </cell>
          <cell r="S26" t="str">
            <v>GX-297-HF</v>
          </cell>
          <cell r="AC26">
            <v>45470</v>
          </cell>
          <cell r="AD26">
            <v>46200</v>
          </cell>
        </row>
        <row r="27">
          <cell r="C27" t="str">
            <v>SAS  MARIDIS 2</v>
          </cell>
          <cell r="E27" t="str">
            <v>74</v>
          </cell>
          <cell r="F27" t="str">
            <v>MARIGNIER</v>
          </cell>
          <cell r="P27">
            <v>45404</v>
          </cell>
          <cell r="Q27" t="str">
            <v>Ligier Myli Thermique Diesel Rebel DA CA, JA 16 GA</v>
          </cell>
          <cell r="S27" t="str">
            <v>GX-239-PK</v>
          </cell>
          <cell r="AC27">
            <v>45476</v>
          </cell>
          <cell r="AD27">
            <v>46206</v>
          </cell>
        </row>
        <row r="28">
          <cell r="C28" t="str">
            <v>SAS  MARIDIS 2</v>
          </cell>
          <cell r="E28" t="str">
            <v>74</v>
          </cell>
          <cell r="F28" t="str">
            <v>MARIGNIER</v>
          </cell>
          <cell r="P28">
            <v>45404</v>
          </cell>
          <cell r="Q28" t="str">
            <v>Ligier Myli Thermique Diesel Rebel DA CA, JA 16 GA</v>
          </cell>
          <cell r="S28" t="str">
            <v>GX-208-PM</v>
          </cell>
          <cell r="AC28">
            <v>45476</v>
          </cell>
          <cell r="AD28">
            <v>46206</v>
          </cell>
        </row>
        <row r="29">
          <cell r="C29" t="str">
            <v>SAS  MARIDIS 2</v>
          </cell>
          <cell r="E29" t="str">
            <v>74</v>
          </cell>
          <cell r="F29" t="str">
            <v>MARIGNIER</v>
          </cell>
          <cell r="P29">
            <v>45404</v>
          </cell>
          <cell r="Q29" t="str">
            <v>Ligier Myli Thermique Diesel Rebel DA CA, JA 16 GA</v>
          </cell>
          <cell r="S29" t="str">
            <v>GX-164-PK</v>
          </cell>
          <cell r="AC29">
            <v>45476</v>
          </cell>
          <cell r="AD29">
            <v>46206</v>
          </cell>
        </row>
        <row r="30">
          <cell r="C30" t="str">
            <v>SA   COOP ATLANTIQUE</v>
          </cell>
          <cell r="E30">
            <v>24</v>
          </cell>
          <cell r="F30" t="str">
            <v>BOULAZAC ISLE MANOIRE</v>
          </cell>
          <cell r="P30">
            <v>45343</v>
          </cell>
          <cell r="Q30" t="str">
            <v>Ligier Myli Thermique Diesel Rebel DA CA, JA 16 BR</v>
          </cell>
          <cell r="S30" t="str">
            <v>GX-139-HG</v>
          </cell>
        </row>
        <row r="31">
          <cell r="C31" t="str">
            <v>SAS  TROIS QUATORZE DIST</v>
          </cell>
          <cell r="E31" t="str">
            <v>04</v>
          </cell>
          <cell r="F31" t="str">
            <v>SISTERON</v>
          </cell>
          <cell r="P31">
            <v>45350</v>
          </cell>
          <cell r="Q31" t="str">
            <v>Ligier Myli Thermique Diesel Rebel DA CA, JA 16 BN</v>
          </cell>
          <cell r="S31" t="str">
            <v>gx-088-ml</v>
          </cell>
          <cell r="AC31">
            <v>45497</v>
          </cell>
          <cell r="AD31">
            <v>46227</v>
          </cell>
        </row>
        <row r="32">
          <cell r="C32" t="str">
            <v>SAS  MARIDIS 2</v>
          </cell>
          <cell r="E32" t="str">
            <v>74</v>
          </cell>
          <cell r="F32" t="str">
            <v>MARIGNIER</v>
          </cell>
          <cell r="P32">
            <v>45404</v>
          </cell>
          <cell r="Q32" t="str">
            <v>Ligier Myli Thermique Diesel Rebel DA CA, JA 16 GA</v>
          </cell>
          <cell r="S32" t="str">
            <v>GX-075-PK</v>
          </cell>
          <cell r="AC32">
            <v>45476</v>
          </cell>
          <cell r="AD32">
            <v>46206</v>
          </cell>
        </row>
        <row r="33">
          <cell r="C33" t="str">
            <v>SAS  MAGNOLIA</v>
          </cell>
          <cell r="E33" t="str">
            <v>44</v>
          </cell>
          <cell r="F33" t="str">
            <v>PORNIC</v>
          </cell>
          <cell r="P33">
            <v>45401</v>
          </cell>
          <cell r="Q33" t="str">
            <v>Ligier Myli Thermique Diesel Rebel DA CA, JA 16 GA</v>
          </cell>
          <cell r="S33" t="str">
            <v>GX-008-PJ</v>
          </cell>
          <cell r="AC33">
            <v>45463</v>
          </cell>
          <cell r="AD33">
            <v>46193</v>
          </cell>
        </row>
        <row r="34">
          <cell r="C34" t="str">
            <v>SAS  LAMADIS</v>
          </cell>
          <cell r="E34" t="str">
            <v>07</v>
          </cell>
          <cell r="F34" t="str">
            <v>LAMASTRE</v>
          </cell>
          <cell r="P34">
            <v>45310</v>
          </cell>
          <cell r="Q34" t="str">
            <v>Ligier Myli Thermique Diesel Rebel DA CA, JA 16 GA</v>
          </cell>
          <cell r="S34" t="str">
            <v>GW-583-KZ</v>
          </cell>
          <cell r="AC34">
            <v>45407</v>
          </cell>
          <cell r="AD34">
            <v>46137</v>
          </cell>
        </row>
        <row r="35">
          <cell r="C35" t="str">
            <v>SAS  AVIDIS</v>
          </cell>
          <cell r="E35">
            <v>37</v>
          </cell>
          <cell r="F35" t="str">
            <v>MONTLOUIS-SUR-LOIRE</v>
          </cell>
          <cell r="P35">
            <v>45342</v>
          </cell>
          <cell r="Q35" t="str">
            <v>Ligier Myli Thermique Diesel Rebel DA CA, JA 16 NI</v>
          </cell>
          <cell r="S35" t="str">
            <v>GW-417-KZ</v>
          </cell>
          <cell r="AC35">
            <v>45406</v>
          </cell>
          <cell r="AD35">
            <v>46136</v>
          </cell>
        </row>
        <row r="36">
          <cell r="C36" t="str">
            <v>SAS  AVIDIS</v>
          </cell>
          <cell r="E36">
            <v>37</v>
          </cell>
          <cell r="F36" t="str">
            <v>MONTLOUIS-SUR-LOIRE</v>
          </cell>
          <cell r="P36">
            <v>45342</v>
          </cell>
          <cell r="Q36" t="str">
            <v>Ligier Myli Thermique Diesel Rebel DA CA, JA 16 BN</v>
          </cell>
          <cell r="S36" t="str">
            <v>GW-259-KZ</v>
          </cell>
          <cell r="AC36">
            <v>45406</v>
          </cell>
          <cell r="AD36">
            <v>46136</v>
          </cell>
        </row>
        <row r="37">
          <cell r="C37" t="str">
            <v>SAS  FONTENAY DISTRIBUTION</v>
          </cell>
          <cell r="E37">
            <v>85</v>
          </cell>
          <cell r="F37" t="str">
            <v>FONTENAY LE COMTE</v>
          </cell>
          <cell r="P37">
            <v>45369</v>
          </cell>
          <cell r="Q37" t="str">
            <v>Ligier Myli Thermique Diesel Rebel DA CA, JA 16 BR</v>
          </cell>
          <cell r="S37" t="str">
            <v>GW-034-LA</v>
          </cell>
          <cell r="AC37">
            <v>45405</v>
          </cell>
          <cell r="AD37">
            <v>46135</v>
          </cell>
        </row>
        <row r="38">
          <cell r="C38" t="str">
            <v>SARL MCN DISTRIBUTION</v>
          </cell>
          <cell r="E38">
            <v>85</v>
          </cell>
          <cell r="F38" t="str">
            <v>POUZAUGES</v>
          </cell>
          <cell r="P38">
            <v>45331</v>
          </cell>
          <cell r="Q38" t="str">
            <v>Ligier Myli Thermique Diesel Rebel DA CA, JA 16 NI</v>
          </cell>
          <cell r="S38" t="str">
            <v>GW-006-TH</v>
          </cell>
          <cell r="AC38">
            <v>45429</v>
          </cell>
          <cell r="AD38">
            <v>46159</v>
          </cell>
        </row>
        <row r="39">
          <cell r="C39" t="str">
            <v>SARL HOLDING MEL BRY</v>
          </cell>
          <cell r="E39">
            <v>22</v>
          </cell>
          <cell r="F39" t="str">
            <v>BINIC ETABLES SUR MER</v>
          </cell>
          <cell r="P39">
            <v>45306</v>
          </cell>
          <cell r="Q39" t="str">
            <v>Ligier Myli Thermique Diesel Rebel DA CA, JA 16 GA</v>
          </cell>
          <cell r="S39" t="str">
            <v>GV-995-SZ</v>
          </cell>
          <cell r="AC39">
            <v>45407</v>
          </cell>
          <cell r="AD39">
            <v>46137</v>
          </cell>
        </row>
        <row r="40">
          <cell r="C40" t="str">
            <v>SAS  BALSAMINE</v>
          </cell>
          <cell r="E40">
            <v>85</v>
          </cell>
          <cell r="F40" t="str">
            <v>AIZENAY</v>
          </cell>
          <cell r="P40">
            <v>45306</v>
          </cell>
          <cell r="Q40" t="str">
            <v>Ligier Myli Thermique Diesel Rebel DA CA, JA 16 BR</v>
          </cell>
          <cell r="S40" t="str">
            <v>GV-950-SK</v>
          </cell>
          <cell r="AC40">
            <v>45366</v>
          </cell>
          <cell r="AD40">
            <v>46096</v>
          </cell>
        </row>
        <row r="41">
          <cell r="C41" t="str">
            <v>SAS  ECHILLAIDIS</v>
          </cell>
          <cell r="E41">
            <v>17</v>
          </cell>
          <cell r="F41" t="str">
            <v>ECHILLAIS</v>
          </cell>
          <cell r="P41">
            <v>45308</v>
          </cell>
          <cell r="Q41" t="str">
            <v>Ligier Myli Thermique Diesel Rebel DA CA, JA 16 NI</v>
          </cell>
          <cell r="S41" t="str">
            <v>GV-910-VJ</v>
          </cell>
          <cell r="AC41">
            <v>45378</v>
          </cell>
          <cell r="AD41">
            <v>46108</v>
          </cell>
        </row>
        <row r="42">
          <cell r="C42" t="str">
            <v>SAS  SODICHAL</v>
          </cell>
          <cell r="E42">
            <v>85</v>
          </cell>
          <cell r="F42" t="str">
            <v>CHALLANS CEDEX</v>
          </cell>
          <cell r="P42">
            <v>45306</v>
          </cell>
          <cell r="Q42" t="str">
            <v>Ligier Myli Thermique Diesel Rebel DA CA, JA 16 VV</v>
          </cell>
          <cell r="S42" t="str">
            <v>GV-896-SL</v>
          </cell>
          <cell r="AC42">
            <v>45366</v>
          </cell>
          <cell r="AD42">
            <v>46096</v>
          </cell>
        </row>
        <row r="43">
          <cell r="C43" t="str">
            <v>SASU MENDOISE COEUR LOZERE</v>
          </cell>
          <cell r="E43">
            <v>48</v>
          </cell>
          <cell r="F43" t="str">
            <v>MENDE</v>
          </cell>
          <cell r="P43">
            <v>45306</v>
          </cell>
          <cell r="Q43" t="str">
            <v>Ligier Myli Thermique Diesel Rebel DA CA, JA 16 BR</v>
          </cell>
          <cell r="S43" t="str">
            <v>GV-746-VB</v>
          </cell>
          <cell r="AC43">
            <v>45374</v>
          </cell>
          <cell r="AD43">
            <v>46104</v>
          </cell>
        </row>
        <row r="44">
          <cell r="C44" t="str">
            <v>SAS  SODICHAR</v>
          </cell>
          <cell r="E44">
            <v>44</v>
          </cell>
          <cell r="F44" t="str">
            <v>ST ETIENNE DE MONTLUC</v>
          </cell>
          <cell r="P44">
            <v>45308</v>
          </cell>
          <cell r="Q44" t="str">
            <v>Ligier Myli Thermique Diesel Rebel DA CA, JA 16 RT</v>
          </cell>
          <cell r="S44" t="str">
            <v>GV-702-VJ</v>
          </cell>
          <cell r="AC44">
            <v>45372</v>
          </cell>
          <cell r="AD44">
            <v>46102</v>
          </cell>
        </row>
        <row r="45">
          <cell r="C45" t="str">
            <v>SAS  HALL PRIMEURS BALAGNE</v>
          </cell>
          <cell r="E45">
            <v>20</v>
          </cell>
          <cell r="F45" t="str">
            <v>MONTICELLO</v>
          </cell>
          <cell r="P45">
            <v>45309</v>
          </cell>
          <cell r="Q45" t="str">
            <v>Ligier Myli Thermique Diesel Rebel DA CA, JA 16 NI</v>
          </cell>
          <cell r="S45" t="str">
            <v>GV-651-SZ</v>
          </cell>
          <cell r="AC45">
            <v>45393</v>
          </cell>
          <cell r="AD45">
            <v>46123</v>
          </cell>
        </row>
        <row r="46">
          <cell r="C46" t="str">
            <v>SAS  HALL PRIMEURS BALAGNE</v>
          </cell>
          <cell r="E46">
            <v>20</v>
          </cell>
          <cell r="F46" t="str">
            <v>MONTICELLO</v>
          </cell>
          <cell r="P46">
            <v>45309</v>
          </cell>
          <cell r="Q46" t="str">
            <v>Ligier Myli Thermique Diesel Rebel DA CA, JA 16 GA</v>
          </cell>
          <cell r="S46" t="str">
            <v>GV-542-SZ</v>
          </cell>
          <cell r="AC46">
            <v>45393</v>
          </cell>
          <cell r="AD46">
            <v>46123</v>
          </cell>
        </row>
        <row r="47">
          <cell r="C47" t="str">
            <v>SAS  BALSAMINE</v>
          </cell>
          <cell r="E47">
            <v>85</v>
          </cell>
          <cell r="F47" t="str">
            <v>AIZENAY</v>
          </cell>
          <cell r="P47">
            <v>45306</v>
          </cell>
          <cell r="Q47" t="str">
            <v>Ligier Myli Thermique Diesel Rebel DA CA, JA 16 GA</v>
          </cell>
          <cell r="S47" t="str">
            <v>GV-519-SL</v>
          </cell>
          <cell r="AC47">
            <v>45366</v>
          </cell>
          <cell r="AD47">
            <v>45731</v>
          </cell>
        </row>
        <row r="48">
          <cell r="C48" t="str">
            <v>SARL SOFANE</v>
          </cell>
          <cell r="E48">
            <v>72</v>
          </cell>
          <cell r="F48" t="str">
            <v>ARNAGE</v>
          </cell>
          <cell r="P48">
            <v>45315</v>
          </cell>
          <cell r="Q48" t="str">
            <v>Ligier Myli Thermique Diesel Rebel DA CA, JA 16 GA</v>
          </cell>
          <cell r="S48" t="str">
            <v>GV-370-SZ</v>
          </cell>
          <cell r="AC48">
            <v>45377</v>
          </cell>
          <cell r="AD48">
            <v>46107</v>
          </cell>
        </row>
        <row r="49">
          <cell r="C49" t="str">
            <v>SAS  BALSAMINE</v>
          </cell>
          <cell r="E49">
            <v>85</v>
          </cell>
          <cell r="F49" t="str">
            <v>AIZENAY</v>
          </cell>
          <cell r="P49">
            <v>45306</v>
          </cell>
          <cell r="Q49" t="str">
            <v>Ligier Myli Thermique Diesel Rebel DA CA, JA 16 VV</v>
          </cell>
          <cell r="S49" t="str">
            <v>GV-167-SL</v>
          </cell>
          <cell r="AC49">
            <v>45366</v>
          </cell>
          <cell r="AD49">
            <v>46096</v>
          </cell>
        </row>
        <row r="50">
          <cell r="C50" t="str">
            <v>SASU MENDOISE COEUR LOZERE</v>
          </cell>
          <cell r="E50">
            <v>48</v>
          </cell>
          <cell r="F50" t="str">
            <v>MENDE</v>
          </cell>
          <cell r="P50">
            <v>45327</v>
          </cell>
          <cell r="Q50" t="str">
            <v>Ligier Myli Thermique Diesel Rebel DA CA, JA 16 NI</v>
          </cell>
          <cell r="S50" t="str">
            <v>GV-082-VD</v>
          </cell>
          <cell r="AC50">
            <v>45371</v>
          </cell>
          <cell r="AD50">
            <v>46101</v>
          </cell>
        </row>
        <row r="51">
          <cell r="C51" t="str">
            <v>SAS  ECHILLAIDIS</v>
          </cell>
          <cell r="E51">
            <v>17</v>
          </cell>
          <cell r="F51" t="str">
            <v>ECHILLAIS</v>
          </cell>
          <cell r="P51">
            <v>45308</v>
          </cell>
          <cell r="Q51" t="str">
            <v>Ligier Myli Thermique Diesel Rebel DA CA, JA 16 GA</v>
          </cell>
          <cell r="S51" t="str">
            <v>GV-028-VK</v>
          </cell>
          <cell r="AC51">
            <v>45378</v>
          </cell>
          <cell r="AD51">
            <v>46108</v>
          </cell>
        </row>
        <row r="52">
          <cell r="C52" t="str">
            <v>SAS  U DISTRIBUTION</v>
          </cell>
          <cell r="E52">
            <v>43</v>
          </cell>
          <cell r="F52" t="str">
            <v>YSSINGEAUX</v>
          </cell>
          <cell r="P52">
            <v>45216</v>
          </cell>
          <cell r="Q52" t="str">
            <v xml:space="preserve"> JS 50 Sport Pack DCI NI</v>
          </cell>
          <cell r="S52" t="str">
            <v>GS-994-RB</v>
          </cell>
          <cell r="AC52">
            <v>45271</v>
          </cell>
          <cell r="AD52">
            <v>46002</v>
          </cell>
        </row>
        <row r="53">
          <cell r="C53" t="str">
            <v>SAS  NOUVET</v>
          </cell>
          <cell r="E53">
            <v>33</v>
          </cell>
          <cell r="F53" t="str">
            <v>BASSENS</v>
          </cell>
          <cell r="P53">
            <v>45197</v>
          </cell>
          <cell r="Q53" t="str">
            <v xml:space="preserve"> JS 50 Sport Pack DCI GG</v>
          </cell>
          <cell r="S53" t="str">
            <v>GS-938-FL</v>
          </cell>
          <cell r="AC53">
            <v>45253</v>
          </cell>
          <cell r="AD53">
            <v>45984</v>
          </cell>
        </row>
        <row r="54">
          <cell r="C54" t="str">
            <v>SAS  VIGGEN</v>
          </cell>
          <cell r="E54">
            <v>35</v>
          </cell>
          <cell r="F54" t="str">
            <v>MELESSE</v>
          </cell>
          <cell r="P54">
            <v>45205</v>
          </cell>
          <cell r="Q54" t="str">
            <v xml:space="preserve"> JS 50 Sport Pack DCI NI</v>
          </cell>
          <cell r="S54" t="str">
            <v>GS-852-RB</v>
          </cell>
          <cell r="AC54">
            <v>45281</v>
          </cell>
          <cell r="AD54">
            <v>46012</v>
          </cell>
        </row>
        <row r="55">
          <cell r="C55" t="str">
            <v>SASU MIDIS</v>
          </cell>
          <cell r="E55">
            <v>56</v>
          </cell>
          <cell r="F55" t="str">
            <v>PONTIVY</v>
          </cell>
          <cell r="P55">
            <v>45162</v>
          </cell>
          <cell r="Q55" t="str">
            <v xml:space="preserve"> JS 50 Sport Pack DCI NI</v>
          </cell>
          <cell r="S55" t="str">
            <v>GS-850-TW</v>
          </cell>
          <cell r="AC55">
            <v>45267</v>
          </cell>
          <cell r="AD55">
            <v>45998</v>
          </cell>
        </row>
        <row r="56">
          <cell r="C56" t="str">
            <v>SARL MCN DISTRIBUTION</v>
          </cell>
          <cell r="E56">
            <v>85</v>
          </cell>
          <cell r="F56" t="str">
            <v>POUZAUGES</v>
          </cell>
          <cell r="P56">
            <v>45194</v>
          </cell>
          <cell r="Q56" t="str">
            <v xml:space="preserve"> JS 50 Sport Pack DCI BO</v>
          </cell>
          <cell r="S56" t="str">
            <v>GS-845-TX</v>
          </cell>
          <cell r="AC56">
            <v>45272</v>
          </cell>
          <cell r="AD56">
            <v>46003</v>
          </cell>
        </row>
        <row r="57">
          <cell r="C57" t="str">
            <v>SAS  SYPAVER</v>
          </cell>
          <cell r="E57">
            <v>17</v>
          </cell>
          <cell r="F57" t="str">
            <v>NIEUL SUR MER</v>
          </cell>
          <cell r="P57">
            <v>45159</v>
          </cell>
          <cell r="Q57" t="str">
            <v xml:space="preserve"> JS 50 Sport Pack DCI RT</v>
          </cell>
          <cell r="S57" t="str">
            <v>GS-816-ST</v>
          </cell>
          <cell r="AC57">
            <v>45271</v>
          </cell>
          <cell r="AD57">
            <v>46002</v>
          </cell>
        </row>
        <row r="58">
          <cell r="C58" t="str">
            <v>SAS  LA GRANDE PRAIRIE</v>
          </cell>
          <cell r="E58">
            <v>37</v>
          </cell>
          <cell r="F58" t="str">
            <v>BOURGUEIL</v>
          </cell>
          <cell r="P58">
            <v>45197</v>
          </cell>
          <cell r="Q58" t="str">
            <v xml:space="preserve"> JS 50 Sport Pack DCI BO</v>
          </cell>
          <cell r="S58" t="str">
            <v>GS-812-GQ</v>
          </cell>
          <cell r="AC58">
            <v>45245</v>
          </cell>
          <cell r="AD58">
            <v>45976</v>
          </cell>
        </row>
        <row r="59">
          <cell r="C59" t="str">
            <v>SASU CANAUBIS</v>
          </cell>
          <cell r="E59">
            <v>33</v>
          </cell>
          <cell r="F59" t="str">
            <v>LACANAU</v>
          </cell>
          <cell r="P59">
            <v>45209</v>
          </cell>
          <cell r="Q59" t="str">
            <v xml:space="preserve"> JS 50 Sport Pack DCI BN</v>
          </cell>
          <cell r="S59" t="str">
            <v>GS-776-MP</v>
          </cell>
          <cell r="AC59">
            <v>45295</v>
          </cell>
          <cell r="AD59">
            <v>46026</v>
          </cell>
        </row>
        <row r="60">
          <cell r="C60" t="str">
            <v>SAS  NOUVET</v>
          </cell>
          <cell r="E60">
            <v>33</v>
          </cell>
          <cell r="F60" t="str">
            <v>BASSENS</v>
          </cell>
          <cell r="P60">
            <v>45197</v>
          </cell>
          <cell r="Q60" t="str">
            <v xml:space="preserve"> JS 50 Sport Pack DCI GG</v>
          </cell>
          <cell r="S60" t="str">
            <v>GS-721-FL</v>
          </cell>
          <cell r="AC60">
            <v>45253</v>
          </cell>
          <cell r="AD60">
            <v>45984</v>
          </cell>
        </row>
        <row r="61">
          <cell r="C61" t="str">
            <v>SASU CANAUBIS</v>
          </cell>
          <cell r="E61">
            <v>33</v>
          </cell>
          <cell r="F61" t="str">
            <v>LACANAU</v>
          </cell>
          <cell r="P61">
            <v>45209</v>
          </cell>
          <cell r="Q61" t="str">
            <v xml:space="preserve"> JS 50 Sport Pack DCI BN</v>
          </cell>
          <cell r="S61" t="str">
            <v>GS-652-TX</v>
          </cell>
          <cell r="AC61">
            <v>45295</v>
          </cell>
          <cell r="AD61">
            <v>46026</v>
          </cell>
        </row>
        <row r="62">
          <cell r="C62" t="str">
            <v>SAS  THELIA</v>
          </cell>
          <cell r="E62">
            <v>22</v>
          </cell>
          <cell r="F62" t="str">
            <v>LOUDÉAC</v>
          </cell>
          <cell r="P62">
            <v>45208</v>
          </cell>
          <cell r="Q62" t="str">
            <v xml:space="preserve"> JS 50 Sport Pack DCI RT</v>
          </cell>
          <cell r="S62" t="str">
            <v>GS-590-GG</v>
          </cell>
          <cell r="AC62">
            <v>45247</v>
          </cell>
          <cell r="AD62">
            <v>45978</v>
          </cell>
        </row>
        <row r="63">
          <cell r="C63" t="str">
            <v>SASU CANAUBIS</v>
          </cell>
          <cell r="E63">
            <v>33</v>
          </cell>
          <cell r="F63" t="str">
            <v>LACANAU</v>
          </cell>
          <cell r="P63">
            <v>45209</v>
          </cell>
          <cell r="Q63" t="str">
            <v xml:space="preserve"> JS 50 Sport Pack DCI BN</v>
          </cell>
          <cell r="S63" t="str">
            <v>GS-545-TX</v>
          </cell>
          <cell r="AC63">
            <v>45295</v>
          </cell>
          <cell r="AD63">
            <v>46026</v>
          </cell>
        </row>
        <row r="64">
          <cell r="C64" t="str">
            <v>SA   COOP ATLANTIQUE</v>
          </cell>
          <cell r="E64">
            <v>87</v>
          </cell>
          <cell r="F64" t="str">
            <v>ST JUNIEN</v>
          </cell>
          <cell r="P64">
            <v>45208</v>
          </cell>
          <cell r="Q64" t="str">
            <v xml:space="preserve"> JS 50 Sport Pack DCI GG</v>
          </cell>
          <cell r="S64" t="str">
            <v>GS-424-ST</v>
          </cell>
          <cell r="AC64">
            <v>45271</v>
          </cell>
          <cell r="AD64">
            <v>46002</v>
          </cell>
        </row>
        <row r="65">
          <cell r="C65" t="str">
            <v>SAS  VALADIS</v>
          </cell>
          <cell r="E65">
            <v>29</v>
          </cell>
          <cell r="F65" t="str">
            <v>ROSPORDEN</v>
          </cell>
          <cell r="P65">
            <v>45195</v>
          </cell>
          <cell r="Q65" t="str">
            <v xml:space="preserve"> JS 50 Sport Pack DCI BN</v>
          </cell>
          <cell r="S65" t="str">
            <v>GS-384-FM</v>
          </cell>
          <cell r="AC65">
            <v>45247</v>
          </cell>
          <cell r="AD65">
            <v>45978</v>
          </cell>
        </row>
        <row r="66">
          <cell r="C66" t="str">
            <v>SAS  MALUDIS</v>
          </cell>
          <cell r="E66">
            <v>44</v>
          </cell>
          <cell r="F66" t="str">
            <v>BLAIN</v>
          </cell>
          <cell r="P66">
            <v>45209</v>
          </cell>
          <cell r="Q66" t="str">
            <v xml:space="preserve"> JS 50 Sport Pack DCI GG</v>
          </cell>
          <cell r="S66" t="str">
            <v>GS-328-TX</v>
          </cell>
          <cell r="AC66">
            <v>45310</v>
          </cell>
          <cell r="AD66">
            <v>46041</v>
          </cell>
        </row>
        <row r="67">
          <cell r="C67" t="str">
            <v>SAS  VALADIS</v>
          </cell>
          <cell r="E67">
            <v>29</v>
          </cell>
          <cell r="F67" t="str">
            <v>ROSPORDEN</v>
          </cell>
          <cell r="P67">
            <v>45195</v>
          </cell>
          <cell r="Q67" t="str">
            <v xml:space="preserve"> JS 50 Sport Pack DCI GG</v>
          </cell>
          <cell r="S67" t="str">
            <v>GS-305-FM</v>
          </cell>
          <cell r="AC67">
            <v>45247</v>
          </cell>
          <cell r="AD67">
            <v>45978</v>
          </cell>
        </row>
        <row r="68">
          <cell r="C68" t="str">
            <v>SAS  CHAMDIS</v>
          </cell>
          <cell r="E68">
            <v>39</v>
          </cell>
          <cell r="F68" t="str">
            <v>CHAMPAGNOLE</v>
          </cell>
          <cell r="P68">
            <v>45111</v>
          </cell>
          <cell r="Q68" t="str">
            <v xml:space="preserve"> JS 50 Sport Pack DCI NI</v>
          </cell>
          <cell r="S68" t="str">
            <v>GS-278-WR</v>
          </cell>
          <cell r="AC68">
            <v>45271</v>
          </cell>
          <cell r="AD68">
            <v>46002</v>
          </cell>
        </row>
        <row r="69">
          <cell r="C69" t="str">
            <v>SASU MIDIS</v>
          </cell>
          <cell r="E69">
            <v>56</v>
          </cell>
          <cell r="F69" t="str">
            <v>PONTIVY</v>
          </cell>
          <cell r="P69">
            <v>45162</v>
          </cell>
          <cell r="Q69" t="str">
            <v xml:space="preserve"> JS 50 Sport Pack DCI RT</v>
          </cell>
          <cell r="S69" t="str">
            <v>GS-216-LF</v>
          </cell>
          <cell r="AC69">
            <v>45267</v>
          </cell>
          <cell r="AD69">
            <v>45998</v>
          </cell>
        </row>
        <row r="70">
          <cell r="C70" t="str">
            <v>SARL BOLIDIS</v>
          </cell>
          <cell r="E70">
            <v>45</v>
          </cell>
          <cell r="F70" t="str">
            <v>ORLEANS</v>
          </cell>
          <cell r="P70">
            <v>45194</v>
          </cell>
          <cell r="Q70" t="str">
            <v xml:space="preserve"> JS 50 Sport Pack DCI NI</v>
          </cell>
          <cell r="S70" t="str">
            <v>GS-210-KY</v>
          </cell>
          <cell r="AC70">
            <v>45260</v>
          </cell>
          <cell r="AD70">
            <v>45991</v>
          </cell>
        </row>
        <row r="71">
          <cell r="C71" t="str">
            <v>SAS  JUAMA</v>
          </cell>
          <cell r="E71">
            <v>33</v>
          </cell>
          <cell r="F71" t="str">
            <v>LANGON</v>
          </cell>
          <cell r="P71">
            <v>45197</v>
          </cell>
          <cell r="Q71" t="str">
            <v xml:space="preserve"> JS 50 Sport Pack DCI GG</v>
          </cell>
          <cell r="S71" t="str">
            <v>GS-184-LG</v>
          </cell>
          <cell r="AC71">
            <v>45280</v>
          </cell>
          <cell r="AD71">
            <v>46011</v>
          </cell>
        </row>
        <row r="72">
          <cell r="C72" t="str">
            <v>SAS  CAMILLE 2</v>
          </cell>
          <cell r="E72">
            <v>76</v>
          </cell>
          <cell r="F72" t="str">
            <v>SERQUEUX</v>
          </cell>
          <cell r="P72">
            <v>45196</v>
          </cell>
          <cell r="Q72" t="str">
            <v xml:space="preserve"> JS 50 Sport Pack DCI BO</v>
          </cell>
          <cell r="S72" t="str">
            <v>GS-090-FM</v>
          </cell>
          <cell r="AC72">
            <v>45246</v>
          </cell>
          <cell r="AD72">
            <v>45977</v>
          </cell>
        </row>
        <row r="73">
          <cell r="C73" t="str">
            <v>SAS  PLEMET DIS</v>
          </cell>
          <cell r="E73">
            <v>22</v>
          </cell>
          <cell r="F73" t="str">
            <v>PLEMET</v>
          </cell>
          <cell r="P73">
            <v>45208</v>
          </cell>
          <cell r="Q73" t="str">
            <v xml:space="preserve"> JS 50 Sport Pack DCI RT</v>
          </cell>
          <cell r="S73" t="str">
            <v>GS-083-TX</v>
          </cell>
          <cell r="AC73">
            <v>45267</v>
          </cell>
          <cell r="AD73">
            <v>45998</v>
          </cell>
        </row>
        <row r="74">
          <cell r="C74" t="str">
            <v>SAS  GAUDISMONTS</v>
          </cell>
          <cell r="E74">
            <v>85</v>
          </cell>
          <cell r="F74" t="str">
            <v>ST JEAN DE MONTS</v>
          </cell>
          <cell r="P74">
            <v>45159</v>
          </cell>
          <cell r="Q74" t="str">
            <v xml:space="preserve"> JS 50 Sport Pack DCI BO</v>
          </cell>
          <cell r="S74" t="str">
            <v>GS-036-AH</v>
          </cell>
          <cell r="AC74">
            <v>45244</v>
          </cell>
          <cell r="AD74">
            <v>45975</v>
          </cell>
        </row>
        <row r="75">
          <cell r="C75" t="str">
            <v>SAS  CAMILLE 2</v>
          </cell>
          <cell r="E75">
            <v>76</v>
          </cell>
          <cell r="F75" t="str">
            <v>SERQUEUX</v>
          </cell>
          <cell r="P75">
            <v>45134</v>
          </cell>
          <cell r="Q75" t="str">
            <v xml:space="preserve"> JS 50 Sport Pack DCI GG</v>
          </cell>
          <cell r="S75" t="str">
            <v>GS-029-FM</v>
          </cell>
          <cell r="AC75">
            <v>45246</v>
          </cell>
          <cell r="AD75">
            <v>45977</v>
          </cell>
        </row>
        <row r="76">
          <cell r="C76" t="str">
            <v>SAS  ERDREDIS</v>
          </cell>
          <cell r="E76">
            <v>44</v>
          </cell>
          <cell r="F76" t="str">
            <v>LA CHAPELLE SUR ERDRE</v>
          </cell>
          <cell r="P76">
            <v>45208</v>
          </cell>
          <cell r="Q76" t="str">
            <v xml:space="preserve"> JS 50 Sport Pack DCI GG</v>
          </cell>
          <cell r="S76" t="str">
            <v>GS-018-MQ</v>
          </cell>
          <cell r="AC76">
            <v>45264</v>
          </cell>
          <cell r="AD76">
            <v>45995</v>
          </cell>
        </row>
        <row r="77">
          <cell r="C77" t="str">
            <v>SAS  GEMODIAL</v>
          </cell>
          <cell r="E77">
            <v>17</v>
          </cell>
          <cell r="F77" t="str">
            <v>GEMOZAC</v>
          </cell>
          <cell r="P77">
            <v>45118</v>
          </cell>
          <cell r="Q77" t="str">
            <v xml:space="preserve"> JS 50 Sport Pack DCI RT</v>
          </cell>
          <cell r="S77" t="str">
            <v>GR-754-LG</v>
          </cell>
          <cell r="AC77">
            <v>45201</v>
          </cell>
          <cell r="AD77">
            <v>45932</v>
          </cell>
        </row>
        <row r="78">
          <cell r="C78" t="str">
            <v>SAS  ROCHADIS</v>
          </cell>
          <cell r="E78">
            <v>39</v>
          </cell>
          <cell r="F78" t="str">
            <v>ST LAURENT EN GRANDVAUX</v>
          </cell>
          <cell r="P78">
            <v>45128</v>
          </cell>
          <cell r="Q78" t="str">
            <v xml:space="preserve"> JS 50 Sport Pack DCI NI</v>
          </cell>
          <cell r="S78" t="str">
            <v>GR-732-KT</v>
          </cell>
          <cell r="AD78">
            <v>45949</v>
          </cell>
        </row>
        <row r="79">
          <cell r="C79" t="str">
            <v>SAS  BALSAMINE</v>
          </cell>
          <cell r="E79">
            <v>85</v>
          </cell>
          <cell r="F79" t="str">
            <v>AIZENAY</v>
          </cell>
          <cell r="P79">
            <v>45069</v>
          </cell>
          <cell r="Q79" t="str">
            <v xml:space="preserve"> JS 50 Sport Pack DCI RT</v>
          </cell>
          <cell r="S79" t="str">
            <v>GR-622-GK</v>
          </cell>
          <cell r="AC79">
            <v>45188</v>
          </cell>
          <cell r="AD79">
            <v>45919</v>
          </cell>
        </row>
        <row r="80">
          <cell r="C80" t="str">
            <v>SASU SO.DI.SAV</v>
          </cell>
          <cell r="E80">
            <v>44</v>
          </cell>
          <cell r="F80" t="str">
            <v>SAVENAY</v>
          </cell>
          <cell r="P80">
            <v>45107</v>
          </cell>
          <cell r="Q80" t="str">
            <v xml:space="preserve"> JS 50 Sport Pack DCI BN</v>
          </cell>
          <cell r="S80" t="str">
            <v>GR-607-LT</v>
          </cell>
          <cell r="AC80">
            <v>45218</v>
          </cell>
          <cell r="AD80">
            <v>45949</v>
          </cell>
        </row>
        <row r="81">
          <cell r="C81" t="str">
            <v>SAS  AM DISTRIBUTION</v>
          </cell>
          <cell r="E81">
            <v>44</v>
          </cell>
          <cell r="F81" t="str">
            <v>NANTES</v>
          </cell>
          <cell r="P81">
            <v>45103</v>
          </cell>
          <cell r="Q81" t="str">
            <v xml:space="preserve"> JS 50 Sport Pack DCI NI</v>
          </cell>
          <cell r="S81" t="str">
            <v>GR-557-BV</v>
          </cell>
          <cell r="AC81">
            <v>45187</v>
          </cell>
          <cell r="AD81">
            <v>45918</v>
          </cell>
        </row>
        <row r="82">
          <cell r="C82" t="str">
            <v>SAS  FONTENAY DISTRIBUTION</v>
          </cell>
          <cell r="E82">
            <v>85</v>
          </cell>
          <cell r="F82" t="str">
            <v>FONTENAY LE COMTE</v>
          </cell>
          <cell r="P82">
            <v>45142</v>
          </cell>
          <cell r="Q82" t="str">
            <v xml:space="preserve"> JS 50 Sport Pack DCI RT</v>
          </cell>
          <cell r="S82" t="str">
            <v>GR-469-KP</v>
          </cell>
          <cell r="AC82">
            <v>45208</v>
          </cell>
          <cell r="AD82">
            <v>45939</v>
          </cell>
        </row>
        <row r="83">
          <cell r="C83" t="str">
            <v>SAS  LERMAC</v>
          </cell>
          <cell r="E83">
            <v>35</v>
          </cell>
          <cell r="F83" t="str">
            <v>CHATEAUBOURG</v>
          </cell>
          <cell r="P83">
            <v>45103</v>
          </cell>
          <cell r="Q83" t="str">
            <v xml:space="preserve"> JS 50 Sport Pack DCI NI</v>
          </cell>
          <cell r="S83" t="str">
            <v>GR-444-BV</v>
          </cell>
          <cell r="AC83">
            <v>45205</v>
          </cell>
          <cell r="AD83">
            <v>45936</v>
          </cell>
        </row>
        <row r="84">
          <cell r="C84" t="str">
            <v>SAS  FONTENAY DISTRIBUTION</v>
          </cell>
          <cell r="E84">
            <v>85</v>
          </cell>
          <cell r="F84" t="str">
            <v>FONTENAY LE COMTE</v>
          </cell>
          <cell r="P84">
            <v>45142</v>
          </cell>
          <cell r="Q84" t="str">
            <v xml:space="preserve"> JS 50 Sport Pack DCI GG</v>
          </cell>
          <cell r="S84" t="str">
            <v>GR-254-KP</v>
          </cell>
          <cell r="AC84">
            <v>45208</v>
          </cell>
          <cell r="AD84">
            <v>45939</v>
          </cell>
        </row>
        <row r="85">
          <cell r="C85" t="str">
            <v>SAS  GRAND LAC INVESTISSEMENT</v>
          </cell>
          <cell r="E85">
            <v>40</v>
          </cell>
          <cell r="F85" t="str">
            <v>PARENTIS EN BORN</v>
          </cell>
          <cell r="P85">
            <v>45078</v>
          </cell>
          <cell r="Q85" t="str">
            <v xml:space="preserve"> M.Go 6 X DCI BO</v>
          </cell>
          <cell r="S85" t="str">
            <v>GR-240-DH</v>
          </cell>
          <cell r="AC85">
            <v>45190</v>
          </cell>
          <cell r="AD85">
            <v>45921</v>
          </cell>
        </row>
        <row r="86">
          <cell r="C86" t="str">
            <v>SAS  JERDE</v>
          </cell>
          <cell r="E86">
            <v>41</v>
          </cell>
          <cell r="F86" t="str">
            <v>PRUNIERS EN SOLOGNE</v>
          </cell>
          <cell r="P86">
            <v>45069</v>
          </cell>
          <cell r="Q86" t="str">
            <v xml:space="preserve"> M.Go 6 X DCI GD</v>
          </cell>
          <cell r="S86" t="str">
            <v>GQ-955-GL</v>
          </cell>
          <cell r="AC86">
            <v>45140</v>
          </cell>
          <cell r="AD86">
            <v>45871</v>
          </cell>
        </row>
        <row r="87">
          <cell r="C87" t="str">
            <v>SAS  SODICHAL</v>
          </cell>
          <cell r="E87">
            <v>85</v>
          </cell>
          <cell r="F87" t="str">
            <v>CHALLANS CEDEX</v>
          </cell>
          <cell r="P87">
            <v>45103</v>
          </cell>
          <cell r="Q87" t="str">
            <v xml:space="preserve"> JS 50 Sport Pack DCI BO</v>
          </cell>
          <cell r="S87" t="str">
            <v>GQ-944-JH</v>
          </cell>
          <cell r="AC87">
            <v>45140</v>
          </cell>
          <cell r="AD87">
            <v>45871</v>
          </cell>
        </row>
        <row r="88">
          <cell r="C88" t="str">
            <v>SAS  CHATODIS</v>
          </cell>
          <cell r="E88">
            <v>85</v>
          </cell>
          <cell r="F88" t="str">
            <v>LE CHATEAU D'OLONNE</v>
          </cell>
          <cell r="P88">
            <v>45103</v>
          </cell>
          <cell r="Q88" t="str">
            <v xml:space="preserve"> JS 50 Sport Pack DCI RT</v>
          </cell>
          <cell r="S88" t="str">
            <v>GQ-866-KW</v>
          </cell>
          <cell r="AC88">
            <v>45140</v>
          </cell>
          <cell r="AD88">
            <v>45871</v>
          </cell>
        </row>
        <row r="89">
          <cell r="C89" t="str">
            <v>SAS  MAXDIS</v>
          </cell>
          <cell r="E89">
            <v>41</v>
          </cell>
          <cell r="F89" t="str">
            <v>CONTRES</v>
          </cell>
          <cell r="P89">
            <v>45070</v>
          </cell>
          <cell r="Q89" t="str">
            <v xml:space="preserve"> M.Go 6 X DCI BR</v>
          </cell>
          <cell r="S89" t="str">
            <v>GQ-855-MR</v>
          </cell>
          <cell r="AC89">
            <v>45167</v>
          </cell>
          <cell r="AD89">
            <v>45898</v>
          </cell>
        </row>
        <row r="90">
          <cell r="C90" t="str">
            <v>SAS  JERDE</v>
          </cell>
          <cell r="E90">
            <v>41</v>
          </cell>
          <cell r="F90" t="str">
            <v>PRUNIERS EN SOLOGNE</v>
          </cell>
          <cell r="P90">
            <v>45068</v>
          </cell>
          <cell r="Q90" t="str">
            <v xml:space="preserve"> M.Go 6 X DCI BR</v>
          </cell>
          <cell r="S90" t="str">
            <v>GQ-833-GL</v>
          </cell>
          <cell r="AC90">
            <v>45140</v>
          </cell>
          <cell r="AD90">
            <v>45871</v>
          </cell>
        </row>
        <row r="91">
          <cell r="C91" t="str">
            <v>SAS  CHATODIS</v>
          </cell>
          <cell r="E91">
            <v>85</v>
          </cell>
          <cell r="F91" t="str">
            <v>LE CHATEAU D'OLONNE</v>
          </cell>
          <cell r="P91">
            <v>45103</v>
          </cell>
          <cell r="Q91" t="str">
            <v xml:space="preserve"> JS 50 Sport Pack DCI BO</v>
          </cell>
          <cell r="S91" t="str">
            <v>GQ-763-KW</v>
          </cell>
          <cell r="AC91">
            <v>45140</v>
          </cell>
          <cell r="AD91">
            <v>45871</v>
          </cell>
        </row>
        <row r="92">
          <cell r="C92" t="str">
            <v>SAS  FAUDIS</v>
          </cell>
          <cell r="E92">
            <v>76</v>
          </cell>
          <cell r="F92" t="str">
            <v>TERRES DE CAUX</v>
          </cell>
          <cell r="P92">
            <v>45070</v>
          </cell>
          <cell r="Q92" t="str">
            <v xml:space="preserve"> M.Go 6 X DCI BN</v>
          </cell>
          <cell r="S92" t="str">
            <v>GQ-735-HG</v>
          </cell>
          <cell r="AC92">
            <v>45133</v>
          </cell>
          <cell r="AD92">
            <v>45864</v>
          </cell>
        </row>
        <row r="93">
          <cell r="C93" t="str">
            <v>SAS  SG DISTRIBUTION</v>
          </cell>
          <cell r="E93">
            <v>44</v>
          </cell>
          <cell r="F93" t="str">
            <v>LA CHAPELLE BASSE MER</v>
          </cell>
          <cell r="P93">
            <v>45068</v>
          </cell>
          <cell r="Q93" t="str">
            <v xml:space="preserve"> JS 50 Sport Pack DCI NI</v>
          </cell>
          <cell r="S93" t="str">
            <v>GQ-735-ET</v>
          </cell>
          <cell r="AC93">
            <v>45147</v>
          </cell>
          <cell r="AD93">
            <v>45878</v>
          </cell>
        </row>
        <row r="94">
          <cell r="C94" t="str">
            <v>SAS  EVRODIS</v>
          </cell>
          <cell r="E94">
            <v>53</v>
          </cell>
          <cell r="F94" t="str">
            <v>EVRON</v>
          </cell>
          <cell r="P94">
            <v>45103</v>
          </cell>
          <cell r="Q94" t="str">
            <v xml:space="preserve"> JS 50 Sport Pack DCI RT</v>
          </cell>
          <cell r="S94" t="str">
            <v>GQ-586-GY</v>
          </cell>
          <cell r="AC94">
            <v>45147</v>
          </cell>
          <cell r="AD94">
            <v>45878</v>
          </cell>
        </row>
        <row r="95">
          <cell r="C95" t="str">
            <v>SAS  SG DISTRIBUTION</v>
          </cell>
          <cell r="E95">
            <v>44</v>
          </cell>
          <cell r="F95" t="str">
            <v>LA CHAPELLE BASSE MER</v>
          </cell>
          <cell r="P95">
            <v>45068</v>
          </cell>
          <cell r="Q95" t="str">
            <v xml:space="preserve"> M.Go 6 X DCI BO</v>
          </cell>
          <cell r="S95" t="str">
            <v>GQ-574-MR</v>
          </cell>
          <cell r="AC95">
            <v>45163</v>
          </cell>
          <cell r="AD95">
            <v>45894</v>
          </cell>
        </row>
        <row r="96">
          <cell r="C96" t="str">
            <v>BLAINVIDIS</v>
          </cell>
          <cell r="E96">
            <v>14</v>
          </cell>
          <cell r="F96" t="str">
            <v>BLAINVILLE-SUR-ORNE</v>
          </cell>
          <cell r="P96">
            <v>45082</v>
          </cell>
          <cell r="Q96" t="str">
            <v xml:space="preserve"> JS 50 Sport Pack DCI GG</v>
          </cell>
          <cell r="S96" t="str">
            <v>GQ-534-FD</v>
          </cell>
          <cell r="AC96">
            <v>45128</v>
          </cell>
          <cell r="AD96">
            <v>45859</v>
          </cell>
        </row>
        <row r="97">
          <cell r="C97" t="str">
            <v>BLAINVIDIS</v>
          </cell>
          <cell r="E97">
            <v>14</v>
          </cell>
          <cell r="F97" t="str">
            <v>BLAINVILLE-SUR-ORNE</v>
          </cell>
          <cell r="P97">
            <v>45082</v>
          </cell>
          <cell r="Q97" t="str">
            <v xml:space="preserve"> JS 50 Sport Pack DCI GG</v>
          </cell>
          <cell r="S97" t="str">
            <v>GQ-465-FD</v>
          </cell>
          <cell r="AC97">
            <v>45128</v>
          </cell>
          <cell r="AD97">
            <v>45859</v>
          </cell>
        </row>
        <row r="98">
          <cell r="C98" t="str">
            <v>SAS  MAXDIS</v>
          </cell>
          <cell r="E98">
            <v>41</v>
          </cell>
          <cell r="F98" t="str">
            <v>CONTRES</v>
          </cell>
          <cell r="P98">
            <v>45070</v>
          </cell>
          <cell r="Q98" t="str">
            <v xml:space="preserve"> JS 50 Sport Pack DCI BO</v>
          </cell>
          <cell r="S98" t="str">
            <v>GQ-391-FC</v>
          </cell>
          <cell r="AC98">
            <v>45140</v>
          </cell>
          <cell r="AD98">
            <v>45871</v>
          </cell>
        </row>
        <row r="99">
          <cell r="C99" t="str">
            <v>BLAINVIDIS</v>
          </cell>
          <cell r="E99">
            <v>14</v>
          </cell>
          <cell r="F99" t="str">
            <v>BLAINVILLE-SUR-ORNE</v>
          </cell>
          <cell r="P99">
            <v>45082</v>
          </cell>
          <cell r="S99" t="str">
            <v>GQ-384-FD</v>
          </cell>
          <cell r="AC99">
            <v>45128</v>
          </cell>
          <cell r="AD99">
            <v>45859</v>
          </cell>
        </row>
        <row r="100">
          <cell r="C100" t="str">
            <v>SASU HECODIS</v>
          </cell>
          <cell r="E100">
            <v>33</v>
          </cell>
          <cell r="F100" t="str">
            <v>CAMBLANES ET MEYNAC</v>
          </cell>
          <cell r="P100">
            <v>45068</v>
          </cell>
          <cell r="Q100" t="str">
            <v xml:space="preserve"> M.Go 6 X DCI RT</v>
          </cell>
          <cell r="S100" t="str">
            <v>GQ-368-MR</v>
          </cell>
          <cell r="AC100">
            <v>45161</v>
          </cell>
          <cell r="AD100">
            <v>45892</v>
          </cell>
        </row>
        <row r="101">
          <cell r="C101" t="str">
            <v>SAS  YERVILLE DISTRIBUTION</v>
          </cell>
          <cell r="E101">
            <v>76</v>
          </cell>
          <cell r="F101" t="str">
            <v>YERVILLE</v>
          </cell>
          <cell r="P101">
            <v>45070</v>
          </cell>
          <cell r="Q101" t="str">
            <v xml:space="preserve"> M.Go 6 X DCI RT</v>
          </cell>
          <cell r="S101" t="str">
            <v>GQ-339-HD</v>
          </cell>
          <cell r="AC101">
            <v>45130</v>
          </cell>
          <cell r="AD101">
            <v>45861</v>
          </cell>
        </row>
        <row r="102">
          <cell r="C102" t="str">
            <v>SAS  GENERIS</v>
          </cell>
          <cell r="E102">
            <v>85</v>
          </cell>
          <cell r="F102" t="str">
            <v>L AIGUILLON SUR MER</v>
          </cell>
          <cell r="P102">
            <v>45105</v>
          </cell>
          <cell r="Q102" t="str">
            <v xml:space="preserve"> JS 50 Sport Pack DCI GG</v>
          </cell>
          <cell r="S102" t="str">
            <v>GQ-337-HP</v>
          </cell>
          <cell r="AC102">
            <v>45142</v>
          </cell>
          <cell r="AD102">
            <v>45873</v>
          </cell>
        </row>
        <row r="103">
          <cell r="C103" t="str">
            <v>SAS  LAMADIS</v>
          </cell>
          <cell r="E103">
            <v>7</v>
          </cell>
          <cell r="F103" t="str">
            <v>LAMASTRE</v>
          </cell>
          <cell r="P103">
            <v>44991</v>
          </cell>
          <cell r="Q103" t="str">
            <v xml:space="preserve"> M.Go 6 X DCI GD</v>
          </cell>
          <cell r="S103" t="str">
            <v>GQ-333-AK</v>
          </cell>
          <cell r="AC103">
            <v>45124</v>
          </cell>
          <cell r="AD103">
            <v>45855</v>
          </cell>
        </row>
        <row r="104">
          <cell r="C104" t="str">
            <v>SAS  MAXDIS</v>
          </cell>
          <cell r="E104">
            <v>41</v>
          </cell>
          <cell r="F104" t="str">
            <v>CONTRES</v>
          </cell>
          <cell r="P104">
            <v>45070</v>
          </cell>
          <cell r="Q104" t="str">
            <v xml:space="preserve"> JS 50 Sport Pack DCI RT</v>
          </cell>
          <cell r="S104" t="str">
            <v>GQ-303-FC</v>
          </cell>
          <cell r="AC104">
            <v>45140</v>
          </cell>
          <cell r="AD104">
            <v>45871</v>
          </cell>
        </row>
        <row r="105">
          <cell r="C105" t="str">
            <v>SAS  EXAGONE</v>
          </cell>
          <cell r="E105">
            <v>85</v>
          </cell>
          <cell r="F105" t="str">
            <v>LES HERBIERS</v>
          </cell>
          <cell r="P105">
            <v>45105</v>
          </cell>
          <cell r="Q105" t="str">
            <v xml:space="preserve"> JS 50 Sport Pack DCI RT</v>
          </cell>
          <cell r="S105" t="str">
            <v>GQ-202-KW</v>
          </cell>
          <cell r="AC105">
            <v>45139</v>
          </cell>
          <cell r="AD105">
            <v>45870</v>
          </cell>
        </row>
        <row r="106">
          <cell r="C106" t="str">
            <v>SAS  S.P.H.</v>
          </cell>
          <cell r="E106">
            <v>85</v>
          </cell>
          <cell r="F106" t="str">
            <v>TALMONT ST HILAIRE</v>
          </cell>
          <cell r="P106">
            <v>44946</v>
          </cell>
          <cell r="Q106" t="str">
            <v xml:space="preserve"> JS 50 Sport Pack DCI GG</v>
          </cell>
          <cell r="S106" t="str">
            <v>GQ-201-AA</v>
          </cell>
          <cell r="AC106">
            <v>45134</v>
          </cell>
          <cell r="AD106">
            <v>45865</v>
          </cell>
        </row>
        <row r="107">
          <cell r="C107" t="str">
            <v>SARL BREMODIS</v>
          </cell>
          <cell r="E107">
            <v>85</v>
          </cell>
          <cell r="F107" t="str">
            <v>LA MOTHE ACHARD</v>
          </cell>
          <cell r="P107">
            <v>44932</v>
          </cell>
          <cell r="Q107" t="str">
            <v>Microcar X M.Go 6 X DCI BO</v>
          </cell>
          <cell r="S107" t="str">
            <v>GQ-176-AA</v>
          </cell>
          <cell r="AC107">
            <v>45128</v>
          </cell>
          <cell r="AD107">
            <v>45859</v>
          </cell>
        </row>
        <row r="108">
          <cell r="C108" t="str">
            <v>SAS  EAUDISSE</v>
          </cell>
          <cell r="E108">
            <v>31</v>
          </cell>
          <cell r="F108" t="str">
            <v>EAUNES</v>
          </cell>
          <cell r="P108">
            <v>45069</v>
          </cell>
          <cell r="Q108" t="str">
            <v xml:space="preserve"> JS 50 Sport Pack DCI BO</v>
          </cell>
          <cell r="S108" t="str">
            <v>GQ-106-ET</v>
          </cell>
          <cell r="AC108">
            <v>45196</v>
          </cell>
          <cell r="AD108">
            <v>45927</v>
          </cell>
        </row>
        <row r="109">
          <cell r="C109" t="str">
            <v>SAS  EXPAN VIERZON</v>
          </cell>
          <cell r="E109">
            <v>18</v>
          </cell>
          <cell r="F109" t="str">
            <v>VIERZON</v>
          </cell>
          <cell r="P109">
            <v>45106</v>
          </cell>
          <cell r="Q109" t="str">
            <v xml:space="preserve"> JS 50 Sport Pack DCI BO</v>
          </cell>
          <cell r="S109" t="str">
            <v>GQ-103-HB</v>
          </cell>
          <cell r="AC109">
            <v>45140</v>
          </cell>
          <cell r="AD109">
            <v>45871</v>
          </cell>
        </row>
        <row r="110">
          <cell r="C110" t="str">
            <v>SAS  MAXDIS</v>
          </cell>
          <cell r="E110">
            <v>41</v>
          </cell>
          <cell r="F110" t="str">
            <v>CONTRES</v>
          </cell>
          <cell r="P110">
            <v>45070</v>
          </cell>
          <cell r="Q110" t="str">
            <v xml:space="preserve"> M.Go 6 X DCI GD</v>
          </cell>
          <cell r="S110" t="str">
            <v>GQ-048-MS</v>
          </cell>
          <cell r="AC110">
            <v>45168</v>
          </cell>
          <cell r="AD110">
            <v>45899</v>
          </cell>
        </row>
        <row r="111">
          <cell r="C111" t="str">
            <v>MONIDIS DEVIENT AVIDIS (changement entité)</v>
          </cell>
          <cell r="E111">
            <v>37</v>
          </cell>
          <cell r="F111" t="str">
            <v>MONTLOUIS SUR LOIRE</v>
          </cell>
          <cell r="P111">
            <v>44936</v>
          </cell>
          <cell r="Q111" t="str">
            <v>Microcar X M.Go 6 X PR DCI BR</v>
          </cell>
          <cell r="S111" t="str">
            <v>GP-973-NK</v>
          </cell>
          <cell r="AC111">
            <v>45100</v>
          </cell>
          <cell r="AD111">
            <v>45831</v>
          </cell>
        </row>
        <row r="112">
          <cell r="C112" t="str">
            <v>SAS  UNIVAL</v>
          </cell>
          <cell r="E112">
            <v>44</v>
          </cell>
          <cell r="F112" t="str">
            <v>THOUARE SUR LOIRE</v>
          </cell>
          <cell r="P112">
            <v>44946</v>
          </cell>
          <cell r="Q112" t="str">
            <v>Microcar X M.Go 6 X DCI BO</v>
          </cell>
          <cell r="S112" t="str">
            <v>GP-876-TZ</v>
          </cell>
          <cell r="AC112">
            <v>45105</v>
          </cell>
          <cell r="AD112">
            <v>45836</v>
          </cell>
        </row>
        <row r="113">
          <cell r="C113" t="str">
            <v>SAS  FLYERS INVESTISSEMENTS</v>
          </cell>
          <cell r="E113">
            <v>41</v>
          </cell>
          <cell r="F113" t="str">
            <v>SALBRIS</v>
          </cell>
          <cell r="P113">
            <v>44939</v>
          </cell>
          <cell r="Q113" t="str">
            <v xml:space="preserve"> JS 50 Sport Pack DCI BO</v>
          </cell>
          <cell r="S113" t="str">
            <v>GP-670-XG</v>
          </cell>
          <cell r="AC113">
            <v>45112</v>
          </cell>
          <cell r="AD113">
            <v>45843</v>
          </cell>
        </row>
        <row r="114">
          <cell r="C114" t="str">
            <v>SAS  MAGNOLIA</v>
          </cell>
          <cell r="E114">
            <v>44</v>
          </cell>
          <cell r="F114" t="str">
            <v>PORNIC  OUEST</v>
          </cell>
          <cell r="P114">
            <v>44932</v>
          </cell>
          <cell r="Q114" t="str">
            <v xml:space="preserve"> JS 50 Sport Pack DCI BO</v>
          </cell>
          <cell r="S114" t="str">
            <v>GP-582-DJ</v>
          </cell>
          <cell r="AD114">
            <v>45762</v>
          </cell>
        </row>
        <row r="115">
          <cell r="C115" t="str">
            <v>SAS  TONEKYO</v>
          </cell>
          <cell r="E115">
            <v>31</v>
          </cell>
          <cell r="F115" t="str">
            <v>VILLEFRANCHE DE LAURAGAIS</v>
          </cell>
          <cell r="P115">
            <v>44933</v>
          </cell>
          <cell r="Q115" t="str">
            <v xml:space="preserve"> JS 50 Sport Pack DCI RT</v>
          </cell>
          <cell r="S115" t="str">
            <v>GP-508-GJ</v>
          </cell>
          <cell r="AC115">
            <v>45099</v>
          </cell>
          <cell r="AD115">
            <v>45830</v>
          </cell>
        </row>
        <row r="116">
          <cell r="C116" t="str">
            <v>SARL BREMODIS</v>
          </cell>
          <cell r="E116">
            <v>85</v>
          </cell>
          <cell r="F116" t="str">
            <v>LA MOTHE ACHARD</v>
          </cell>
          <cell r="P116">
            <v>44932</v>
          </cell>
          <cell r="Q116" t="str">
            <v xml:space="preserve"> JS 50 Sport Pack DCI BN</v>
          </cell>
          <cell r="S116" t="str">
            <v>GP-422-XG</v>
          </cell>
          <cell r="AC116">
            <v>45128</v>
          </cell>
          <cell r="AD116">
            <v>45859</v>
          </cell>
        </row>
        <row r="117">
          <cell r="C117" t="str">
            <v>SAS  TONEKYO</v>
          </cell>
          <cell r="E117">
            <v>31</v>
          </cell>
          <cell r="F117" t="str">
            <v>VILLEFRANCHE DE LAURAGAIS</v>
          </cell>
          <cell r="P117">
            <v>44935</v>
          </cell>
          <cell r="Q117" t="str">
            <v xml:space="preserve"> JS 50 Sport Pack DCI BO</v>
          </cell>
          <cell r="S117" t="str">
            <v>GP-374-GJ</v>
          </cell>
          <cell r="AC117">
            <v>45099</v>
          </cell>
          <cell r="AD117">
            <v>45830</v>
          </cell>
        </row>
        <row r="118">
          <cell r="C118" t="str">
            <v>SAS  MAGNOLIA</v>
          </cell>
          <cell r="E118">
            <v>44</v>
          </cell>
          <cell r="F118" t="str">
            <v>PORNIC  OUEST</v>
          </cell>
          <cell r="P118">
            <v>44932</v>
          </cell>
          <cell r="Q118" t="str">
            <v>Microcar X M.Go 6 X DCI GD</v>
          </cell>
          <cell r="S118" t="str">
            <v>GP-298-JK</v>
          </cell>
          <cell r="AD118">
            <v>45821</v>
          </cell>
        </row>
        <row r="119">
          <cell r="C119" t="str">
            <v>SAS  ALMADIS</v>
          </cell>
          <cell r="E119">
            <v>45</v>
          </cell>
          <cell r="F119" t="str">
            <v>CHALETTE SUR LOING</v>
          </cell>
          <cell r="P119">
            <v>44936</v>
          </cell>
          <cell r="Q119" t="str">
            <v>Microcar X M.Go 6 X DCI GD</v>
          </cell>
          <cell r="S119" t="str">
            <v>GP-103-GY</v>
          </cell>
          <cell r="AC119">
            <v>45090</v>
          </cell>
          <cell r="AD119">
            <v>45821</v>
          </cell>
        </row>
        <row r="120">
          <cell r="C120" t="str">
            <v>SAS  UNIVAL</v>
          </cell>
          <cell r="E120">
            <v>44</v>
          </cell>
          <cell r="F120" t="str">
            <v>THOUARE SUR LOIRE</v>
          </cell>
          <cell r="P120">
            <v>44946</v>
          </cell>
          <cell r="Q120" t="str">
            <v>Microcar X M.Go 6 X DCI BO</v>
          </cell>
          <cell r="S120" t="str">
            <v>GP-073-VA</v>
          </cell>
          <cell r="AC120">
            <v>45105</v>
          </cell>
          <cell r="AD120">
            <v>45836</v>
          </cell>
        </row>
        <row r="121">
          <cell r="C121" t="str">
            <v>SAS  JEANROY DISTRIBUTION</v>
          </cell>
          <cell r="E121">
            <v>90</v>
          </cell>
          <cell r="F121" t="str">
            <v>ESSERT</v>
          </cell>
          <cell r="P121">
            <v>44945</v>
          </cell>
          <cell r="Q121" t="str">
            <v xml:space="preserve"> JS 50 Sport Pack DCI NI</v>
          </cell>
          <cell r="S121" t="str">
            <v>GP-040-GJ</v>
          </cell>
          <cell r="AC121">
            <v>45105</v>
          </cell>
          <cell r="AD121">
            <v>45836</v>
          </cell>
        </row>
        <row r="122">
          <cell r="C122" t="str">
            <v>SAS  PRISSEDIS</v>
          </cell>
          <cell r="E122">
            <v>71</v>
          </cell>
          <cell r="F122" t="str">
            <v>PRISSE</v>
          </cell>
          <cell r="P122">
            <v>44932</v>
          </cell>
          <cell r="Q122" t="str">
            <v>Microcar X M.Go 6 X DCI BN</v>
          </cell>
          <cell r="S122" t="str">
            <v>GN-979-FW</v>
          </cell>
          <cell r="AC122">
            <v>45028</v>
          </cell>
          <cell r="AD122">
            <v>45759</v>
          </cell>
        </row>
        <row r="123">
          <cell r="C123" t="str">
            <v>SAS  PHILDIS</v>
          </cell>
          <cell r="E123">
            <v>44</v>
          </cell>
          <cell r="F123" t="str">
            <v>SAINT PHILBERT DE GRAND LIEU</v>
          </cell>
          <cell r="P123">
            <v>44932</v>
          </cell>
          <cell r="Q123" t="str">
            <v xml:space="preserve"> JS 50 Sport Pack DCI BN</v>
          </cell>
          <cell r="S123" t="str">
            <v>GN-775-DC</v>
          </cell>
          <cell r="AC123">
            <v>45030</v>
          </cell>
          <cell r="AD123">
            <v>45761</v>
          </cell>
        </row>
        <row r="124">
          <cell r="C124" t="str">
            <v>SAS  PRISSEDIS</v>
          </cell>
          <cell r="E124">
            <v>71</v>
          </cell>
          <cell r="F124" t="str">
            <v>PRISSE</v>
          </cell>
          <cell r="P124">
            <v>44932</v>
          </cell>
          <cell r="Q124" t="str">
            <v>Microcar X M.Go 6 X DCI BN</v>
          </cell>
          <cell r="S124" t="str">
            <v>GN-760-FW</v>
          </cell>
          <cell r="AC124">
            <v>45028</v>
          </cell>
          <cell r="AD124">
            <v>45759</v>
          </cell>
        </row>
        <row r="125">
          <cell r="C125" t="str">
            <v>MONIDIS DEVIENT AVIDIS (changement entité)</v>
          </cell>
          <cell r="E125">
            <v>37</v>
          </cell>
          <cell r="F125" t="str">
            <v>MONTLOUIS SUR LOIRE</v>
          </cell>
          <cell r="P125">
            <v>44935</v>
          </cell>
          <cell r="Q125" t="str">
            <v>Microcar X M.Go 6 X PR DCI RT</v>
          </cell>
          <cell r="S125" t="str">
            <v>GN-714-HY</v>
          </cell>
          <cell r="AC125">
            <v>45035</v>
          </cell>
          <cell r="AD125">
            <v>45766</v>
          </cell>
        </row>
        <row r="126">
          <cell r="C126" t="str">
            <v>SAS  MAGNOLIA</v>
          </cell>
          <cell r="E126">
            <v>44</v>
          </cell>
          <cell r="F126" t="str">
            <v>PORNIC  OUEST</v>
          </cell>
          <cell r="P126">
            <v>44932</v>
          </cell>
          <cell r="Q126" t="str">
            <v xml:space="preserve"> JS 50 Sport Pack DCI NI</v>
          </cell>
          <cell r="S126" t="str">
            <v>GN-686-MG</v>
          </cell>
          <cell r="AC126">
            <v>45055</v>
          </cell>
          <cell r="AD126">
            <v>45786</v>
          </cell>
        </row>
        <row r="127">
          <cell r="C127" t="str">
            <v>SAS  PRISSEDIS</v>
          </cell>
          <cell r="E127">
            <v>71</v>
          </cell>
          <cell r="F127" t="str">
            <v>PRISSE</v>
          </cell>
          <cell r="P127">
            <v>44932</v>
          </cell>
          <cell r="Q127" t="str">
            <v>Microcar X M.Go 6 X DCI BN</v>
          </cell>
          <cell r="S127" t="str">
            <v>GN-642-FW</v>
          </cell>
          <cell r="AC127">
            <v>45028</v>
          </cell>
          <cell r="AD127">
            <v>45759</v>
          </cell>
        </row>
        <row r="128">
          <cell r="C128" t="str">
            <v>SAS  S.G.D.</v>
          </cell>
          <cell r="E128">
            <v>85</v>
          </cell>
          <cell r="F128" t="str">
            <v>ST GILLES CROIX DE VIE</v>
          </cell>
          <cell r="P128">
            <v>44935</v>
          </cell>
          <cell r="Q128" t="str">
            <v>Microcar X M.Go 6 X DCI GD</v>
          </cell>
          <cell r="S128" t="str">
            <v>GN-555-CG</v>
          </cell>
          <cell r="AC128">
            <v>45027</v>
          </cell>
          <cell r="AD128">
            <v>45758</v>
          </cell>
        </row>
        <row r="129">
          <cell r="C129" t="str">
            <v>SAS  GRAND LAC INVESTISSEMENT</v>
          </cell>
          <cell r="E129" t="str">
            <v>40</v>
          </cell>
          <cell r="F129" t="str">
            <v>PARENTIS EN BORN</v>
          </cell>
          <cell r="P129">
            <v>44995</v>
          </cell>
          <cell r="Q129" t="str">
            <v>Microcar X M.Go 6 X DCI BN</v>
          </cell>
          <cell r="S129" t="str">
            <v>GN-533-ZH</v>
          </cell>
          <cell r="AC129">
            <v>45090</v>
          </cell>
          <cell r="AD129">
            <v>45821</v>
          </cell>
          <cell r="AR129">
            <v>0</v>
          </cell>
          <cell r="AS129">
            <v>0</v>
          </cell>
        </row>
        <row r="130">
          <cell r="C130" t="str">
            <v>SAS  NORDIS</v>
          </cell>
          <cell r="E130">
            <v>44</v>
          </cell>
          <cell r="F130" t="str">
            <v>NORT SUR ERDRE</v>
          </cell>
          <cell r="P130">
            <v>44931</v>
          </cell>
          <cell r="Q130" t="str">
            <v xml:space="preserve"> JS 50 Sport Pack DCI GG</v>
          </cell>
          <cell r="S130" t="str">
            <v>GN-173-CN</v>
          </cell>
          <cell r="AC130">
            <v>45029</v>
          </cell>
          <cell r="AD130">
            <v>45760</v>
          </cell>
        </row>
        <row r="131">
          <cell r="C131" t="str">
            <v>SAS  NORDIS</v>
          </cell>
          <cell r="E131">
            <v>44</v>
          </cell>
          <cell r="F131" t="str">
            <v>NORT SUR ERDRE</v>
          </cell>
          <cell r="P131">
            <v>44931</v>
          </cell>
          <cell r="Q131" t="str">
            <v xml:space="preserve"> JS 50 Sport Pack DCI BO</v>
          </cell>
          <cell r="S131" t="str">
            <v>GN-112-KK</v>
          </cell>
          <cell r="AC131">
            <v>45051</v>
          </cell>
          <cell r="AD131">
            <v>45782</v>
          </cell>
        </row>
        <row r="132">
          <cell r="C132" t="str">
            <v>SAS  PRISSEDIS</v>
          </cell>
          <cell r="E132">
            <v>71</v>
          </cell>
          <cell r="F132" t="str">
            <v>PRISSE</v>
          </cell>
          <cell r="P132">
            <v>44932</v>
          </cell>
          <cell r="Q132" t="str">
            <v>Microcar X M.Go 6 X DCI BN</v>
          </cell>
          <cell r="S132" t="str">
            <v>GN-106-CG</v>
          </cell>
          <cell r="AC132">
            <v>45019</v>
          </cell>
          <cell r="AD132">
            <v>45750</v>
          </cell>
        </row>
        <row r="133">
          <cell r="C133" t="str">
            <v>SASU CASDISTRI</v>
          </cell>
          <cell r="E133">
            <v>31</v>
          </cell>
          <cell r="F133" t="str">
            <v>CASTELGINEST</v>
          </cell>
          <cell r="P133">
            <v>44932</v>
          </cell>
          <cell r="Q133" t="str">
            <v xml:space="preserve"> JS 50 Sport Pack DCI BO</v>
          </cell>
          <cell r="S133" t="str">
            <v>GN-104-JX</v>
          </cell>
          <cell r="AC133">
            <v>45043</v>
          </cell>
          <cell r="AD133">
            <v>45774</v>
          </cell>
        </row>
        <row r="134">
          <cell r="C134" t="str">
            <v>SAS  MAGNOLIA</v>
          </cell>
          <cell r="E134">
            <v>44</v>
          </cell>
          <cell r="F134" t="str">
            <v>PORNIC  OUEST</v>
          </cell>
          <cell r="P134">
            <v>44932</v>
          </cell>
          <cell r="Q134" t="str">
            <v xml:space="preserve"> JS 50 Sport Pack DCI RT</v>
          </cell>
          <cell r="S134" t="str">
            <v>GN-052-VF</v>
          </cell>
          <cell r="AC134">
            <v>45062</v>
          </cell>
          <cell r="AD134">
            <v>45793</v>
          </cell>
        </row>
        <row r="135">
          <cell r="C135" t="str">
            <v>SAS  MAGNOLIA</v>
          </cell>
          <cell r="E135">
            <v>44</v>
          </cell>
          <cell r="F135" t="str">
            <v>PORNIC  OUEST</v>
          </cell>
          <cell r="P135">
            <v>44932</v>
          </cell>
          <cell r="Q135" t="str">
            <v>Microcar X M.Go 6 X DCI BR</v>
          </cell>
          <cell r="S135" t="str">
            <v>GM-698-ZM</v>
          </cell>
          <cell r="AC135">
            <v>45027</v>
          </cell>
          <cell r="AD135">
            <v>45758</v>
          </cell>
        </row>
        <row r="136">
          <cell r="C136" t="str">
            <v>SAS  LAUKADIS</v>
          </cell>
          <cell r="E136">
            <v>18</v>
          </cell>
          <cell r="F136" t="str">
            <v>ST FLORENT SUR CHER</v>
          </cell>
          <cell r="P136">
            <v>44943</v>
          </cell>
          <cell r="Q136" t="str">
            <v>Microcar X M.Go 6 X DCI BR</v>
          </cell>
          <cell r="S136" t="str">
            <v>GM-056-ZP</v>
          </cell>
          <cell r="AC136">
            <v>45034</v>
          </cell>
          <cell r="AD136">
            <v>45765</v>
          </cell>
        </row>
        <row r="137">
          <cell r="C137" t="str">
            <v>SAS  MOTTIN</v>
          </cell>
          <cell r="E137">
            <v>76</v>
          </cell>
          <cell r="F137" t="str">
            <v>BLANGY SUR BRESLE</v>
          </cell>
          <cell r="P137">
            <v>44789</v>
          </cell>
          <cell r="Q137" t="str">
            <v xml:space="preserve"> M. GO 6 2021 Microcar MGO 6 X DCI GD</v>
          </cell>
          <cell r="S137" t="str">
            <v>GL-442-MX</v>
          </cell>
          <cell r="AC137">
            <v>44946</v>
          </cell>
          <cell r="AD137">
            <v>45677</v>
          </cell>
        </row>
        <row r="138">
          <cell r="C138" t="str">
            <v>SAS  MOTTIN</v>
          </cell>
          <cell r="E138">
            <v>76</v>
          </cell>
          <cell r="F138" t="str">
            <v>BLANGY SUR BRESLE</v>
          </cell>
          <cell r="P138">
            <v>44789</v>
          </cell>
          <cell r="Q138" t="str">
            <v xml:space="preserve"> M. GO 6 2021 Microcar MGO 6 X DCI RT</v>
          </cell>
          <cell r="S138" t="str">
            <v>GL-334-MX</v>
          </cell>
          <cell r="AC138">
            <v>44946</v>
          </cell>
          <cell r="AD138">
            <v>45677</v>
          </cell>
        </row>
        <row r="139">
          <cell r="C139" t="str">
            <v>SARL MCN DISTRIBUTION</v>
          </cell>
          <cell r="E139" t="str">
            <v>85</v>
          </cell>
          <cell r="F139" t="str">
            <v>POUZAUGES</v>
          </cell>
          <cell r="P139">
            <v>44784</v>
          </cell>
          <cell r="Q139" t="str">
            <v xml:space="preserve"> M. GO 6 2021 Microcar MGO 6 X DCI RT</v>
          </cell>
          <cell r="S139" t="str">
            <v>GL-217-MX</v>
          </cell>
          <cell r="AC139">
            <v>44939</v>
          </cell>
          <cell r="AD139" t="str">
            <v>EPAVE</v>
          </cell>
          <cell r="AQ139" t="str">
            <v>EPAVE</v>
          </cell>
        </row>
        <row r="140">
          <cell r="C140" t="str">
            <v>SAS  EXAGONE</v>
          </cell>
          <cell r="E140" t="str">
            <v>85</v>
          </cell>
          <cell r="F140" t="str">
            <v>LES HERBIERS</v>
          </cell>
          <cell r="P140">
            <v>44713</v>
          </cell>
          <cell r="Q140" t="str">
            <v xml:space="preserve"> M. GO 6 2021 Microcar MGO 6 X DCI BR</v>
          </cell>
          <cell r="S140" t="str">
            <v>GK-858-TV</v>
          </cell>
          <cell r="AC140">
            <v>44910</v>
          </cell>
          <cell r="AD140">
            <v>45641</v>
          </cell>
        </row>
        <row r="141">
          <cell r="C141" t="str">
            <v>SAS  MIDIS</v>
          </cell>
          <cell r="E141" t="str">
            <v>38</v>
          </cell>
          <cell r="F141" t="str">
            <v>COLOMBE</v>
          </cell>
          <cell r="P141">
            <v>44705</v>
          </cell>
          <cell r="Q141" t="str">
            <v xml:space="preserve"> M. GO 6 2021 Microcar MGO 6 X DCI BR</v>
          </cell>
          <cell r="S141" t="str">
            <v>GK-426-ZV</v>
          </cell>
          <cell r="AC141">
            <v>44903</v>
          </cell>
          <cell r="AD141">
            <v>45634</v>
          </cell>
        </row>
        <row r="142">
          <cell r="C142" t="str">
            <v>SAS  MALUDIS</v>
          </cell>
          <cell r="E142" t="str">
            <v>44</v>
          </cell>
          <cell r="F142" t="str">
            <v>BLAIN</v>
          </cell>
          <cell r="P142">
            <v>44713</v>
          </cell>
          <cell r="Q142" t="str">
            <v xml:space="preserve"> M. GO 6 2021 Microcar MGO 6 X DCI BN</v>
          </cell>
          <cell r="S142" t="str">
            <v>GK-382-XN</v>
          </cell>
          <cell r="AC142">
            <v>44903</v>
          </cell>
          <cell r="AD142">
            <v>45634</v>
          </cell>
        </row>
        <row r="143">
          <cell r="C143" t="str">
            <v>SAS  S.P.H.</v>
          </cell>
          <cell r="E143" t="str">
            <v>85</v>
          </cell>
          <cell r="F143" t="str">
            <v>TALMONT SAINT HILAIRE</v>
          </cell>
          <cell r="P143">
            <v>44712</v>
          </cell>
          <cell r="Q143" t="str">
            <v xml:space="preserve"> M. GO 6 2021 Microcar MGO 6 X DCI BN</v>
          </cell>
          <cell r="S143" t="str">
            <v>GK-233-XN</v>
          </cell>
          <cell r="AC143">
            <v>44910</v>
          </cell>
          <cell r="AD143">
            <v>45641</v>
          </cell>
        </row>
        <row r="144">
          <cell r="C144" t="str">
            <v>SAS  CLEMENCE 2</v>
          </cell>
          <cell r="E144" t="str">
            <v>27</v>
          </cell>
          <cell r="F144" t="str">
            <v>IGOVILLE</v>
          </cell>
          <cell r="P144">
            <v>44712</v>
          </cell>
          <cell r="Q144" t="str">
            <v xml:space="preserve"> M. GO 6 2021 Microcar MGO 6 X DCI BR</v>
          </cell>
          <cell r="S144" t="str">
            <v>GK-195-TW</v>
          </cell>
          <cell r="AC144">
            <v>44895</v>
          </cell>
          <cell r="AD144">
            <v>45626</v>
          </cell>
        </row>
        <row r="145">
          <cell r="C145" t="str">
            <v>SAS  EAUDISSE</v>
          </cell>
          <cell r="E145" t="str">
            <v>31</v>
          </cell>
          <cell r="F145" t="str">
            <v>EAUNES</v>
          </cell>
          <cell r="P145">
            <v>44784</v>
          </cell>
          <cell r="Q145" t="str">
            <v xml:space="preserve"> M. GO 6 2021 Microcar MGO 6 X DCI RT</v>
          </cell>
          <cell r="S145" t="str">
            <v>GK-192-JZ</v>
          </cell>
          <cell r="AC145">
            <v>44887</v>
          </cell>
          <cell r="AD145">
            <v>45624</v>
          </cell>
        </row>
        <row r="146">
          <cell r="C146" t="str">
            <v>SARL MENODIS</v>
          </cell>
          <cell r="E146" t="str">
            <v>74</v>
          </cell>
          <cell r="F146" t="str">
            <v>BONNE</v>
          </cell>
          <cell r="P146">
            <v>44603</v>
          </cell>
          <cell r="Q146" t="str">
            <v xml:space="preserve"> M. GO 6 2021 Microcar MGO 6 X DCI BR</v>
          </cell>
          <cell r="S146" t="str">
            <v>GJ-002-ZQ</v>
          </cell>
          <cell r="AC146">
            <v>44897</v>
          </cell>
          <cell r="AD146">
            <v>45628</v>
          </cell>
          <cell r="AQ146" t="str">
            <v>EPAVE</v>
          </cell>
        </row>
        <row r="147">
          <cell r="C147" t="str">
            <v>SAS  PLEYBERIENNE DISTRIBUTION</v>
          </cell>
          <cell r="E147" t="str">
            <v>29</v>
          </cell>
          <cell r="F147" t="str">
            <v>PLEYBER CHRIST</v>
          </cell>
          <cell r="P147">
            <v>44608</v>
          </cell>
          <cell r="Q147" t="str">
            <v xml:space="preserve"> M. GO 6 2021 Microcar MGO 6 X DCI GD</v>
          </cell>
          <cell r="S147" t="str">
            <v>GJ-001-RH</v>
          </cell>
          <cell r="AC147">
            <v>44844</v>
          </cell>
          <cell r="AD147">
            <v>45575</v>
          </cell>
        </row>
        <row r="148">
          <cell r="C148" t="str">
            <v>SAS  SORCA</v>
          </cell>
          <cell r="E148" t="str">
            <v>14</v>
          </cell>
          <cell r="F148" t="str">
            <v>PORT EN BESSIN HUPPAIN</v>
          </cell>
          <cell r="P148">
            <v>44649</v>
          </cell>
          <cell r="Q148" t="str">
            <v xml:space="preserve"> Ligier JS 50 Sport Young DCI GG</v>
          </cell>
          <cell r="S148" t="str">
            <v>GH-806-LY</v>
          </cell>
          <cell r="AC148">
            <v>44769</v>
          </cell>
          <cell r="AD148">
            <v>45500</v>
          </cell>
        </row>
        <row r="149">
          <cell r="C149" t="str">
            <v>SAS  HALL PRIMEURS BALAGNE</v>
          </cell>
          <cell r="E149">
            <v>20</v>
          </cell>
          <cell r="F149" t="str">
            <v>MONTICELLO</v>
          </cell>
          <cell r="P149">
            <v>44629</v>
          </cell>
          <cell r="Q149" t="str">
            <v xml:space="preserve"> Ligier JS 50 Sport Young DCI BN</v>
          </cell>
          <cell r="S149" t="str">
            <v>GH-762-LZ</v>
          </cell>
          <cell r="AC149">
            <v>44769</v>
          </cell>
          <cell r="AD149">
            <v>45500</v>
          </cell>
        </row>
        <row r="150">
          <cell r="C150" t="str">
            <v>SAS  SOCAPDIS</v>
          </cell>
          <cell r="E150" t="str">
            <v>34</v>
          </cell>
          <cell r="F150" t="str">
            <v>AGDE</v>
          </cell>
          <cell r="P150">
            <v>44617</v>
          </cell>
          <cell r="Q150" t="str">
            <v xml:space="preserve"> Ligier JS 50 Sport Young DCI GG</v>
          </cell>
          <cell r="S150" t="str">
            <v>GH-578-LZ</v>
          </cell>
          <cell r="AC150">
            <v>44771</v>
          </cell>
          <cell r="AD150">
            <v>45508</v>
          </cell>
        </row>
        <row r="151">
          <cell r="C151" t="str">
            <v>SAS  DESHAYES NEUVILLE</v>
          </cell>
          <cell r="E151" t="str">
            <v>45</v>
          </cell>
          <cell r="F151" t="str">
            <v>NEUVILLE AUX BOIS</v>
          </cell>
          <cell r="P151">
            <v>44601</v>
          </cell>
          <cell r="Q151" t="str">
            <v xml:space="preserve"> Ligier JS50 Sport Young DCI RT</v>
          </cell>
          <cell r="S151" t="str">
            <v>GH-209-LA</v>
          </cell>
          <cell r="AC151">
            <v>44769</v>
          </cell>
          <cell r="AD151">
            <v>45500</v>
          </cell>
        </row>
        <row r="152">
          <cell r="C152" t="str">
            <v>SAS  DISMO</v>
          </cell>
          <cell r="E152" t="str">
            <v>79</v>
          </cell>
          <cell r="F152" t="str">
            <v>MAULÉON</v>
          </cell>
          <cell r="P152">
            <v>44603</v>
          </cell>
          <cell r="Q152" t="str">
            <v xml:space="preserve"> Ligier JS 50 Sport Young DCI GG</v>
          </cell>
          <cell r="S152" t="str">
            <v>GG-972-PM</v>
          </cell>
          <cell r="AC152">
            <v>44714</v>
          </cell>
          <cell r="AD152">
            <v>45460</v>
          </cell>
        </row>
        <row r="153">
          <cell r="C153" t="str">
            <v>SAS  SOCAPDIS</v>
          </cell>
          <cell r="E153" t="str">
            <v>34</v>
          </cell>
          <cell r="F153" t="str">
            <v>AGDE</v>
          </cell>
          <cell r="P153">
            <v>44617</v>
          </cell>
          <cell r="Q153" t="str">
            <v xml:space="preserve"> M. GO 6 2021 Microcar MGO 6 X DCI BR</v>
          </cell>
          <cell r="S153" t="str">
            <v>GG-946-KS</v>
          </cell>
          <cell r="AC153">
            <v>44720</v>
          </cell>
          <cell r="AD153">
            <v>45474</v>
          </cell>
        </row>
        <row r="154">
          <cell r="C154" t="str">
            <v>SARL SOFANE</v>
          </cell>
          <cell r="E154" t="str">
            <v>72</v>
          </cell>
          <cell r="F154" t="str">
            <v>ARNAGE</v>
          </cell>
          <cell r="P154">
            <v>44604</v>
          </cell>
          <cell r="Q154" t="str">
            <v xml:space="preserve"> Ligier JS50 Sport Young DCI RT</v>
          </cell>
          <cell r="S154" t="str">
            <v>GG-940-KX</v>
          </cell>
          <cell r="AC154">
            <v>44722</v>
          </cell>
          <cell r="AD154">
            <v>45453</v>
          </cell>
        </row>
        <row r="155">
          <cell r="C155" t="str">
            <v>SAS  SODISO</v>
          </cell>
          <cell r="E155" t="str">
            <v>33</v>
          </cell>
          <cell r="F155" t="str">
            <v>SAUVETERRE DE GUYENNE</v>
          </cell>
          <cell r="P155">
            <v>44602</v>
          </cell>
          <cell r="Q155" t="str">
            <v xml:space="preserve"> Ligier JS50 Sport Young DCI RT</v>
          </cell>
          <cell r="S155" t="str">
            <v>GG-857-SK</v>
          </cell>
          <cell r="AC155">
            <v>44735</v>
          </cell>
          <cell r="AD155">
            <v>45466</v>
          </cell>
        </row>
        <row r="156">
          <cell r="C156" t="str">
            <v>SAS  TS DISTRIBUTION</v>
          </cell>
          <cell r="E156" t="str">
            <v>68</v>
          </cell>
          <cell r="F156" t="str">
            <v>SIERENTZ</v>
          </cell>
          <cell r="P156">
            <v>44600</v>
          </cell>
          <cell r="Q156" t="str">
            <v xml:space="preserve"> Ligier JS 50 Sport Young DCI GG</v>
          </cell>
          <cell r="S156" t="str">
            <v>GG-718-HA</v>
          </cell>
          <cell r="AC156">
            <v>44736</v>
          </cell>
          <cell r="AD156">
            <v>45467</v>
          </cell>
          <cell r="AQ156" t="str">
            <v>EPAVE</v>
          </cell>
        </row>
        <row r="157">
          <cell r="C157" t="str">
            <v>SAS  NORDIS</v>
          </cell>
          <cell r="E157" t="str">
            <v>44</v>
          </cell>
          <cell r="F157" t="str">
            <v>NORT SUR ERDRE</v>
          </cell>
          <cell r="P157">
            <v>44602</v>
          </cell>
          <cell r="Q157" t="str">
            <v xml:space="preserve"> Ligier JS 50 Sport Young DCI BN</v>
          </cell>
          <cell r="S157" t="str">
            <v>GG-600-PN</v>
          </cell>
          <cell r="AC157">
            <v>44727</v>
          </cell>
          <cell r="AD157">
            <v>45458</v>
          </cell>
        </row>
        <row r="158">
          <cell r="C158" t="str">
            <v>SAS  MENDOISE DE SUPERMARCHE</v>
          </cell>
          <cell r="E158" t="str">
            <v>48</v>
          </cell>
          <cell r="F158" t="str">
            <v>MENDE</v>
          </cell>
          <cell r="P158">
            <v>44606</v>
          </cell>
          <cell r="Q158" t="str">
            <v xml:space="preserve"> Ligier JS50 Sport Young DCI RT</v>
          </cell>
          <cell r="S158" t="str">
            <v>GG-583-PM</v>
          </cell>
          <cell r="AC158">
            <v>44720</v>
          </cell>
          <cell r="AD158">
            <v>45451</v>
          </cell>
        </row>
        <row r="159">
          <cell r="C159" t="str">
            <v>SAS  LAUKADIS</v>
          </cell>
          <cell r="E159" t="str">
            <v>18</v>
          </cell>
          <cell r="F159" t="str">
            <v>SAINT FLORENT SUR CHER</v>
          </cell>
          <cell r="P159">
            <v>44625</v>
          </cell>
          <cell r="Q159" t="str">
            <v xml:space="preserve"> M. GO 6 2021 Microcar MGO 6 X DCI GD</v>
          </cell>
          <cell r="S159" t="str">
            <v>GG-508-XQ</v>
          </cell>
          <cell r="AC159">
            <v>44742</v>
          </cell>
          <cell r="AD159">
            <v>45474</v>
          </cell>
        </row>
        <row r="160">
          <cell r="C160" t="str">
            <v>SAS  NORDIS</v>
          </cell>
          <cell r="E160" t="str">
            <v>44</v>
          </cell>
          <cell r="F160" t="str">
            <v>NORT SUR ERDRE</v>
          </cell>
          <cell r="P160">
            <v>44602</v>
          </cell>
          <cell r="Q160" t="str">
            <v xml:space="preserve"> Ligier JS 50 Sport Young DCI GG</v>
          </cell>
          <cell r="S160" t="str">
            <v>GG-457-PN</v>
          </cell>
          <cell r="AC160">
            <v>44727</v>
          </cell>
          <cell r="AD160" t="str">
            <v>sinistré</v>
          </cell>
          <cell r="AQ160" t="str">
            <v>EPAVE</v>
          </cell>
        </row>
        <row r="161">
          <cell r="C161" t="str">
            <v>SAS  BALSAMINE</v>
          </cell>
          <cell r="E161" t="str">
            <v>85</v>
          </cell>
          <cell r="F161" t="str">
            <v>AIZENAY</v>
          </cell>
          <cell r="P161">
            <v>44596</v>
          </cell>
          <cell r="Q161" t="str">
            <v xml:space="preserve"> Ligier JS 50 Sport Young DCI BN</v>
          </cell>
          <cell r="S161" t="str">
            <v>GG-419-DR</v>
          </cell>
          <cell r="AC161">
            <v>44693</v>
          </cell>
          <cell r="AD161">
            <v>45424</v>
          </cell>
        </row>
        <row r="162">
          <cell r="C162" t="str">
            <v>SAS  TS DISTRIBUTION</v>
          </cell>
          <cell r="E162" t="str">
            <v>68</v>
          </cell>
          <cell r="F162" t="str">
            <v>SIERENTZ</v>
          </cell>
          <cell r="P162">
            <v>44614</v>
          </cell>
          <cell r="Q162" t="str">
            <v xml:space="preserve"> Ligier JS 50 Sport Young DCI BN</v>
          </cell>
          <cell r="S162" t="str">
            <v>GG-316-PM</v>
          </cell>
          <cell r="AC162">
            <v>44736</v>
          </cell>
          <cell r="AD162">
            <v>45467</v>
          </cell>
        </row>
        <row r="163">
          <cell r="C163" t="str">
            <v>SAS  BALSAMINE</v>
          </cell>
          <cell r="E163" t="str">
            <v>85</v>
          </cell>
          <cell r="F163" t="str">
            <v>AIZENAY</v>
          </cell>
          <cell r="P163">
            <v>44596</v>
          </cell>
          <cell r="Q163" t="str">
            <v xml:space="preserve"> Ligier JS 50 Sport Young DCI GG</v>
          </cell>
          <cell r="S163" t="str">
            <v>GG-272-DR</v>
          </cell>
          <cell r="AC163">
            <v>44693</v>
          </cell>
          <cell r="AD163">
            <v>45424</v>
          </cell>
        </row>
        <row r="164">
          <cell r="C164" t="str">
            <v>SAS  STEGEDIS</v>
          </cell>
          <cell r="E164" t="str">
            <v>38</v>
          </cell>
          <cell r="F164" t="str">
            <v>ST ETIENNE ST GEOIRS</v>
          </cell>
          <cell r="P164">
            <v>44606</v>
          </cell>
          <cell r="Q164" t="str">
            <v xml:space="preserve"> Ligier JS 50 Sport Young DCI GG</v>
          </cell>
          <cell r="S164" t="str">
            <v>GG-057-DY</v>
          </cell>
          <cell r="AC164">
            <v>44705</v>
          </cell>
          <cell r="AD164">
            <v>45436</v>
          </cell>
          <cell r="AQ164" t="str">
            <v>a vendre</v>
          </cell>
        </row>
        <row r="165">
          <cell r="C165" t="str">
            <v>SAS  SODICHAR</v>
          </cell>
          <cell r="E165" t="str">
            <v>44</v>
          </cell>
          <cell r="F165" t="str">
            <v>SAINT ETIENNE DE MONTLUC</v>
          </cell>
          <cell r="P165">
            <v>44603</v>
          </cell>
          <cell r="Q165" t="str">
            <v xml:space="preserve"> M. GO 6 2021 Microcar MGO 6 X DCI GD</v>
          </cell>
          <cell r="S165" t="str">
            <v>GG-037-KT</v>
          </cell>
          <cell r="AC165">
            <v>44712</v>
          </cell>
          <cell r="AD165">
            <v>45445</v>
          </cell>
        </row>
        <row r="166">
          <cell r="C166" t="str">
            <v>SAS  LAMADIS</v>
          </cell>
          <cell r="E166" t="str">
            <v>07</v>
          </cell>
          <cell r="F166" t="str">
            <v>LAMASTRE</v>
          </cell>
          <cell r="P166">
            <v>44596</v>
          </cell>
          <cell r="Q166" t="str">
            <v>Microcar M.G0 6 2022 Microcar M.Go 6 X DCI RT</v>
          </cell>
          <cell r="S166" t="str">
            <v>GG-029-HZ</v>
          </cell>
          <cell r="AC166">
            <v>44706</v>
          </cell>
          <cell r="AD166">
            <v>45437</v>
          </cell>
        </row>
        <row r="167">
          <cell r="C167" t="str">
            <v>SAS  EXAGONE</v>
          </cell>
          <cell r="E167" t="str">
            <v>85</v>
          </cell>
          <cell r="F167" t="str">
            <v>LES HERBIERS</v>
          </cell>
          <cell r="P167">
            <v>44498</v>
          </cell>
          <cell r="Q167" t="str">
            <v>LIGIER JS50 Sport Young - 2021 Ligier JS50 Sport Young DCI RT</v>
          </cell>
          <cell r="S167" t="str">
            <v>GF-970-DK</v>
          </cell>
          <cell r="AC167">
            <v>44637</v>
          </cell>
          <cell r="AD167">
            <v>45368</v>
          </cell>
          <cell r="AQ167" t="str">
            <v>AVSP</v>
          </cell>
          <cell r="AR167">
            <v>5500</v>
          </cell>
          <cell r="AS167">
            <v>-152.88</v>
          </cell>
        </row>
        <row r="168">
          <cell r="C168" t="str">
            <v>SAS  SOBREDIS</v>
          </cell>
          <cell r="E168" t="str">
            <v>85</v>
          </cell>
          <cell r="F168" t="str">
            <v>BRÉTIGNOLLES SUR MER</v>
          </cell>
          <cell r="P168">
            <v>44524</v>
          </cell>
          <cell r="Q168" t="str">
            <v>M. GO 6 2021 Microcar MGO 6 X DCI BN</v>
          </cell>
          <cell r="S168" t="str">
            <v>GF-654-KM</v>
          </cell>
          <cell r="AC168">
            <v>44675</v>
          </cell>
          <cell r="AD168">
            <v>45408</v>
          </cell>
          <cell r="AQ168" t="str">
            <v>Volé sur PARC du SU</v>
          </cell>
        </row>
        <row r="169">
          <cell r="C169" t="str">
            <v>SAS  FRANDIS</v>
          </cell>
          <cell r="E169" t="str">
            <v>25</v>
          </cell>
          <cell r="F169" t="str">
            <v>FRASNE</v>
          </cell>
          <cell r="P169">
            <v>44286</v>
          </cell>
          <cell r="Q169" t="str">
            <v xml:space="preserve">MGO6 492 X PR RT
</v>
          </cell>
          <cell r="S169" t="str">
            <v>GF-428-KM</v>
          </cell>
          <cell r="AC169">
            <v>44693</v>
          </cell>
          <cell r="AD169">
            <v>45424</v>
          </cell>
          <cell r="AQ169" t="str">
            <v>RACHAT DU VO PAR SU</v>
          </cell>
        </row>
        <row r="170">
          <cell r="C170" t="str">
            <v>SASU MIDIS</v>
          </cell>
          <cell r="E170">
            <v>56</v>
          </cell>
          <cell r="F170" t="str">
            <v>PONTIVY</v>
          </cell>
          <cell r="P170">
            <v>44439</v>
          </cell>
          <cell r="Q170" t="str">
            <v>MICROCAR - M. GO 6 2021 Microcar MGO 6 X DCI BR</v>
          </cell>
          <cell r="S170" t="str">
            <v>GF-300-CP</v>
          </cell>
          <cell r="AC170">
            <v>44638</v>
          </cell>
          <cell r="AD170">
            <v>45369</v>
          </cell>
          <cell r="AQ170" t="str">
            <v>GARAGE DESLANDES</v>
          </cell>
          <cell r="AR170">
            <v>7770</v>
          </cell>
          <cell r="AS170">
            <v>2631.3</v>
          </cell>
        </row>
        <row r="171">
          <cell r="C171" t="str">
            <v>SAS  RUMIDIS</v>
          </cell>
          <cell r="E171">
            <v>74150</v>
          </cell>
          <cell r="F171" t="str">
            <v>RUMILLY</v>
          </cell>
          <cell r="Q171" t="str">
            <v>MICROCAR M.Go 6 2020 Microcar M.Go 6 X DCI - RT</v>
          </cell>
          <cell r="S171" t="str">
            <v>GF-249-KN</v>
          </cell>
          <cell r="AC171">
            <v>44651</v>
          </cell>
          <cell r="AD171">
            <v>45382</v>
          </cell>
        </row>
        <row r="172">
          <cell r="C172" t="str">
            <v>SAS  CAMILLE 2</v>
          </cell>
          <cell r="E172">
            <v>76</v>
          </cell>
          <cell r="F172" t="str">
            <v>SERQUEUX</v>
          </cell>
          <cell r="P172">
            <v>44464</v>
          </cell>
          <cell r="Q172" t="str">
            <v xml:space="preserve"> M. GO 6 2021 Microcar MGO 6 X DCI GD</v>
          </cell>
          <cell r="S172" t="str">
            <v>GF-247-KM</v>
          </cell>
          <cell r="AC172">
            <v>44655</v>
          </cell>
          <cell r="AD172">
            <v>45386</v>
          </cell>
          <cell r="AQ172" t="str">
            <v>EPAVE</v>
          </cell>
        </row>
        <row r="173">
          <cell r="C173" t="str">
            <v>SAS  SODICHAR</v>
          </cell>
          <cell r="E173" t="str">
            <v>44</v>
          </cell>
          <cell r="F173" t="str">
            <v>SAINT ETIENNE DE MONTLUC</v>
          </cell>
          <cell r="Q173" t="str">
            <v>MGO6 492 X PR RT</v>
          </cell>
          <cell r="S173" t="str">
            <v>GF-243-CP</v>
          </cell>
          <cell r="AC173">
            <v>44630</v>
          </cell>
          <cell r="AD173">
            <v>45361</v>
          </cell>
          <cell r="AQ173" t="str">
            <v>M. Develay (particulier ancien salarié)</v>
          </cell>
          <cell r="AR173">
            <v>5000</v>
          </cell>
          <cell r="AS173">
            <v>-748.56999999999971</v>
          </cell>
        </row>
        <row r="174">
          <cell r="C174" t="str">
            <v>SAS  LOUE DISTRIBUTION</v>
          </cell>
          <cell r="E174" t="str">
            <v>72</v>
          </cell>
          <cell r="F174" t="str">
            <v>74+E342+F34+F342:F344</v>
          </cell>
          <cell r="P174">
            <v>44484</v>
          </cell>
          <cell r="Q174" t="str">
            <v>LIGIER JS50 Sport Young - 2021 Ligier JS50 Sport Young DCI GG</v>
          </cell>
          <cell r="S174" t="str">
            <v>GE-883-HP</v>
          </cell>
          <cell r="AC174">
            <v>44599</v>
          </cell>
          <cell r="AD174">
            <v>45329</v>
          </cell>
          <cell r="AQ174" t="str">
            <v>RACHAT DU VO PAR SU</v>
          </cell>
        </row>
        <row r="175">
          <cell r="C175" t="str">
            <v>SAS  SO.DI.TAN</v>
          </cell>
          <cell r="E175" t="str">
            <v>58</v>
          </cell>
          <cell r="F175" t="str">
            <v>TANNAY</v>
          </cell>
          <cell r="P175">
            <v>44482</v>
          </cell>
          <cell r="Q175" t="str">
            <v>LIGIER JS50 Sport Young - 2021 Ligier JS50 Sport Young DCI RT</v>
          </cell>
          <cell r="S175" t="str">
            <v>GE-872-HP</v>
          </cell>
          <cell r="AC175">
            <v>44596</v>
          </cell>
          <cell r="AD175">
            <v>45326</v>
          </cell>
          <cell r="AQ175" t="str">
            <v>RACHAT DU VO PAR SU</v>
          </cell>
        </row>
        <row r="176">
          <cell r="C176" t="str">
            <v>SAS  AQUATEL</v>
          </cell>
          <cell r="E176">
            <v>41</v>
          </cell>
          <cell r="F176" t="str">
            <v>SELLES SUR CHER</v>
          </cell>
          <cell r="P176">
            <v>44453</v>
          </cell>
          <cell r="Q176" t="str">
            <v>LIGIER JS50 Sport Young - 2021 Ligier JS50 Sport Young DCI GG</v>
          </cell>
          <cell r="S176" t="str">
            <v>GE-787-NA</v>
          </cell>
          <cell r="AC176">
            <v>44609</v>
          </cell>
          <cell r="AD176">
            <v>45339</v>
          </cell>
          <cell r="AQ176" t="str">
            <v>AVSP</v>
          </cell>
          <cell r="AR176">
            <v>5500</v>
          </cell>
          <cell r="AS176">
            <v>-152.88</v>
          </cell>
        </row>
        <row r="177">
          <cell r="C177" t="str">
            <v>SAS  COSNARD</v>
          </cell>
          <cell r="E177" t="str">
            <v>72</v>
          </cell>
          <cell r="F177" t="str">
            <v>ECOMMOY</v>
          </cell>
          <cell r="P177">
            <v>44484</v>
          </cell>
          <cell r="Q177" t="str">
            <v>M. GO 6 2021 Microcar MGO 6 X DCI RT</v>
          </cell>
          <cell r="S177" t="str">
            <v>GE-510-HH</v>
          </cell>
          <cell r="AC177">
            <v>44601</v>
          </cell>
          <cell r="AD177">
            <v>45331</v>
          </cell>
          <cell r="AQ177" t="str">
            <v>EPAVE</v>
          </cell>
        </row>
        <row r="178">
          <cell r="E178" t="str">
            <v>53</v>
          </cell>
          <cell r="F178" t="str">
            <v>PRÉ EN PAIL</v>
          </cell>
          <cell r="P178">
            <v>44469</v>
          </cell>
          <cell r="Q178" t="str">
            <v xml:space="preserve"> Ligier JS50 Sport Young DCI RT</v>
          </cell>
          <cell r="S178" t="str">
            <v>GE-380-HJ</v>
          </cell>
          <cell r="AC178">
            <v>44609</v>
          </cell>
          <cell r="AD178">
            <v>45339</v>
          </cell>
          <cell r="AQ178" t="str">
            <v>RACHAT DU VO PAR SU</v>
          </cell>
        </row>
        <row r="179">
          <cell r="C179" t="str">
            <v>SARL SOFANE</v>
          </cell>
          <cell r="E179">
            <v>72</v>
          </cell>
          <cell r="F179" t="str">
            <v>ARNAGE</v>
          </cell>
          <cell r="P179">
            <v>44467</v>
          </cell>
          <cell r="Q179" t="str">
            <v>Ligier JS50 Sport Young DCI RT</v>
          </cell>
          <cell r="S179" t="str">
            <v>GD-889-HH</v>
          </cell>
          <cell r="AC179">
            <v>44547</v>
          </cell>
          <cell r="AD179">
            <v>45297</v>
          </cell>
          <cell r="AQ179" t="str">
            <v>JMG</v>
          </cell>
          <cell r="AR179">
            <v>7400</v>
          </cell>
          <cell r="AS179">
            <v>18.809999999999491</v>
          </cell>
        </row>
        <row r="180">
          <cell r="C180" t="str">
            <v>SAS  VALADIS</v>
          </cell>
          <cell r="E180">
            <v>29</v>
          </cell>
          <cell r="F180" t="str">
            <v>ROSPORDEN</v>
          </cell>
          <cell r="P180">
            <v>44463</v>
          </cell>
          <cell r="Q180" t="str">
            <v xml:space="preserve"> M. GO 6 2021 Microcar MGO 6 X DCI GD</v>
          </cell>
          <cell r="S180" t="str">
            <v>GD-558-GB</v>
          </cell>
          <cell r="AC180">
            <v>44547</v>
          </cell>
          <cell r="AD180">
            <v>45277</v>
          </cell>
          <cell r="AQ180" t="str">
            <v>GARAGE VERT</v>
          </cell>
          <cell r="AR180">
            <v>7170</v>
          </cell>
          <cell r="AS180">
            <v>1097.2799999999997</v>
          </cell>
        </row>
        <row r="181">
          <cell r="C181" t="str">
            <v>SAS  GUIDIS</v>
          </cell>
          <cell r="E181" t="str">
            <v>35</v>
          </cell>
          <cell r="F181" t="str">
            <v>GUICHEN</v>
          </cell>
          <cell r="P181">
            <v>44463</v>
          </cell>
          <cell r="Q181" t="str">
            <v>M. GO 6 2021 Microcar MGO 6 X DCI BR</v>
          </cell>
          <cell r="S181" t="str">
            <v>GD-236-HH</v>
          </cell>
          <cell r="AC181">
            <v>44540</v>
          </cell>
          <cell r="AD181">
            <v>45269</v>
          </cell>
          <cell r="AQ181" t="str">
            <v>PROXICAR</v>
          </cell>
          <cell r="AR181">
            <v>6754</v>
          </cell>
          <cell r="AS181">
            <v>1320.4300000000003</v>
          </cell>
        </row>
        <row r="182">
          <cell r="C182" t="str">
            <v>SAS  SODICHAL</v>
          </cell>
          <cell r="E182">
            <v>85</v>
          </cell>
          <cell r="F182" t="str">
            <v>CHALLANS</v>
          </cell>
          <cell r="P182">
            <v>44464</v>
          </cell>
          <cell r="Q182" t="str">
            <v xml:space="preserve">Ligier JS50 Sport Young DCI GG
</v>
          </cell>
          <cell r="S182" t="str">
            <v>GD-033-GE</v>
          </cell>
          <cell r="AC182">
            <v>44547</v>
          </cell>
          <cell r="AD182">
            <v>45277</v>
          </cell>
          <cell r="AQ182" t="str">
            <v>PAUL POSITION</v>
          </cell>
          <cell r="AR182">
            <v>6950</v>
          </cell>
          <cell r="AS182">
            <v>983.17000000000007</v>
          </cell>
        </row>
        <row r="183">
          <cell r="C183" t="str">
            <v>SAS  MALUDIS</v>
          </cell>
          <cell r="E183" t="str">
            <v>44</v>
          </cell>
          <cell r="F183" t="str">
            <v>BLAIN</v>
          </cell>
          <cell r="P183">
            <v>44397</v>
          </cell>
          <cell r="Q183" t="str">
            <v>LIGIER JS50 Sport Young - 2021 Ligier JS50 Sport Young DCI DA CA GG</v>
          </cell>
          <cell r="S183" t="str">
            <v>GC-943-FA</v>
          </cell>
          <cell r="AC183">
            <v>44487</v>
          </cell>
          <cell r="AD183">
            <v>45217</v>
          </cell>
          <cell r="AQ183" t="str">
            <v>GARAGE VERT</v>
          </cell>
          <cell r="AR183">
            <v>7170</v>
          </cell>
          <cell r="AS183">
            <v>603.76000000000022</v>
          </cell>
        </row>
        <row r="184">
          <cell r="C184" t="str">
            <v>SAS  JERDE</v>
          </cell>
          <cell r="E184" t="str">
            <v>41</v>
          </cell>
          <cell r="F184" t="str">
            <v>PRUNIERS EN SOLOGNE</v>
          </cell>
          <cell r="Q184" t="str">
            <v xml:space="preserve">Ligier JS50 Sport Young DCI GG
</v>
          </cell>
          <cell r="S184" t="str">
            <v>GC-916-WR</v>
          </cell>
          <cell r="AC184">
            <v>44516</v>
          </cell>
          <cell r="AD184">
            <v>45246</v>
          </cell>
          <cell r="AQ184" t="str">
            <v>RACHAT DU VO PAR SU</v>
          </cell>
        </row>
        <row r="185">
          <cell r="C185" t="str">
            <v>SASU SO.DI.SAV</v>
          </cell>
          <cell r="E185">
            <v>44</v>
          </cell>
          <cell r="F185" t="str">
            <v>SAVENAY</v>
          </cell>
          <cell r="P185">
            <v>44441</v>
          </cell>
          <cell r="Q185" t="str">
            <v>MICROCAR - M. GO 6 2021 Microcar MGO 6 X DCI GD</v>
          </cell>
          <cell r="S185" t="str">
            <v>GC-863-SL</v>
          </cell>
          <cell r="AC185">
            <v>44518</v>
          </cell>
          <cell r="AD185">
            <v>45248</v>
          </cell>
          <cell r="AQ185" t="str">
            <v>PROXICAR</v>
          </cell>
          <cell r="AR185">
            <v>6761</v>
          </cell>
          <cell r="AS185">
            <v>1067.6599999999999</v>
          </cell>
        </row>
        <row r="186">
          <cell r="C186" t="str">
            <v>SAS  MAXDIS</v>
          </cell>
          <cell r="E186" t="str">
            <v>41</v>
          </cell>
          <cell r="F186" t="str">
            <v>CONTRES</v>
          </cell>
          <cell r="P186">
            <v>44463</v>
          </cell>
          <cell r="Q186" t="str">
            <v>M. GO 6 2021 Microcar MGO 6 X DCI GD</v>
          </cell>
          <cell r="S186" t="str">
            <v>GC-724-WL</v>
          </cell>
          <cell r="AC186">
            <v>44516</v>
          </cell>
          <cell r="AD186">
            <v>45246</v>
          </cell>
          <cell r="AQ186" t="str">
            <v xml:space="preserve">EPAVE </v>
          </cell>
        </row>
        <row r="187">
          <cell r="C187" t="str">
            <v>SAS  LOSTIC MOOR</v>
          </cell>
          <cell r="E187">
            <v>29</v>
          </cell>
          <cell r="F187" t="str">
            <v>PLOGONNEC</v>
          </cell>
          <cell r="P187">
            <v>44447</v>
          </cell>
          <cell r="Q187" t="str">
            <v>LIGIER JS50 Sport Young - 2021 Ligier JS50 Sport Young DCI GG</v>
          </cell>
          <cell r="S187" t="str">
            <v>GC-660-SK</v>
          </cell>
          <cell r="AC187">
            <v>44508</v>
          </cell>
          <cell r="AD187">
            <v>45238</v>
          </cell>
          <cell r="AQ187" t="str">
            <v>GARAGE CLEMENT</v>
          </cell>
          <cell r="AR187">
            <v>6950</v>
          </cell>
          <cell r="AS187">
            <v>1526.5199999999995</v>
          </cell>
        </row>
        <row r="188">
          <cell r="C188" t="str">
            <v>SAS  MAXDIS</v>
          </cell>
          <cell r="E188" t="str">
            <v>41</v>
          </cell>
          <cell r="F188" t="str">
            <v>CONTRES</v>
          </cell>
          <cell r="P188">
            <v>44463</v>
          </cell>
          <cell r="Q188" t="str">
            <v>M. GO 6 2021 Microcar MGO 6 X DCI RT</v>
          </cell>
          <cell r="S188" t="str">
            <v>GC-638-WL</v>
          </cell>
          <cell r="AC188">
            <v>44516</v>
          </cell>
          <cell r="AD188">
            <v>45246</v>
          </cell>
          <cell r="AQ188" t="str">
            <v>A2H</v>
          </cell>
          <cell r="AR188">
            <v>6760</v>
          </cell>
          <cell r="AS188">
            <v>1251.0699999999997</v>
          </cell>
        </row>
        <row r="189">
          <cell r="C189" t="str">
            <v>SAS  TROIS QUATORZE DIST</v>
          </cell>
          <cell r="E189" t="str">
            <v>04200</v>
          </cell>
          <cell r="F189" t="str">
            <v>SISTERON</v>
          </cell>
          <cell r="Q189" t="str">
            <v>MICROCAR M.Go 6 2020 Microcar M.Go 6 X DCI RT</v>
          </cell>
          <cell r="S189" t="str">
            <v>GC-511-ND</v>
          </cell>
          <cell r="AC189">
            <v>44504</v>
          </cell>
          <cell r="AD189">
            <v>45234</v>
          </cell>
          <cell r="AQ189" t="str">
            <v xml:space="preserve">BOULANGER PATRICK (24) </v>
          </cell>
          <cell r="AR189">
            <v>6800</v>
          </cell>
          <cell r="AS189">
            <v>1626.9499999999998</v>
          </cell>
        </row>
        <row r="190">
          <cell r="C190" t="str">
            <v>SAS  MIDIS</v>
          </cell>
          <cell r="E190">
            <v>38</v>
          </cell>
          <cell r="F190" t="str">
            <v>COLOMBE</v>
          </cell>
          <cell r="P190">
            <v>44459</v>
          </cell>
          <cell r="Q190" t="str">
            <v>M. GO 6 2021 Microcar MGO 6 X DCI GD</v>
          </cell>
          <cell r="S190" t="str">
            <v>GC-507-WL</v>
          </cell>
          <cell r="AC190">
            <v>44534</v>
          </cell>
          <cell r="AD190">
            <v>45264</v>
          </cell>
          <cell r="AQ190" t="str">
            <v>A2H</v>
          </cell>
          <cell r="AR190">
            <v>6790</v>
          </cell>
          <cell r="AS190">
            <v>975.01000000000022</v>
          </cell>
        </row>
        <row r="191">
          <cell r="C191" t="str">
            <v>SAS  GRAND LAC INVESTISSEMENT</v>
          </cell>
          <cell r="E191" t="str">
            <v>40</v>
          </cell>
          <cell r="F191" t="str">
            <v>PARENTIS EN BORN</v>
          </cell>
          <cell r="Q191" t="str">
            <v>MGO6 492 X PR BN
(9597012806)</v>
          </cell>
          <cell r="S191" t="str">
            <v>GC-364-WL</v>
          </cell>
          <cell r="AC191">
            <v>44518</v>
          </cell>
          <cell r="AD191">
            <v>45266</v>
          </cell>
          <cell r="AQ191" t="str">
            <v>A2H</v>
          </cell>
          <cell r="AR191">
            <v>6760</v>
          </cell>
          <cell r="AS191">
            <v>1253.0199999999995</v>
          </cell>
        </row>
        <row r="192">
          <cell r="C192" t="str">
            <v>SAS  GENERIS</v>
          </cell>
          <cell r="E192">
            <v>85</v>
          </cell>
          <cell r="F192" t="str">
            <v>L'AIGUILLON SUR MER</v>
          </cell>
          <cell r="P192">
            <v>44408</v>
          </cell>
          <cell r="Q192" t="str">
            <v>MICROCAR - M. GO 6 2021 Microcar MGO 6 X DCI GD</v>
          </cell>
          <cell r="S192" t="str">
            <v>GC-322-DA</v>
          </cell>
          <cell r="AC192">
            <v>44497</v>
          </cell>
          <cell r="AD192">
            <v>45227</v>
          </cell>
          <cell r="AQ192" t="str">
            <v>PAUL POSITION</v>
          </cell>
          <cell r="AR192">
            <v>6800</v>
          </cell>
          <cell r="AS192">
            <v>633.10000000000036</v>
          </cell>
        </row>
        <row r="193">
          <cell r="C193" t="str">
            <v>SAS  MAXDIS</v>
          </cell>
          <cell r="E193">
            <v>41</v>
          </cell>
          <cell r="F193" t="str">
            <v>CONTRES</v>
          </cell>
          <cell r="P193">
            <v>44450</v>
          </cell>
          <cell r="Q193" t="str">
            <v>MICROCAR - M. GO 6 2021 Microcar MGO 6 X DCI BR</v>
          </cell>
          <cell r="S193" t="str">
            <v>GC-056-QV</v>
          </cell>
          <cell r="AC193">
            <v>44510</v>
          </cell>
          <cell r="AD193">
            <v>45240</v>
          </cell>
          <cell r="AQ193" t="str">
            <v>A2H</v>
          </cell>
          <cell r="AR193">
            <v>6754</v>
          </cell>
          <cell r="AS193">
            <v>886.18000000000029</v>
          </cell>
        </row>
        <row r="194">
          <cell r="C194" t="str">
            <v>SAS  LA SOMADIS</v>
          </cell>
          <cell r="E194" t="str">
            <v>41</v>
          </cell>
          <cell r="F194" t="str">
            <v>CHISSAY EN TOURAINE</v>
          </cell>
          <cell r="P194">
            <v>44352</v>
          </cell>
          <cell r="Q194" t="str">
            <v>MGO6 492 X PR GD</v>
          </cell>
          <cell r="S194" t="str">
            <v>GC-009-BX</v>
          </cell>
          <cell r="AC194">
            <v>44477</v>
          </cell>
          <cell r="AD194">
            <v>45207</v>
          </cell>
          <cell r="AQ194" t="str">
            <v>EPAVE</v>
          </cell>
        </row>
        <row r="195">
          <cell r="C195" t="str">
            <v>SA   FONTENAY DISTRIBUTION</v>
          </cell>
          <cell r="E195">
            <v>85</v>
          </cell>
          <cell r="F195" t="str">
            <v>FONTENAY LE COMTE</v>
          </cell>
          <cell r="P195">
            <v>44408</v>
          </cell>
          <cell r="Q195" t="str">
            <v>MICROCAR - M. GO 6 2021 Microcar MGO 6 X DCI RT</v>
          </cell>
          <cell r="S195" t="str">
            <v>GB-620-MM</v>
          </cell>
          <cell r="AC195">
            <v>44466</v>
          </cell>
          <cell r="AD195">
            <v>45211</v>
          </cell>
          <cell r="AQ195" t="str">
            <v>CONNECT AUTOMOBILES</v>
          </cell>
          <cell r="AR195">
            <v>6405</v>
          </cell>
        </row>
        <row r="196">
          <cell r="C196" t="str">
            <v>SAS  SODISO</v>
          </cell>
          <cell r="E196">
            <v>33</v>
          </cell>
          <cell r="F196" t="str">
            <v>SAUVETERRE DE GUYENNE</v>
          </cell>
          <cell r="P196">
            <v>44411</v>
          </cell>
          <cell r="Q196" t="str">
            <v>MICROCAR - M. GO 6 2021 Microcar MGO 6 X DCI BR</v>
          </cell>
          <cell r="S196" t="str">
            <v>GB-370-MM</v>
          </cell>
          <cell r="AC196">
            <v>44446</v>
          </cell>
          <cell r="AD196">
            <v>45176</v>
          </cell>
          <cell r="AQ196" t="str">
            <v>GARAGE VERT</v>
          </cell>
          <cell r="AR196">
            <v>6760</v>
          </cell>
          <cell r="AS196">
            <v>983.06999999999971</v>
          </cell>
        </row>
        <row r="197">
          <cell r="C197" t="str">
            <v>SAS  SODICHAL</v>
          </cell>
          <cell r="E197">
            <v>85306</v>
          </cell>
          <cell r="F197" t="str">
            <v>CHALLANS</v>
          </cell>
          <cell r="Q197" t="str">
            <v>MICROCAR M.Go 6 2020 Microcar M.Go 6 X DCI RT</v>
          </cell>
          <cell r="S197" t="str">
            <v>GA-974-LV</v>
          </cell>
          <cell r="AC197">
            <v>44379</v>
          </cell>
          <cell r="AD197">
            <v>45111</v>
          </cell>
          <cell r="AQ197" t="str">
            <v>A2H</v>
          </cell>
          <cell r="AR197">
            <v>6404</v>
          </cell>
        </row>
        <row r="198">
          <cell r="C198" t="str">
            <v>SAS  YERVILLE DISTRIBUTION</v>
          </cell>
          <cell r="E198" t="str">
            <v>76</v>
          </cell>
          <cell r="F198" t="str">
            <v>YERVILLE</v>
          </cell>
          <cell r="P198">
            <v>44320</v>
          </cell>
          <cell r="Q198" t="str">
            <v>MGO6 492 X PR GD</v>
          </cell>
          <cell r="S198" t="str">
            <v>GA-957-VG</v>
          </cell>
          <cell r="AC198">
            <v>44398</v>
          </cell>
          <cell r="AD198">
            <v>45128</v>
          </cell>
          <cell r="AQ198" t="str">
            <v>PROXICAR</v>
          </cell>
          <cell r="AR198">
            <v>6805</v>
          </cell>
          <cell r="AS198">
            <v>1401</v>
          </cell>
        </row>
        <row r="199">
          <cell r="C199" t="str">
            <v>SAS  C J V DISTRIBUTION</v>
          </cell>
          <cell r="E199" t="str">
            <v>44</v>
          </cell>
          <cell r="F199" t="str">
            <v>VALLET</v>
          </cell>
          <cell r="P199">
            <v>44303</v>
          </cell>
          <cell r="Q199" t="str">
            <v>MGO6 492 X PR GD</v>
          </cell>
          <cell r="S199" t="str">
            <v>GA-952-RM</v>
          </cell>
          <cell r="AC199">
            <v>44398</v>
          </cell>
          <cell r="AD199">
            <v>45128</v>
          </cell>
          <cell r="AQ199" t="str">
            <v>RACHAT DU VO PAR SU</v>
          </cell>
        </row>
        <row r="200">
          <cell r="C200" t="str">
            <v>SAS  CAMILLE 2</v>
          </cell>
          <cell r="E200" t="str">
            <v>76</v>
          </cell>
          <cell r="F200" t="str">
            <v>SERQUEUX</v>
          </cell>
          <cell r="P200">
            <v>44370</v>
          </cell>
          <cell r="Q200" t="str">
            <v>LIGIER JS50 Sport Young - 2021 Ligier JS50 Sport Young DCI BN</v>
          </cell>
          <cell r="S200" t="str">
            <v>GA-784-WW</v>
          </cell>
          <cell r="AC200">
            <v>44445</v>
          </cell>
          <cell r="AD200">
            <v>45175</v>
          </cell>
          <cell r="AQ200" t="str">
            <v>PROXICAR</v>
          </cell>
          <cell r="AR200">
            <v>7190</v>
          </cell>
          <cell r="AS200">
            <v>1198.08</v>
          </cell>
        </row>
        <row r="201">
          <cell r="C201" t="str">
            <v>SAS  SASD</v>
          </cell>
          <cell r="E201" t="str">
            <v>28130</v>
          </cell>
          <cell r="F201" t="str">
            <v>HANCHES</v>
          </cell>
          <cell r="P201">
            <v>44315</v>
          </cell>
          <cell r="Q201" t="str">
            <v>MGO6 492 X PR RT</v>
          </cell>
          <cell r="S201" t="str">
            <v>GA-725-NH</v>
          </cell>
          <cell r="AC201">
            <v>44461</v>
          </cell>
          <cell r="AD201">
            <v>45191</v>
          </cell>
          <cell r="AQ201" t="str">
            <v>CONNECT AUTOMOBILES</v>
          </cell>
          <cell r="AR201">
            <v>6405</v>
          </cell>
        </row>
        <row r="202">
          <cell r="C202" t="str">
            <v>SAS  CANAUDIS</v>
          </cell>
          <cell r="E202" t="str">
            <v>33</v>
          </cell>
          <cell r="F202" t="str">
            <v>LACANAU</v>
          </cell>
          <cell r="P202">
            <v>44307</v>
          </cell>
          <cell r="Q202" t="str">
            <v>Ligier JS50 Sport Young DCI DA CA RT (681515522815)</v>
          </cell>
          <cell r="S202" t="str">
            <v>GA-596-DP</v>
          </cell>
          <cell r="AC202">
            <v>44376</v>
          </cell>
          <cell r="AD202">
            <v>45106</v>
          </cell>
          <cell r="AQ202" t="str">
            <v>RACHAT DU VO PAR SU</v>
          </cell>
        </row>
        <row r="203">
          <cell r="C203" t="str">
            <v>SAS  JEANROY DISTRIBUTION</v>
          </cell>
          <cell r="E203" t="str">
            <v>90</v>
          </cell>
          <cell r="F203" t="str">
            <v>ESSERT</v>
          </cell>
          <cell r="P203">
            <v>44273</v>
          </cell>
          <cell r="Q203" t="str">
            <v>Ligier JS50 Sport Young DCI BN</v>
          </cell>
          <cell r="S203" t="str">
            <v>GA-519-RH</v>
          </cell>
          <cell r="AC203">
            <v>44404</v>
          </cell>
          <cell r="AD203">
            <v>45134</v>
          </cell>
          <cell r="AQ203" t="str">
            <v>JMG</v>
          </cell>
          <cell r="AR203">
            <v>6690</v>
          </cell>
        </row>
        <row r="204">
          <cell r="C204" t="str">
            <v>SAS  MAGNOLIA</v>
          </cell>
          <cell r="E204">
            <v>44</v>
          </cell>
          <cell r="F204" t="str">
            <v>PORNIC  OUEST</v>
          </cell>
          <cell r="P204">
            <v>44359</v>
          </cell>
          <cell r="Q204" t="str">
            <v>MGO6 492 X PR RT
(9597012815)</v>
          </cell>
          <cell r="S204" t="str">
            <v>GA-490-VH</v>
          </cell>
          <cell r="AC204">
            <v>44398</v>
          </cell>
          <cell r="AD204">
            <v>45127</v>
          </cell>
          <cell r="AQ204" t="str">
            <v>PROXICAR</v>
          </cell>
          <cell r="AR204">
            <v>6406</v>
          </cell>
        </row>
        <row r="205">
          <cell r="C205" t="str">
            <v>SAS  CANAUDIS</v>
          </cell>
          <cell r="E205" t="str">
            <v>33</v>
          </cell>
          <cell r="F205" t="str">
            <v>LACANAU</v>
          </cell>
          <cell r="P205">
            <v>44307</v>
          </cell>
          <cell r="Q205" t="str">
            <v>Ligier JS50 Sport Young DCI DA CA RT (681515522815)</v>
          </cell>
          <cell r="S205" t="str">
            <v>GA-363-DP</v>
          </cell>
          <cell r="AC205">
            <v>44376</v>
          </cell>
          <cell r="AD205">
            <v>45106</v>
          </cell>
          <cell r="AQ205" t="str">
            <v>RACHAT DU VO PAR SU</v>
          </cell>
        </row>
        <row r="206">
          <cell r="C206" t="str">
            <v>SAS  MAGNOLIA</v>
          </cell>
          <cell r="E206" t="str">
            <v>44</v>
          </cell>
          <cell r="F206" t="str">
            <v>PORNIC  OUEST</v>
          </cell>
          <cell r="Q206" t="str">
            <v>MGO6 492 X PR BR
(9597012826)</v>
          </cell>
          <cell r="S206" t="str">
            <v>GA-206-VH</v>
          </cell>
          <cell r="AC206">
            <v>44399</v>
          </cell>
          <cell r="AD206">
            <v>45133</v>
          </cell>
          <cell r="AQ206" t="str">
            <v>PROXICAR</v>
          </cell>
          <cell r="AR206">
            <v>6406</v>
          </cell>
        </row>
        <row r="207">
          <cell r="C207" t="str">
            <v>SAS  C J V DISTRIBUTION</v>
          </cell>
          <cell r="E207" t="str">
            <v>44</v>
          </cell>
          <cell r="F207" t="str">
            <v>VALLET</v>
          </cell>
          <cell r="P207">
            <v>44303</v>
          </cell>
          <cell r="Q207" t="str">
            <v>LIGIER JS50 Sport Young GG</v>
          </cell>
          <cell r="S207" t="str">
            <v>GA-016-WX</v>
          </cell>
          <cell r="AC207">
            <v>44406</v>
          </cell>
          <cell r="AD207">
            <v>45147</v>
          </cell>
          <cell r="AQ207" t="str">
            <v>EPAVE</v>
          </cell>
        </row>
        <row r="208">
          <cell r="C208" t="str">
            <v>SAS  LAMADIS</v>
          </cell>
          <cell r="E208" t="str">
            <v>07</v>
          </cell>
          <cell r="F208" t="str">
            <v>LAMASTRE</v>
          </cell>
          <cell r="P208">
            <v>44232</v>
          </cell>
          <cell r="Q208" t="str">
            <v xml:space="preserve">MGO6 492 X PR GD
</v>
          </cell>
          <cell r="S208" t="str">
            <v>FZ-990-AQ</v>
          </cell>
          <cell r="AC208">
            <v>44322</v>
          </cell>
          <cell r="AD208">
            <v>45057</v>
          </cell>
          <cell r="AQ208" t="str">
            <v>PEYROT MOBILITES</v>
          </cell>
          <cell r="AR208">
            <v>6754</v>
          </cell>
          <cell r="AS208">
            <v>1350</v>
          </cell>
        </row>
        <row r="209">
          <cell r="C209" t="str">
            <v>SARL BREMODIS</v>
          </cell>
          <cell r="E209" t="str">
            <v>85</v>
          </cell>
          <cell r="F209" t="str">
            <v>LA MOTHE ACHARD</v>
          </cell>
          <cell r="P209">
            <v>43899</v>
          </cell>
          <cell r="Q209" t="str">
            <v>MGO6 492 X PR BZ
(9597012829) - Changement pour gris désert le 08-04-2021</v>
          </cell>
          <cell r="S209" t="str">
            <v>FZ-982-ZH</v>
          </cell>
          <cell r="AC209">
            <v>44365</v>
          </cell>
          <cell r="AD209">
            <v>45095</v>
          </cell>
          <cell r="AQ209" t="str">
            <v>PEYROT MOBILITES</v>
          </cell>
          <cell r="AR209">
            <v>6850</v>
          </cell>
          <cell r="AS209">
            <v>1446</v>
          </cell>
        </row>
        <row r="210">
          <cell r="C210" t="str">
            <v>SARL HACDIS</v>
          </cell>
          <cell r="E210" t="str">
            <v>44</v>
          </cell>
          <cell r="F210" t="str">
            <v>LA MONTAGNE</v>
          </cell>
          <cell r="P210">
            <v>44233</v>
          </cell>
          <cell r="Q210" t="str">
            <v xml:space="preserve">MGO6 492 X PR GD
</v>
          </cell>
          <cell r="S210" t="str">
            <v>FZ-893-AQ</v>
          </cell>
          <cell r="AC210">
            <v>44335</v>
          </cell>
          <cell r="AD210">
            <v>45065</v>
          </cell>
          <cell r="AQ210" t="str">
            <v>A2H</v>
          </cell>
          <cell r="AR210">
            <v>6790</v>
          </cell>
          <cell r="AS210">
            <v>305</v>
          </cell>
        </row>
        <row r="211">
          <cell r="C211" t="str">
            <v>SAS  MONDIS VAL DE LOIRE</v>
          </cell>
          <cell r="E211">
            <v>37</v>
          </cell>
          <cell r="F211" t="str">
            <v>MONTLOUIS</v>
          </cell>
          <cell r="Q211" t="str">
            <v>MGO6 492 X PR BR
(9597012826)</v>
          </cell>
          <cell r="S211" t="str">
            <v>FZ-768-AQ</v>
          </cell>
          <cell r="AC211">
            <v>44323</v>
          </cell>
          <cell r="AD211">
            <v>45094</v>
          </cell>
          <cell r="AQ211" t="str">
            <v>PEYROT MOBILITES</v>
          </cell>
          <cell r="AR211">
            <v>8375</v>
          </cell>
        </row>
        <row r="212">
          <cell r="C212" t="str">
            <v>SAS GUIDIS</v>
          </cell>
          <cell r="E212">
            <v>35</v>
          </cell>
          <cell r="F212" t="str">
            <v>GUICHEN</v>
          </cell>
          <cell r="P212">
            <v>44204</v>
          </cell>
          <cell r="Q212" t="str">
            <v>MGO6 492 X PR RT
(9597012815)</v>
          </cell>
          <cell r="S212" t="str">
            <v>FZ-709-QV</v>
          </cell>
          <cell r="AC212">
            <v>44350</v>
          </cell>
          <cell r="AD212">
            <v>45080</v>
          </cell>
          <cell r="AQ212" t="str">
            <v>GARAGE VERT</v>
          </cell>
          <cell r="AR212">
            <v>7650</v>
          </cell>
        </row>
        <row r="213">
          <cell r="C213" t="str">
            <v>SAS  FAUDIS</v>
          </cell>
          <cell r="E213" t="str">
            <v>76</v>
          </cell>
          <cell r="F213" t="str">
            <v>TERRES-DE-CAUX</v>
          </cell>
          <cell r="Q213" t="str">
            <v>MGO6 492 X PR GD</v>
          </cell>
          <cell r="S213" t="str">
            <v>FZ-689-WV</v>
          </cell>
          <cell r="AC213">
            <v>44383</v>
          </cell>
          <cell r="AD213">
            <v>45112</v>
          </cell>
          <cell r="AQ213" t="str">
            <v>PAUL POSITION</v>
          </cell>
          <cell r="AR213">
            <v>6404</v>
          </cell>
        </row>
        <row r="214">
          <cell r="C214" t="str">
            <v>SAS  LAUKADIS</v>
          </cell>
          <cell r="E214" t="str">
            <v>18</v>
          </cell>
          <cell r="F214" t="str">
            <v>SAINT FLORENT SUR CHER</v>
          </cell>
          <cell r="P214">
            <v>44303</v>
          </cell>
          <cell r="Q214" t="str">
            <v>MGO6 492 X PR RT</v>
          </cell>
          <cell r="S214" t="str">
            <v>FZ-663-RL</v>
          </cell>
          <cell r="AC214">
            <v>44365</v>
          </cell>
          <cell r="AD214" t="str">
            <v>sinistré</v>
          </cell>
          <cell r="AQ214" t="str">
            <v>EPAVE</v>
          </cell>
        </row>
        <row r="215">
          <cell r="C215" t="str">
            <v>SA   FONTENAY DISTRIBUTION</v>
          </cell>
          <cell r="E215" t="str">
            <v>85</v>
          </cell>
          <cell r="F215" t="str">
            <v>FONTENAY LE COMTE</v>
          </cell>
          <cell r="P215">
            <v>44282</v>
          </cell>
          <cell r="Q215" t="str">
            <v xml:space="preserve"> MGO 6 X DCI GD</v>
          </cell>
          <cell r="S215" t="str">
            <v>FZ-639-QT</v>
          </cell>
          <cell r="AC215">
            <v>44350</v>
          </cell>
          <cell r="AD215">
            <v>45080</v>
          </cell>
          <cell r="AQ215" t="str">
            <v>A2H</v>
          </cell>
          <cell r="AR215">
            <v>6754</v>
          </cell>
          <cell r="AS215">
            <v>1350</v>
          </cell>
        </row>
        <row r="216">
          <cell r="C216" t="str">
            <v>SAS  BOMBIDIS</v>
          </cell>
          <cell r="E216">
            <v>21</v>
          </cell>
          <cell r="F216" t="str">
            <v>CHENOVE</v>
          </cell>
          <cell r="P216">
            <v>44221</v>
          </cell>
          <cell r="Q216" t="str">
            <v>MGO6 492 X PR BR
(9597012826)</v>
          </cell>
          <cell r="S216" t="str">
            <v>FZ-639-AQ</v>
          </cell>
          <cell r="AC216">
            <v>44335</v>
          </cell>
          <cell r="AD216">
            <v>45065</v>
          </cell>
          <cell r="AQ216" t="str">
            <v>JMB AUTO MARSEILLE</v>
          </cell>
          <cell r="AR216">
            <v>7510</v>
          </cell>
        </row>
        <row r="217">
          <cell r="C217" t="str">
            <v>SAS  LAMADIS</v>
          </cell>
          <cell r="E217" t="str">
            <v>07</v>
          </cell>
          <cell r="F217" t="str">
            <v>LAMASTRE</v>
          </cell>
          <cell r="P217">
            <v>44330</v>
          </cell>
          <cell r="Q217" t="str">
            <v>MGO6 492 X PR BR</v>
          </cell>
          <cell r="S217" t="str">
            <v>FZ-591-WV</v>
          </cell>
          <cell r="AC217">
            <v>44364</v>
          </cell>
          <cell r="AD217">
            <v>45094</v>
          </cell>
          <cell r="AQ217" t="str">
            <v>EPAVE</v>
          </cell>
        </row>
        <row r="218">
          <cell r="C218" t="str">
            <v>SAS  PRISSEDIS</v>
          </cell>
          <cell r="E218" t="str">
            <v>71</v>
          </cell>
          <cell r="F218" t="str">
            <v>PRISSE</v>
          </cell>
          <cell r="P218">
            <v>44264</v>
          </cell>
          <cell r="Q218" t="str">
            <v>MGO6 492 X PR BN
(9597012806)</v>
          </cell>
          <cell r="S218" t="str">
            <v>FZ-496-QV</v>
          </cell>
          <cell r="AC218">
            <v>44355</v>
          </cell>
          <cell r="AD218">
            <v>45085</v>
          </cell>
          <cell r="AQ218" t="str">
            <v>PROXICAR</v>
          </cell>
          <cell r="AR218">
            <v>6406</v>
          </cell>
        </row>
        <row r="219">
          <cell r="C219" t="str">
            <v>SAS  PRISSEDIS</v>
          </cell>
          <cell r="E219" t="str">
            <v>71</v>
          </cell>
          <cell r="F219" t="str">
            <v>PRISSE</v>
          </cell>
          <cell r="P219">
            <v>44264</v>
          </cell>
          <cell r="Q219" t="str">
            <v>MGO6 492 X PR BN
(9597012806)</v>
          </cell>
          <cell r="S219" t="str">
            <v>FZ-227-QV</v>
          </cell>
          <cell r="AC219">
            <v>44355</v>
          </cell>
          <cell r="AD219">
            <v>45085</v>
          </cell>
          <cell r="AQ219" t="str">
            <v>GARAGE DESLANDES</v>
          </cell>
          <cell r="AR219">
            <v>7505</v>
          </cell>
        </row>
        <row r="220">
          <cell r="C220" t="str">
            <v>SAS  GUIDALIS</v>
          </cell>
          <cell r="E220">
            <v>56</v>
          </cell>
          <cell r="F220" t="str">
            <v>GUIDEL</v>
          </cell>
          <cell r="P220">
            <v>44207</v>
          </cell>
          <cell r="Q220" t="str">
            <v>Ligier JS50 Sport Young DCI RT</v>
          </cell>
          <cell r="S220" t="str">
            <v>FZ-212-CF</v>
          </cell>
          <cell r="AC220">
            <v>44342</v>
          </cell>
          <cell r="AD220">
            <v>45072</v>
          </cell>
          <cell r="AQ220" t="str">
            <v>GARAGE DU PONTHIEU</v>
          </cell>
          <cell r="AR220">
            <v>7190</v>
          </cell>
          <cell r="AS220">
            <v>407</v>
          </cell>
        </row>
        <row r="221">
          <cell r="C221" t="str">
            <v>SAS  CAROLINE</v>
          </cell>
          <cell r="E221" t="str">
            <v>76</v>
          </cell>
          <cell r="F221" t="str">
            <v>FERRIERES EN BRAY</v>
          </cell>
          <cell r="P221">
            <v>44267</v>
          </cell>
          <cell r="Q221" t="str">
            <v>MGO6 492 X PR RT
(9597012815)</v>
          </cell>
          <cell r="S221" t="str">
            <v>FZ-183-XW</v>
          </cell>
          <cell r="AC221">
            <v>44364</v>
          </cell>
          <cell r="AD221">
            <v>45105</v>
          </cell>
          <cell r="AQ221" t="str">
            <v>PAUL POSITION</v>
          </cell>
          <cell r="AR221">
            <v>6404</v>
          </cell>
        </row>
        <row r="222">
          <cell r="C222" t="str">
            <v>SAS  S.P.H.</v>
          </cell>
          <cell r="E222" t="str">
            <v>85</v>
          </cell>
          <cell r="F222" t="str">
            <v>TALMONT SAINT HILAIRE</v>
          </cell>
          <cell r="P222">
            <v>44261</v>
          </cell>
          <cell r="Q222" t="str">
            <v>MGO6 492 X PR GD</v>
          </cell>
          <cell r="S222" t="str">
            <v>FZ-117-AR</v>
          </cell>
          <cell r="AC222">
            <v>45058</v>
          </cell>
          <cell r="AD222">
            <v>45092</v>
          </cell>
          <cell r="AQ222" t="str">
            <v>JMG</v>
          </cell>
          <cell r="AR222">
            <v>6450</v>
          </cell>
        </row>
        <row r="223">
          <cell r="C223" t="str">
            <v>SAS  LAMADIS</v>
          </cell>
          <cell r="E223" t="str">
            <v>07</v>
          </cell>
          <cell r="F223" t="str">
            <v>LAMASTRE</v>
          </cell>
          <cell r="P223">
            <v>44232</v>
          </cell>
          <cell r="Q223" t="str">
            <v xml:space="preserve">MGO6 492 X PR BR
</v>
          </cell>
          <cell r="S223" t="str">
            <v>FZ-056-AR</v>
          </cell>
          <cell r="AC223">
            <v>44322</v>
          </cell>
          <cell r="AD223">
            <v>45057</v>
          </cell>
          <cell r="AQ223" t="str">
            <v xml:space="preserve">BOULANGER PATRICK (24) </v>
          </cell>
          <cell r="AR223">
            <v>7660</v>
          </cell>
        </row>
        <row r="224">
          <cell r="C224" t="str">
            <v>SAS MAXDIS</v>
          </cell>
          <cell r="E224">
            <v>41</v>
          </cell>
          <cell r="F224" t="str">
            <v>CONTRES</v>
          </cell>
          <cell r="P224">
            <v>44204</v>
          </cell>
          <cell r="Q224" t="str">
            <v>MGO6 492 X PR RT
(9597012815)</v>
          </cell>
          <cell r="S224" t="str">
            <v>FY-858-BN</v>
          </cell>
          <cell r="AC224">
            <v>44286</v>
          </cell>
          <cell r="AD224">
            <v>45028</v>
          </cell>
          <cell r="AQ224" t="str">
            <v>A2H</v>
          </cell>
          <cell r="AR224">
            <v>6754</v>
          </cell>
          <cell r="AS224">
            <v>1350</v>
          </cell>
        </row>
        <row r="225">
          <cell r="C225" t="str">
            <v>SAS SODICHAL</v>
          </cell>
          <cell r="E225">
            <v>85</v>
          </cell>
          <cell r="F225" t="str">
            <v>CHALLANS</v>
          </cell>
          <cell r="P225">
            <v>44208</v>
          </cell>
          <cell r="Q225" t="str">
            <v>Ligier JS50 Sport Young DCI DA CA RT (681515522815)</v>
          </cell>
          <cell r="S225" t="str">
            <v>FY-753-JF</v>
          </cell>
          <cell r="AC225">
            <v>44295</v>
          </cell>
          <cell r="AD225">
            <v>45025</v>
          </cell>
          <cell r="AQ225" t="str">
            <v>EPAVE</v>
          </cell>
        </row>
        <row r="226">
          <cell r="C226" t="str">
            <v>SAS JERDE</v>
          </cell>
          <cell r="E226">
            <v>41</v>
          </cell>
          <cell r="F226" t="str">
            <v>PRUNIERS EN SOLOGNE</v>
          </cell>
          <cell r="P226">
            <v>44207</v>
          </cell>
          <cell r="Q226" t="str">
            <v>Ligier JS50 Sport Young DCI DA CA RT (681515522815)</v>
          </cell>
          <cell r="S226" t="str">
            <v>FX-399-HD</v>
          </cell>
          <cell r="AC226">
            <v>44252</v>
          </cell>
          <cell r="AD226">
            <v>44982</v>
          </cell>
          <cell r="AQ226" t="str">
            <v>RACHAT DU VO PAR SU</v>
          </cell>
        </row>
        <row r="227">
          <cell r="C227" t="str">
            <v>SAS JERDE</v>
          </cell>
          <cell r="E227">
            <v>41</v>
          </cell>
          <cell r="F227" t="str">
            <v>PRUNIERS EN SOLOGNE</v>
          </cell>
          <cell r="P227">
            <v>44224</v>
          </cell>
          <cell r="Q227" t="str">
            <v>LIGIER JS50 Sport Young GG</v>
          </cell>
          <cell r="S227" t="str">
            <v>FX-255-YA</v>
          </cell>
          <cell r="AC227">
            <v>44287</v>
          </cell>
          <cell r="AD227">
            <v>45017</v>
          </cell>
          <cell r="AQ227" t="str">
            <v>RACHAT DU VO PAR SU</v>
          </cell>
        </row>
        <row r="228">
          <cell r="C228" t="str">
            <v>SAS  SCOD OLONNE       -</v>
          </cell>
          <cell r="E228" t="str">
            <v>85</v>
          </cell>
          <cell r="F228" t="str">
            <v>OLONNE SUR MER</v>
          </cell>
          <cell r="Q228" t="str">
            <v>MGO6 492 X PR BR
(9597012826)</v>
          </cell>
          <cell r="S228" t="str">
            <v>FX-134-HC</v>
          </cell>
          <cell r="AC228">
            <v>44253</v>
          </cell>
          <cell r="AD228">
            <v>44983</v>
          </cell>
          <cell r="AQ228" t="str">
            <v>RACHAT DU VO PAR SU</v>
          </cell>
        </row>
        <row r="229">
          <cell r="C229" t="str">
            <v>SAS UNIVAL</v>
          </cell>
          <cell r="E229">
            <v>44</v>
          </cell>
          <cell r="F229" t="str">
            <v>THOUARÉ SUR LOIRE</v>
          </cell>
          <cell r="P229">
            <v>44168</v>
          </cell>
          <cell r="Q229" t="str">
            <v>MGO6 492 X PR BR
(9597012826)</v>
          </cell>
          <cell r="S229" t="str">
            <v>FW-899-XT</v>
          </cell>
          <cell r="AC229">
            <v>44252</v>
          </cell>
          <cell r="AD229">
            <v>44982</v>
          </cell>
          <cell r="AQ229" t="str">
            <v>RACHAT DU VO PAR SU</v>
          </cell>
        </row>
        <row r="230">
          <cell r="C230" t="str">
            <v>SAS  UNIVAL</v>
          </cell>
          <cell r="E230" t="str">
            <v>44</v>
          </cell>
          <cell r="F230" t="str">
            <v>THOUARÉ SUR LOIRE</v>
          </cell>
          <cell r="Q230" t="str">
            <v>MGO6 492 X PR BR
(9597012826)</v>
          </cell>
          <cell r="S230" t="str">
            <v>FW-793-WJ</v>
          </cell>
          <cell r="AC230">
            <v>44264</v>
          </cell>
          <cell r="AD230">
            <v>44994</v>
          </cell>
          <cell r="AQ230" t="str">
            <v>RACHAT DU VO PAR SU</v>
          </cell>
        </row>
        <row r="231">
          <cell r="C231" t="str">
            <v>SAS  ARANDES</v>
          </cell>
          <cell r="E231">
            <v>21240</v>
          </cell>
          <cell r="F231" t="str">
            <v>TALANT</v>
          </cell>
          <cell r="P231">
            <v>44138</v>
          </cell>
          <cell r="Q231" t="str">
            <v>MICROCAR M.Go 6 2020 Microcar M.Go 6 X DCI BR</v>
          </cell>
          <cell r="S231" t="str">
            <v>FW-452-HM</v>
          </cell>
          <cell r="AC231">
            <v>44215</v>
          </cell>
          <cell r="AD231">
            <v>44945</v>
          </cell>
          <cell r="AQ231" t="str">
            <v>EPAVE</v>
          </cell>
        </row>
        <row r="232">
          <cell r="C232" t="str">
            <v>SAS  GRAND LAC INVESTISSEMENT</v>
          </cell>
          <cell r="E232" t="str">
            <v>40</v>
          </cell>
          <cell r="F232" t="str">
            <v>PARENTIS EN BORN</v>
          </cell>
          <cell r="Q232" t="str">
            <v>MGO6 492 X PR BN
(9597012806)</v>
          </cell>
          <cell r="S232" t="str">
            <v>FW-424-RN</v>
          </cell>
          <cell r="AC232">
            <v>44236</v>
          </cell>
          <cell r="AD232">
            <v>44976</v>
          </cell>
          <cell r="AQ232" t="str">
            <v>PEYROT MOBILITES</v>
          </cell>
          <cell r="AR232">
            <v>7899</v>
          </cell>
        </row>
        <row r="233">
          <cell r="C233" t="str">
            <v>SAS  TONEKYO</v>
          </cell>
          <cell r="E233" t="str">
            <v>31</v>
          </cell>
          <cell r="F233" t="str">
            <v>VILLEFRANCHE DE LAURAGAIS</v>
          </cell>
          <cell r="P233">
            <v>44096</v>
          </cell>
          <cell r="Q233" t="str">
            <v>MICROCAR M.Go 6 2020
 Microcar M.Go 6 X DCI</v>
          </cell>
          <cell r="S233" t="str">
            <v>FW-225-HM</v>
          </cell>
          <cell r="AC233">
            <v>44218</v>
          </cell>
          <cell r="AD233">
            <v>44987</v>
          </cell>
          <cell r="AQ233" t="str">
            <v xml:space="preserve">BOULANGER PATRICK (24) </v>
          </cell>
          <cell r="AR233">
            <v>7870</v>
          </cell>
        </row>
        <row r="234">
          <cell r="C234" t="str">
            <v>SAS  MAGNOLIA</v>
          </cell>
          <cell r="E234">
            <v>44</v>
          </cell>
          <cell r="F234" t="str">
            <v>PORNIC  OUEST</v>
          </cell>
          <cell r="P234">
            <v>44153</v>
          </cell>
          <cell r="Q234" t="str">
            <v>MICROCAR M.Go 6 2020 Microcar M.Go 6 X DCI GD</v>
          </cell>
          <cell r="S234" t="str">
            <v>FW-094-XV</v>
          </cell>
          <cell r="AC234">
            <v>44250</v>
          </cell>
          <cell r="AD234">
            <v>45071</v>
          </cell>
          <cell r="AQ234" t="str">
            <v>AVSP</v>
          </cell>
          <cell r="AR234">
            <v>3200</v>
          </cell>
        </row>
        <row r="235">
          <cell r="C235" t="str">
            <v>SAS ALIDIS</v>
          </cell>
          <cell r="E235" t="str">
            <v>07</v>
          </cell>
          <cell r="F235" t="str">
            <v>ALISSAS PAR PRIVAS</v>
          </cell>
          <cell r="P235">
            <v>44112</v>
          </cell>
          <cell r="Q235" t="str">
            <v>MICROCAR M.Go 6 2020 Microcar M.Go 6 X DCI BN</v>
          </cell>
          <cell r="S235" t="str">
            <v>FW-048-HM</v>
          </cell>
          <cell r="AC235">
            <v>44210</v>
          </cell>
          <cell r="AD235">
            <v>44940</v>
          </cell>
          <cell r="AQ235" t="str">
            <v xml:space="preserve">BOULANGER PATRICK (24) </v>
          </cell>
          <cell r="AR235">
            <v>7461</v>
          </cell>
        </row>
        <row r="236">
          <cell r="C236" t="str">
            <v>SAS  MALUDIS</v>
          </cell>
          <cell r="E236" t="str">
            <v>44</v>
          </cell>
          <cell r="F236" t="str">
            <v>BLAIN</v>
          </cell>
          <cell r="P236">
            <v>44091</v>
          </cell>
          <cell r="Q236" t="str">
            <v>MICROCAR M.Go 6 2020
 Microcar M.Go 6 X DCI</v>
          </cell>
          <cell r="S236" t="str">
            <v>FV-909-CZ</v>
          </cell>
          <cell r="AC236">
            <v>44166</v>
          </cell>
          <cell r="AD236">
            <v>44897</v>
          </cell>
          <cell r="AQ236" t="str">
            <v>EPAVE</v>
          </cell>
        </row>
        <row r="237">
          <cell r="C237" t="str">
            <v>SASU SO.DI.SAV</v>
          </cell>
          <cell r="E237" t="str">
            <v>44</v>
          </cell>
          <cell r="F237" t="str">
            <v>SAVENAY</v>
          </cell>
          <cell r="P237">
            <v>44091</v>
          </cell>
          <cell r="Q237" t="str">
            <v>MICROCAR M.Go 6 2020
 Microcar M.Go 6 X DCI</v>
          </cell>
          <cell r="S237" t="str">
            <v>FV-466-AP</v>
          </cell>
          <cell r="AC237">
            <v>44155</v>
          </cell>
          <cell r="AD237">
            <v>44891</v>
          </cell>
          <cell r="AQ237" t="str">
            <v>AUTOLOISIRS 33</v>
          </cell>
          <cell r="AR237">
            <v>8600</v>
          </cell>
        </row>
        <row r="238">
          <cell r="C238" t="str">
            <v>SA   BRUZ DISTRIBUTION</v>
          </cell>
          <cell r="E238">
            <v>35</v>
          </cell>
          <cell r="F238" t="str">
            <v>BRUZ</v>
          </cell>
          <cell r="P238">
            <v>44111</v>
          </cell>
          <cell r="Q238" t="str">
            <v>MICROCAR M.Go 6 2020 Microcar M.Go 6 X DCI GD</v>
          </cell>
          <cell r="S238" t="str">
            <v>FV-197-LZ</v>
          </cell>
          <cell r="AC238">
            <v>44173</v>
          </cell>
          <cell r="AD238">
            <v>44909</v>
          </cell>
        </row>
        <row r="239">
          <cell r="C239" t="str">
            <v>SA   BRUZ DISTRIBUTION</v>
          </cell>
          <cell r="E239" t="str">
            <v>35</v>
          </cell>
          <cell r="F239" t="str">
            <v>BRUZ</v>
          </cell>
          <cell r="P239">
            <v>43976</v>
          </cell>
          <cell r="Q239" t="str">
            <v>MGO6 492 X PR BN
(9597012806)</v>
          </cell>
          <cell r="S239" t="str">
            <v>FT-695-CC</v>
          </cell>
          <cell r="AC239">
            <v>44107</v>
          </cell>
          <cell r="AD239">
            <v>44837</v>
          </cell>
          <cell r="AQ239" t="str">
            <v>RACHAT DU VO PAR SU</v>
          </cell>
        </row>
        <row r="240">
          <cell r="C240" t="str">
            <v>SAS  S.P.H.</v>
          </cell>
          <cell r="E240" t="str">
            <v>85440</v>
          </cell>
          <cell r="F240" t="str">
            <v>TALMONT SAINT HILAIRE</v>
          </cell>
          <cell r="P240">
            <v>44004</v>
          </cell>
          <cell r="Q240" t="str">
            <v>MGO6 492 X PR BN
(9597012806)</v>
          </cell>
          <cell r="S240" t="str">
            <v>FS-820-JC</v>
          </cell>
          <cell r="AC240">
            <v>44076</v>
          </cell>
          <cell r="AD240">
            <v>44861</v>
          </cell>
          <cell r="AQ240" t="str">
            <v>GAILLARD FRERES</v>
          </cell>
          <cell r="AR240">
            <v>7251</v>
          </cell>
        </row>
        <row r="241">
          <cell r="C241" t="str">
            <v>SAS  COSNARD</v>
          </cell>
          <cell r="E241" t="str">
            <v>72</v>
          </cell>
          <cell r="F241" t="str">
            <v>ECOMMOY</v>
          </cell>
          <cell r="P241">
            <v>43906</v>
          </cell>
          <cell r="Q241" t="str">
            <v>MGO6 492 X PR BR
(9597012826)</v>
          </cell>
          <cell r="S241" t="str">
            <v>FR-634-NP</v>
          </cell>
          <cell r="AC241">
            <v>44039</v>
          </cell>
          <cell r="AD241">
            <v>44771</v>
          </cell>
          <cell r="AQ241" t="str">
            <v>Sté DACHARD (connaissance François L.)</v>
          </cell>
          <cell r="AR241">
            <v>6000</v>
          </cell>
        </row>
        <row r="242">
          <cell r="C242" t="str">
            <v>SAS  CODISM</v>
          </cell>
          <cell r="E242" t="str">
            <v>51</v>
          </cell>
          <cell r="F242" t="str">
            <v>STE MENEHOULD</v>
          </cell>
          <cell r="P242">
            <v>43993</v>
          </cell>
          <cell r="Q242" t="str">
            <v>MGO6 492 X PR AB CA BR
(9597013826)</v>
          </cell>
          <cell r="S242" t="str">
            <v>FR-361-NP</v>
          </cell>
          <cell r="AC242" t="str">
            <v>FAC RACHAT VN SANTANDER DU 14-09-2020</v>
          </cell>
          <cell r="AD242" t="str">
            <v>PAS DE CONTRAT</v>
          </cell>
          <cell r="AQ242" t="str">
            <v>PAS DE RESTITUTION</v>
          </cell>
        </row>
        <row r="243">
          <cell r="C243" t="str">
            <v>SAS  PHILDIS</v>
          </cell>
          <cell r="E243" t="str">
            <v>44</v>
          </cell>
          <cell r="F243" t="str">
            <v>SAINT PHILBERT DE GRAND LIEU</v>
          </cell>
          <cell r="P243">
            <v>43882</v>
          </cell>
          <cell r="Q243" t="str">
            <v>MGO6 492 X RT
(9597000015)</v>
          </cell>
          <cell r="S243" t="str">
            <v>FR-328-AM</v>
          </cell>
          <cell r="AC243">
            <v>44018</v>
          </cell>
          <cell r="AD243">
            <v>44770</v>
          </cell>
          <cell r="AQ243" t="str">
            <v>EQUIP LOISIR AUTO</v>
          </cell>
          <cell r="AR243">
            <v>7900</v>
          </cell>
        </row>
        <row r="244">
          <cell r="C244" t="str">
            <v>SAS CLEMENCE 2</v>
          </cell>
          <cell r="E244">
            <v>27</v>
          </cell>
          <cell r="F244" t="str">
            <v>IGOVILLE</v>
          </cell>
          <cell r="P244">
            <v>43976</v>
          </cell>
          <cell r="Q244" t="str">
            <v>MGO5 492 HIGHLAND X BZ
(95790029)</v>
          </cell>
          <cell r="S244" t="str">
            <v>FQ-802-DJ</v>
          </cell>
          <cell r="AC244">
            <v>43986</v>
          </cell>
          <cell r="AD244">
            <v>44719</v>
          </cell>
          <cell r="AQ244" t="str">
            <v>AVSP</v>
          </cell>
          <cell r="AR244">
            <v>2000</v>
          </cell>
          <cell r="AS244">
            <v>2044.03</v>
          </cell>
        </row>
        <row r="245">
          <cell r="C245" t="str">
            <v>SAS  MIDIS</v>
          </cell>
          <cell r="E245" t="str">
            <v>38</v>
          </cell>
          <cell r="F245" t="str">
            <v>COLOMBE</v>
          </cell>
          <cell r="P245">
            <v>43899</v>
          </cell>
          <cell r="Q245" t="str">
            <v>MGO6 492 X PR BR
(9597012826)</v>
          </cell>
          <cell r="S245" t="str">
            <v>FQ-390-JL</v>
          </cell>
          <cell r="AC245">
            <v>44006</v>
          </cell>
          <cell r="AD245">
            <v>44764</v>
          </cell>
          <cell r="AQ245" t="str">
            <v xml:space="preserve">BOULANGER PATRICK (24) </v>
          </cell>
          <cell r="AR245">
            <v>8649</v>
          </cell>
        </row>
        <row r="246">
          <cell r="C246" t="str">
            <v>SAS  EXAGONE</v>
          </cell>
          <cell r="E246" t="str">
            <v>85</v>
          </cell>
          <cell r="F246" t="str">
            <v>LES HERBIERS</v>
          </cell>
          <cell r="P246">
            <v>43899</v>
          </cell>
          <cell r="Q246" t="str">
            <v>MGO6 492 X PR BR
(9597012826)</v>
          </cell>
          <cell r="S246" t="str">
            <v>FQ-236-LR</v>
          </cell>
          <cell r="AC246">
            <v>43998</v>
          </cell>
          <cell r="AD246">
            <v>44751</v>
          </cell>
          <cell r="AQ246" t="str">
            <v>AUTOLOISIRS 33</v>
          </cell>
          <cell r="AR246">
            <v>8000</v>
          </cell>
        </row>
        <row r="247">
          <cell r="C247" t="str">
            <v>SAS  SODICHAR</v>
          </cell>
          <cell r="E247" t="str">
            <v>44</v>
          </cell>
          <cell r="F247" t="str">
            <v>SAINT ETIENNE DE MONTLUC</v>
          </cell>
          <cell r="P247">
            <v>43882</v>
          </cell>
          <cell r="Q247" t="str">
            <v>MGO6 492 X BZ
(9597000029)</v>
          </cell>
          <cell r="S247" t="str">
            <v>FP-616-ZR</v>
          </cell>
          <cell r="AD247">
            <v>44731</v>
          </cell>
          <cell r="AQ247" t="str">
            <v>GAILLARD FRERES</v>
          </cell>
          <cell r="AR247">
            <v>8550</v>
          </cell>
        </row>
        <row r="248">
          <cell r="C248" t="str">
            <v>SAS  C R J</v>
          </cell>
          <cell r="E248" t="str">
            <v>44</v>
          </cell>
          <cell r="F248" t="str">
            <v>NORT SUR ERDRE</v>
          </cell>
          <cell r="P248">
            <v>43855</v>
          </cell>
          <cell r="Q248" t="str">
            <v>MGO6 492 X PR BN
(9597012806)</v>
          </cell>
          <cell r="S248" t="str">
            <v>FP-289-LN</v>
          </cell>
          <cell r="AC248">
            <v>43970</v>
          </cell>
          <cell r="AD248">
            <v>44700</v>
          </cell>
          <cell r="AQ248" t="str">
            <v>PASSION VSP</v>
          </cell>
          <cell r="AR248">
            <v>8100</v>
          </cell>
        </row>
        <row r="249">
          <cell r="C249" t="str">
            <v>SASU AU MARCHE DES DRUIDES</v>
          </cell>
          <cell r="E249" t="str">
            <v>56</v>
          </cell>
          <cell r="F249" t="str">
            <v>CARNAC</v>
          </cell>
          <cell r="P249">
            <v>43805</v>
          </cell>
          <cell r="Q249" t="str">
            <v>MGO6 492 X RT
(9597000015)</v>
          </cell>
          <cell r="S249" t="str">
            <v>FN-988-DD</v>
          </cell>
          <cell r="AC249">
            <v>43861</v>
          </cell>
          <cell r="AD249">
            <v>44610</v>
          </cell>
          <cell r="AQ249" t="str">
            <v>RACHAT DU VO PAR SU</v>
          </cell>
        </row>
        <row r="250">
          <cell r="C250" t="str">
            <v>SAS  MONTRABE DISTRIBUT</v>
          </cell>
          <cell r="E250" t="str">
            <v>31</v>
          </cell>
          <cell r="F250" t="str">
            <v>MONTRABE</v>
          </cell>
          <cell r="Q250" t="str">
            <v>MGO6 492 X PR BN
(9597012806)</v>
          </cell>
          <cell r="S250" t="str">
            <v>FN-163-DE</v>
          </cell>
          <cell r="AC250">
            <v>43864</v>
          </cell>
          <cell r="AD250">
            <v>44595</v>
          </cell>
          <cell r="AQ250" t="str">
            <v>DJ HOLDING FEU VERT</v>
          </cell>
          <cell r="AR250">
            <v>8850</v>
          </cell>
        </row>
        <row r="251">
          <cell r="C251" t="str">
            <v>SAS  GUIDIS</v>
          </cell>
          <cell r="E251" t="str">
            <v>35</v>
          </cell>
          <cell r="F251" t="str">
            <v>GUICHEN</v>
          </cell>
          <cell r="P251">
            <v>43794</v>
          </cell>
          <cell r="Q251" t="str">
            <v>MGO6 492 X PR BN
(9597012806)</v>
          </cell>
          <cell r="S251" t="str">
            <v>FN-068-QA</v>
          </cell>
          <cell r="AC251">
            <v>43875</v>
          </cell>
          <cell r="AD251">
            <v>44610</v>
          </cell>
          <cell r="AQ251" t="str">
            <v xml:space="preserve">CARS  ALPES PROVENCE </v>
          </cell>
          <cell r="AR251">
            <v>7950</v>
          </cell>
        </row>
        <row r="252">
          <cell r="C252" t="str">
            <v>SAS  FRANDIS</v>
          </cell>
          <cell r="E252" t="str">
            <v>25</v>
          </cell>
          <cell r="F252" t="str">
            <v>FRASNE</v>
          </cell>
          <cell r="P252">
            <v>43781</v>
          </cell>
          <cell r="Q252" t="str">
            <v>MGO6 492 X PR BN
(9597012806)</v>
          </cell>
          <cell r="S252" t="str">
            <v>FM-804-AT</v>
          </cell>
          <cell r="AC252">
            <v>43809</v>
          </cell>
          <cell r="AD252">
            <v>44547</v>
          </cell>
          <cell r="AQ252" t="str">
            <v>EPAVE</v>
          </cell>
        </row>
        <row r="253">
          <cell r="C253" t="str">
            <v>SAS  SODICHAL</v>
          </cell>
          <cell r="E253" t="str">
            <v>85</v>
          </cell>
          <cell r="F253" t="str">
            <v>CHALLANS</v>
          </cell>
          <cell r="P253">
            <v>43789</v>
          </cell>
          <cell r="Q253" t="str">
            <v>MGO6 492 X RT
(9597000015)</v>
          </cell>
          <cell r="S253" t="str">
            <v>FM-524-KS</v>
          </cell>
          <cell r="AC253">
            <v>43841</v>
          </cell>
          <cell r="AD253">
            <v>44581</v>
          </cell>
          <cell r="AQ253" t="str">
            <v>GARAGE DESLANDES</v>
          </cell>
          <cell r="AR253">
            <v>7910</v>
          </cell>
        </row>
        <row r="254">
          <cell r="C254" t="str">
            <v>SAS  C R J</v>
          </cell>
          <cell r="E254" t="str">
            <v>44</v>
          </cell>
          <cell r="F254" t="str">
            <v>NORT SUR ERDRE</v>
          </cell>
          <cell r="P254">
            <v>43622</v>
          </cell>
          <cell r="Q254" t="str">
            <v>MGO5 492 HIGHLAND X BZ
(95790029)</v>
          </cell>
          <cell r="S254" t="str">
            <v>FM-262-DB</v>
          </cell>
          <cell r="AC254">
            <v>43810</v>
          </cell>
          <cell r="AD254">
            <v>44548</v>
          </cell>
          <cell r="AQ254" t="str">
            <v>EPAVE</v>
          </cell>
        </row>
        <row r="255">
          <cell r="C255" t="str">
            <v>SAS  LA BRUYERE</v>
          </cell>
          <cell r="E255" t="str">
            <v>35</v>
          </cell>
          <cell r="F255" t="str">
            <v>SAINT BRICE EN COGLES</v>
          </cell>
          <cell r="P255">
            <v>43794</v>
          </cell>
          <cell r="Q255" t="str">
            <v>MGO6 492 X BZ
(9597000029)</v>
          </cell>
          <cell r="S255" t="str">
            <v>FM-201-JD</v>
          </cell>
          <cell r="AC255">
            <v>43832</v>
          </cell>
          <cell r="AD255">
            <v>44573</v>
          </cell>
          <cell r="AQ255" t="str">
            <v>RELAIS CROIX MONTAMETTE</v>
          </cell>
          <cell r="AR255">
            <v>8260</v>
          </cell>
        </row>
        <row r="256">
          <cell r="C256" t="str">
            <v>SASU SO.DI.SAV</v>
          </cell>
          <cell r="E256" t="str">
            <v>44</v>
          </cell>
          <cell r="F256" t="str">
            <v>SAVENAY</v>
          </cell>
          <cell r="P256">
            <v>43781</v>
          </cell>
          <cell r="Q256" t="str">
            <v>MGO6 492 X RT
(9597000015)</v>
          </cell>
          <cell r="S256" t="str">
            <v>FM-160-LY</v>
          </cell>
          <cell r="AC256">
            <v>43829</v>
          </cell>
          <cell r="AD256">
            <v>44567</v>
          </cell>
          <cell r="AQ256" t="str">
            <v>JMB AUTO MARSEILLE</v>
          </cell>
          <cell r="AR256">
            <v>7560</v>
          </cell>
        </row>
        <row r="257">
          <cell r="C257" t="str">
            <v>SAS  SO CA DIS</v>
          </cell>
          <cell r="E257" t="str">
            <v>81</v>
          </cell>
          <cell r="F257" t="str">
            <v>CASTRES</v>
          </cell>
          <cell r="P257">
            <v>43728</v>
          </cell>
          <cell r="Q257" t="str">
            <v>MGO6 492 X RT
(9597000015)</v>
          </cell>
          <cell r="S257" t="str">
            <v>FM-108-KS</v>
          </cell>
          <cell r="AC257">
            <v>43826</v>
          </cell>
          <cell r="AD257">
            <v>44567</v>
          </cell>
          <cell r="AQ257" t="str">
            <v>GARAGE DESLANDES</v>
          </cell>
          <cell r="AR257">
            <v>7910</v>
          </cell>
        </row>
        <row r="258">
          <cell r="C258" t="str">
            <v>SAS  LA BRUYERE</v>
          </cell>
          <cell r="E258" t="str">
            <v>35</v>
          </cell>
          <cell r="F258" t="str">
            <v>SAINT BRICE EN COGLES</v>
          </cell>
          <cell r="P258">
            <v>43781</v>
          </cell>
          <cell r="Q258" t="str">
            <v>MGO6 492 X PR BN
(9597012806)</v>
          </cell>
          <cell r="S258" t="str">
            <v>FM-044-JD</v>
          </cell>
          <cell r="AC258">
            <v>43832</v>
          </cell>
          <cell r="AD258">
            <v>44570</v>
          </cell>
          <cell r="AQ258" t="str">
            <v>GAILLARD FRERES</v>
          </cell>
          <cell r="AR258">
            <v>7851</v>
          </cell>
        </row>
        <row r="259">
          <cell r="C259" t="str">
            <v>SAS  TS DISTRIBUTION</v>
          </cell>
          <cell r="E259" t="str">
            <v>68</v>
          </cell>
          <cell r="F259" t="str">
            <v>SIERENTZ</v>
          </cell>
          <cell r="P259">
            <v>43738</v>
          </cell>
          <cell r="Q259" t="str">
            <v>MGO6 492 X PR BN
(9597012806)</v>
          </cell>
          <cell r="S259" t="str">
            <v>FM-038-AV</v>
          </cell>
          <cell r="AC259">
            <v>43811</v>
          </cell>
          <cell r="AD259">
            <v>44549</v>
          </cell>
          <cell r="AQ259" t="str">
            <v>GAILLARD FRERES</v>
          </cell>
          <cell r="AR259">
            <v>7670</v>
          </cell>
        </row>
        <row r="260">
          <cell r="C260" t="str">
            <v>SAS  SODICA</v>
          </cell>
          <cell r="E260" t="str">
            <v>25</v>
          </cell>
          <cell r="F260" t="str">
            <v>MONTBELIARD</v>
          </cell>
          <cell r="P260">
            <v>43745</v>
          </cell>
          <cell r="Q260" t="str">
            <v>MGO5 492 HIGHLAND X RT
(95790015)</v>
          </cell>
          <cell r="S260" t="str">
            <v>FL-699-XJ</v>
          </cell>
          <cell r="AC260">
            <v>43818</v>
          </cell>
          <cell r="AD260">
            <v>44550</v>
          </cell>
          <cell r="AQ260" t="str">
            <v>DJ HOLDING FEU VERT</v>
          </cell>
          <cell r="AR260">
            <v>8050</v>
          </cell>
        </row>
        <row r="261">
          <cell r="C261" t="str">
            <v>SAS  SODICA</v>
          </cell>
          <cell r="E261" t="str">
            <v>25</v>
          </cell>
          <cell r="F261" t="str">
            <v>MONTBELIARD</v>
          </cell>
          <cell r="Q261" t="str">
            <v>MICROCAR M.Go 6 2020 Microcar M.Go 6 X DCI - Couleur ?</v>
          </cell>
          <cell r="S261" t="str">
            <v>FL-699-XJ</v>
          </cell>
        </row>
        <row r="262">
          <cell r="C262" t="str">
            <v>SAS  CAMILLE 2</v>
          </cell>
          <cell r="E262" t="str">
            <v>76</v>
          </cell>
          <cell r="F262" t="str">
            <v>SERQUEUX</v>
          </cell>
          <cell r="P262">
            <v>43649</v>
          </cell>
          <cell r="Q262" t="str">
            <v>MGO5 492 HIGHLAND X RT
(95790015)</v>
          </cell>
          <cell r="S262" t="str">
            <v>FL-540-DD</v>
          </cell>
          <cell r="AC262">
            <v>43774</v>
          </cell>
          <cell r="AD262">
            <v>44520</v>
          </cell>
          <cell r="AQ262" t="str">
            <v>EPAVE</v>
          </cell>
        </row>
        <row r="263">
          <cell r="C263" t="str">
            <v>SAS  MAXDIS</v>
          </cell>
          <cell r="E263" t="str">
            <v>41</v>
          </cell>
          <cell r="F263" t="str">
            <v>CONTRES</v>
          </cell>
          <cell r="Q263" t="str">
            <v>MGO5 492 HIGHLAND X BZ
(95790029)</v>
          </cell>
          <cell r="S263" t="str">
            <v>FK-309-DS</v>
          </cell>
          <cell r="AC263">
            <v>43735</v>
          </cell>
          <cell r="AD263">
            <v>44466</v>
          </cell>
          <cell r="AQ263" t="str">
            <v>JMR AUTO à ST GAUDENS</v>
          </cell>
          <cell r="AR263">
            <v>7300</v>
          </cell>
        </row>
        <row r="264">
          <cell r="C264" t="str">
            <v>SAS  GRAND LAC INVESTISSEMENT</v>
          </cell>
          <cell r="E264" t="str">
            <v>40</v>
          </cell>
          <cell r="F264" t="str">
            <v>PARENTIS EN BORN</v>
          </cell>
          <cell r="Q264" t="str">
            <v>MGO5 492 HIGHLAND X BN
(95790006)</v>
          </cell>
          <cell r="S264" t="str">
            <v>FK-259-JZ</v>
          </cell>
          <cell r="AC264">
            <v>43741</v>
          </cell>
          <cell r="AD264">
            <v>44519</v>
          </cell>
          <cell r="AQ264" t="str">
            <v>JMB AUTO</v>
          </cell>
          <cell r="AR264">
            <v>7905</v>
          </cell>
        </row>
        <row r="265">
          <cell r="C265" t="str">
            <v>SAS  MAXDIS</v>
          </cell>
          <cell r="E265" t="str">
            <v>41</v>
          </cell>
          <cell r="F265" t="str">
            <v>CONTRES</v>
          </cell>
          <cell r="Q265" t="str">
            <v>MGO5 492 HIGHLAND X BN
(95790006)</v>
          </cell>
          <cell r="S265" t="str">
            <v>FK-241-DS</v>
          </cell>
          <cell r="AC265">
            <v>43735</v>
          </cell>
          <cell r="AD265">
            <v>44466</v>
          </cell>
          <cell r="AQ265" t="str">
            <v>GARAGE DEGROS</v>
          </cell>
          <cell r="AR265">
            <v>7600</v>
          </cell>
        </row>
        <row r="266">
          <cell r="C266" t="str">
            <v>SAS  VALADIS</v>
          </cell>
          <cell r="E266" t="str">
            <v>29</v>
          </cell>
          <cell r="F266" t="str">
            <v>ROSPORDEN</v>
          </cell>
          <cell r="Q266" t="str">
            <v>MGO5 492 HIGHLAND X BN- (95790006)</v>
          </cell>
          <cell r="S266" t="str">
            <v>FK-231-FZ</v>
          </cell>
          <cell r="AC266">
            <v>43740</v>
          </cell>
          <cell r="AD266">
            <v>44476</v>
          </cell>
          <cell r="AQ266" t="str">
            <v>CENTRE VSP</v>
          </cell>
          <cell r="AR266">
            <v>7700</v>
          </cell>
        </row>
        <row r="267">
          <cell r="C267" t="str">
            <v>SAS  GENERIS</v>
          </cell>
          <cell r="E267" t="str">
            <v>85</v>
          </cell>
          <cell r="F267" t="str">
            <v>L'AIGUILLON SUR MER</v>
          </cell>
          <cell r="Q267" t="str">
            <v>MGO5 492 HIGHLAND X BN
(95790006)</v>
          </cell>
          <cell r="S267" t="str">
            <v>FK-172-FZ</v>
          </cell>
          <cell r="AC267">
            <v>43739</v>
          </cell>
          <cell r="AD267">
            <v>44483</v>
          </cell>
          <cell r="AQ267" t="str">
            <v>PARTICULIER CONNAISSANCE E. ROCHE</v>
          </cell>
          <cell r="AR267">
            <v>6010</v>
          </cell>
        </row>
        <row r="268">
          <cell r="C268" t="str">
            <v>SAS  CHABRIS DISTRI</v>
          </cell>
          <cell r="E268" t="str">
            <v>36</v>
          </cell>
          <cell r="F268" t="str">
            <v>CHABRIS</v>
          </cell>
          <cell r="P268">
            <v>43614</v>
          </cell>
          <cell r="Q268" t="str">
            <v>MGO5 492 HIGHLAND X RT
(95790015)</v>
          </cell>
          <cell r="S268" t="str">
            <v>FK-067-DL</v>
          </cell>
          <cell r="AC268">
            <v>43733</v>
          </cell>
          <cell r="AD268">
            <v>44464</v>
          </cell>
          <cell r="AQ268" t="str">
            <v>RACHAT DU VO PAR SU</v>
          </cell>
        </row>
        <row r="269">
          <cell r="C269" t="str">
            <v>SARL J.A.S. DISTRIBUTION</v>
          </cell>
          <cell r="E269" t="str">
            <v>93100</v>
          </cell>
          <cell r="F269" t="str">
            <v>MONTREUIL</v>
          </cell>
          <cell r="P269">
            <v>43606</v>
          </cell>
          <cell r="Q269" t="str">
            <v>MGO5 492 HIGHLAND X RT
(95790015)</v>
          </cell>
          <cell r="S269" t="str">
            <v>FJ-942-VY</v>
          </cell>
          <cell r="AC269">
            <v>43720</v>
          </cell>
          <cell r="AD269">
            <v>44451</v>
          </cell>
          <cell r="AQ269" t="str">
            <v>GARAGE DEGROS</v>
          </cell>
          <cell r="AR269">
            <v>7000</v>
          </cell>
        </row>
        <row r="270">
          <cell r="C270" t="str">
            <v>SAS  TROIS QUATORZE DIST</v>
          </cell>
          <cell r="E270" t="str">
            <v>04</v>
          </cell>
          <cell r="F270" t="str">
            <v>SISTERON</v>
          </cell>
          <cell r="Q270" t="str">
            <v>MGO5 492 HIGHLAND X BN
(95790006)</v>
          </cell>
          <cell r="S270" t="str">
            <v>FJ-793-AX</v>
          </cell>
          <cell r="AC270">
            <v>43679</v>
          </cell>
          <cell r="AD270">
            <v>44428</v>
          </cell>
          <cell r="AQ270" t="str">
            <v>JMB AUTO MARSEILLE</v>
          </cell>
          <cell r="AR270">
            <v>7610</v>
          </cell>
        </row>
        <row r="271">
          <cell r="C271" t="str">
            <v>SA BRUZ DISTRIBUTION</v>
          </cell>
          <cell r="E271">
            <v>35</v>
          </cell>
          <cell r="F271" t="str">
            <v>BRUZ</v>
          </cell>
          <cell r="P271">
            <v>43601</v>
          </cell>
          <cell r="Q271" t="str">
            <v>MGO5 492 HIGHLAND X BN
(95790006)</v>
          </cell>
          <cell r="S271" t="str">
            <v>FJ-761-VY</v>
          </cell>
          <cell r="AC271">
            <v>43720</v>
          </cell>
          <cell r="AD271">
            <v>44451</v>
          </cell>
          <cell r="AQ271" t="str">
            <v>GARAGE LACOUTURE</v>
          </cell>
          <cell r="AR271">
            <v>8400</v>
          </cell>
        </row>
        <row r="272">
          <cell r="C272" t="str">
            <v>SAS  BRUZ DISTRIBUTION</v>
          </cell>
          <cell r="E272" t="str">
            <v>35</v>
          </cell>
          <cell r="F272" t="str">
            <v>BRUZ</v>
          </cell>
          <cell r="Q272" t="str">
            <v xml:space="preserve">MGO6 492 X PR GD
</v>
          </cell>
          <cell r="S272" t="str">
            <v>FJ-761-VY</v>
          </cell>
        </row>
        <row r="273">
          <cell r="C273" t="str">
            <v>SAS  JERDE</v>
          </cell>
          <cell r="E273" t="str">
            <v>41</v>
          </cell>
          <cell r="F273" t="str">
            <v>PRUNIERS EN SOLOGNE</v>
          </cell>
          <cell r="P273">
            <v>43426</v>
          </cell>
          <cell r="Q273" t="str">
            <v>MGO5 492 HIGHLAND X BZ
(95790029)</v>
          </cell>
          <cell r="S273" t="str">
            <v>FJ-094-BH</v>
          </cell>
          <cell r="AC273">
            <v>43686</v>
          </cell>
          <cell r="AD273">
            <v>44428</v>
          </cell>
          <cell r="AQ273" t="str">
            <v>RACHAT DU VO PAR SU</v>
          </cell>
        </row>
        <row r="274">
          <cell r="C274" t="str">
            <v>SAS  AIGUILHE DISTRIBUTION</v>
          </cell>
          <cell r="E274" t="str">
            <v>43</v>
          </cell>
          <cell r="F274" t="str">
            <v>AIGUILHE</v>
          </cell>
          <cell r="P274">
            <v>43426</v>
          </cell>
          <cell r="Q274" t="str">
            <v>MGO5 492 HIGHLAND X BN
(95790006)</v>
          </cell>
          <cell r="S274" t="str">
            <v>FH-232-LP</v>
          </cell>
          <cell r="AC274">
            <v>43658</v>
          </cell>
          <cell r="AD274">
            <v>44426</v>
          </cell>
          <cell r="AQ274" t="str">
            <v>R2B MOTOR</v>
          </cell>
          <cell r="AR274">
            <v>7150</v>
          </cell>
        </row>
        <row r="275">
          <cell r="C275" t="str">
            <v>SAS  SODICHAL</v>
          </cell>
          <cell r="E275" t="str">
            <v>85</v>
          </cell>
          <cell r="F275" t="str">
            <v>CHALLANS</v>
          </cell>
          <cell r="P275">
            <v>43559</v>
          </cell>
          <cell r="Q275" t="str">
            <v>MGO5 492 HIGHLAND X RT
(95790015)</v>
          </cell>
          <cell r="S275" t="str">
            <v>FG-922-JL</v>
          </cell>
          <cell r="AC275">
            <v>43614</v>
          </cell>
          <cell r="AD275">
            <v>44345</v>
          </cell>
          <cell r="AQ275" t="str">
            <v>RELAIS CROIX MONTAMETTE</v>
          </cell>
          <cell r="AR275">
            <v>7060</v>
          </cell>
        </row>
        <row r="276">
          <cell r="C276" t="str">
            <v>SAS  S.P.H. / SOTALDIS</v>
          </cell>
          <cell r="E276" t="str">
            <v>85</v>
          </cell>
          <cell r="F276" t="str">
            <v>TALMONT SAINT HILAIRE</v>
          </cell>
          <cell r="P276">
            <v>43559</v>
          </cell>
          <cell r="Q276" t="str">
            <v>MGO5 492 HIGHLAND X BN
(95790006)</v>
          </cell>
          <cell r="S276" t="str">
            <v>FG-699-PN</v>
          </cell>
          <cell r="AC276">
            <v>43622</v>
          </cell>
          <cell r="AD276">
            <v>44353</v>
          </cell>
          <cell r="AQ276" t="str">
            <v>EPAVE</v>
          </cell>
        </row>
        <row r="277">
          <cell r="C277" t="str">
            <v>SAS  S.P.H.</v>
          </cell>
          <cell r="E277">
            <v>85440</v>
          </cell>
          <cell r="F277" t="str">
            <v>TALMONT SAINT HILAIRE</v>
          </cell>
          <cell r="Q277" t="str">
            <v>MICROCAR M.Go 6 2020 Microcar M.Go 6 X DCI - Couleur ?</v>
          </cell>
          <cell r="S277" t="str">
            <v>FG-699-PN</v>
          </cell>
        </row>
        <row r="278">
          <cell r="C278" t="str">
            <v>SAS  BORDES DISTRIBUTION</v>
          </cell>
          <cell r="E278" t="str">
            <v>34</v>
          </cell>
          <cell r="F278" t="str">
            <v>ROUJAN</v>
          </cell>
          <cell r="P278">
            <v>43536</v>
          </cell>
          <cell r="Q278" t="str">
            <v>MGO5 492 HIGHLAND X RT
(95790015)</v>
          </cell>
          <cell r="S278" t="str">
            <v>FG-334-TW</v>
          </cell>
          <cell r="AC278">
            <v>43640</v>
          </cell>
          <cell r="AD278">
            <v>44371</v>
          </cell>
          <cell r="AQ278" t="str">
            <v>RACHAT DU VO PAR SU</v>
          </cell>
        </row>
        <row r="279">
          <cell r="C279" t="str">
            <v>SAS  BORDES DISTRIBUTION</v>
          </cell>
          <cell r="E279">
            <v>34320</v>
          </cell>
          <cell r="F279" t="str">
            <v>ROUJAN</v>
          </cell>
          <cell r="Q279" t="str">
            <v>MICROCAR M.Go 6 2020 Microcar M.Go 6 X DCI BR</v>
          </cell>
          <cell r="S279" t="str">
            <v>FG-334-TW</v>
          </cell>
        </row>
        <row r="280">
          <cell r="C280" t="str">
            <v>SAS  PRISSEDIS</v>
          </cell>
          <cell r="E280" t="str">
            <v>71</v>
          </cell>
          <cell r="F280" t="str">
            <v>PRISSE</v>
          </cell>
          <cell r="Q280" t="str">
            <v>MGO5 492 HIGHLAND X BN
(95790006)</v>
          </cell>
          <cell r="S280" t="str">
            <v>FG-236-HP</v>
          </cell>
          <cell r="AC280">
            <v>43628</v>
          </cell>
          <cell r="AD280">
            <v>44363</v>
          </cell>
          <cell r="AQ280" t="str">
            <v>JMR AUTO à ST GAUDENS</v>
          </cell>
          <cell r="AR280">
            <v>7600</v>
          </cell>
        </row>
        <row r="281">
          <cell r="C281" t="str">
            <v>SAS  PRISSEDIS</v>
          </cell>
          <cell r="E281" t="str">
            <v>71</v>
          </cell>
          <cell r="F281" t="str">
            <v>PRISSE</v>
          </cell>
          <cell r="Q281" t="str">
            <v>MGO5 492 HIGHLAND X BN
(95790006)</v>
          </cell>
          <cell r="S281" t="str">
            <v>FG-190-HP</v>
          </cell>
          <cell r="AC281">
            <v>43628</v>
          </cell>
          <cell r="AD281">
            <v>44372</v>
          </cell>
          <cell r="AQ281" t="str">
            <v>AVSP</v>
          </cell>
          <cell r="AR281">
            <v>5505</v>
          </cell>
        </row>
        <row r="282">
          <cell r="C282" t="str">
            <v>SAS  RUMIDIS</v>
          </cell>
          <cell r="E282" t="str">
            <v>74</v>
          </cell>
          <cell r="F282" t="str">
            <v>RUMILLY</v>
          </cell>
          <cell r="P282">
            <v>43451</v>
          </cell>
          <cell r="Q282" t="str">
            <v>MGO5 492 HIGHLAND X RT
(95790015)</v>
          </cell>
          <cell r="S282" t="str">
            <v>FG-108-BW</v>
          </cell>
          <cell r="AC282">
            <v>43609</v>
          </cell>
          <cell r="AD282">
            <v>44364</v>
          </cell>
          <cell r="AQ282" t="str">
            <v>DUGARDIN DSA</v>
          </cell>
          <cell r="AR282">
            <v>6900</v>
          </cell>
        </row>
        <row r="283">
          <cell r="C283" t="str">
            <v>SAS  SODICA</v>
          </cell>
          <cell r="E283" t="str">
            <v>25</v>
          </cell>
          <cell r="F283" t="str">
            <v>MONTBELIARD</v>
          </cell>
          <cell r="P283">
            <v>43510</v>
          </cell>
          <cell r="Q283" t="str">
            <v>MGO5 492 HIGHLAND X BZ
(95790029)</v>
          </cell>
          <cell r="S283" t="str">
            <v>FG-021-CP</v>
          </cell>
          <cell r="AC283">
            <v>43612</v>
          </cell>
          <cell r="AD283">
            <v>44368</v>
          </cell>
          <cell r="AQ283" t="str">
            <v>PROXICARS SURESNES</v>
          </cell>
          <cell r="AR283">
            <v>6805</v>
          </cell>
        </row>
        <row r="284">
          <cell r="C284" t="str">
            <v>SAS  MARIDIS</v>
          </cell>
          <cell r="E284" t="str">
            <v>74</v>
          </cell>
          <cell r="F284" t="str">
            <v>MARIGNIER</v>
          </cell>
          <cell r="P284">
            <v>43540</v>
          </cell>
          <cell r="Q284" t="str">
            <v>MGO5 492 HIGHLAND X BN
(95790006)</v>
          </cell>
          <cell r="S284" t="str">
            <v>FF-940-VV</v>
          </cell>
          <cell r="AC284">
            <v>43600</v>
          </cell>
          <cell r="AD284">
            <v>44336</v>
          </cell>
          <cell r="AQ284" t="str">
            <v>JMR AUTO à ST GAUDENS</v>
          </cell>
          <cell r="AR284">
            <v>7400</v>
          </cell>
        </row>
        <row r="285">
          <cell r="C285" t="str">
            <v>SAS  MARIDIS</v>
          </cell>
          <cell r="E285">
            <v>74970</v>
          </cell>
          <cell r="F285" t="str">
            <v>MARIGNIER</v>
          </cell>
          <cell r="Q285" t="str">
            <v>MICROCAR M.Go 6 2020 Microcar M.Go 6 X DCI BN</v>
          </cell>
          <cell r="S285" t="str">
            <v>FF-940-VV</v>
          </cell>
        </row>
        <row r="286">
          <cell r="C286" t="str">
            <v>SAS  MAGNOLIA</v>
          </cell>
          <cell r="E286" t="str">
            <v>44</v>
          </cell>
          <cell r="F286" t="str">
            <v>PORNIC  OUEST</v>
          </cell>
          <cell r="P286">
            <v>43488</v>
          </cell>
          <cell r="Q286" t="str">
            <v>MGO5 492 HIGHLAND X BN
(95790006)</v>
          </cell>
          <cell r="S286" t="str">
            <v>FF-365-XJ</v>
          </cell>
          <cell r="AC286">
            <v>43592</v>
          </cell>
          <cell r="AD286">
            <v>44346</v>
          </cell>
          <cell r="AQ286" t="str">
            <v>GAILLARD FRERES</v>
          </cell>
          <cell r="AR286">
            <v>7200</v>
          </cell>
        </row>
        <row r="287">
          <cell r="C287" t="str">
            <v>SAS  FAUDIS</v>
          </cell>
          <cell r="E287">
            <v>76</v>
          </cell>
          <cell r="F287" t="str">
            <v>FAUVILLE EN CAUX / TERRES-DE-CAUX</v>
          </cell>
          <cell r="Q287" t="str">
            <v>MGO5 492 HIGHLAND X BN
(95790006)</v>
          </cell>
          <cell r="S287" t="str">
            <v>FF-294-SP</v>
          </cell>
          <cell r="AC287">
            <v>43598</v>
          </cell>
          <cell r="AD287">
            <v>44337</v>
          </cell>
          <cell r="AQ287" t="str">
            <v>CENTRE VSP</v>
          </cell>
          <cell r="AR287">
            <v>6900</v>
          </cell>
        </row>
        <row r="288">
          <cell r="C288" t="str">
            <v>SAS  CHARDIS</v>
          </cell>
          <cell r="E288" t="str">
            <v>73</v>
          </cell>
          <cell r="F288" t="str">
            <v>AIGUEBLANCHE</v>
          </cell>
          <cell r="P288">
            <v>43529</v>
          </cell>
          <cell r="Q288" t="str">
            <v>MGO5 492 HIGHLAND X BZ
(95790029)</v>
          </cell>
          <cell r="S288" t="str">
            <v>FF-276-XJ</v>
          </cell>
          <cell r="AC288">
            <v>43634</v>
          </cell>
          <cell r="AD288">
            <v>44379</v>
          </cell>
          <cell r="AQ288" t="str">
            <v xml:space="preserve">DUGARDIN DLA à Dunkerque </v>
          </cell>
          <cell r="AR288">
            <v>7120</v>
          </cell>
        </row>
        <row r="289">
          <cell r="C289" t="str">
            <v>SAS  CHARDIS</v>
          </cell>
          <cell r="E289">
            <v>73260</v>
          </cell>
          <cell r="F289" t="str">
            <v>AIGUEBLANCHE</v>
          </cell>
          <cell r="Q289" t="str">
            <v>MICROCAR M.Go 6 2020 Microcar M.Go 6 X DCI - Couleur ?</v>
          </cell>
          <cell r="S289" t="str">
            <v>FF-276-XJ</v>
          </cell>
        </row>
        <row r="290">
          <cell r="C290" t="str">
            <v>SAS  MARIDIS</v>
          </cell>
          <cell r="E290" t="str">
            <v>74</v>
          </cell>
          <cell r="F290" t="str">
            <v>MARIGNIER</v>
          </cell>
          <cell r="P290">
            <v>43540</v>
          </cell>
          <cell r="Q290" t="str">
            <v>MGO5 492 HIGHLAND X BN
(95790006)</v>
          </cell>
          <cell r="S290" t="str">
            <v>FF-196-VW</v>
          </cell>
          <cell r="AC290">
            <v>43600</v>
          </cell>
          <cell r="AD290">
            <v>44337</v>
          </cell>
          <cell r="AQ290" t="str">
            <v>JMB AUTO</v>
          </cell>
          <cell r="AR290">
            <v>7260</v>
          </cell>
        </row>
        <row r="291">
          <cell r="C291" t="str">
            <v>SAS  MARIDIS</v>
          </cell>
          <cell r="E291">
            <v>74970</v>
          </cell>
          <cell r="F291" t="str">
            <v>MARIGNIER</v>
          </cell>
          <cell r="Q291" t="str">
            <v>MICROCAR M.Go 6 2020 Microcar M.Go 6 X DCI - BR</v>
          </cell>
          <cell r="S291" t="str">
            <v>FF-196-VW</v>
          </cell>
        </row>
        <row r="292">
          <cell r="C292" t="str">
            <v>SAS  MONDIS VAL DE LOIRE</v>
          </cell>
          <cell r="E292">
            <v>37</v>
          </cell>
          <cell r="F292" t="str">
            <v>MONTLOUIS</v>
          </cell>
          <cell r="Q292" t="str">
            <v>MGO5 492 HIGHLAND X BZ
(95790029)</v>
          </cell>
          <cell r="S292" t="str">
            <v>FF-148-FL</v>
          </cell>
          <cell r="AC292">
            <v>43571</v>
          </cell>
          <cell r="AD292">
            <v>44301</v>
          </cell>
          <cell r="AQ292" t="str">
            <v>JMB AUTO</v>
          </cell>
          <cell r="AR292">
            <v>7210</v>
          </cell>
        </row>
        <row r="293">
          <cell r="C293" t="str">
            <v>SAS  MARIDIS</v>
          </cell>
          <cell r="E293" t="str">
            <v>74</v>
          </cell>
          <cell r="F293" t="str">
            <v>MARIGNIER</v>
          </cell>
          <cell r="P293">
            <v>43540</v>
          </cell>
          <cell r="Q293" t="str">
            <v>MGO5 492 HIGHLAND X BN
(95790006)</v>
          </cell>
          <cell r="S293" t="str">
            <v>FF-071-VW</v>
          </cell>
          <cell r="AC293">
            <v>43600</v>
          </cell>
          <cell r="AD293">
            <v>44336</v>
          </cell>
          <cell r="AQ293" t="str">
            <v>AUTO VSP 80 Amiens</v>
          </cell>
          <cell r="AR293">
            <v>7100</v>
          </cell>
        </row>
        <row r="294">
          <cell r="C294" t="str">
            <v>SAS  MARIDIS</v>
          </cell>
          <cell r="E294">
            <v>74970</v>
          </cell>
          <cell r="F294" t="str">
            <v>MARIGNIER</v>
          </cell>
          <cell r="Q294" t="str">
            <v>MICROCAR M.Go 6 2020 Microcar M.Go 6 X DCI RT</v>
          </cell>
          <cell r="S294" t="str">
            <v>FF-071-VW</v>
          </cell>
        </row>
        <row r="295">
          <cell r="C295" t="str">
            <v>SARL HACDIS</v>
          </cell>
          <cell r="E295" t="str">
            <v>44</v>
          </cell>
          <cell r="F295" t="str">
            <v>LA MONTAGNE</v>
          </cell>
          <cell r="P295">
            <v>43426</v>
          </cell>
          <cell r="Q295" t="str">
            <v>MGO5 492 HIGHLAND X BZ
(95790029)</v>
          </cell>
          <cell r="S295" t="str">
            <v>FE-816-WR</v>
          </cell>
          <cell r="AC295">
            <v>43551</v>
          </cell>
          <cell r="AD295">
            <v>44283</v>
          </cell>
          <cell r="AQ295" t="str">
            <v>AUTOLOISIRS</v>
          </cell>
          <cell r="AR295">
            <v>6800</v>
          </cell>
        </row>
        <row r="296">
          <cell r="C296" t="str">
            <v>SARL HACDIS</v>
          </cell>
          <cell r="E296" t="str">
            <v>44</v>
          </cell>
          <cell r="F296" t="str">
            <v>LA MONTAGNE</v>
          </cell>
          <cell r="Q296" t="str">
            <v>Couleur ?</v>
          </cell>
          <cell r="S296" t="str">
            <v>FE-816-WR</v>
          </cell>
        </row>
        <row r="297">
          <cell r="C297" t="str">
            <v>SAS  LAMADIS</v>
          </cell>
          <cell r="E297" t="str">
            <v>07</v>
          </cell>
          <cell r="F297" t="str">
            <v>LAMASTRE</v>
          </cell>
          <cell r="P297">
            <v>43468</v>
          </cell>
          <cell r="Q297" t="str">
            <v>MGO5 492 HIGHLAND X BZ
(95790029)</v>
          </cell>
          <cell r="S297" t="str">
            <v>FE-790-BK</v>
          </cell>
          <cell r="AC297">
            <v>43522</v>
          </cell>
          <cell r="AD297">
            <v>44258</v>
          </cell>
          <cell r="AQ297" t="str">
            <v>PROXICAR MASSY</v>
          </cell>
          <cell r="AR297">
            <v>6505</v>
          </cell>
        </row>
        <row r="298">
          <cell r="C298" t="str">
            <v>SAS  LAMADIS</v>
          </cell>
          <cell r="E298" t="str">
            <v>07</v>
          </cell>
          <cell r="F298" t="str">
            <v>LAMASTRE</v>
          </cell>
          <cell r="Q298" t="str">
            <v>Couleur ?</v>
          </cell>
          <cell r="S298" t="str">
            <v>FE-790-BK</v>
          </cell>
        </row>
        <row r="299">
          <cell r="C299" t="str">
            <v>SAS  LAMADIS</v>
          </cell>
          <cell r="E299" t="str">
            <v>07</v>
          </cell>
          <cell r="F299" t="str">
            <v>LAMASTRE</v>
          </cell>
          <cell r="P299">
            <v>43526</v>
          </cell>
          <cell r="Q299" t="str">
            <v>MGO5 492 HIGHLAND X BZ
(95790029)</v>
          </cell>
          <cell r="S299" t="str">
            <v>FE-327-JB</v>
          </cell>
          <cell r="AC299">
            <v>43542</v>
          </cell>
          <cell r="AD299">
            <v>44339</v>
          </cell>
          <cell r="AQ299" t="str">
            <v>GAILLARD FRERES</v>
          </cell>
          <cell r="AR299">
            <v>6800</v>
          </cell>
        </row>
        <row r="300">
          <cell r="C300" t="str">
            <v>SAS  LAMADIS</v>
          </cell>
          <cell r="E300" t="str">
            <v>07</v>
          </cell>
          <cell r="F300" t="str">
            <v>LAMASTRE</v>
          </cell>
          <cell r="Q300" t="str">
            <v>Couleur ?</v>
          </cell>
          <cell r="S300" t="str">
            <v>FE-327-JB</v>
          </cell>
        </row>
        <row r="301">
          <cell r="C301" t="str">
            <v>SAS  MARIDIS</v>
          </cell>
          <cell r="E301" t="str">
            <v>74</v>
          </cell>
          <cell r="F301" t="str">
            <v>MARIGNIER</v>
          </cell>
          <cell r="P301">
            <v>43451</v>
          </cell>
          <cell r="Q301" t="str">
            <v>MGO5 492 HIGHLAND X BN
(95790006)</v>
          </cell>
          <cell r="S301" t="str">
            <v>FD-924-WT</v>
          </cell>
          <cell r="AC301">
            <v>43500</v>
          </cell>
          <cell r="AD301">
            <v>44248</v>
          </cell>
          <cell r="AQ301" t="str">
            <v>RACHAT DU VO PAR SU</v>
          </cell>
        </row>
        <row r="302">
          <cell r="C302" t="str">
            <v>SAS  MARIDIS</v>
          </cell>
          <cell r="E302" t="str">
            <v>74</v>
          </cell>
          <cell r="F302" t="str">
            <v>MARIGNIER</v>
          </cell>
          <cell r="Q302" t="str">
            <v>MGO6 492 X PR BR
(9597012826)</v>
          </cell>
          <cell r="S302" t="str">
            <v>FD-924-WT</v>
          </cell>
        </row>
        <row r="303">
          <cell r="C303" t="str">
            <v>SAS  SODICHAR</v>
          </cell>
          <cell r="E303" t="str">
            <v>44</v>
          </cell>
          <cell r="F303" t="str">
            <v>SAINT ETIENNE DE MONTLUC</v>
          </cell>
          <cell r="P303">
            <v>43488</v>
          </cell>
          <cell r="Q303" t="str">
            <v>MGO5 492 HIGHLAND X RT
(95790015)</v>
          </cell>
          <cell r="S303" t="str">
            <v>FD-683-QX</v>
          </cell>
          <cell r="AC303">
            <v>43532</v>
          </cell>
          <cell r="AD303">
            <v>44247</v>
          </cell>
          <cell r="AQ303" t="str">
            <v>GAILLARD FRERES</v>
          </cell>
          <cell r="AR303">
            <v>7300</v>
          </cell>
        </row>
        <row r="304">
          <cell r="C304" t="str">
            <v>SAS  SODICHAR</v>
          </cell>
          <cell r="E304" t="str">
            <v>44</v>
          </cell>
          <cell r="F304" t="str">
            <v>SAINT ETIENNE DE MONTLUC</v>
          </cell>
          <cell r="P304">
            <v>43426</v>
          </cell>
          <cell r="Q304" t="str">
            <v>MGO5 492 HIGHLAND X BN
(95790006)</v>
          </cell>
          <cell r="S304" t="str">
            <v>FD-662-DW</v>
          </cell>
          <cell r="AC304">
            <v>43488</v>
          </cell>
          <cell r="AD304">
            <v>44223</v>
          </cell>
          <cell r="AQ304" t="str">
            <v>JMB AUTO</v>
          </cell>
        </row>
        <row r="305">
          <cell r="C305" t="str">
            <v>SAS  GRAND LAC INVESTISSEMENT</v>
          </cell>
          <cell r="E305" t="str">
            <v>40</v>
          </cell>
          <cell r="F305" t="str">
            <v>PARENTIS EN BORN</v>
          </cell>
          <cell r="P305">
            <v>43426</v>
          </cell>
          <cell r="Q305" t="str">
            <v>MGO5 492 HIGHLAND X BN
(95790029)</v>
          </cell>
          <cell r="S305" t="str">
            <v>FD-514-DT</v>
          </cell>
          <cell r="AC305">
            <v>43487</v>
          </cell>
          <cell r="AD305">
            <v>44220</v>
          </cell>
          <cell r="AQ305" t="str">
            <v>CATHEDRALE DE MOULINS (PH. De LAMBERTYE)</v>
          </cell>
          <cell r="AR305">
            <v>5504</v>
          </cell>
        </row>
        <row r="306">
          <cell r="C306" t="str">
            <v>SAS  MARIDIS</v>
          </cell>
          <cell r="E306" t="str">
            <v>74</v>
          </cell>
          <cell r="F306" t="str">
            <v>MARIGNIER</v>
          </cell>
          <cell r="P306">
            <v>43451</v>
          </cell>
          <cell r="Q306" t="str">
            <v>MGO5 492 HIGHLAND X BN
(95790006)</v>
          </cell>
          <cell r="S306" t="str">
            <v>FD-478-WV</v>
          </cell>
          <cell r="AC306">
            <v>43500</v>
          </cell>
          <cell r="AD306">
            <v>44248</v>
          </cell>
          <cell r="AQ306" t="str">
            <v>RACHAT DU VO PAR SU</v>
          </cell>
        </row>
        <row r="307">
          <cell r="C307" t="str">
            <v>SAS  MARIDIS</v>
          </cell>
          <cell r="E307" t="str">
            <v>74</v>
          </cell>
          <cell r="F307" t="str">
            <v>MARIGNIER</v>
          </cell>
          <cell r="Q307" t="str">
            <v>MGO6 492 X PR BR
(9597012826)</v>
          </cell>
          <cell r="S307" t="str">
            <v>FD-478-WV</v>
          </cell>
        </row>
        <row r="308">
          <cell r="C308" t="str">
            <v>SAS  MARIDIS</v>
          </cell>
          <cell r="E308" t="str">
            <v>74</v>
          </cell>
          <cell r="F308" t="str">
            <v>MARIGNIER</v>
          </cell>
          <cell r="P308">
            <v>43451</v>
          </cell>
          <cell r="Q308" t="str">
            <v>MGO5 492 HIGHLAND X BN
(95790006)</v>
          </cell>
          <cell r="S308" t="str">
            <v>FD-314-WV</v>
          </cell>
          <cell r="AC308">
            <v>43500</v>
          </cell>
          <cell r="AD308">
            <v>44248</v>
          </cell>
          <cell r="AQ308" t="str">
            <v>RACHAT DU VO PAR SU</v>
          </cell>
        </row>
        <row r="309">
          <cell r="C309" t="str">
            <v>SAS  MARIDIS</v>
          </cell>
          <cell r="E309" t="str">
            <v>74</v>
          </cell>
          <cell r="F309" t="str">
            <v>MARIGNIER</v>
          </cell>
          <cell r="Q309" t="str">
            <v>MGO6 492 X PR BR
(9597012826)</v>
          </cell>
          <cell r="S309" t="str">
            <v>FD-314-WV</v>
          </cell>
        </row>
        <row r="310">
          <cell r="C310" t="str">
            <v>SAS  NINO --&gt; SAS VALAURA</v>
          </cell>
          <cell r="E310">
            <v>81</v>
          </cell>
          <cell r="F310" t="str">
            <v>SOUAL</v>
          </cell>
          <cell r="P310">
            <v>43426</v>
          </cell>
          <cell r="Q310" t="str">
            <v>MGO5 492 HIGHLAND X BN
(95790006)</v>
          </cell>
          <cell r="S310" t="str">
            <v>FC-976-NJ</v>
          </cell>
          <cell r="AC310">
            <v>43455</v>
          </cell>
          <cell r="AD310">
            <v>44213</v>
          </cell>
          <cell r="AQ310" t="str">
            <v>PROXICAR MASSY</v>
          </cell>
          <cell r="AR310">
            <v>6805</v>
          </cell>
        </row>
        <row r="311">
          <cell r="C311" t="str">
            <v>SAS  SCOD OLONNE       -</v>
          </cell>
          <cell r="E311" t="str">
            <v>85</v>
          </cell>
          <cell r="F311" t="str">
            <v>OLONNE SUR MER</v>
          </cell>
          <cell r="P311">
            <v>43426</v>
          </cell>
          <cell r="Q311" t="str">
            <v>MGO5 492 HIGHLAND X BN
(95790006)</v>
          </cell>
          <cell r="S311" t="str">
            <v>FC-691-ZV</v>
          </cell>
          <cell r="AC311">
            <v>43480</v>
          </cell>
          <cell r="AD311">
            <v>44211</v>
          </cell>
          <cell r="AQ311" t="str">
            <v>PROXICAR MASSY</v>
          </cell>
          <cell r="AR311">
            <v>6505</v>
          </cell>
        </row>
        <row r="312">
          <cell r="C312" t="str">
            <v>SAS  LAMADIS</v>
          </cell>
          <cell r="E312" t="str">
            <v>07</v>
          </cell>
          <cell r="F312" t="str">
            <v>LAMASTRE</v>
          </cell>
          <cell r="P312">
            <v>43426</v>
          </cell>
          <cell r="Q312" t="str">
            <v>MGO5 492 HIGHLAND X BZ
(95790029)</v>
          </cell>
          <cell r="S312" t="str">
            <v>FC-686-QY</v>
          </cell>
          <cell r="AC312">
            <v>43455</v>
          </cell>
          <cell r="AD312">
            <v>44204</v>
          </cell>
          <cell r="AQ312" t="str">
            <v>GAILLARD FRERES</v>
          </cell>
          <cell r="AR312">
            <v>6601</v>
          </cell>
        </row>
        <row r="313">
          <cell r="C313" t="str">
            <v>SAS  JERDE</v>
          </cell>
          <cell r="E313" t="str">
            <v>41</v>
          </cell>
          <cell r="F313" t="str">
            <v>PRUNIERS EN SOLOGNE</v>
          </cell>
          <cell r="P313">
            <v>43426</v>
          </cell>
          <cell r="Q313" t="str">
            <v>MGO5 492 HIGHLAND X BN
(95790006)</v>
          </cell>
          <cell r="S313" t="str">
            <v>FC-435-KZ</v>
          </cell>
          <cell r="AC313">
            <v>43455</v>
          </cell>
          <cell r="AD313">
            <v>44212</v>
          </cell>
          <cell r="AQ313" t="str">
            <v>RACHAT DU VO PAR SU</v>
          </cell>
        </row>
        <row r="314">
          <cell r="C314" t="str">
            <v>SAS  UNIVAL</v>
          </cell>
          <cell r="E314" t="str">
            <v>44</v>
          </cell>
          <cell r="F314" t="str">
            <v>THOUARÉ SUR LOIRE</v>
          </cell>
          <cell r="P314">
            <v>43426</v>
          </cell>
          <cell r="Q314" t="str">
            <v>MGO5 492 HIGHLAND X BZ
(95790029)</v>
          </cell>
          <cell r="S314" t="str">
            <v>FC-192-ZV</v>
          </cell>
          <cell r="AC314">
            <v>43488</v>
          </cell>
          <cell r="AD314">
            <v>44247</v>
          </cell>
          <cell r="AQ314" t="str">
            <v>RACHAT DU VO PAR SU</v>
          </cell>
        </row>
        <row r="315">
          <cell r="C315" t="str">
            <v xml:space="preserve">LAMADIS </v>
          </cell>
          <cell r="E315" t="str">
            <v>07270</v>
          </cell>
          <cell r="F315" t="str">
            <v>LAMASTRE</v>
          </cell>
          <cell r="P315">
            <v>43319</v>
          </cell>
          <cell r="Q315" t="str">
            <v>JS50C 502CLU SO GM (6803000202)</v>
          </cell>
          <cell r="S315" t="str">
            <v>FA-531-SW</v>
          </cell>
          <cell r="AC315">
            <v>43378</v>
          </cell>
          <cell r="AD315">
            <v>44109</v>
          </cell>
        </row>
        <row r="316">
          <cell r="C316" t="str">
            <v xml:space="preserve">LAMADIS </v>
          </cell>
          <cell r="E316" t="str">
            <v>07270</v>
          </cell>
          <cell r="F316" t="str">
            <v>LAMASTRE</v>
          </cell>
          <cell r="P316">
            <v>43299</v>
          </cell>
          <cell r="Q316" t="str">
            <v>JS50C 502CLU SO GM (6503000202)</v>
          </cell>
          <cell r="S316" t="str">
            <v>EZ-883-GV</v>
          </cell>
          <cell r="AC316">
            <v>43314</v>
          </cell>
          <cell r="AD316">
            <v>44045</v>
          </cell>
          <cell r="AQ316" t="str">
            <v>JMB AUTO MARSEILLE</v>
          </cell>
          <cell r="AR316">
            <v>6700</v>
          </cell>
        </row>
        <row r="317">
          <cell r="C317" t="str">
            <v>SAS  SCOD OLONNE       -</v>
          </cell>
          <cell r="E317">
            <v>85</v>
          </cell>
          <cell r="F317" t="str">
            <v>OLONNE SUR MER</v>
          </cell>
          <cell r="P317">
            <v>45068</v>
          </cell>
          <cell r="Q317" t="str">
            <v xml:space="preserve"> JS 50 Sport Pack DCI BO</v>
          </cell>
          <cell r="S317" t="str">
            <v>CQ-168-EW</v>
          </cell>
          <cell r="AC317">
            <v>45132</v>
          </cell>
          <cell r="AD317">
            <v>45863</v>
          </cell>
        </row>
        <row r="318">
          <cell r="C318" t="str">
            <v>SARL LA CIGALE DU GOLFE</v>
          </cell>
          <cell r="E318" t="str">
            <v>06</v>
          </cell>
          <cell r="F318" t="str">
            <v>GOLFE JUAN</v>
          </cell>
          <cell r="Q318" t="str">
            <v>MGO5 492 HIGHLAND X ??
(957900??)</v>
          </cell>
          <cell r="S318">
            <v>1</v>
          </cell>
        </row>
        <row r="319">
          <cell r="C319" t="str">
            <v>SARL CHRISTAL</v>
          </cell>
          <cell r="E319" t="str">
            <v>31</v>
          </cell>
          <cell r="F319" t="str">
            <v>NOE</v>
          </cell>
          <cell r="P319">
            <v>43426</v>
          </cell>
          <cell r="Q319" t="str">
            <v>MGO5 492 HIGHLAND X BN
(95790006)</v>
          </cell>
        </row>
        <row r="320">
          <cell r="C320" t="str">
            <v>SAS  SOBERDIS / ALMADIS</v>
          </cell>
          <cell r="E320" t="str">
            <v>45</v>
          </cell>
          <cell r="F320" t="str">
            <v>CHALETTE SUR LOING</v>
          </cell>
          <cell r="Q320" t="str">
            <v>MGO5 492 HIGHLAND X BZ
(95790029)</v>
          </cell>
        </row>
        <row r="321">
          <cell r="C321" t="str">
            <v>SAS  AWEDIS</v>
          </cell>
          <cell r="E321" t="str">
            <v>59</v>
          </cell>
          <cell r="F321" t="str">
            <v>BRUAY SUR L'ESCAUT</v>
          </cell>
          <cell r="P321">
            <v>43451</v>
          </cell>
          <cell r="Q321" t="str">
            <v>MGO5 492 HIGHLAND X BZ
(95790029)</v>
          </cell>
        </row>
        <row r="322">
          <cell r="C322" t="str">
            <v>SAS  CHANCEAUX DIS</v>
          </cell>
          <cell r="E322" t="str">
            <v>37</v>
          </cell>
          <cell r="F322" t="str">
            <v>CHANCEAUX SUR CHOISILLE</v>
          </cell>
          <cell r="P322">
            <v>43495</v>
          </cell>
          <cell r="Q322" t="str">
            <v>MGO5 492 HIGHLAND X BN
(95790006)</v>
          </cell>
        </row>
        <row r="323">
          <cell r="C323" t="str">
            <v>SAS  AVENIR 2000</v>
          </cell>
          <cell r="E323" t="str">
            <v>45</v>
          </cell>
          <cell r="F323" t="str">
            <v>BAULE</v>
          </cell>
          <cell r="P323">
            <v>43536</v>
          </cell>
          <cell r="Q323" t="str">
            <v>MGO5 492 HIGHLAND X RT
(95790015)</v>
          </cell>
        </row>
        <row r="324">
          <cell r="C324" t="str">
            <v>SAS  YERVILLE DISTRIBUTION</v>
          </cell>
          <cell r="E324" t="str">
            <v>76</v>
          </cell>
          <cell r="F324" t="str">
            <v>YERVILLE</v>
          </cell>
          <cell r="P324">
            <v>43637</v>
          </cell>
          <cell r="Q324" t="str">
            <v>MGO5 492 HIGHLAND X BZ
(95790029)</v>
          </cell>
        </row>
        <row r="325">
          <cell r="C325" t="str">
            <v>SAS  SUDALP</v>
          </cell>
          <cell r="E325" t="str">
            <v>60</v>
          </cell>
          <cell r="F325" t="str">
            <v>STE GENEVIÈVE</v>
          </cell>
          <cell r="P325">
            <v>43668</v>
          </cell>
          <cell r="Q325" t="str">
            <v>MGO5 492 HIGHLAND X RT
(95790015)</v>
          </cell>
        </row>
        <row r="326">
          <cell r="C326" t="str">
            <v>SAS  TANINGES DISTRIBUTION</v>
          </cell>
          <cell r="E326" t="str">
            <v>74</v>
          </cell>
          <cell r="F326" t="str">
            <v>TANINGES</v>
          </cell>
          <cell r="P326">
            <v>43706</v>
          </cell>
          <cell r="Q326" t="str">
            <v>MGO6 492 X BZ
(9597000029)</v>
          </cell>
        </row>
        <row r="327">
          <cell r="C327" t="str">
            <v>SAS  CHARDIS</v>
          </cell>
          <cell r="E327" t="str">
            <v>73</v>
          </cell>
          <cell r="F327" t="str">
            <v>AIGUEBLANCHE</v>
          </cell>
          <cell r="P327">
            <v>43769</v>
          </cell>
          <cell r="Q327" t="str">
            <v>MGO6 492 X PR BZ
(9597012829)</v>
          </cell>
        </row>
        <row r="328">
          <cell r="C328" t="str">
            <v>SAS  UNIGO</v>
          </cell>
          <cell r="E328" t="str">
            <v>44</v>
          </cell>
          <cell r="F328" t="str">
            <v>VERTOU</v>
          </cell>
          <cell r="P328">
            <v>43829</v>
          </cell>
          <cell r="Q328" t="str">
            <v>MGO6 492 X PR BN
(9597012806)</v>
          </cell>
        </row>
        <row r="329">
          <cell r="C329" t="str">
            <v>SAS SYMPADIS</v>
          </cell>
          <cell r="E329">
            <v>72</v>
          </cell>
          <cell r="F329" t="str">
            <v>SAINT-PAVACE</v>
          </cell>
          <cell r="P329">
            <v>43858</v>
          </cell>
          <cell r="Q329" t="str">
            <v>MGO6 492 X RT
(9597000015)</v>
          </cell>
        </row>
        <row r="330">
          <cell r="C330" t="str">
            <v>SAS  ALMADIS</v>
          </cell>
          <cell r="E330" t="str">
            <v>45</v>
          </cell>
          <cell r="F330" t="str">
            <v>CHALETTE SUR LOING</v>
          </cell>
          <cell r="P330">
            <v>43906</v>
          </cell>
          <cell r="Q330" t="str">
            <v>MGO6 492 X PR BR
(9597012826)</v>
          </cell>
        </row>
        <row r="331">
          <cell r="C331" t="str">
            <v>SAS  DOMALANE</v>
          </cell>
          <cell r="E331" t="str">
            <v>38</v>
          </cell>
          <cell r="F331" t="str">
            <v>REVEL-TOURDAN</v>
          </cell>
          <cell r="P331">
            <v>44084</v>
          </cell>
          <cell r="Q331" t="str">
            <v>MICROCAR M.Go 6 2020 Microcar M.Go 6 X DCI</v>
          </cell>
        </row>
        <row r="332">
          <cell r="C332" t="str">
            <v>SAS  THALHUBEN EXPLOITATION</v>
          </cell>
          <cell r="E332">
            <v>68</v>
          </cell>
          <cell r="F332" t="str">
            <v>COLMAR</v>
          </cell>
          <cell r="P332">
            <v>44099</v>
          </cell>
          <cell r="Q332" t="str">
            <v>MICROCAR M.Go 6 2020 Microcar M.Go 6 X DCI BN</v>
          </cell>
        </row>
        <row r="333">
          <cell r="C333" t="str">
            <v>SAS  ARCDIS 2</v>
          </cell>
          <cell r="E333">
            <v>21</v>
          </cell>
          <cell r="F333" t="str">
            <v>ARC SUR TILLE</v>
          </cell>
          <cell r="P333">
            <v>44244</v>
          </cell>
          <cell r="Q333" t="str">
            <v>LIGIER JS50 Sport Young GG</v>
          </cell>
        </row>
        <row r="334">
          <cell r="C334" t="str">
            <v>SAS  LANGEAC DISTRIBUTION</v>
          </cell>
          <cell r="E334">
            <v>43</v>
          </cell>
          <cell r="F334" t="str">
            <v>LANGEAC</v>
          </cell>
          <cell r="P334">
            <v>44246</v>
          </cell>
          <cell r="Q334" t="str">
            <v>MGO6 492 X PR BN
(9597012806)</v>
          </cell>
        </row>
        <row r="335">
          <cell r="C335" t="str">
            <v>SAS  F H L</v>
          </cell>
          <cell r="E335" t="str">
            <v>37</v>
          </cell>
          <cell r="F335" t="str">
            <v>LOCHES</v>
          </cell>
          <cell r="P335">
            <v>44305</v>
          </cell>
          <cell r="Q335" t="str">
            <v>MGO6 492 X PR BR</v>
          </cell>
        </row>
        <row r="336">
          <cell r="C336" t="str">
            <v>SASU EXPAN VIERZON</v>
          </cell>
          <cell r="E336" t="str">
            <v>18</v>
          </cell>
          <cell r="F336" t="str">
            <v>VIERZON</v>
          </cell>
          <cell r="P336">
            <v>44364</v>
          </cell>
          <cell r="Q336" t="str">
            <v>MICROCAR - M. GO 6 2021 Microcar MGO 6 X DCI BR</v>
          </cell>
        </row>
        <row r="337">
          <cell r="C337" t="str">
            <v>SAS  ERDREDIS</v>
          </cell>
          <cell r="E337" t="str">
            <v>44</v>
          </cell>
          <cell r="F337" t="str">
            <v>LA CHAPELLE SUR ERDRE</v>
          </cell>
          <cell r="P337">
            <v>44366</v>
          </cell>
          <cell r="Q337" t="str">
            <v>LIGIER JS50 Sport Young - 2021 Ligier JS50 Sport Young DCI GG</v>
          </cell>
        </row>
        <row r="338">
          <cell r="C338" t="str">
            <v>SAS  COLOMBELLES DISTRIBUTION</v>
          </cell>
          <cell r="E338">
            <v>14</v>
          </cell>
          <cell r="F338" t="str">
            <v>COLOMBELLES</v>
          </cell>
          <cell r="P338">
            <v>44426</v>
          </cell>
          <cell r="Q338" t="str">
            <v>LIGIER JS50 Sport Young - 2021 Ligier JS50 Sport Young DCI GG</v>
          </cell>
        </row>
        <row r="339">
          <cell r="C339" t="str">
            <v>HALL PRIMEURS BALAGNE</v>
          </cell>
          <cell r="E339">
            <v>20</v>
          </cell>
          <cell r="F339" t="str">
            <v>MONTICELLO</v>
          </cell>
          <cell r="P339">
            <v>44502</v>
          </cell>
          <cell r="Q339" t="str">
            <v>LIGIER JS50 Sport Young - 2021 Ligier JS50 Sport Young DCI GG</v>
          </cell>
        </row>
        <row r="340">
          <cell r="C340" t="str">
            <v>SAS  ERDREDIS</v>
          </cell>
          <cell r="E340" t="str">
            <v>44</v>
          </cell>
          <cell r="F340" t="str">
            <v>LA CHAPELLE SUR ERDRE</v>
          </cell>
          <cell r="P340">
            <v>44600</v>
          </cell>
          <cell r="Q340" t="str">
            <v xml:space="preserve"> Ligier JS 50 Sport Young DCI GG</v>
          </cell>
        </row>
        <row r="341">
          <cell r="C341" t="str">
            <v>SAS  HALL PRIMEURS BALAGNE</v>
          </cell>
          <cell r="E341">
            <v>20</v>
          </cell>
          <cell r="F341" t="str">
            <v>MONTICELLO</v>
          </cell>
          <cell r="P341">
            <v>44629</v>
          </cell>
          <cell r="Q341" t="str">
            <v xml:space="preserve"> Ligier JS 50 Sport Young DCI BN</v>
          </cell>
        </row>
        <row r="342">
          <cell r="C342" t="str">
            <v>WAYNE DISTRIBUTION</v>
          </cell>
          <cell r="E342">
            <v>67</v>
          </cell>
          <cell r="F342" t="str">
            <v>MARCKOLSHEIM</v>
          </cell>
          <cell r="P342">
            <v>45083</v>
          </cell>
          <cell r="Q342" t="str">
            <v xml:space="preserve"> JS 50 Sport Pack DCI BO</v>
          </cell>
        </row>
        <row r="343">
          <cell r="C343" t="str">
            <v>SAS  SODIHARDT</v>
          </cell>
          <cell r="E343" t="str">
            <v>67</v>
          </cell>
          <cell r="F343" t="str">
            <v>GUNDERSHOFFEN</v>
          </cell>
          <cell r="P343">
            <v>45104</v>
          </cell>
          <cell r="Q343" t="str">
            <v xml:space="preserve"> JS 50 Sport Pack DCI GG</v>
          </cell>
        </row>
        <row r="344">
          <cell r="C344" t="str">
            <v>SAS  SUNAY</v>
          </cell>
          <cell r="E344" t="str">
            <v>64</v>
          </cell>
          <cell r="F344" t="str">
            <v>BENEJACQ</v>
          </cell>
          <cell r="P344">
            <v>45114</v>
          </cell>
          <cell r="Q344" t="str">
            <v xml:space="preserve"> JS 50 Sport Pack DCI BO</v>
          </cell>
        </row>
        <row r="345">
          <cell r="C345" t="str">
            <v>SAS  HYPONT</v>
          </cell>
          <cell r="E345" t="str">
            <v>73</v>
          </cell>
          <cell r="F345" t="str">
            <v>LE PONT DE BEAUVOISIN</v>
          </cell>
          <cell r="P345">
            <v>45146</v>
          </cell>
          <cell r="Q345" t="str">
            <v xml:space="preserve"> JS 50 Sport Pack DCI RT</v>
          </cell>
        </row>
        <row r="346">
          <cell r="C346" t="str">
            <v>SAS  MAGNOLIA</v>
          </cell>
          <cell r="E346">
            <v>44</v>
          </cell>
          <cell r="F346" t="str">
            <v>PORNIC</v>
          </cell>
          <cell r="P346">
            <v>45208</v>
          </cell>
          <cell r="Q346" t="str">
            <v xml:space="preserve"> JS 50 Sport Pack DCI BO</v>
          </cell>
        </row>
        <row r="347">
          <cell r="C347" t="str">
            <v>SAS  YERVILLE DISTRIBUTION</v>
          </cell>
          <cell r="E347">
            <v>76</v>
          </cell>
          <cell r="F347" t="str">
            <v>YERVILLE</v>
          </cell>
          <cell r="P347">
            <v>45208</v>
          </cell>
          <cell r="Q347" t="str">
            <v xml:space="preserve"> JS 50 Sport Pack DCI BO</v>
          </cell>
        </row>
        <row r="348">
          <cell r="C348" t="str">
            <v>SAS  GALION DISTRIBUTION</v>
          </cell>
          <cell r="E348">
            <v>33</v>
          </cell>
          <cell r="F348" t="str">
            <v>BAZAS</v>
          </cell>
          <cell r="P348">
            <v>45209</v>
          </cell>
          <cell r="Q348" t="str">
            <v xml:space="preserve"> JS 50 Sport Pack DCI RT</v>
          </cell>
        </row>
        <row r="349">
          <cell r="C349" t="str">
            <v>SAS  GALION DISTRIBUTION</v>
          </cell>
          <cell r="E349">
            <v>33</v>
          </cell>
          <cell r="F349" t="str">
            <v>BAZAS</v>
          </cell>
          <cell r="P349">
            <v>45209</v>
          </cell>
          <cell r="Q349" t="str">
            <v xml:space="preserve"> JS 50 Sport Pack DCI GG</v>
          </cell>
        </row>
        <row r="350">
          <cell r="C350" t="str">
            <v>SAS  SOPODIS</v>
          </cell>
          <cell r="E350" t="str">
            <v>38</v>
          </cell>
          <cell r="F350" t="str">
            <v>PONTCHARRA</v>
          </cell>
          <cell r="P350">
            <v>45216</v>
          </cell>
          <cell r="Q350" t="str">
            <v xml:space="preserve"> JS 50 Sport Pack DCI RT</v>
          </cell>
        </row>
        <row r="351">
          <cell r="C351" t="str">
            <v>SAS  U DISTRIBUTION</v>
          </cell>
          <cell r="E351" t="str">
            <v>43</v>
          </cell>
          <cell r="F351" t="str">
            <v>YSSINGEAUX</v>
          </cell>
          <cell r="P351">
            <v>45216</v>
          </cell>
          <cell r="Q351" t="str">
            <v xml:space="preserve"> JS 50 Sport Pack DCI NI</v>
          </cell>
        </row>
        <row r="352">
          <cell r="C352" t="str">
            <v>SASU BAM 2</v>
          </cell>
          <cell r="E352">
            <v>31130</v>
          </cell>
          <cell r="F352" t="str">
            <v>FLOURENS</v>
          </cell>
          <cell r="P352">
            <v>45223</v>
          </cell>
          <cell r="Q352" t="str">
            <v xml:space="preserve"> JS 50 Sport Pack DCI RT</v>
          </cell>
        </row>
        <row r="353">
          <cell r="C353" t="str">
            <v>SARL ARGENDIS</v>
          </cell>
          <cell r="E353">
            <v>53</v>
          </cell>
          <cell r="F353" t="str">
            <v>ARGENTRE</v>
          </cell>
          <cell r="P353">
            <v>45346</v>
          </cell>
          <cell r="Q353" t="str">
            <v>Ligier Myli Thermique Diesel Rebel DA CA, JA 16 GA</v>
          </cell>
        </row>
        <row r="354">
          <cell r="C354" t="str">
            <v>SAS AUNAUDIS</v>
          </cell>
          <cell r="E354">
            <v>45640</v>
          </cell>
          <cell r="F354" t="str">
            <v>SANDILLON</v>
          </cell>
          <cell r="P354">
            <v>45460</v>
          </cell>
          <cell r="Q354" t="str">
            <v>Ligier Myli Thermique Diesel Rebel DA CA, JA 16 BN</v>
          </cell>
        </row>
        <row r="355">
          <cell r="C355" t="str">
            <v>SARL VESCODIS</v>
          </cell>
          <cell r="E355">
            <v>20215</v>
          </cell>
          <cell r="F355" t="str">
            <v>VESCOVATO</v>
          </cell>
          <cell r="P355">
            <v>45464</v>
          </cell>
          <cell r="Q355" t="str">
            <v>Ligier Myli Thermique Diesel Rebel DA CA, JA 16 NI</v>
          </cell>
        </row>
        <row r="356">
          <cell r="C356" t="str">
            <v>SARL VESCODIS</v>
          </cell>
          <cell r="E356">
            <v>20215</v>
          </cell>
          <cell r="F356" t="str">
            <v>VESCOVATO</v>
          </cell>
          <cell r="P356">
            <v>45464</v>
          </cell>
          <cell r="Q356" t="str">
            <v>Ligier Myli Thermique Diesel Rebel DA CA, JA 16 NI</v>
          </cell>
        </row>
        <row r="357">
          <cell r="C357" t="str">
            <v>SAS LAUKADIS</v>
          </cell>
          <cell r="E357">
            <v>18400</v>
          </cell>
          <cell r="F357" t="str">
            <v>ST FLORENT SUR CHER</v>
          </cell>
          <cell r="P357">
            <v>45468</v>
          </cell>
          <cell r="Q357" t="str">
            <v>Ligier Myli Thermique Diesel Rebel DA CA, JA 16 NI</v>
          </cell>
        </row>
        <row r="358">
          <cell r="C358" t="str">
            <v>SASU BRUGAR</v>
          </cell>
          <cell r="E358">
            <v>33611</v>
          </cell>
          <cell r="F358" t="str">
            <v>CESTAS CEDEX</v>
          </cell>
          <cell r="P358">
            <v>45470</v>
          </cell>
          <cell r="Q358" t="str">
            <v>Ligier Myli Thermique Diesel Rebel DA CA, JA 16 NI</v>
          </cell>
        </row>
        <row r="359">
          <cell r="C359" t="str">
            <v>SAS COLIDIS</v>
          </cell>
          <cell r="E359">
            <v>45230</v>
          </cell>
          <cell r="F359" t="str">
            <v>CHATILLON COLIGNY</v>
          </cell>
          <cell r="P359">
            <v>45472</v>
          </cell>
          <cell r="Q359" t="str">
            <v>Ligier Myli Thermique Diesel Rebel DA CA, JA 16 NI</v>
          </cell>
        </row>
        <row r="364">
          <cell r="Q364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661077-2B7C-4BD7-9817-9C078EC9F48B}" name="Tableau1" displayName="Tableau1" ref="A1:AS14" totalsRowShown="0" headerRowDxfId="0" dataDxfId="1">
  <autoFilter ref="A1:AS14" xr:uid="{7B661077-2B7C-4BD7-9817-9C078EC9F48B}"/>
  <tableColumns count="45">
    <tableColumn id="1" xr3:uid="{0A353D15-AA19-49F2-A6AF-5399A9B1CDD7}" name="Enseigne" dataDxfId="46"/>
    <tableColumn id="2" xr3:uid="{469CF4D3-7C6F-4ADF-8BC2-316F12A1E281}" name="Code PDV" dataDxfId="45"/>
    <tableColumn id="3" xr3:uid="{10417B05-4EC3-4250-B6F7-8473EDC6D20B}" name="Raison sociale" dataDxfId="44"/>
    <tableColumn id="4" xr3:uid="{F77D557C-2F65-405C-BA90-20982C2A9F59}" name="Adresse " dataDxfId="43"/>
    <tableColumn id="5" xr3:uid="{7CB28D79-D534-4285-86EE-D06041BFA5CE}" name="CP" dataDxfId="42"/>
    <tableColumn id="6" xr3:uid="{BD29B1D8-62EA-4678-97EA-743FB900E3CF}" name="VILLE" dataDxfId="41"/>
    <tableColumn id="7" xr3:uid="{89B09914-5CE5-4C11-A79F-FD2F5BB5C1E7}" name="Associé" dataDxfId="40"/>
    <tableColumn id="8" xr3:uid="{BBA00FD2-C8E7-4B04-BBEE-3544175446F0}" name="Email Gérant" dataDxfId="39"/>
    <tableColumn id="9" xr3:uid="{D2843DBD-2A20-4643-B27C-E65C3288A993}" name="Tel. Port." dataDxfId="38"/>
    <tableColumn id="10" xr3:uid="{4B21F50C-DF1D-42D5-BA9C-29DC9E1AFE27}" name="Email" dataDxfId="37"/>
    <tableColumn id="11" xr3:uid="{5ADB7DD7-A556-4F9A-B5A0-9262CEA2DF4D}" name="Tél Location " dataDxfId="36"/>
    <tableColumn id="12" xr3:uid="{8E7B1914-4F6C-482F-8FE8-093C78F0E491}" name="N ° SIRET" dataDxfId="35"/>
    <tableColumn id="13" xr3:uid="{A8444BB5-832C-434F-8AF5-436F1CF9F0B3}" name="N° de Cde" dataDxfId="34"/>
    <tableColumn id="14" xr3:uid="{896DC89E-3939-4A4D-8CF0-A660D3686114}" name="Statut Cde" dataDxfId="33"/>
    <tableColumn id="15" xr3:uid="{6429863E-B4C0-43BD-A5C5-7BEB79E16E6F}" name="Date Renouv." dataDxfId="32"/>
    <tableColumn id="16" xr3:uid="{4FBF7E62-E5D4-4C82-8B05-5272D548C32E}" name="Date de Cde" dataDxfId="31"/>
    <tableColumn id="17" xr3:uid="{6F23B090-8C67-4A94-8432-9266F90FB972}" name="Modèles" dataDxfId="30"/>
    <tableColumn id="18" xr3:uid="{FC1F009F-D78C-4709-8036-17B4B693A47C}" name="CHASSIS" dataDxfId="29"/>
    <tableColumn id="19" xr3:uid="{992324D4-2E38-4483-9D66-DAE5121FB037}" name="N° d'immat." dataDxfId="28"/>
    <tableColumn id="20" xr3:uid="{061DAF35-1347-404C-9C26-45109951486F}" name="CARTE GRISE_x000a_RECUE et Envoyée au SU" dataDxfId="27"/>
    <tableColumn id="21" xr3:uid="{5C783929-D84C-45FD-9ADB-F7898989DA95}" name="Date 1ière MEC" dataDxfId="26"/>
    <tableColumn id="22" xr3:uid="{45086D6F-F001-41BE-91B4-266E27F4CDA8}" name="FACTURE" dataDxfId="25"/>
    <tableColumn id="23" xr3:uid="{6EA22099-AD57-4A5A-97F9-702AF4A5DFE2}" name="Date FAC LG" dataDxfId="24"/>
    <tableColumn id="24" xr3:uid="{C41445DF-9CA4-4A69-8F80-BBE78556E61E}" name="MONTANT TTC" dataDxfId="23"/>
    <tableColumn id="25" xr3:uid="{E61D4984-3854-4340-A2C9-FEADECEBE815}" name="N° OFR" dataDxfId="22"/>
    <tableColumn id="26" xr3:uid="{A786D333-B888-4652-8B21-693F70D98E51}" name="Date signature Contrat" dataDxfId="21"/>
    <tableColumn id="27" xr3:uid="{1D61F1BC-E509-48E6-8C92-55C91FEFD360}" name="Distributeur  Livreur" dataDxfId="20"/>
    <tableColumn id="28" xr3:uid="{9D5FEB60-8326-4B00-AF74-EF9563328A3F}" name="Livraison au S" dataDxfId="19"/>
    <tableColumn id="29" xr3:uid="{150AEF2C-5F86-4015-8A0B-7077C2FF173C}" name="Date Début de contrat (Date de LIV)" dataDxfId="18"/>
    <tableColumn id="30" xr3:uid="{A7BCE3D8-F77B-4B92-962F-B97EDCF4116D}" name="Date Fin de contrat = Date de Restituion" dataDxfId="17"/>
    <tableColumn id="31" xr3:uid="{2E055D9A-F93E-471C-A245-7334A8213E91}" name="Date de Restituion" dataDxfId="16"/>
    <tableColumn id="32" xr3:uid="{0D321EAA-215C-4E6D-8A28-CA5CFEB25CF6}" name="Restitution 24 mois (maxi 20 000 km) TTC" dataDxfId="15"/>
    <tableColumn id="33" xr3:uid="{96CFEB70-83F6-4853-9196-5BAC72787C60}" name="Fact Commission Distrib " dataDxfId="14"/>
    <tableColumn id="34" xr3:uid="{599988A8-3882-4918-8BF6-5A11366CAFF2}" name="COMMENTAIRES" dataDxfId="13"/>
    <tableColumn id="35" xr3:uid="{D014CC4F-9A5C-4FDD-9C08-D957F04466A6}" name="FACTURE  SUITE RESTITUTION" dataDxfId="12"/>
    <tableColumn id="36" xr3:uid="{F68A89E4-25F3-4FC3-BE34-BE7AE32C5B6E}" name="OM EXPERT" dataDxfId="11"/>
    <tableColumn id="37" xr3:uid="{D3273F8E-4151-44BA-821F-A1388CB77209}" name="NOM EXPERT" dataDxfId="10"/>
    <tableColumn id="38" xr3:uid="{1B8D7528-4051-44E7-A114-2B56A4787F59}" name="Date d'expertise" dataDxfId="9"/>
    <tableColumn id="39" xr3:uid="{CC2C70F9-C74E-49B7-95B7-E729E928CC32}" name="FACTURE " dataDxfId="8"/>
    <tableColumn id="40" xr3:uid="{D86D6A9E-EBBB-462C-A64F-AC5AB410ABA3}" name="N° de dossier ADER" dataDxfId="7"/>
    <tableColumn id="41" xr3:uid="{1A16E760-3103-4776-BB3F-1549FC6567E4}" name="DEVIS AVSP" dataDxfId="6"/>
    <tableColumn id="42" xr3:uid="{CB6C3E85-C1F4-432F-8887-71FEC2DAD38C}" name="N° OFFRE" dataDxfId="5"/>
    <tableColumn id="43" xr3:uid="{2B556461-CD24-4537-922F-1B7DCA2E47B0}" name="ACHETEUR" dataDxfId="4"/>
    <tableColumn id="44" xr3:uid="{21385539-2A70-4A6E-A251-067696B9FA9B}" name="PRIX DE RACHAT" dataDxfId="3"/>
    <tableColumn id="45" xr3:uid="{121546C7-88B6-4A17-889C-7FC566BA8F6D}" name="MAR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C8F68-154A-4B18-B01D-2BEA4504D164}">
  <dimension ref="A1:AS5"/>
  <sheetViews>
    <sheetView topLeftCell="J1" workbookViewId="0">
      <selection activeCell="AD19" sqref="AD19"/>
    </sheetView>
  </sheetViews>
  <sheetFormatPr baseColWidth="10" defaultColWidth="11.28515625" defaultRowHeight="15" x14ac:dyDescent="0.25"/>
  <cols>
    <col min="1" max="16384" width="11.28515625" style="1"/>
  </cols>
  <sheetData>
    <row r="1" spans="1:45" s="2" customFormat="1" ht="44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43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36</v>
      </c>
      <c r="W1" s="2" t="s">
        <v>20</v>
      </c>
      <c r="X1" s="2" t="s">
        <v>21</v>
      </c>
      <c r="Y1" s="2" t="s">
        <v>38</v>
      </c>
      <c r="Z1" s="2" t="s">
        <v>37</v>
      </c>
      <c r="AA1" s="2" t="s">
        <v>44</v>
      </c>
      <c r="AB1" s="2" t="s">
        <v>39</v>
      </c>
      <c r="AC1" s="2" t="s">
        <v>22</v>
      </c>
      <c r="AD1" s="2" t="s">
        <v>23</v>
      </c>
      <c r="AE1" s="2" t="s">
        <v>24</v>
      </c>
      <c r="AF1" s="2" t="s">
        <v>25</v>
      </c>
      <c r="AG1" s="2" t="s">
        <v>40</v>
      </c>
      <c r="AH1" s="2" t="s">
        <v>26</v>
      </c>
      <c r="AI1" s="2" t="s">
        <v>41</v>
      </c>
      <c r="AJ1" s="2" t="s">
        <v>27</v>
      </c>
      <c r="AK1" s="2" t="s">
        <v>28</v>
      </c>
      <c r="AL1" s="2" t="s">
        <v>29</v>
      </c>
      <c r="AM1" s="2" t="s">
        <v>42</v>
      </c>
      <c r="AN1" s="2" t="s">
        <v>30</v>
      </c>
      <c r="AO1" s="2" t="s">
        <v>31</v>
      </c>
      <c r="AP1" s="2" t="s">
        <v>32</v>
      </c>
      <c r="AQ1" s="2" t="s">
        <v>33</v>
      </c>
      <c r="AR1" s="2" t="s">
        <v>34</v>
      </c>
      <c r="AS1" s="2" t="s">
        <v>35</v>
      </c>
    </row>
    <row r="2" spans="1:45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</row>
    <row r="3" spans="1:45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  <c r="U3" s="1">
        <v>21</v>
      </c>
      <c r="V3" s="1">
        <v>22</v>
      </c>
      <c r="W3" s="1">
        <v>23</v>
      </c>
      <c r="X3" s="1">
        <v>24</v>
      </c>
      <c r="Y3" s="1">
        <v>25</v>
      </c>
      <c r="Z3" s="1">
        <v>26</v>
      </c>
      <c r="AA3" s="1">
        <v>27</v>
      </c>
      <c r="AB3" s="1">
        <v>28</v>
      </c>
      <c r="AC3" s="1">
        <v>29</v>
      </c>
      <c r="AD3" s="1">
        <v>30</v>
      </c>
      <c r="AE3" s="1">
        <v>31</v>
      </c>
      <c r="AF3" s="1">
        <v>32</v>
      </c>
      <c r="AG3" s="1">
        <v>33</v>
      </c>
      <c r="AH3" s="1">
        <v>34</v>
      </c>
      <c r="AI3" s="1">
        <v>35</v>
      </c>
      <c r="AJ3" s="1">
        <v>36</v>
      </c>
      <c r="AK3" s="1">
        <v>37</v>
      </c>
      <c r="AL3" s="1">
        <v>38</v>
      </c>
      <c r="AM3" s="1">
        <v>39</v>
      </c>
      <c r="AN3" s="1">
        <v>40</v>
      </c>
      <c r="AO3" s="1">
        <v>41</v>
      </c>
      <c r="AP3" s="1">
        <v>42</v>
      </c>
      <c r="AQ3" s="1">
        <v>43</v>
      </c>
      <c r="AR3" s="1">
        <v>44</v>
      </c>
      <c r="AS3" s="1">
        <v>45</v>
      </c>
    </row>
    <row r="4" spans="1:4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  <c r="N4" s="1">
        <v>14</v>
      </c>
      <c r="O4" s="1">
        <v>15</v>
      </c>
      <c r="P4" s="1">
        <v>16</v>
      </c>
      <c r="Q4" s="1">
        <v>17</v>
      </c>
      <c r="R4" s="1">
        <v>18</v>
      </c>
      <c r="S4" s="1">
        <v>19</v>
      </c>
      <c r="T4" s="1">
        <v>20</v>
      </c>
      <c r="U4" s="1">
        <v>21</v>
      </c>
      <c r="V4" s="1">
        <v>22</v>
      </c>
      <c r="W4" s="1">
        <v>23</v>
      </c>
      <c r="X4" s="1">
        <v>24</v>
      </c>
      <c r="Y4" s="1">
        <v>25</v>
      </c>
      <c r="Z4" s="1">
        <v>26</v>
      </c>
      <c r="AA4" s="1">
        <v>27</v>
      </c>
      <c r="AB4" s="1">
        <v>28</v>
      </c>
      <c r="AC4" s="1">
        <v>29</v>
      </c>
      <c r="AD4" s="1">
        <v>30</v>
      </c>
      <c r="AE4" s="1">
        <v>31</v>
      </c>
      <c r="AF4" s="1">
        <v>32</v>
      </c>
      <c r="AG4" s="1">
        <v>33</v>
      </c>
      <c r="AH4" s="1">
        <v>34</v>
      </c>
      <c r="AI4" s="1">
        <v>35</v>
      </c>
      <c r="AJ4" s="1">
        <v>36</v>
      </c>
      <c r="AK4" s="1">
        <v>37</v>
      </c>
      <c r="AL4" s="1">
        <v>38</v>
      </c>
      <c r="AM4" s="1">
        <v>39</v>
      </c>
      <c r="AN4" s="1">
        <v>40</v>
      </c>
      <c r="AO4" s="1">
        <v>41</v>
      </c>
      <c r="AP4" s="1">
        <v>42</v>
      </c>
      <c r="AQ4" s="1">
        <v>43</v>
      </c>
      <c r="AR4" s="1">
        <v>44</v>
      </c>
      <c r="AS4" s="1">
        <v>45</v>
      </c>
    </row>
    <row r="5" spans="1:45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3588-CBE2-40F5-B178-94669FB70F05}">
  <dimension ref="A1:K1"/>
  <sheetViews>
    <sheetView tabSelected="1" workbookViewId="0">
      <selection activeCell="C11" sqref="C11"/>
    </sheetView>
  </sheetViews>
  <sheetFormatPr baseColWidth="10" defaultRowHeight="15" x14ac:dyDescent="0.25"/>
  <cols>
    <col min="7" max="7" width="15.5703125" customWidth="1"/>
    <col min="8" max="8" width="14.5703125" customWidth="1"/>
  </cols>
  <sheetData>
    <row r="1" spans="1:11" ht="60" x14ac:dyDescent="0.25">
      <c r="A1" s="2" t="str">
        <f t="array" ref="A1">[1]SantanderSU!C$1:C$65536</f>
        <v>Raison sociale</v>
      </c>
      <c r="B1" s="2" t="str">
        <f t="array" ref="B1">[1]SantanderSU!E$1:E$65536</f>
        <v>CP</v>
      </c>
      <c r="C1" s="2" t="str">
        <f t="array" ref="C1">[1]SantanderSU!F$1:F$65536</f>
        <v>VILLE</v>
      </c>
      <c r="D1" s="3" t="str">
        <f t="array" ref="D1">[1]SantanderSU!P$1:P$65536</f>
        <v>Date de Cde</v>
      </c>
      <c r="E1" s="4" t="str">
        <f t="array" ref="E1">[1]SantanderSU!Q$1:Q$65536</f>
        <v>Modèles</v>
      </c>
      <c r="F1" s="2" t="str">
        <f t="array" ref="F1">[1]SantanderSU!S$1:S$65536</f>
        <v>N° d'immat.</v>
      </c>
      <c r="G1" s="3" t="str">
        <f t="array" ref="G1">[1]SantanderSU!AC$1:AC$65536</f>
        <v>Date Début de contrat (Date de LIV)</v>
      </c>
      <c r="H1" s="3" t="str">
        <f t="array" ref="H1">[1]SantanderSU!AD$1:AD$65536</f>
        <v>Date Fin de contrat = Date de Restituion</v>
      </c>
      <c r="I1" s="2" t="str">
        <f t="array" ref="I1">[1]SantanderSU!AQ$1:AQ$65536</f>
        <v>ACHETEUR</v>
      </c>
      <c r="J1" s="2" t="str">
        <f t="array" ref="J1">[1]SantanderSU!AR$1:AR$65536</f>
        <v>PRIX DE RACHAT</v>
      </c>
      <c r="K1" s="2" t="str">
        <f t="array" ref="K1">[1]SantanderSU!AS$1:AS$65536</f>
        <v>MARGE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LIGIER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RENEE</dc:creator>
  <cp:lastModifiedBy>Fanny RENEE</cp:lastModifiedBy>
  <dcterms:created xsi:type="dcterms:W3CDTF">2024-08-09T10:50:19Z</dcterms:created>
  <dcterms:modified xsi:type="dcterms:W3CDTF">2024-08-09T11:00:00Z</dcterms:modified>
</cp:coreProperties>
</file>